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an\Desktop\New Data\May 2022\Manuscript late stage diversification\Files sent to Nature Communications May 27\"/>
    </mc:Choice>
  </mc:AlternateContent>
  <bookViews>
    <workbookView xWindow="0" yWindow="0" windowWidth="19200" windowHeight="6760"/>
  </bookViews>
  <sheets>
    <sheet name="Figure 2" sheetId="2" r:id="rId1"/>
    <sheet name="Figure 3a" sheetId="3" r:id="rId2"/>
    <sheet name="Figure 3b" sheetId="6" r:id="rId3"/>
    <sheet name="Figure 3c-d" sheetId="7" r:id="rId4"/>
    <sheet name="Figure 4a" sheetId="4" r:id="rId5"/>
    <sheet name="Figure 4b-c" sheetId="8" r:id="rId6"/>
    <sheet name="Figure 5" sheetId="5" r:id="rId7"/>
    <sheet name="SI Figure 7" sheetId="9" r:id="rId8"/>
    <sheet name="SI Figure 9" sheetId="10" r:id="rId9"/>
    <sheet name="SI Figure 11a" sheetId="11" r:id="rId10"/>
    <sheet name="SI Figure 11b" sheetId="12" r:id="rId11"/>
    <sheet name="SI Figure 12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9" l="1"/>
  <c r="N18" i="9"/>
  <c r="N13" i="9"/>
  <c r="N12" i="9"/>
  <c r="Q14" i="8"/>
  <c r="Q13" i="8"/>
  <c r="Q9" i="7"/>
  <c r="P9" i="7"/>
  <c r="Q10" i="7"/>
  <c r="P10" i="7"/>
  <c r="D8" i="2"/>
  <c r="E8" i="2"/>
  <c r="F8" i="2"/>
  <c r="G8" i="2"/>
  <c r="D9" i="2"/>
  <c r="E9" i="2"/>
  <c r="F9" i="2"/>
  <c r="G9" i="2"/>
  <c r="D10" i="2"/>
  <c r="E10" i="2"/>
  <c r="F10" i="2"/>
  <c r="G10" i="2"/>
  <c r="D11" i="2"/>
  <c r="E11" i="2"/>
  <c r="F11" i="2"/>
  <c r="G11" i="2"/>
  <c r="D12" i="2"/>
  <c r="E12" i="2"/>
  <c r="F12" i="2"/>
  <c r="G12" i="2"/>
  <c r="D13" i="2"/>
  <c r="E13" i="2"/>
  <c r="F13" i="2"/>
  <c r="G13" i="2"/>
  <c r="D14" i="2"/>
  <c r="E14" i="2"/>
  <c r="F14" i="2"/>
  <c r="G14" i="2"/>
  <c r="D15" i="2"/>
  <c r="E15" i="2"/>
  <c r="F15" i="2"/>
  <c r="G15" i="2"/>
  <c r="D16" i="2"/>
  <c r="E16" i="2"/>
  <c r="F16" i="2"/>
  <c r="G16" i="2"/>
  <c r="D17" i="2"/>
  <c r="E17" i="2"/>
  <c r="F17" i="2"/>
  <c r="G17" i="2"/>
  <c r="D18" i="2"/>
  <c r="E18" i="2"/>
  <c r="F18" i="2"/>
  <c r="G18" i="2"/>
  <c r="D19" i="2"/>
  <c r="E19" i="2"/>
  <c r="F19" i="2"/>
  <c r="G19" i="2"/>
  <c r="D20" i="2"/>
  <c r="E20" i="2"/>
  <c r="F20" i="2"/>
  <c r="G20" i="2"/>
  <c r="D21" i="2"/>
  <c r="E21" i="2"/>
  <c r="F21" i="2"/>
  <c r="G21" i="2"/>
  <c r="D22" i="2"/>
  <c r="E22" i="2"/>
  <c r="F22" i="2"/>
  <c r="G22" i="2"/>
  <c r="D23" i="2"/>
  <c r="E23" i="2"/>
  <c r="F23" i="2"/>
  <c r="G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D30" i="2"/>
  <c r="E30" i="2"/>
  <c r="F30" i="2"/>
  <c r="G30" i="2"/>
  <c r="D31" i="2"/>
  <c r="E31" i="2"/>
  <c r="F31" i="2"/>
  <c r="G31" i="2"/>
  <c r="D32" i="2"/>
  <c r="E32" i="2"/>
  <c r="F32" i="2"/>
  <c r="G32" i="2"/>
  <c r="D33" i="2"/>
  <c r="E33" i="2"/>
  <c r="F33" i="2"/>
  <c r="G33" i="2"/>
  <c r="D34" i="2"/>
  <c r="E34" i="2"/>
  <c r="F34" i="2"/>
  <c r="G34" i="2"/>
  <c r="D35" i="2"/>
  <c r="E35" i="2"/>
  <c r="F35" i="2"/>
  <c r="G35" i="2"/>
  <c r="D36" i="2"/>
  <c r="E36" i="2"/>
  <c r="F36" i="2"/>
  <c r="G36" i="2"/>
  <c r="D37" i="2"/>
  <c r="E37" i="2"/>
  <c r="F37" i="2"/>
  <c r="G37" i="2"/>
  <c r="D38" i="2"/>
  <c r="E38" i="2"/>
  <c r="F38" i="2"/>
  <c r="G38" i="2"/>
  <c r="D39" i="2"/>
  <c r="E39" i="2"/>
  <c r="F39" i="2"/>
  <c r="G39" i="2"/>
  <c r="D40" i="2"/>
  <c r="E40" i="2"/>
  <c r="F40" i="2"/>
  <c r="G40" i="2"/>
  <c r="D41" i="2"/>
  <c r="E41" i="2"/>
  <c r="F41" i="2"/>
  <c r="G41" i="2"/>
  <c r="D42" i="2"/>
  <c r="E42" i="2"/>
  <c r="F42" i="2"/>
  <c r="G42" i="2"/>
  <c r="D43" i="2"/>
  <c r="E43" i="2"/>
  <c r="F43" i="2"/>
  <c r="G43" i="2"/>
  <c r="D44" i="2"/>
  <c r="E44" i="2"/>
  <c r="F44" i="2"/>
  <c r="G44" i="2"/>
  <c r="D45" i="2"/>
  <c r="E45" i="2"/>
  <c r="F45" i="2"/>
  <c r="G45" i="2"/>
  <c r="D46" i="2"/>
  <c r="E46" i="2"/>
  <c r="F46" i="2"/>
  <c r="G46" i="2"/>
  <c r="D47" i="2"/>
  <c r="E47" i="2"/>
  <c r="F47" i="2"/>
  <c r="G47" i="2"/>
  <c r="D48" i="2"/>
  <c r="E48" i="2"/>
  <c r="F48" i="2"/>
  <c r="G48" i="2"/>
  <c r="D49" i="2"/>
  <c r="E49" i="2"/>
  <c r="F49" i="2"/>
  <c r="G49" i="2"/>
  <c r="D50" i="2"/>
  <c r="E50" i="2"/>
  <c r="F50" i="2"/>
  <c r="G50" i="2"/>
  <c r="D7" i="2"/>
  <c r="E7" i="2"/>
  <c r="F7" i="2"/>
  <c r="G7" i="2"/>
  <c r="D6" i="2"/>
  <c r="E6" i="2"/>
  <c r="F6" i="2"/>
  <c r="G6" i="2"/>
</calcChain>
</file>

<file path=xl/sharedStrings.xml><?xml version="1.0" encoding="utf-8"?>
<sst xmlns="http://schemas.openxmlformats.org/spreadsheetml/2006/main" count="3891" uniqueCount="920">
  <si>
    <t>Figure 2 Acylation of amines in macrocyclic scaffolds and library generation</t>
  </si>
  <si>
    <t xml:space="preserve">Well </t>
  </si>
  <si>
    <t xml:space="preserve">A280 </t>
  </si>
  <si>
    <t>% Recovery</t>
  </si>
  <si>
    <t>A1</t>
  </si>
  <si>
    <t>B1</t>
  </si>
  <si>
    <t>D1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</si>
  <si>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</si>
  <si>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</si>
  <si>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</si>
  <si>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</si>
  <si>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</si>
  <si>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</si>
  <si>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</si>
  <si>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</si>
  <si>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</si>
  <si>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</si>
  <si>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</si>
  <si>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</si>
  <si>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</si>
  <si>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</si>
  <si>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</si>
  <si>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</si>
  <si>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</si>
  <si>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</si>
  <si>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</si>
  <si>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</si>
  <si>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</si>
  <si>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</si>
  <si>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</si>
  <si>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</si>
  <si>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</si>
  <si>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</si>
  <si>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</si>
  <si>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</si>
  <si>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</si>
  <si>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</si>
  <si>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</si>
  <si>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</si>
  <si>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</si>
  <si>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</si>
  <si>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</si>
  <si>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</si>
  <si>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</si>
  <si>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</si>
  <si>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</si>
  <si>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</si>
  <si>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</si>
  <si>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</si>
  <si>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</si>
  <si>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</si>
  <si>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</si>
  <si>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</si>
  <si>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</si>
  <si>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Concentration of 250x dilution (M)</t>
  </si>
  <si>
    <t>Concentration of undiluted DMSO solution (M)</t>
  </si>
  <si>
    <t>Figure 3 Screening of macrocyclic compound library against thrombin, hit identification and structure</t>
  </si>
  <si>
    <t>Panel a) Heat map showing thrombin inhibition for each macrocycle.</t>
  </si>
  <si>
    <t>Values are percent residual thrombin activity at 10 µM macrocycle concentration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</si>
  <si>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</si>
  <si>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</si>
  <si>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</si>
  <si>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</si>
  <si>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</si>
  <si>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</si>
  <si>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</si>
  <si>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</si>
  <si>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</si>
  <si>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Library 1a</t>
  </si>
  <si>
    <t>Library 1b</t>
  </si>
  <si>
    <t>Library 1c</t>
  </si>
  <si>
    <t>Library 1d</t>
  </si>
  <si>
    <t>Library 1e</t>
  </si>
  <si>
    <t>Library 1f</t>
  </si>
  <si>
    <t>AA1</t>
  </si>
  <si>
    <t xml:space="preserve">AA2 </t>
  </si>
  <si>
    <t>AA3</t>
  </si>
  <si>
    <t>-</t>
  </si>
  <si>
    <t>Q</t>
  </si>
  <si>
    <t>a</t>
  </si>
  <si>
    <t>s</t>
  </si>
  <si>
    <t>S</t>
  </si>
  <si>
    <t>W</t>
  </si>
  <si>
    <t>L</t>
  </si>
  <si>
    <t>v</t>
  </si>
  <si>
    <t>H</t>
  </si>
  <si>
    <t>F</t>
  </si>
  <si>
    <t>y</t>
  </si>
  <si>
    <t>V</t>
  </si>
  <si>
    <t>Y</t>
  </si>
  <si>
    <t>I</t>
  </si>
  <si>
    <t>w</t>
  </si>
  <si>
    <t>f</t>
  </si>
  <si>
    <t>G</t>
  </si>
  <si>
    <t>Library 1g-l</t>
  </si>
  <si>
    <t>Sequence</t>
  </si>
  <si>
    <t>Original screen</t>
  </si>
  <si>
    <t>Repeat screen</t>
  </si>
  <si>
    <t>M1</t>
  </si>
  <si>
    <t>M3</t>
  </si>
  <si>
    <t>M2</t>
  </si>
  <si>
    <t>IC50 (nM)</t>
  </si>
  <si>
    <t>Average</t>
  </si>
  <si>
    <t>SD</t>
  </si>
  <si>
    <t>Ki (nM)</t>
  </si>
  <si>
    <t>Log [Macrocycle] M</t>
  </si>
  <si>
    <t>Replicate 1</t>
  </si>
  <si>
    <t>Replicate 2</t>
  </si>
  <si>
    <t>Replicate 3</t>
  </si>
  <si>
    <t>Panel d) Chromatographic separation acylation reaction yielding M1 and M2 and analysis of fractions for thrombin inhibiting species.</t>
  </si>
  <si>
    <t xml:space="preserve"> HPLC Fraction</t>
  </si>
  <si>
    <t>% Residual Activity</t>
  </si>
  <si>
    <t>No Acid</t>
  </si>
  <si>
    <t>A21</t>
  </si>
  <si>
    <t>A32</t>
  </si>
  <si>
    <t>A46</t>
  </si>
  <si>
    <t>A17</t>
  </si>
  <si>
    <t>A47</t>
  </si>
  <si>
    <t>A31</t>
  </si>
  <si>
    <t>A37</t>
  </si>
  <si>
    <t>A18</t>
  </si>
  <si>
    <t>A48</t>
  </si>
  <si>
    <t>A44</t>
  </si>
  <si>
    <t>A70</t>
  </si>
  <si>
    <t>A19</t>
  </si>
  <si>
    <t>A20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</si>
  <si>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</si>
  <si>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</si>
  <si>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</si>
  <si>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</si>
  <si>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</si>
  <si>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</si>
  <si>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</si>
  <si>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</si>
  <si>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</si>
  <si>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A33</t>
  </si>
  <si>
    <t>A34</t>
  </si>
  <si>
    <t>A35</t>
  </si>
  <si>
    <t>A36</t>
  </si>
  <si>
    <t>A38</t>
  </si>
  <si>
    <t>A39</t>
  </si>
  <si>
    <t>A40</t>
  </si>
  <si>
    <t>A41</t>
  </si>
  <si>
    <t>A42</t>
  </si>
  <si>
    <t>A43</t>
  </si>
  <si>
    <t>A45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</si>
  <si>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</si>
  <si>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</si>
  <si>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</si>
  <si>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</si>
  <si>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</si>
  <si>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</si>
  <si>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</si>
  <si>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</si>
  <si>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</si>
  <si>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</si>
  <si>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</si>
  <si>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</si>
  <si>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</si>
  <si>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</si>
  <si>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</si>
  <si>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</si>
  <si>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</si>
  <si>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</si>
  <si>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</si>
  <si>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</si>
  <si>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</si>
  <si>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</si>
  <si>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</si>
  <si>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</si>
  <si>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</si>
  <si>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</si>
  <si>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</si>
  <si>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</si>
  <si>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</si>
  <si>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</si>
  <si>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</si>
  <si>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</si>
  <si>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</si>
  <si>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</si>
  <si>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</si>
  <si>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</si>
  <si>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</si>
  <si>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</si>
  <si>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</si>
  <si>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</si>
  <si>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</si>
  <si>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</si>
  <si>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</si>
  <si>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</si>
  <si>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</si>
  <si>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</si>
  <si>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</si>
  <si>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</si>
  <si>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</si>
  <si>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A99</t>
  </si>
  <si>
    <t>A100</t>
  </si>
  <si>
    <t>A101</t>
  </si>
  <si>
    <t>A102</t>
  </si>
  <si>
    <t>A103</t>
  </si>
  <si>
    <t>A104</t>
  </si>
  <si>
    <t>NA</t>
  </si>
  <si>
    <t>Figure 4 Screen against MDM2 and hit characterization</t>
  </si>
  <si>
    <t>X</t>
  </si>
  <si>
    <t>NO Macrocycle</t>
  </si>
  <si>
    <t>AA2</t>
  </si>
  <si>
    <t>Mpa</t>
  </si>
  <si>
    <t>M6</t>
  </si>
  <si>
    <t>M7</t>
  </si>
  <si>
    <t>M8</t>
  </si>
  <si>
    <t>Log[Macrocycle] M</t>
  </si>
  <si>
    <t>No inhibitor</t>
  </si>
  <si>
    <r>
      <t>IC50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</si>
  <si>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No protein, no inhibitor</t>
  </si>
  <si>
    <t>Panel c) Chemical structures of M6 to M8 labeled with FITC for measuring the affinity in a direct binding assay by FP. Kd values are means and SDs of three independent measurements.</t>
  </si>
  <si>
    <t>Log[MDM2] M</t>
  </si>
  <si>
    <t>No Protein</t>
  </si>
  <si>
    <r>
      <t>KD (</t>
    </r>
    <r>
      <rPr>
        <b/>
        <sz val="11"/>
        <color theme="1"/>
        <rFont val="Calibri"/>
        <family val="2"/>
      </rPr>
      <t>n</t>
    </r>
    <r>
      <rPr>
        <b/>
        <sz val="11"/>
        <color theme="1"/>
        <rFont val="Calibri"/>
        <family val="2"/>
        <scheme val="minor"/>
      </rPr>
      <t>M)</t>
    </r>
  </si>
  <si>
    <t>F-M6</t>
  </si>
  <si>
    <t>F-M7</t>
  </si>
  <si>
    <t>F-M8</t>
  </si>
  <si>
    <t>N.D.</t>
  </si>
  <si>
    <t>N.D. = not determined</t>
  </si>
  <si>
    <t>Values are anisotropy</t>
  </si>
  <si>
    <t>Backbone</t>
  </si>
  <si>
    <t>Diamino</t>
  </si>
  <si>
    <t>Trp analog</t>
  </si>
  <si>
    <t>Acid 14</t>
  </si>
  <si>
    <t>Acid 25</t>
  </si>
  <si>
    <t>Acid 91</t>
  </si>
  <si>
    <t>Acid 105</t>
  </si>
  <si>
    <t>Acid 106</t>
  </si>
  <si>
    <t>Acid 107</t>
  </si>
  <si>
    <t>Acid 108</t>
  </si>
  <si>
    <t>Acid 109</t>
  </si>
  <si>
    <t>Acid 110</t>
  </si>
  <si>
    <t>Acid 111</t>
  </si>
  <si>
    <t>Acid 112</t>
  </si>
  <si>
    <t>Acid 113</t>
  </si>
  <si>
    <t>Acid 114</t>
  </si>
  <si>
    <t>Acid 115</t>
  </si>
  <si>
    <t>DMSO</t>
  </si>
  <si>
    <t>Nip</t>
  </si>
  <si>
    <t>Amcp</t>
  </si>
  <si>
    <t>Cop</t>
  </si>
  <si>
    <t>Dap</t>
  </si>
  <si>
    <t>D-Dap</t>
  </si>
  <si>
    <t>N-Aeg</t>
  </si>
  <si>
    <t>D-Trp</t>
  </si>
  <si>
    <t>Cl-Trp</t>
  </si>
  <si>
    <t>2-Nal</t>
  </si>
  <si>
    <t>1-NaI</t>
  </si>
  <si>
    <t>NMe-Trp</t>
  </si>
  <si>
    <t>Me-Trp</t>
  </si>
  <si>
    <t>Trp</t>
  </si>
  <si>
    <t>Acid 116</t>
  </si>
  <si>
    <t>Acid 117</t>
  </si>
  <si>
    <t>Acid 118</t>
  </si>
  <si>
    <t>Acid 119</t>
  </si>
  <si>
    <t>Acid 120</t>
  </si>
  <si>
    <t>Acid 121</t>
  </si>
  <si>
    <t>Acid 122</t>
  </si>
  <si>
    <t>Acid 123</t>
  </si>
  <si>
    <t>Acid 124</t>
  </si>
  <si>
    <t>Acid 125</t>
  </si>
  <si>
    <t>Acid 126</t>
  </si>
  <si>
    <t>Acid 127</t>
  </si>
  <si>
    <t>Acid 128</t>
  </si>
  <si>
    <t>Acid 129</t>
  </si>
  <si>
    <t>Acid 130</t>
  </si>
  <si>
    <t>Kd (nM)</t>
  </si>
  <si>
    <t>No protein</t>
  </si>
  <si>
    <t>Rep. 1</t>
  </si>
  <si>
    <t>Rep. 2</t>
  </si>
  <si>
    <t>Rep. 3</t>
  </si>
  <si>
    <t>M10</t>
  </si>
  <si>
    <t>Values are fraction bound macrocycle</t>
  </si>
  <si>
    <t xml:space="preserve">Supplementary Figure 9  Scaffold synthesized for Library 2 (MDM2 screen) </t>
  </si>
  <si>
    <t>M4</t>
  </si>
  <si>
    <t>M5</t>
  </si>
  <si>
    <t>Well</t>
  </si>
  <si>
    <t>C1</t>
  </si>
  <si>
    <t>E1</t>
  </si>
  <si>
    <t>F1</t>
  </si>
  <si>
    <t>G1</t>
  </si>
  <si>
    <t>H1</t>
  </si>
  <si>
    <t>H7</t>
  </si>
  <si>
    <t>B8</t>
  </si>
  <si>
    <t>C8</t>
  </si>
  <si>
    <t>D8</t>
  </si>
  <si>
    <t>E8</t>
  </si>
  <si>
    <t>F8</t>
  </si>
  <si>
    <t>G8</t>
  </si>
  <si>
    <t>H8</t>
  </si>
  <si>
    <t>B9</t>
  </si>
  <si>
    <t>C9</t>
  </si>
  <si>
    <t>D9</t>
  </si>
  <si>
    <t>E9</t>
  </si>
  <si>
    <t>F9</t>
  </si>
  <si>
    <t>G9</t>
  </si>
  <si>
    <t>H9</t>
  </si>
  <si>
    <t>B10</t>
  </si>
  <si>
    <t>C10</t>
  </si>
  <si>
    <t>D10</t>
  </si>
  <si>
    <t>E10</t>
  </si>
  <si>
    <t>F10</t>
  </si>
  <si>
    <t>G10</t>
  </si>
  <si>
    <t>H10</t>
  </si>
  <si>
    <t>B11</t>
  </si>
  <si>
    <t>C11</t>
  </si>
  <si>
    <t>D11</t>
  </si>
  <si>
    <t>E11</t>
  </si>
  <si>
    <t>F11</t>
  </si>
  <si>
    <t>G11</t>
  </si>
  <si>
    <t>H11</t>
  </si>
  <si>
    <t>B12</t>
  </si>
  <si>
    <t>C12</t>
  </si>
  <si>
    <t>D12</t>
  </si>
  <si>
    <t>E12</t>
  </si>
  <si>
    <t>F12</t>
  </si>
  <si>
    <t>G12</t>
  </si>
  <si>
    <t>H12</t>
  </si>
  <si>
    <t>Concentration of 150x dilution (M)</t>
  </si>
  <si>
    <t>Supplementary Figure 11 Identification of active species in reactions of M6 to M8</t>
  </si>
  <si>
    <t>Screen</t>
  </si>
  <si>
    <t>Replicate</t>
  </si>
  <si>
    <t>Panel b) Chromatographic separation acylation reaction yielding M6, M7 and M8 and analysis of fractions for MDM2-binding species.</t>
  </si>
  <si>
    <t>Fraction bound</t>
  </si>
  <si>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moles product</t>
    </r>
  </si>
  <si>
    <t>X B5 D1 W</t>
  </si>
  <si>
    <t>X B4 w D1</t>
  </si>
  <si>
    <t>X B4 W D1</t>
  </si>
  <si>
    <t>X W B6 D1</t>
  </si>
  <si>
    <t>X W D1 B1</t>
  </si>
  <si>
    <t>X B6 D2 W</t>
  </si>
  <si>
    <t>X B5 w D2</t>
  </si>
  <si>
    <t>X D2 W B3</t>
  </si>
  <si>
    <t>X w D2 B1</t>
  </si>
  <si>
    <t>X B5 D5 w</t>
  </si>
  <si>
    <t>X B2 D5 w</t>
  </si>
  <si>
    <t>X B5 W D5</t>
  </si>
  <si>
    <t>X B6 W D5</t>
  </si>
  <si>
    <t>X w B3 D5</t>
  </si>
  <si>
    <t>X D5 w B3</t>
  </si>
  <si>
    <t>X D5 W B2</t>
  </si>
  <si>
    <t>X w D5 B5</t>
  </si>
  <si>
    <t>X W D5 B1</t>
  </si>
  <si>
    <t>X W D5 B4</t>
  </si>
  <si>
    <t>X W D5 B2</t>
  </si>
  <si>
    <t>X B1 w D6</t>
  </si>
  <si>
    <t>X B4 w D6</t>
  </si>
  <si>
    <t>X B2 w D6</t>
  </si>
  <si>
    <t>X W B1 D6</t>
  </si>
  <si>
    <t>X w B2 D6</t>
  </si>
  <si>
    <t>X D6 W B4</t>
  </si>
  <si>
    <t>X D6 W B2</t>
  </si>
  <si>
    <t>X W D6 B4</t>
  </si>
  <si>
    <t>X w D6 B6</t>
  </si>
  <si>
    <t>X D3 B5 w</t>
  </si>
  <si>
    <t>X D3 B3 W</t>
  </si>
  <si>
    <t>X B6 D3 w</t>
  </si>
  <si>
    <t>X W B6 D3</t>
  </si>
  <si>
    <t>X D3 W B3</t>
  </si>
  <si>
    <t>X D3 w B6</t>
  </si>
  <si>
    <t>X w D3 B3</t>
  </si>
  <si>
    <t>X B2 D4 w</t>
  </si>
  <si>
    <t>X B5 W D4</t>
  </si>
  <si>
    <t>X B2 W D4</t>
  </si>
  <si>
    <t>X B6 w D4</t>
  </si>
  <si>
    <t>X W B5 D4</t>
  </si>
  <si>
    <t>X W B4 D4</t>
  </si>
  <si>
    <t>X D4 w B1</t>
  </si>
  <si>
    <t>X D4 w B2</t>
  </si>
  <si>
    <t>X w D4 B5</t>
  </si>
  <si>
    <t>X D4 a B5</t>
  </si>
  <si>
    <t>X s D5 B5</t>
  </si>
  <si>
    <t>X I D5 B5</t>
  </si>
  <si>
    <t>X S D3 B5</t>
  </si>
  <si>
    <t>X D2 F B5</t>
  </si>
  <si>
    <t>C v G B5</t>
  </si>
  <si>
    <t>X D5 I B5</t>
  </si>
  <si>
    <t>X y D4 B5</t>
  </si>
  <si>
    <t>X v D4 B5</t>
  </si>
  <si>
    <t>X H D4 B5</t>
  </si>
  <si>
    <t>X V D1 B5</t>
  </si>
  <si>
    <t>X I D1 B5</t>
  </si>
  <si>
    <t>X a D1 B5</t>
  </si>
  <si>
    <t>X D4 L B5</t>
  </si>
  <si>
    <t>C G L B5</t>
  </si>
  <si>
    <t>X L D2 B5</t>
  </si>
  <si>
    <t>X D6 v B5</t>
  </si>
  <si>
    <t>X D6 V B5</t>
  </si>
  <si>
    <t>C G W B5</t>
  </si>
  <si>
    <t>X D6 y B5</t>
  </si>
  <si>
    <t>C G y B5</t>
  </si>
  <si>
    <t>X S D6 B5</t>
  </si>
  <si>
    <t>X Y D5 B1</t>
  </si>
  <si>
    <t>X V D5 B1</t>
  </si>
  <si>
    <t>X L D5 B1</t>
  </si>
  <si>
    <t>X H D5 B1</t>
  </si>
  <si>
    <t>X V D3 B1</t>
  </si>
  <si>
    <t>C G f B1</t>
  </si>
  <si>
    <t>C L G B1</t>
  </si>
  <si>
    <t>X D2 I B1</t>
  </si>
  <si>
    <t>X y D4 B1</t>
  </si>
  <si>
    <t>X L D4 B1</t>
  </si>
  <si>
    <t>X a D4 B1</t>
  </si>
  <si>
    <t>X y D1 B1</t>
  </si>
  <si>
    <t>X v D1 B1</t>
  </si>
  <si>
    <t>X V D1 B1</t>
  </si>
  <si>
    <t>X L D1 B1</t>
  </si>
  <si>
    <t>X a D1 B1</t>
  </si>
  <si>
    <t>X H D2 B1</t>
  </si>
  <si>
    <t>X D1 Q B1</t>
  </si>
  <si>
    <t>C G S B1</t>
  </si>
  <si>
    <t>C G v B1</t>
  </si>
  <si>
    <t>C G V B1</t>
  </si>
  <si>
    <t>X D2 Y B1</t>
  </si>
  <si>
    <t>C G Y B1</t>
  </si>
  <si>
    <t>X s D6 B1</t>
  </si>
  <si>
    <t>X f D5 B3</t>
  </si>
  <si>
    <t>X a D5 B3</t>
  </si>
  <si>
    <t>X I D3 B3</t>
  </si>
  <si>
    <t>X D4 f B3</t>
  </si>
  <si>
    <t>X D5 f B3</t>
  </si>
  <si>
    <t>X D3 I B3</t>
  </si>
  <si>
    <t>X s D4 B3</t>
  </si>
  <si>
    <t>X f D1 B3</t>
  </si>
  <si>
    <t>X D5 L B3</t>
  </si>
  <si>
    <t>X D5 Q B3</t>
  </si>
  <si>
    <t>X D1 S B3</t>
  </si>
  <si>
    <t>C G s B3</t>
  </si>
  <si>
    <t>X D5 s B3</t>
  </si>
  <si>
    <t>X D6 V B3</t>
  </si>
  <si>
    <t>X D3 v B3</t>
  </si>
  <si>
    <t>C G W B3</t>
  </si>
  <si>
    <t>C G a B4</t>
  </si>
  <si>
    <t>X y D5 B4</t>
  </si>
  <si>
    <t>X a D3 B4</t>
  </si>
  <si>
    <t>X D1 F B4</t>
  </si>
  <si>
    <t>X D3 F B4</t>
  </si>
  <si>
    <t>X D5 F B4</t>
  </si>
  <si>
    <t>C W G B4</t>
  </si>
  <si>
    <t>C G I B4</t>
  </si>
  <si>
    <t>X Y D1 B4</t>
  </si>
  <si>
    <t>X Q D1 B4</t>
  </si>
  <si>
    <t>X I D1 B4</t>
  </si>
  <si>
    <t>X F D1 B4</t>
  </si>
  <si>
    <t>X a D1 B4</t>
  </si>
  <si>
    <t>X D2 L B4</t>
  </si>
  <si>
    <t>X D5 L B4</t>
  </si>
  <si>
    <t>X D6 s B4</t>
  </si>
  <si>
    <t>X D6 V B4</t>
  </si>
  <si>
    <t>X D3 y B4</t>
  </si>
  <si>
    <t>X s D6 B4</t>
  </si>
  <si>
    <t>X D2 a B2</t>
  </si>
  <si>
    <t>X s D3 B2</t>
  </si>
  <si>
    <t>X L D3 B2</t>
  </si>
  <si>
    <t>X H D3 B2</t>
  </si>
  <si>
    <t>C G F B2</t>
  </si>
  <si>
    <t>C F G B2</t>
  </si>
  <si>
    <t>X D2 I B2</t>
  </si>
  <si>
    <t>X D3 I B2</t>
  </si>
  <si>
    <t>X y D4 B2</t>
  </si>
  <si>
    <t>X F D4 B2</t>
  </si>
  <si>
    <t>X a D4 B2</t>
  </si>
  <si>
    <t>X D6 Q B2</t>
  </si>
  <si>
    <t>X D2 S B2</t>
  </si>
  <si>
    <t>X D5 s B2</t>
  </si>
  <si>
    <t>X D6 y B2</t>
  </si>
  <si>
    <t>X D3 y B2</t>
  </si>
  <si>
    <t>X H D6 B2</t>
  </si>
  <si>
    <t>X f D6 B2</t>
  </si>
  <si>
    <t>X D1 H B6</t>
  </si>
  <si>
    <t>X D1 I B6</t>
  </si>
  <si>
    <t>X V D4 B6</t>
  </si>
  <si>
    <t>X H D4 B6</t>
  </si>
  <si>
    <t>C G L B6</t>
  </si>
  <si>
    <t>X D3 Q B6</t>
  </si>
  <si>
    <t>X D1 S B6</t>
  </si>
  <si>
    <t>X D4 s B6</t>
  </si>
  <si>
    <t>X D6 V B6</t>
  </si>
  <si>
    <t>X D6 v B6</t>
  </si>
  <si>
    <t>X D1 V B6</t>
  </si>
  <si>
    <t>X D3 y B6</t>
  </si>
  <si>
    <t>X D1 B1 a</t>
  </si>
  <si>
    <t>X D4 B1 a</t>
  </si>
  <si>
    <t>X D5 B1 a</t>
  </si>
  <si>
    <t>X D6 B3 a</t>
  </si>
  <si>
    <t>C G B2 a</t>
  </si>
  <si>
    <t>X B5 D5 a</t>
  </si>
  <si>
    <t>X B5 D6 a</t>
  </si>
  <si>
    <t>X B1 D6 a</t>
  </si>
  <si>
    <t>X Q B5 D5</t>
  </si>
  <si>
    <t>X V B1 D5</t>
  </si>
  <si>
    <t>X v B1 D5</t>
  </si>
  <si>
    <t>X V B3 D5</t>
  </si>
  <si>
    <t>X s B3 D5</t>
  </si>
  <si>
    <t>X f B4 D5</t>
  </si>
  <si>
    <t>X S B2 D5</t>
  </si>
  <si>
    <t>X f B2 D5</t>
  </si>
  <si>
    <t>X V B6 D5</t>
  </si>
  <si>
    <t>X H B6 D5</t>
  </si>
  <si>
    <t>X B1 L D5</t>
  </si>
  <si>
    <t>X B6 s D5</t>
  </si>
  <si>
    <t>X B5 S D5</t>
  </si>
  <si>
    <t>X B5 v D5</t>
  </si>
  <si>
    <t>X B5 V D5</t>
  </si>
  <si>
    <t>X v B5 D3</t>
  </si>
  <si>
    <t>X V B5 D3</t>
  </si>
  <si>
    <t>X F B5 D3</t>
  </si>
  <si>
    <t>X V B1 D3</t>
  </si>
  <si>
    <t>X I B1 D3</t>
  </si>
  <si>
    <t>X F B1 D3</t>
  </si>
  <si>
    <t>X a B1 D3</t>
  </si>
  <si>
    <t>X V B4 D3</t>
  </si>
  <si>
    <t>X I B4 D3</t>
  </si>
  <si>
    <t>X I B2 D3</t>
  </si>
  <si>
    <t>X y B6 D3</t>
  </si>
  <si>
    <t>X B6 f D3</t>
  </si>
  <si>
    <t>X B3 F D3</t>
  </si>
  <si>
    <t>X B2 F D3</t>
  </si>
  <si>
    <t>X B6 H D3</t>
  </si>
  <si>
    <t>X B2 H D3</t>
  </si>
  <si>
    <t>X B5 Q D3</t>
  </si>
  <si>
    <t>X B6 Y D3</t>
  </si>
  <si>
    <t>X B3 y D3</t>
  </si>
  <si>
    <t>X D6 B5 f</t>
  </si>
  <si>
    <t>X D4 B5 f</t>
  </si>
  <si>
    <t>X D5 B5 F</t>
  </si>
  <si>
    <t>X D3 B1 F</t>
  </si>
  <si>
    <t>X D4 B3 F</t>
  </si>
  <si>
    <t>X D4 B3 f</t>
  </si>
  <si>
    <t>X D3 B3 f</t>
  </si>
  <si>
    <t>X D6 B4 f</t>
  </si>
  <si>
    <t>X D2 B4 f</t>
  </si>
  <si>
    <t>X D3 B4 F</t>
  </si>
  <si>
    <t>X D3 B2 F</t>
  </si>
  <si>
    <t>X B6 D5 F</t>
  </si>
  <si>
    <t>X B5 D5 f</t>
  </si>
  <si>
    <t>X B6 D3 F</t>
  </si>
  <si>
    <t>X B3 D3 f</t>
  </si>
  <si>
    <t>X B1 D3 f</t>
  </si>
  <si>
    <t>C B6 G f</t>
  </si>
  <si>
    <t>C B1 G F</t>
  </si>
  <si>
    <t>X B4 D6 f</t>
  </si>
  <si>
    <t>C f B5 G</t>
  </si>
  <si>
    <t>C y B3 G</t>
  </si>
  <si>
    <t>C W B2 G</t>
  </si>
  <si>
    <t>C V B2 G</t>
  </si>
  <si>
    <t>C H B6 G</t>
  </si>
  <si>
    <t>C B4 a G</t>
  </si>
  <si>
    <t>C B2 f G</t>
  </si>
  <si>
    <t>C B2 H G</t>
  </si>
  <si>
    <t>C B3 I G</t>
  </si>
  <si>
    <t>C B4 S G</t>
  </si>
  <si>
    <t>C B2 s G</t>
  </si>
  <si>
    <t>C B2 S G</t>
  </si>
  <si>
    <t>C B1 s G</t>
  </si>
  <si>
    <t>C B1 S G</t>
  </si>
  <si>
    <t>C B5 v G</t>
  </si>
  <si>
    <t>C B4 V G</t>
  </si>
  <si>
    <t>C B2 V G</t>
  </si>
  <si>
    <t>C B4 W G</t>
  </si>
  <si>
    <t>C B1 W G</t>
  </si>
  <si>
    <t>C B1 Y G</t>
  </si>
  <si>
    <t>X D2 B5 H</t>
  </si>
  <si>
    <t>X D5 B5 H</t>
  </si>
  <si>
    <t>C G B1 H</t>
  </si>
  <si>
    <t>X D5 B1 H</t>
  </si>
  <si>
    <t>X D3 B2 H</t>
  </si>
  <si>
    <t>X D6 B6 H</t>
  </si>
  <si>
    <t>X B6 D3 H</t>
  </si>
  <si>
    <t>X B2 D3 H</t>
  </si>
  <si>
    <t>C B5 G H</t>
  </si>
  <si>
    <t>C B3 G H</t>
  </si>
  <si>
    <t>X B3 D6 H</t>
  </si>
  <si>
    <t>X B1 D6 H</t>
  </si>
  <si>
    <t>X D6 B2 I</t>
  </si>
  <si>
    <t>X D2 B2 I</t>
  </si>
  <si>
    <t>X B4 D3 I</t>
  </si>
  <si>
    <t>C B2 G I</t>
  </si>
  <si>
    <t>X B5 D4 I</t>
  </si>
  <si>
    <t>X B3 D4 I</t>
  </si>
  <si>
    <t>X B5 D2 I</t>
  </si>
  <si>
    <t>X I B3 D4</t>
  </si>
  <si>
    <t>X H B4 D4</t>
  </si>
  <si>
    <t>X f B4 D4</t>
  </si>
  <si>
    <t>X B2 F D4</t>
  </si>
  <si>
    <t>X B5 H D4</t>
  </si>
  <si>
    <t>X B2 H D4</t>
  </si>
  <si>
    <t>X B4 L D4</t>
  </si>
  <si>
    <t>X B3 L D4</t>
  </si>
  <si>
    <t>X B6 Q D4</t>
  </si>
  <si>
    <t>X B3 Q D4</t>
  </si>
  <si>
    <t>X B5 s D4</t>
  </si>
  <si>
    <t>X B4 s D4</t>
  </si>
  <si>
    <t>X B5 v D4</t>
  </si>
  <si>
    <t>X B3 y D4</t>
  </si>
  <si>
    <t>X B1 Y D4</t>
  </si>
  <si>
    <t>X S B5 D1</t>
  </si>
  <si>
    <t>X I B5 D1</t>
  </si>
  <si>
    <t>X H B5 D1</t>
  </si>
  <si>
    <t>X a B1 D1</t>
  </si>
  <si>
    <t>X s B4 D1</t>
  </si>
  <si>
    <t>X s B2 D1</t>
  </si>
  <si>
    <t>X a B2 D1</t>
  </si>
  <si>
    <t>X Q B6 D1</t>
  </si>
  <si>
    <t>X L B6 D1</t>
  </si>
  <si>
    <t>X B3 H D1</t>
  </si>
  <si>
    <t>X B6 I D1</t>
  </si>
  <si>
    <t>X B5 S D1</t>
  </si>
  <si>
    <t>X B1 s D1</t>
  </si>
  <si>
    <t>X B3 V D1</t>
  </si>
  <si>
    <t>X B6 Y D1</t>
  </si>
  <si>
    <t>X B3 y D1</t>
  </si>
  <si>
    <t>X D6 B5 L</t>
  </si>
  <si>
    <t>X D4 B5 L</t>
  </si>
  <si>
    <t>X D6 B1 L</t>
  </si>
  <si>
    <t>X D5 B3 L</t>
  </si>
  <si>
    <t>C G B6 L</t>
  </si>
  <si>
    <t>X D5 B6 L</t>
  </si>
  <si>
    <t>C B3 G L</t>
  </si>
  <si>
    <t>C B1 G L</t>
  </si>
  <si>
    <t>X B5 D4 L</t>
  </si>
  <si>
    <t>X B6 D2 L</t>
  </si>
  <si>
    <t>X S B3 D2</t>
  </si>
  <si>
    <t>X L B4 D2</t>
  </si>
  <si>
    <t>X H B2 D2</t>
  </si>
  <si>
    <t>X H B6 D2</t>
  </si>
  <si>
    <t>X B5 F D2</t>
  </si>
  <si>
    <t>X B6 L D2</t>
  </si>
  <si>
    <t>X B5 L D2</t>
  </si>
  <si>
    <t>X B2 L D2</t>
  </si>
  <si>
    <t>X B6 Q D2</t>
  </si>
  <si>
    <t>X B1 Q D2</t>
  </si>
  <si>
    <t>X B1 s D2</t>
  </si>
  <si>
    <t>X B1 S D2</t>
  </si>
  <si>
    <t>X B5 V D2</t>
  </si>
  <si>
    <t>X B4 v D2</t>
  </si>
  <si>
    <t>X B2 v D2</t>
  </si>
  <si>
    <t>X B6 Y D2</t>
  </si>
  <si>
    <t>X B2 Y D2</t>
  </si>
  <si>
    <t>X B2 y D2</t>
  </si>
  <si>
    <t>X D2 B3 Q</t>
  </si>
  <si>
    <t>X D3 B4 Q</t>
  </si>
  <si>
    <t>X D3 B2 Q</t>
  </si>
  <si>
    <t>X B6 D5 Q</t>
  </si>
  <si>
    <t>X B1 D5 Q</t>
  </si>
  <si>
    <t>X B6 D1 Q</t>
  </si>
  <si>
    <t>X B1 D1 Q</t>
  </si>
  <si>
    <t>X B5 D6 Q</t>
  </si>
  <si>
    <t>X B1 D6 Q</t>
  </si>
  <si>
    <t>X D3 B1 s</t>
  </si>
  <si>
    <t>X D1 B3 S</t>
  </si>
  <si>
    <t>C G B3 S</t>
  </si>
  <si>
    <t>X D4 B2 S</t>
  </si>
  <si>
    <t>X D5 B2 S</t>
  </si>
  <si>
    <t>X B2 D5 S</t>
  </si>
  <si>
    <t>X B2 D3 S</t>
  </si>
  <si>
    <t>X B2 D3 s</t>
  </si>
  <si>
    <t>C B5 G s</t>
  </si>
  <si>
    <t>C B2 G s</t>
  </si>
  <si>
    <t>X B6 D4 s</t>
  </si>
  <si>
    <t>X B4 D4 S</t>
  </si>
  <si>
    <t>X B4 D1 S</t>
  </si>
  <si>
    <t>X B4 D6 S</t>
  </si>
  <si>
    <t>X D2 B5 v</t>
  </si>
  <si>
    <t>X D4 B5 V</t>
  </si>
  <si>
    <t>X D3 B1 v</t>
  </si>
  <si>
    <t>X D3 B1 V</t>
  </si>
  <si>
    <t>X D2 B4 V</t>
  </si>
  <si>
    <t>X D4 B6 V</t>
  </si>
  <si>
    <t>X B4 D3 V</t>
  </si>
  <si>
    <t>C B5 G V</t>
  </si>
  <si>
    <t>X B1 D4 v</t>
  </si>
  <si>
    <t>X B1 D1 v</t>
  </si>
  <si>
    <t>X B6 D2 V</t>
  </si>
  <si>
    <t>C G B5 W</t>
  </si>
  <si>
    <t>X D1 B2 W</t>
  </si>
  <si>
    <t>C B3 G W</t>
  </si>
  <si>
    <t>C B2 G w</t>
  </si>
  <si>
    <t>X D2 B5 Y</t>
  </si>
  <si>
    <t>X D2 B5 y</t>
  </si>
  <si>
    <t>X D1 B4 y</t>
  </si>
  <si>
    <t>X D6 B2 y</t>
  </si>
  <si>
    <t>X D2 B2 y</t>
  </si>
  <si>
    <t>X D1 B2 y</t>
  </si>
  <si>
    <t>X D4 B6 Y</t>
  </si>
  <si>
    <t>X D3 B6 Y</t>
  </si>
  <si>
    <t>X B6 D5 y</t>
  </si>
  <si>
    <t>X B2 D3 Y</t>
  </si>
  <si>
    <t>X B2 D3 y</t>
  </si>
  <si>
    <t>X B6 D4 Y</t>
  </si>
  <si>
    <t>X B4 D4 Y</t>
  </si>
  <si>
    <t>X B3 D1 Y</t>
  </si>
  <si>
    <t>X B1 D1 y</t>
  </si>
  <si>
    <t>X B6 D2 Y</t>
  </si>
  <si>
    <t>X B2 D2 Y</t>
  </si>
  <si>
    <t>X F B5 D6</t>
  </si>
  <si>
    <t>X s B1 D6</t>
  </si>
  <si>
    <t>X Q B1 D6</t>
  </si>
  <si>
    <t>X y B3 D6</t>
  </si>
  <si>
    <t>X Q B3 D6</t>
  </si>
  <si>
    <t>X H B3 D6</t>
  </si>
  <si>
    <t>X Q B2 D6</t>
  </si>
  <si>
    <t>X I B2 D6</t>
  </si>
  <si>
    <t>X B2 a D6</t>
  </si>
  <si>
    <t>X B6 F D6</t>
  </si>
  <si>
    <t>X B2 H D6</t>
  </si>
  <si>
    <t>X B3 L D6</t>
  </si>
  <si>
    <t>X B4 Q D6</t>
  </si>
  <si>
    <t>X B1 Q D6</t>
  </si>
  <si>
    <t>X W B1 D3</t>
  </si>
  <si>
    <t>X W B5 D3</t>
  </si>
  <si>
    <t>X W B2 D3</t>
  </si>
  <si>
    <t>X W B4 D3</t>
  </si>
  <si>
    <t>X W B1 D7</t>
  </si>
  <si>
    <t>X W B5 D7</t>
  </si>
  <si>
    <t>X W B2 D7</t>
  </si>
  <si>
    <t>X W B4 D7</t>
  </si>
  <si>
    <t>X W B1 D5</t>
  </si>
  <si>
    <t>X W B5 D5</t>
  </si>
  <si>
    <t>X W B2 D5</t>
  </si>
  <si>
    <t>X W B4 D5</t>
  </si>
  <si>
    <t>X W B5 D6</t>
  </si>
  <si>
    <t>X W B2 D6</t>
  </si>
  <si>
    <t>X W B4 D6</t>
  </si>
  <si>
    <t>X W D3 B1</t>
  </si>
  <si>
    <t>X W D3 B5</t>
  </si>
  <si>
    <t>X W D3 B2</t>
  </si>
  <si>
    <t>X W D3 B4</t>
  </si>
  <si>
    <t>X W D7 B1</t>
  </si>
  <si>
    <t>X W D7 B5</t>
  </si>
  <si>
    <t>X W D7 B2</t>
  </si>
  <si>
    <t>X W D7 B4</t>
  </si>
  <si>
    <t>X W D5 B5</t>
  </si>
  <si>
    <t>X W D6 B1</t>
  </si>
  <si>
    <t>X W D6 B5</t>
  </si>
  <si>
    <t>X W D6 B2</t>
  </si>
  <si>
    <t>X B1 W D3</t>
  </si>
  <si>
    <t>X B5 W D3</t>
  </si>
  <si>
    <t>X B2 W D3</t>
  </si>
  <si>
    <t>X B4 W D3</t>
  </si>
  <si>
    <t>X B1 W D7</t>
  </si>
  <si>
    <t>X B5 W D7</t>
  </si>
  <si>
    <t>X B2 W D7</t>
  </si>
  <si>
    <t>X B4 W D7</t>
  </si>
  <si>
    <t>X B1 W D5</t>
  </si>
  <si>
    <t>X B2 W D5</t>
  </si>
  <si>
    <t>X B4 W D5</t>
  </si>
  <si>
    <t>X B1 W D6</t>
  </si>
  <si>
    <t>X B5 W D6</t>
  </si>
  <si>
    <t>X B2 W D6</t>
  </si>
  <si>
    <t>X B4 W D6</t>
  </si>
  <si>
    <t>X D3 W B1</t>
  </si>
  <si>
    <t>X D3 W B5</t>
  </si>
  <si>
    <t>X D3 W B2</t>
  </si>
  <si>
    <t>X D3 W B4</t>
  </si>
  <si>
    <t>X D7 W B1</t>
  </si>
  <si>
    <t>X D7 W B5</t>
  </si>
  <si>
    <t>X D7 W B2</t>
  </si>
  <si>
    <t>X D7 W B4</t>
  </si>
  <si>
    <t>X D5 W B1</t>
  </si>
  <si>
    <t>X D5 W B5</t>
  </si>
  <si>
    <t>X D5 W B4</t>
  </si>
  <si>
    <t>X D6 W B1</t>
  </si>
  <si>
    <t>X D6 W B5</t>
  </si>
  <si>
    <t>X D3 B1 W</t>
  </si>
  <si>
    <t>X D3 B5 W</t>
  </si>
  <si>
    <t>X D3 B2 W</t>
  </si>
  <si>
    <t>X D3 B4 W</t>
  </si>
  <si>
    <t>X D7 B1 W</t>
  </si>
  <si>
    <t>X D7 B5 W</t>
  </si>
  <si>
    <t>X D7 B2 W</t>
  </si>
  <si>
    <t>X D7 B4 W</t>
  </si>
  <si>
    <t>X D5 B1 W</t>
  </si>
  <si>
    <t>X D5 B5 W</t>
  </si>
  <si>
    <t>X D5 B2 W</t>
  </si>
  <si>
    <t>X D5 B4 W</t>
  </si>
  <si>
    <t>X D6 B1 W</t>
  </si>
  <si>
    <t>X D6 B5 W</t>
  </si>
  <si>
    <t>X D6 B2 W</t>
  </si>
  <si>
    <t>X D6 B4 W</t>
  </si>
  <si>
    <t>X B1 D3 W</t>
  </si>
  <si>
    <t>X B5 D3 W</t>
  </si>
  <si>
    <t>X B2 D3 W</t>
  </si>
  <si>
    <t>X B4 D3 W</t>
  </si>
  <si>
    <t>X B1 D7 W</t>
  </si>
  <si>
    <t>X B5 D7 W</t>
  </si>
  <si>
    <t>X B2 D7 W</t>
  </si>
  <si>
    <t>X B4 D7 W</t>
  </si>
  <si>
    <t>X B1 D5 W</t>
  </si>
  <si>
    <t>X B5 D5 W</t>
  </si>
  <si>
    <t>X B2 D5 W</t>
  </si>
  <si>
    <t>X B4 D5 W</t>
  </si>
  <si>
    <t>X B1 D6 W</t>
  </si>
  <si>
    <t>X B5 D6 W</t>
  </si>
  <si>
    <t>X B2 D6 W</t>
  </si>
  <si>
    <t>X B4 D6 W</t>
  </si>
  <si>
    <t>X F B1 D5</t>
  </si>
  <si>
    <t>X F D3 B1</t>
  </si>
  <si>
    <t>X F D5 B1</t>
  </si>
  <si>
    <t>X B1 F D3</t>
  </si>
  <si>
    <t>X B1 F D5</t>
  </si>
  <si>
    <t>X D3 F B1</t>
  </si>
  <si>
    <t>X D5 F B1</t>
  </si>
  <si>
    <t>X D5 B1 F</t>
  </si>
  <si>
    <t>X B1 D3 F</t>
  </si>
  <si>
    <t>X B1 D5 F</t>
  </si>
  <si>
    <t>X F B1 D7</t>
  </si>
  <si>
    <t>X F B1 D6</t>
  </si>
  <si>
    <t>X F D7 B1</t>
  </si>
  <si>
    <t>X F D6 B1</t>
  </si>
  <si>
    <t>X B1 F D7</t>
  </si>
  <si>
    <t>X B1 F D6</t>
  </si>
  <si>
    <t>X D7 F B1</t>
  </si>
  <si>
    <t>X D6 F B1</t>
  </si>
  <si>
    <t>X D7 B1 F</t>
  </si>
  <si>
    <t>X D6 B1 F</t>
  </si>
  <si>
    <t>X B1 D7 F</t>
  </si>
  <si>
    <t>X B1 D6 F</t>
  </si>
  <si>
    <t>X F B5 D5</t>
  </si>
  <si>
    <t>X F D3 B5</t>
  </si>
  <si>
    <t>X F D5 B5</t>
  </si>
  <si>
    <t>X B5 F D3</t>
  </si>
  <si>
    <t>X B5 F D5</t>
  </si>
  <si>
    <t>X D3 F B5</t>
  </si>
  <si>
    <t>X D5 F B5</t>
  </si>
  <si>
    <t>X D3 B5 F</t>
  </si>
  <si>
    <t>X B5 D3 F</t>
  </si>
  <si>
    <t>X B5 D5 F</t>
  </si>
  <si>
    <t>X F B5 D7</t>
  </si>
  <si>
    <t>X F D7 B5</t>
  </si>
  <si>
    <t>X F D6 B5</t>
  </si>
  <si>
    <t>X B5 F D7</t>
  </si>
  <si>
    <t>X B5 F D6</t>
  </si>
  <si>
    <t>X D7 F B5</t>
  </si>
  <si>
    <t>X D6 F B5</t>
  </si>
  <si>
    <t>X D7 B5 F</t>
  </si>
  <si>
    <t>X D6 B5 F</t>
  </si>
  <si>
    <t>X B5 D7 F</t>
  </si>
  <si>
    <t>X B5 D6 F</t>
  </si>
  <si>
    <t>X F B2 D3</t>
  </si>
  <si>
    <t>X F B2 D5</t>
  </si>
  <si>
    <t>X F D3 B2</t>
  </si>
  <si>
    <t>X F D5 B2</t>
  </si>
  <si>
    <t>X B2 F D5</t>
  </si>
  <si>
    <t>X D3 F B2</t>
  </si>
  <si>
    <t>X D5 F B2</t>
  </si>
  <si>
    <t>X D5 B2 F</t>
  </si>
  <si>
    <t>X B2 D3 F</t>
  </si>
  <si>
    <t>X B2 D5 F</t>
  </si>
  <si>
    <t>X F B2 D7</t>
  </si>
  <si>
    <t>X F B2 D6</t>
  </si>
  <si>
    <t>X F D7 B2</t>
  </si>
  <si>
    <t>X F D6 B2</t>
  </si>
  <si>
    <t>X B2 F D7</t>
  </si>
  <si>
    <t>X B2 F D6</t>
  </si>
  <si>
    <t>X D7 F B2</t>
  </si>
  <si>
    <t>X D6 F B2</t>
  </si>
  <si>
    <t>X D7 B2 F</t>
  </si>
  <si>
    <t>X D6 B2 F</t>
  </si>
  <si>
    <t>X B2 D7 F</t>
  </si>
  <si>
    <t>X B2 D6 F</t>
  </si>
  <si>
    <t>X F B4 D3</t>
  </si>
  <si>
    <t>X F B4 D5</t>
  </si>
  <si>
    <t>X F D3 B4</t>
  </si>
  <si>
    <t>X F D5 B4</t>
  </si>
  <si>
    <t>X B4 F D3</t>
  </si>
  <si>
    <t>X B4 F D5</t>
  </si>
  <si>
    <t>X D5 B4 F</t>
  </si>
  <si>
    <t>X B4 D3 F</t>
  </si>
  <si>
    <t>X B4 D5 F</t>
  </si>
  <si>
    <t>X F B4 D7</t>
  </si>
  <si>
    <t>X F B4 D6</t>
  </si>
  <si>
    <t>X F D7 B4</t>
  </si>
  <si>
    <t>X F D6 B4</t>
  </si>
  <si>
    <t>X B4 F D7</t>
  </si>
  <si>
    <t>X B4 F D6</t>
  </si>
  <si>
    <t>X D7 F B4</t>
  </si>
  <si>
    <t>X D6 F B4</t>
  </si>
  <si>
    <t>X D7 B4 F</t>
  </si>
  <si>
    <t>X D6 B4 F</t>
  </si>
  <si>
    <t>X B4 D7 F</t>
  </si>
  <si>
    <t>X B4 D6 F</t>
  </si>
  <si>
    <t>Replicate 4</t>
  </si>
  <si>
    <t>Replicate5</t>
  </si>
  <si>
    <t>Replicate 5</t>
  </si>
  <si>
    <t>Rep. 4</t>
  </si>
  <si>
    <t>Rep. 5</t>
  </si>
  <si>
    <t>F-M10</t>
  </si>
  <si>
    <t>Panel a) Displacement of the FP53 linear peptide probe by M10 and nutlin-3a measured by fluorescence polarization.</t>
  </si>
  <si>
    <t>M10-1</t>
  </si>
  <si>
    <t>M10-2</t>
  </si>
  <si>
    <t xml:space="preserve">Panel b) Displacement of the F-M10 macrocycle probe by M10 and nutlin-3a. </t>
  </si>
  <si>
    <t>F-M10 displacement</t>
  </si>
  <si>
    <t>Log[Inhibitor] M</t>
  </si>
  <si>
    <t>Nutlin-1</t>
  </si>
  <si>
    <t>Nutlin-2</t>
  </si>
  <si>
    <t>Values are % thrombin activity</t>
  </si>
  <si>
    <t>Values are fraction fluorescent probe displaced</t>
  </si>
  <si>
    <r>
      <t xml:space="preserve">Values are % thrombin activity at 10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 macrocycle concentration</t>
    </r>
  </si>
  <si>
    <t>Values are fraction fluorescent probe displaced at 10 µM macrocycle concentration</t>
  </si>
  <si>
    <t>Figure 5 Affinity maturation of MDM2:p53 inhibitor</t>
  </si>
  <si>
    <t>Supplementary Figure 7 Thrombin inhibitors M1 to M5</t>
  </si>
  <si>
    <t>Panel a) Data of initial screen is shown in green and data of replicate is shown in black. Macrocycles are ordered according to their activity measured in the initial screen.</t>
  </si>
  <si>
    <t>Panel a) 192 macrocycle scaffolds were combinatorially acylated with 104 carboxylic acids, and the products screened for displacing a p53-based fluorescent peptide from human MDM2. Final macrocycle concentrations were 10 uM.</t>
  </si>
  <si>
    <t>Panel b) Displacement of fluorescent reporter peptide from MDM2 by HPLC-purified hit macrocycles M6 to M8 measured by fluorescence polarization (FP).</t>
  </si>
  <si>
    <t>Panel c) Chemical structures and activities of top three hits M1 to M3. Mean values and SDs of three independent measurements are shown.</t>
  </si>
  <si>
    <t>Panel b) Replica reaction and screen of all macrocycles containing acid 14.</t>
  </si>
  <si>
    <t>Panel d) Yields of 45 tryptophan-containing scaffolds determined by absorption measurement.</t>
  </si>
  <si>
    <t>Panel b) The 63 scaffolds were combinatorially acylated with 15 carboxylic acids at a 30 picomole scale. Binding to MDM2 was measured by displacement of fluorescent peptide probe by macrocycles at a concentration of 750 nM.</t>
  </si>
  <si>
    <t>Panel c) Screening of Library 4 based on the best nine scaffolds from the previous screens and 15 additional carboxylic acids.</t>
  </si>
  <si>
    <t>Panel d) Binding of fluorescein-labeled and HPLC-purified macrocycle M10 (F-M10) to MDM2 measured by FP.</t>
  </si>
  <si>
    <r>
      <t xml:space="preserve">Panel b) For all macrocycles, an 18-point, two-fold serial dilution was performed in 50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L volumes.</t>
    </r>
  </si>
  <si>
    <t>For M1-M3, see raw data provided for main Figure 3c.</t>
  </si>
  <si>
    <t>Panel c) Yields of tryptophan-containing scaffolds after cyclative release.</t>
  </si>
  <si>
    <t>Supplementary Figure 12 Studying the binding site of M10 by competition binding experiments</t>
  </si>
  <si>
    <t>FP53 displacement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</si>
</sst>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0.0"/>
    <numFmt numFmtId="166" formatCode=";;;"/>
    <numFmt numFmtId="167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458DCF"/>
        <bgColor indexed="64"/>
      </patternFill>
    </fill>
    <fill>
      <patternFill patternType="solid">
        <fgColor rgb="FF15C2FF"/>
        <bgColor indexed="64"/>
      </patternFill>
    </fill>
    <fill>
      <patternFill patternType="solid">
        <fgColor rgb="FF01AF75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5" borderId="0"/>
  </cellStyleXfs>
  <cellXfs count="20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/>
    <xf numFmtId="0" fontId="0" fillId="0" borderId="0" xfId="0" applyNumberFormat="1" applyBorder="1"/>
    <xf numFmtId="0" fontId="5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3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0" xfId="0" applyFon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5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/>
    <xf numFmtId="0" fontId="0" fillId="0" borderId="11" xfId="0" applyBorder="1"/>
    <xf numFmtId="0" fontId="0" fillId="0" borderId="0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0" fillId="0" borderId="5" xfId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0" xfId="0" applyAlignment="1"/>
    <xf numFmtId="11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Fill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1" fillId="0" borderId="3" xfId="0" applyFont="1" applyFill="1" applyBorder="1" applyAlignment="1">
      <alignment horizontal="center"/>
    </xf>
    <xf numFmtId="0" fontId="2" fillId="0" borderId="0" xfId="0" applyFont="1" applyFill="1"/>
    <xf numFmtId="0" fontId="8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2" fillId="0" borderId="0" xfId="0" applyFont="1" applyFill="1" applyBorder="1"/>
    <xf numFmtId="0" fontId="0" fillId="0" borderId="0" xfId="0" applyFill="1" applyAlignment="1"/>
    <xf numFmtId="0" fontId="0" fillId="0" borderId="12" xfId="0" applyBorder="1"/>
    <xf numFmtId="1" fontId="0" fillId="0" borderId="6" xfId="0" applyNumberFormat="1" applyFill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Font="1" applyFill="1" applyBorder="1" applyAlignment="1">
      <alignment horizontal="center"/>
    </xf>
    <xf numFmtId="0" fontId="0" fillId="0" borderId="5" xfId="0" applyFill="1" applyBorder="1"/>
    <xf numFmtId="165" fontId="1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165" fontId="0" fillId="0" borderId="24" xfId="0" applyNumberFormat="1" applyFont="1" applyBorder="1" applyAlignment="1">
      <alignment horizontal="center"/>
    </xf>
    <xf numFmtId="165" fontId="0" fillId="0" borderId="2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8" fillId="0" borderId="4" xfId="0" applyFont="1" applyFill="1" applyBorder="1"/>
    <xf numFmtId="2" fontId="1" fillId="0" borderId="6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66" fontId="0" fillId="0" borderId="5" xfId="0" applyNumberFormat="1" applyBorder="1"/>
    <xf numFmtId="166" fontId="0" fillId="0" borderId="5" xfId="0" applyNumberFormat="1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0" fillId="0" borderId="5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textRotation="90"/>
    </xf>
    <xf numFmtId="49" fontId="8" fillId="0" borderId="3" xfId="0" applyNumberFormat="1" applyFont="1" applyBorder="1" applyAlignment="1">
      <alignment horizontal="center" textRotation="90"/>
    </xf>
    <xf numFmtId="0" fontId="6" fillId="0" borderId="4" xfId="0" applyFont="1" applyFill="1" applyBorder="1" applyAlignment="1">
      <alignment horizontal="center"/>
    </xf>
    <xf numFmtId="166" fontId="0" fillId="0" borderId="6" xfId="0" applyNumberFormat="1" applyBorder="1"/>
    <xf numFmtId="0" fontId="6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66" fontId="0" fillId="0" borderId="8" xfId="0" applyNumberFormat="1" applyBorder="1"/>
    <xf numFmtId="166" fontId="0" fillId="0" borderId="8" xfId="0" applyNumberFormat="1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9" xfId="0" applyNumberFormat="1" applyBorder="1"/>
    <xf numFmtId="0" fontId="8" fillId="0" borderId="0" xfId="0" applyFont="1" applyFill="1"/>
    <xf numFmtId="0" fontId="0" fillId="0" borderId="1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0" xfId="0" applyBorder="1"/>
    <xf numFmtId="0" fontId="0" fillId="0" borderId="22" xfId="0" applyFill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/>
    <xf numFmtId="165" fontId="0" fillId="0" borderId="25" xfId="0" applyNumberFormat="1" applyBorder="1" applyAlignment="1">
      <alignment horizontal="center"/>
    </xf>
    <xf numFmtId="0" fontId="0" fillId="0" borderId="29" xfId="0" applyBorder="1"/>
    <xf numFmtId="0" fontId="0" fillId="0" borderId="21" xfId="0" applyFill="1" applyBorder="1" applyAlignment="1">
      <alignment horizontal="center"/>
    </xf>
    <xf numFmtId="1" fontId="0" fillId="0" borderId="30" xfId="0" applyNumberFormat="1" applyFill="1" applyBorder="1" applyAlignment="1">
      <alignment horizontal="center"/>
    </xf>
    <xf numFmtId="1" fontId="0" fillId="0" borderId="31" xfId="0" applyNumberFormat="1" applyFill="1" applyBorder="1" applyAlignment="1">
      <alignment horizontal="center"/>
    </xf>
    <xf numFmtId="1" fontId="0" fillId="0" borderId="26" xfId="0" applyNumberFormat="1" applyFill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0" fillId="0" borderId="4" xfId="0" applyFill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5" fontId="0" fillId="0" borderId="4" xfId="0" applyNumberFormat="1" applyFont="1" applyBorder="1" applyAlignment="1">
      <alignment horizontal="center"/>
    </xf>
    <xf numFmtId="0" fontId="0" fillId="0" borderId="7" xfId="0" applyBorder="1"/>
    <xf numFmtId="0" fontId="10" fillId="0" borderId="8" xfId="1" applyFill="1" applyBorder="1" applyAlignment="1">
      <alignment horizontal="center"/>
    </xf>
    <xf numFmtId="0" fontId="0" fillId="0" borderId="23" xfId="0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1" xfId="0" applyFill="1" applyBorder="1"/>
    <xf numFmtId="0" fontId="8" fillId="0" borderId="3" xfId="0" applyFon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6" borderId="6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Tecan.At.Excel.GFactorReferenc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Normal="100" workbookViewId="0">
      <selection activeCell="A3" sqref="A3"/>
    </sheetView>
  </sheetViews>
  <sheetFormatPr defaultRowHeight="14.5" x14ac:dyDescent="0.35"/>
  <cols>
    <col min="2" max="2" width="10.81640625" customWidth="1"/>
    <col min="4" max="4" width="32.1796875" bestFit="1" customWidth="1"/>
    <col min="5" max="5" width="43.54296875" bestFit="1" customWidth="1"/>
    <col min="6" max="6" width="15" bestFit="1" customWidth="1"/>
    <col min="7" max="7" width="12" bestFit="1" customWidth="1"/>
  </cols>
  <sheetData>
    <row r="1" spans="1:7" s="7" customFormat="1" ht="15.5" x14ac:dyDescent="0.35">
      <c r="A1" s="58" t="s">
        <v>0</v>
      </c>
      <c r="B1" s="58"/>
    </row>
    <row r="2" spans="1:7" s="7" customFormat="1" x14ac:dyDescent="0.35"/>
    <row r="3" spans="1:7" s="7" customFormat="1" x14ac:dyDescent="0.35">
      <c r="A3" s="2" t="s">
        <v>911</v>
      </c>
      <c r="B3" s="2"/>
    </row>
    <row r="4" spans="1:7" ht="15" thickBot="1" x14ac:dyDescent="0.4"/>
    <row r="5" spans="1:7" x14ac:dyDescent="0.35">
      <c r="A5" s="111" t="s">
        <v>1</v>
      </c>
      <c r="B5" s="104" t="s">
        <v>95</v>
      </c>
      <c r="C5" s="104" t="s">
        <v>2</v>
      </c>
      <c r="D5" s="104" t="s">
        <v>54</v>
      </c>
      <c r="E5" s="104" t="s">
        <v>55</v>
      </c>
      <c r="F5" s="104" t="s">
        <v>328</v>
      </c>
      <c r="G5" s="112" t="s">
        <v>3</v>
      </c>
    </row>
    <row r="6" spans="1:7" x14ac:dyDescent="0.35">
      <c r="A6" s="44" t="s">
        <v>9</v>
      </c>
      <c r="B6" s="57" t="s">
        <v>329</v>
      </c>
      <c r="C6" s="57">
        <v>0.24099999999999999</v>
      </c>
      <c r="D6" s="81">
        <f t="shared" ref="D6:D50" si="0">C6/5500</f>
        <v>4.3818181818181814E-5</v>
      </c>
      <c r="E6" s="82">
        <f t="shared" ref="E6:E50" si="1">D6*250</f>
        <v>1.0954545454545453E-2</v>
      </c>
      <c r="F6" s="83">
        <f t="shared" ref="F6:F50" si="2">E6*200</f>
        <v>2.1909090909090905</v>
      </c>
      <c r="G6" s="113">
        <f>(F6/5)*100</f>
        <v>43.818181818181813</v>
      </c>
    </row>
    <row r="7" spans="1:7" x14ac:dyDescent="0.35">
      <c r="A7" s="44" t="s">
        <v>10</v>
      </c>
      <c r="B7" s="57" t="s">
        <v>330</v>
      </c>
      <c r="C7" s="57">
        <v>0.126</v>
      </c>
      <c r="D7" s="81">
        <f t="shared" si="0"/>
        <v>2.2909090909090911E-5</v>
      </c>
      <c r="E7" s="82">
        <f t="shared" si="1"/>
        <v>5.7272727272727275E-3</v>
      </c>
      <c r="F7" s="83">
        <f t="shared" si="2"/>
        <v>1.1454545454545455</v>
      </c>
      <c r="G7" s="113">
        <f>(F7/5)*100</f>
        <v>22.90909090909091</v>
      </c>
    </row>
    <row r="8" spans="1:7" x14ac:dyDescent="0.35">
      <c r="A8" s="44" t="s">
        <v>11</v>
      </c>
      <c r="B8" s="57" t="s">
        <v>331</v>
      </c>
      <c r="C8" s="57">
        <v>0.158</v>
      </c>
      <c r="D8" s="81">
        <f t="shared" si="0"/>
        <v>2.8727272727272726E-5</v>
      </c>
      <c r="E8" s="82">
        <f t="shared" si="1"/>
        <v>7.1818181818181816E-3</v>
      </c>
      <c r="F8" s="83">
        <f t="shared" si="2"/>
        <v>1.4363636363636363</v>
      </c>
      <c r="G8" s="113">
        <f t="shared" ref="G8:G50" si="3">(F8/5)*100</f>
        <v>28.727272727272723</v>
      </c>
    </row>
    <row r="9" spans="1:7" x14ac:dyDescent="0.35">
      <c r="A9" s="44" t="s">
        <v>12</v>
      </c>
      <c r="B9" s="57" t="s">
        <v>332</v>
      </c>
      <c r="C9" s="57">
        <v>0.17699999999999999</v>
      </c>
      <c r="D9" s="81">
        <f t="shared" si="0"/>
        <v>3.2181818181818177E-5</v>
      </c>
      <c r="E9" s="82">
        <f t="shared" si="1"/>
        <v>8.0454545454545449E-3</v>
      </c>
      <c r="F9" s="83">
        <f t="shared" si="2"/>
        <v>1.6090909090909089</v>
      </c>
      <c r="G9" s="113">
        <f t="shared" si="3"/>
        <v>32.18181818181818</v>
      </c>
    </row>
    <row r="10" spans="1:7" x14ac:dyDescent="0.35">
      <c r="A10" s="44" t="s">
        <v>13</v>
      </c>
      <c r="B10" s="57" t="s">
        <v>333</v>
      </c>
      <c r="C10" s="57">
        <v>0.33</v>
      </c>
      <c r="D10" s="81">
        <f t="shared" si="0"/>
        <v>6.0000000000000002E-5</v>
      </c>
      <c r="E10" s="82">
        <f t="shared" si="1"/>
        <v>1.5000000000000001E-2</v>
      </c>
      <c r="F10" s="83">
        <f t="shared" si="2"/>
        <v>3.0000000000000004</v>
      </c>
      <c r="G10" s="113">
        <f t="shared" si="3"/>
        <v>60.000000000000007</v>
      </c>
    </row>
    <row r="11" spans="1:7" x14ac:dyDescent="0.35">
      <c r="A11" s="44" t="s">
        <v>14</v>
      </c>
      <c r="B11" s="57" t="s">
        <v>334</v>
      </c>
      <c r="C11" s="57">
        <v>0.14199999999999999</v>
      </c>
      <c r="D11" s="81">
        <f t="shared" si="0"/>
        <v>2.5818181818181817E-5</v>
      </c>
      <c r="E11" s="82">
        <f t="shared" si="1"/>
        <v>6.4545454545454541E-3</v>
      </c>
      <c r="F11" s="83">
        <f t="shared" si="2"/>
        <v>1.2909090909090908</v>
      </c>
      <c r="G11" s="113">
        <f t="shared" si="3"/>
        <v>25.818181818181817</v>
      </c>
    </row>
    <row r="12" spans="1:7" x14ac:dyDescent="0.35">
      <c r="A12" s="44" t="s">
        <v>15</v>
      </c>
      <c r="B12" s="57" t="s">
        <v>335</v>
      </c>
      <c r="C12" s="57">
        <v>0.20399999999999999</v>
      </c>
      <c r="D12" s="81">
        <f t="shared" si="0"/>
        <v>3.7090909090909091E-5</v>
      </c>
      <c r="E12" s="82">
        <f t="shared" si="1"/>
        <v>9.2727272727272728E-3</v>
      </c>
      <c r="F12" s="83">
        <f t="shared" si="2"/>
        <v>1.8545454545454545</v>
      </c>
      <c r="G12" s="113">
        <f t="shared" si="3"/>
        <v>37.090909090909093</v>
      </c>
    </row>
    <row r="13" spans="1:7" x14ac:dyDescent="0.35">
      <c r="A13" s="44" t="s">
        <v>16</v>
      </c>
      <c r="B13" s="57" t="s">
        <v>336</v>
      </c>
      <c r="C13" s="57">
        <v>0.13800000000000001</v>
      </c>
      <c r="D13" s="81">
        <f t="shared" si="0"/>
        <v>2.5090909090909094E-5</v>
      </c>
      <c r="E13" s="82">
        <f t="shared" si="1"/>
        <v>6.2727272727272736E-3</v>
      </c>
      <c r="F13" s="83">
        <f t="shared" si="2"/>
        <v>1.2545454545454546</v>
      </c>
      <c r="G13" s="113">
        <f t="shared" si="3"/>
        <v>25.09090909090909</v>
      </c>
    </row>
    <row r="14" spans="1:7" x14ac:dyDescent="0.35">
      <c r="A14" s="44" t="s">
        <v>17</v>
      </c>
      <c r="B14" s="57" t="s">
        <v>337</v>
      </c>
      <c r="C14" s="57">
        <v>0.214</v>
      </c>
      <c r="D14" s="81">
        <f t="shared" si="0"/>
        <v>3.8909090909090907E-5</v>
      </c>
      <c r="E14" s="82">
        <f t="shared" si="1"/>
        <v>9.7272727272727268E-3</v>
      </c>
      <c r="F14" s="83">
        <f t="shared" si="2"/>
        <v>1.9454545454545453</v>
      </c>
      <c r="G14" s="113">
        <f t="shared" si="3"/>
        <v>38.909090909090907</v>
      </c>
    </row>
    <row r="15" spans="1:7" x14ac:dyDescent="0.35">
      <c r="A15" s="44" t="s">
        <v>18</v>
      </c>
      <c r="B15" s="57" t="s">
        <v>338</v>
      </c>
      <c r="C15" s="57">
        <v>0.246</v>
      </c>
      <c r="D15" s="81">
        <f t="shared" si="0"/>
        <v>4.4727272727272725E-5</v>
      </c>
      <c r="E15" s="82">
        <f t="shared" si="1"/>
        <v>1.1181818181818182E-2</v>
      </c>
      <c r="F15" s="83">
        <f t="shared" si="2"/>
        <v>2.2363636363636363</v>
      </c>
      <c r="G15" s="113">
        <f t="shared" si="3"/>
        <v>44.727272727272727</v>
      </c>
    </row>
    <row r="16" spans="1:7" x14ac:dyDescent="0.35">
      <c r="A16" s="44" t="s">
        <v>19</v>
      </c>
      <c r="B16" s="57" t="s">
        <v>339</v>
      </c>
      <c r="C16" s="57">
        <v>0.22</v>
      </c>
      <c r="D16" s="81">
        <f t="shared" si="0"/>
        <v>4.0000000000000003E-5</v>
      </c>
      <c r="E16" s="82">
        <f t="shared" si="1"/>
        <v>0.01</v>
      </c>
      <c r="F16" s="83">
        <f t="shared" si="2"/>
        <v>2</v>
      </c>
      <c r="G16" s="113">
        <f t="shared" si="3"/>
        <v>40</v>
      </c>
    </row>
    <row r="17" spans="1:7" x14ac:dyDescent="0.35">
      <c r="A17" s="44" t="s">
        <v>20</v>
      </c>
      <c r="B17" s="57" t="s">
        <v>340</v>
      </c>
      <c r="C17" s="57">
        <v>0.26300000000000001</v>
      </c>
      <c r="D17" s="81">
        <f t="shared" si="0"/>
        <v>4.7818181818181823E-5</v>
      </c>
      <c r="E17" s="82">
        <f t="shared" si="1"/>
        <v>1.1954545454545456E-2</v>
      </c>
      <c r="F17" s="83">
        <f t="shared" si="2"/>
        <v>2.3909090909090911</v>
      </c>
      <c r="G17" s="113">
        <f t="shared" si="3"/>
        <v>47.81818181818182</v>
      </c>
    </row>
    <row r="18" spans="1:7" x14ac:dyDescent="0.35">
      <c r="A18" s="44" t="s">
        <v>21</v>
      </c>
      <c r="B18" s="57" t="s">
        <v>341</v>
      </c>
      <c r="C18" s="57">
        <v>0.128</v>
      </c>
      <c r="D18" s="81">
        <f t="shared" si="0"/>
        <v>2.3272727272727274E-5</v>
      </c>
      <c r="E18" s="82">
        <f t="shared" si="1"/>
        <v>5.8181818181818187E-3</v>
      </c>
      <c r="F18" s="83">
        <f t="shared" si="2"/>
        <v>1.1636363636363638</v>
      </c>
      <c r="G18" s="113">
        <f t="shared" si="3"/>
        <v>23.272727272727277</v>
      </c>
    </row>
    <row r="19" spans="1:7" x14ac:dyDescent="0.35">
      <c r="A19" s="44" t="s">
        <v>22</v>
      </c>
      <c r="B19" s="57" t="s">
        <v>342</v>
      </c>
      <c r="C19" s="57">
        <v>0.127</v>
      </c>
      <c r="D19" s="81">
        <f t="shared" si="0"/>
        <v>2.3090909090909093E-5</v>
      </c>
      <c r="E19" s="82">
        <f t="shared" si="1"/>
        <v>5.7727272727272731E-3</v>
      </c>
      <c r="F19" s="83">
        <f t="shared" si="2"/>
        <v>1.1545454545454545</v>
      </c>
      <c r="G19" s="113">
        <f t="shared" si="3"/>
        <v>23.09090909090909</v>
      </c>
    </row>
    <row r="20" spans="1:7" x14ac:dyDescent="0.35">
      <c r="A20" s="44" t="s">
        <v>23</v>
      </c>
      <c r="B20" s="57" t="s">
        <v>343</v>
      </c>
      <c r="C20" s="57">
        <v>0.152</v>
      </c>
      <c r="D20" s="81">
        <f t="shared" si="0"/>
        <v>2.7636363636363636E-5</v>
      </c>
      <c r="E20" s="82">
        <f t="shared" si="1"/>
        <v>6.909090909090909E-3</v>
      </c>
      <c r="F20" s="83">
        <f t="shared" si="2"/>
        <v>1.3818181818181818</v>
      </c>
      <c r="G20" s="113">
        <f t="shared" si="3"/>
        <v>27.636363636363637</v>
      </c>
    </row>
    <row r="21" spans="1:7" x14ac:dyDescent="0.35">
      <c r="A21" s="44" t="s">
        <v>24</v>
      </c>
      <c r="B21" s="57" t="s">
        <v>344</v>
      </c>
      <c r="C21" s="57">
        <v>0.11</v>
      </c>
      <c r="D21" s="81">
        <f t="shared" si="0"/>
        <v>2.0000000000000002E-5</v>
      </c>
      <c r="E21" s="82">
        <f t="shared" si="1"/>
        <v>5.0000000000000001E-3</v>
      </c>
      <c r="F21" s="83">
        <f t="shared" si="2"/>
        <v>1</v>
      </c>
      <c r="G21" s="113">
        <f t="shared" si="3"/>
        <v>20</v>
      </c>
    </row>
    <row r="22" spans="1:7" x14ac:dyDescent="0.35">
      <c r="A22" s="44" t="s">
        <v>25</v>
      </c>
      <c r="B22" s="57" t="s">
        <v>345</v>
      </c>
      <c r="C22" s="57">
        <v>0.26400000000000001</v>
      </c>
      <c r="D22" s="81">
        <f t="shared" si="0"/>
        <v>4.8000000000000001E-5</v>
      </c>
      <c r="E22" s="82">
        <f t="shared" si="1"/>
        <v>1.2E-2</v>
      </c>
      <c r="F22" s="83">
        <f t="shared" si="2"/>
        <v>2.4</v>
      </c>
      <c r="G22" s="113">
        <f t="shared" si="3"/>
        <v>48</v>
      </c>
    </row>
    <row r="23" spans="1:7" x14ac:dyDescent="0.35">
      <c r="A23" s="44" t="s">
        <v>26</v>
      </c>
      <c r="B23" s="57" t="s">
        <v>346</v>
      </c>
      <c r="C23" s="57">
        <v>0.16200000000000001</v>
      </c>
      <c r="D23" s="81">
        <f t="shared" si="0"/>
        <v>2.9454545454545456E-5</v>
      </c>
      <c r="E23" s="82">
        <f t="shared" si="1"/>
        <v>7.3636363636363639E-3</v>
      </c>
      <c r="F23" s="83">
        <f t="shared" si="2"/>
        <v>1.4727272727272727</v>
      </c>
      <c r="G23" s="113">
        <f t="shared" si="3"/>
        <v>29.454545454545457</v>
      </c>
    </row>
    <row r="24" spans="1:7" x14ac:dyDescent="0.35">
      <c r="A24" s="44" t="s">
        <v>27</v>
      </c>
      <c r="B24" s="57" t="s">
        <v>347</v>
      </c>
      <c r="C24" s="57">
        <v>0.11</v>
      </c>
      <c r="D24" s="81">
        <f t="shared" si="0"/>
        <v>2.0000000000000002E-5</v>
      </c>
      <c r="E24" s="82">
        <f t="shared" si="1"/>
        <v>5.0000000000000001E-3</v>
      </c>
      <c r="F24" s="83">
        <f t="shared" si="2"/>
        <v>1</v>
      </c>
      <c r="G24" s="113">
        <f t="shared" si="3"/>
        <v>20</v>
      </c>
    </row>
    <row r="25" spans="1:7" x14ac:dyDescent="0.35">
      <c r="A25" s="44" t="s">
        <v>28</v>
      </c>
      <c r="B25" s="57" t="s">
        <v>348</v>
      </c>
      <c r="C25" s="57">
        <v>0.13100000000000001</v>
      </c>
      <c r="D25" s="81">
        <f t="shared" si="0"/>
        <v>2.3818181818181819E-5</v>
      </c>
      <c r="E25" s="82">
        <f t="shared" si="1"/>
        <v>5.9545454545454546E-3</v>
      </c>
      <c r="F25" s="83">
        <f t="shared" si="2"/>
        <v>1.1909090909090909</v>
      </c>
      <c r="G25" s="113">
        <f t="shared" si="3"/>
        <v>23.81818181818182</v>
      </c>
    </row>
    <row r="26" spans="1:7" x14ac:dyDescent="0.35">
      <c r="A26" s="44" t="s">
        <v>29</v>
      </c>
      <c r="B26" s="57" t="s">
        <v>349</v>
      </c>
      <c r="C26" s="57">
        <v>0.13900000000000001</v>
      </c>
      <c r="D26" s="81">
        <f t="shared" si="0"/>
        <v>2.5272727272727275E-5</v>
      </c>
      <c r="E26" s="82">
        <f t="shared" si="1"/>
        <v>6.3181818181818191E-3</v>
      </c>
      <c r="F26" s="83">
        <f t="shared" si="2"/>
        <v>1.2636363636363639</v>
      </c>
      <c r="G26" s="113">
        <f t="shared" si="3"/>
        <v>25.27272727272728</v>
      </c>
    </row>
    <row r="27" spans="1:7" x14ac:dyDescent="0.35">
      <c r="A27" s="44" t="s">
        <v>30</v>
      </c>
      <c r="B27" s="57" t="s">
        <v>350</v>
      </c>
      <c r="C27" s="57">
        <v>6.5000000000000002E-2</v>
      </c>
      <c r="D27" s="81">
        <f t="shared" si="0"/>
        <v>1.1818181818181819E-5</v>
      </c>
      <c r="E27" s="82">
        <f t="shared" si="1"/>
        <v>2.9545454545454545E-3</v>
      </c>
      <c r="F27" s="83">
        <f t="shared" si="2"/>
        <v>0.59090909090909094</v>
      </c>
      <c r="G27" s="113">
        <f t="shared" si="3"/>
        <v>11.81818181818182</v>
      </c>
    </row>
    <row r="28" spans="1:7" x14ac:dyDescent="0.35">
      <c r="A28" s="44" t="s">
        <v>31</v>
      </c>
      <c r="B28" s="57" t="s">
        <v>351</v>
      </c>
      <c r="C28" s="57">
        <v>0.18099999999999999</v>
      </c>
      <c r="D28" s="81">
        <f t="shared" si="0"/>
        <v>3.290909090909091E-5</v>
      </c>
      <c r="E28" s="82">
        <f t="shared" si="1"/>
        <v>8.2272727272727272E-3</v>
      </c>
      <c r="F28" s="83">
        <f t="shared" si="2"/>
        <v>1.6454545454545455</v>
      </c>
      <c r="G28" s="113">
        <f t="shared" si="3"/>
        <v>32.909090909090907</v>
      </c>
    </row>
    <row r="29" spans="1:7" x14ac:dyDescent="0.35">
      <c r="A29" s="44" t="s">
        <v>32</v>
      </c>
      <c r="B29" s="57" t="s">
        <v>352</v>
      </c>
      <c r="C29" s="57">
        <v>3.6999999999999998E-2</v>
      </c>
      <c r="D29" s="81">
        <f t="shared" si="0"/>
        <v>6.7272727272727266E-6</v>
      </c>
      <c r="E29" s="82">
        <f t="shared" si="1"/>
        <v>1.6818181818181817E-3</v>
      </c>
      <c r="F29" s="83">
        <f t="shared" si="2"/>
        <v>0.33636363636363631</v>
      </c>
      <c r="G29" s="113">
        <f t="shared" si="3"/>
        <v>6.7272727272727266</v>
      </c>
    </row>
    <row r="30" spans="1:7" x14ac:dyDescent="0.35">
      <c r="A30" s="44" t="s">
        <v>33</v>
      </c>
      <c r="B30" s="57" t="s">
        <v>353</v>
      </c>
      <c r="C30" s="57">
        <v>0.16400000000000001</v>
      </c>
      <c r="D30" s="81">
        <f t="shared" si="0"/>
        <v>2.9818181818181819E-5</v>
      </c>
      <c r="E30" s="82">
        <f t="shared" si="1"/>
        <v>7.454545454545455E-3</v>
      </c>
      <c r="F30" s="83">
        <f t="shared" si="2"/>
        <v>1.490909090909091</v>
      </c>
      <c r="G30" s="113">
        <f t="shared" si="3"/>
        <v>29.81818181818182</v>
      </c>
    </row>
    <row r="31" spans="1:7" x14ac:dyDescent="0.35">
      <c r="A31" s="44" t="s">
        <v>34</v>
      </c>
      <c r="B31" s="57" t="s">
        <v>354</v>
      </c>
      <c r="C31" s="57">
        <v>8.7999999999999995E-2</v>
      </c>
      <c r="D31" s="81">
        <f t="shared" si="0"/>
        <v>1.5999999999999999E-5</v>
      </c>
      <c r="E31" s="82">
        <f t="shared" si="1"/>
        <v>4.0000000000000001E-3</v>
      </c>
      <c r="F31" s="83">
        <f t="shared" si="2"/>
        <v>0.8</v>
      </c>
      <c r="G31" s="113">
        <f t="shared" si="3"/>
        <v>16</v>
      </c>
    </row>
    <row r="32" spans="1:7" x14ac:dyDescent="0.35">
      <c r="A32" s="44" t="s">
        <v>35</v>
      </c>
      <c r="B32" s="57" t="s">
        <v>355</v>
      </c>
      <c r="C32" s="57">
        <v>0.13900000000000001</v>
      </c>
      <c r="D32" s="81">
        <f t="shared" si="0"/>
        <v>2.5272727272727275E-5</v>
      </c>
      <c r="E32" s="82">
        <f t="shared" si="1"/>
        <v>6.3181818181818191E-3</v>
      </c>
      <c r="F32" s="83">
        <f t="shared" si="2"/>
        <v>1.2636363636363639</v>
      </c>
      <c r="G32" s="113">
        <f t="shared" si="3"/>
        <v>25.27272727272728</v>
      </c>
    </row>
    <row r="33" spans="1:7" x14ac:dyDescent="0.35">
      <c r="A33" s="44" t="s">
        <v>36</v>
      </c>
      <c r="B33" s="57" t="s">
        <v>356</v>
      </c>
      <c r="C33" s="57">
        <v>4.1000000000000002E-2</v>
      </c>
      <c r="D33" s="81">
        <f t="shared" si="0"/>
        <v>7.4545454545454548E-6</v>
      </c>
      <c r="E33" s="82">
        <f t="shared" si="1"/>
        <v>1.8636363636363638E-3</v>
      </c>
      <c r="F33" s="83">
        <f t="shared" si="2"/>
        <v>0.37272727272727274</v>
      </c>
      <c r="G33" s="113">
        <f t="shared" si="3"/>
        <v>7.454545454545455</v>
      </c>
    </row>
    <row r="34" spans="1:7" x14ac:dyDescent="0.35">
      <c r="A34" s="44" t="s">
        <v>37</v>
      </c>
      <c r="B34" s="57" t="s">
        <v>357</v>
      </c>
      <c r="C34" s="57">
        <v>0.189</v>
      </c>
      <c r="D34" s="81">
        <f t="shared" si="0"/>
        <v>3.4363636363636363E-5</v>
      </c>
      <c r="E34" s="82">
        <f t="shared" si="1"/>
        <v>8.59090909090909E-3</v>
      </c>
      <c r="F34" s="83">
        <f t="shared" si="2"/>
        <v>1.718181818181818</v>
      </c>
      <c r="G34" s="113">
        <f t="shared" si="3"/>
        <v>34.36363636363636</v>
      </c>
    </row>
    <row r="35" spans="1:7" x14ac:dyDescent="0.35">
      <c r="A35" s="44" t="s">
        <v>38</v>
      </c>
      <c r="B35" s="57" t="s">
        <v>358</v>
      </c>
      <c r="C35" s="57">
        <v>0.22900000000000001</v>
      </c>
      <c r="D35" s="81">
        <f t="shared" si="0"/>
        <v>4.1636363636363641E-5</v>
      </c>
      <c r="E35" s="82">
        <f t="shared" si="1"/>
        <v>1.040909090909091E-2</v>
      </c>
      <c r="F35" s="83">
        <f t="shared" si="2"/>
        <v>2.081818181818182</v>
      </c>
      <c r="G35" s="113">
        <f t="shared" si="3"/>
        <v>41.63636363636364</v>
      </c>
    </row>
    <row r="36" spans="1:7" x14ac:dyDescent="0.35">
      <c r="A36" s="44" t="s">
        <v>39</v>
      </c>
      <c r="B36" s="57" t="s">
        <v>359</v>
      </c>
      <c r="C36" s="57">
        <v>8.1000000000000003E-2</v>
      </c>
      <c r="D36" s="81">
        <f t="shared" si="0"/>
        <v>1.4727272727272728E-5</v>
      </c>
      <c r="E36" s="82">
        <f t="shared" si="1"/>
        <v>3.6818181818181819E-3</v>
      </c>
      <c r="F36" s="83">
        <f t="shared" si="2"/>
        <v>0.73636363636363633</v>
      </c>
      <c r="G36" s="113">
        <f t="shared" si="3"/>
        <v>14.727272727272728</v>
      </c>
    </row>
    <row r="37" spans="1:7" x14ac:dyDescent="0.35">
      <c r="A37" s="44" t="s">
        <v>40</v>
      </c>
      <c r="B37" s="57" t="s">
        <v>360</v>
      </c>
      <c r="C37" s="57">
        <v>0.13400000000000001</v>
      </c>
      <c r="D37" s="81">
        <f t="shared" si="0"/>
        <v>2.4363636363636364E-5</v>
      </c>
      <c r="E37" s="82">
        <f t="shared" si="1"/>
        <v>6.0909090909090913E-3</v>
      </c>
      <c r="F37" s="83">
        <f t="shared" si="2"/>
        <v>1.2181818181818183</v>
      </c>
      <c r="G37" s="113">
        <f t="shared" si="3"/>
        <v>24.363636363636367</v>
      </c>
    </row>
    <row r="38" spans="1:7" x14ac:dyDescent="0.35">
      <c r="A38" s="44" t="s">
        <v>41</v>
      </c>
      <c r="B38" s="57" t="s">
        <v>361</v>
      </c>
      <c r="C38" s="57">
        <v>0.23100000000000001</v>
      </c>
      <c r="D38" s="81">
        <f t="shared" si="0"/>
        <v>4.2000000000000004E-5</v>
      </c>
      <c r="E38" s="82">
        <f t="shared" si="1"/>
        <v>1.0500000000000001E-2</v>
      </c>
      <c r="F38" s="83">
        <f t="shared" si="2"/>
        <v>2.1</v>
      </c>
      <c r="G38" s="113">
        <f t="shared" si="3"/>
        <v>42.000000000000007</v>
      </c>
    </row>
    <row r="39" spans="1:7" x14ac:dyDescent="0.35">
      <c r="A39" s="44" t="s">
        <v>42</v>
      </c>
      <c r="B39" s="57" t="s">
        <v>362</v>
      </c>
      <c r="C39" s="57">
        <v>0.121</v>
      </c>
      <c r="D39" s="81">
        <f t="shared" si="0"/>
        <v>2.1999999999999999E-5</v>
      </c>
      <c r="E39" s="82">
        <f t="shared" si="1"/>
        <v>5.4999999999999997E-3</v>
      </c>
      <c r="F39" s="83">
        <f t="shared" si="2"/>
        <v>1.0999999999999999</v>
      </c>
      <c r="G39" s="113">
        <f t="shared" si="3"/>
        <v>21.999999999999996</v>
      </c>
    </row>
    <row r="40" spans="1:7" x14ac:dyDescent="0.35">
      <c r="A40" s="44" t="s">
        <v>43</v>
      </c>
      <c r="B40" s="57" t="s">
        <v>363</v>
      </c>
      <c r="C40" s="57">
        <v>0.20699999999999999</v>
      </c>
      <c r="D40" s="81">
        <f t="shared" si="0"/>
        <v>3.7636363636363632E-5</v>
      </c>
      <c r="E40" s="82">
        <f t="shared" si="1"/>
        <v>9.4090909090909086E-3</v>
      </c>
      <c r="F40" s="83">
        <f t="shared" si="2"/>
        <v>1.8818181818181818</v>
      </c>
      <c r="G40" s="113">
        <f t="shared" si="3"/>
        <v>37.636363636363633</v>
      </c>
    </row>
    <row r="41" spans="1:7" x14ac:dyDescent="0.35">
      <c r="A41" s="44" t="s">
        <v>44</v>
      </c>
      <c r="B41" s="57" t="s">
        <v>364</v>
      </c>
      <c r="C41" s="57">
        <v>0.127</v>
      </c>
      <c r="D41" s="81">
        <f t="shared" si="0"/>
        <v>2.3090909090909093E-5</v>
      </c>
      <c r="E41" s="82">
        <f t="shared" si="1"/>
        <v>5.7727272727272731E-3</v>
      </c>
      <c r="F41" s="83">
        <f t="shared" si="2"/>
        <v>1.1545454545454545</v>
      </c>
      <c r="G41" s="113">
        <f t="shared" si="3"/>
        <v>23.09090909090909</v>
      </c>
    </row>
    <row r="42" spans="1:7" x14ac:dyDescent="0.35">
      <c r="A42" s="44" t="s">
        <v>45</v>
      </c>
      <c r="B42" s="57" t="s">
        <v>365</v>
      </c>
      <c r="C42" s="57">
        <v>0.22700000000000001</v>
      </c>
      <c r="D42" s="81">
        <f t="shared" si="0"/>
        <v>4.1272727272727271E-5</v>
      </c>
      <c r="E42" s="82">
        <f t="shared" si="1"/>
        <v>1.0318181818181818E-2</v>
      </c>
      <c r="F42" s="83">
        <f t="shared" si="2"/>
        <v>2.0636363636363635</v>
      </c>
      <c r="G42" s="113">
        <f t="shared" si="3"/>
        <v>41.272727272727273</v>
      </c>
    </row>
    <row r="43" spans="1:7" x14ac:dyDescent="0.35">
      <c r="A43" s="44" t="s">
        <v>46</v>
      </c>
      <c r="B43" s="57" t="s">
        <v>366</v>
      </c>
      <c r="C43" s="57">
        <v>0.38100000000000001</v>
      </c>
      <c r="D43" s="81">
        <f t="shared" si="0"/>
        <v>6.9272727272727267E-5</v>
      </c>
      <c r="E43" s="82">
        <f t="shared" si="1"/>
        <v>1.7318181818181816E-2</v>
      </c>
      <c r="F43" s="83">
        <f t="shared" si="2"/>
        <v>3.463636363636363</v>
      </c>
      <c r="G43" s="113">
        <f t="shared" si="3"/>
        <v>69.272727272727266</v>
      </c>
    </row>
    <row r="44" spans="1:7" x14ac:dyDescent="0.35">
      <c r="A44" s="44" t="s">
        <v>47</v>
      </c>
      <c r="B44" s="57" t="s">
        <v>367</v>
      </c>
      <c r="C44" s="57">
        <v>0.28299999999999997</v>
      </c>
      <c r="D44" s="81">
        <f t="shared" si="0"/>
        <v>5.1454545454545449E-5</v>
      </c>
      <c r="E44" s="82">
        <f t="shared" si="1"/>
        <v>1.2863636363636362E-2</v>
      </c>
      <c r="F44" s="83">
        <f t="shared" si="2"/>
        <v>2.5727272727272723</v>
      </c>
      <c r="G44" s="113">
        <f t="shared" si="3"/>
        <v>51.454545454545439</v>
      </c>
    </row>
    <row r="45" spans="1:7" x14ac:dyDescent="0.35">
      <c r="A45" s="44" t="s">
        <v>48</v>
      </c>
      <c r="B45" s="57" t="s">
        <v>368</v>
      </c>
      <c r="C45" s="57">
        <v>0.24099999999999999</v>
      </c>
      <c r="D45" s="81">
        <f t="shared" si="0"/>
        <v>4.3818181818181814E-5</v>
      </c>
      <c r="E45" s="82">
        <f t="shared" si="1"/>
        <v>1.0954545454545453E-2</v>
      </c>
      <c r="F45" s="83">
        <f t="shared" si="2"/>
        <v>2.1909090909090905</v>
      </c>
      <c r="G45" s="113">
        <f t="shared" si="3"/>
        <v>43.818181818181813</v>
      </c>
    </row>
    <row r="46" spans="1:7" x14ac:dyDescent="0.35">
      <c r="A46" s="44" t="s">
        <v>49</v>
      </c>
      <c r="B46" s="57" t="s">
        <v>369</v>
      </c>
      <c r="C46" s="57">
        <v>0.51300000000000001</v>
      </c>
      <c r="D46" s="81">
        <f t="shared" si="0"/>
        <v>9.3272727272727282E-5</v>
      </c>
      <c r="E46" s="82">
        <f t="shared" si="1"/>
        <v>2.3318181818181821E-2</v>
      </c>
      <c r="F46" s="83">
        <f t="shared" si="2"/>
        <v>4.663636363636364</v>
      </c>
      <c r="G46" s="113">
        <f t="shared" si="3"/>
        <v>93.27272727272728</v>
      </c>
    </row>
    <row r="47" spans="1:7" x14ac:dyDescent="0.35">
      <c r="A47" s="44" t="s">
        <v>50</v>
      </c>
      <c r="B47" s="57" t="s">
        <v>370</v>
      </c>
      <c r="C47" s="57">
        <v>0.224</v>
      </c>
      <c r="D47" s="81">
        <f t="shared" si="0"/>
        <v>4.072727272727273E-5</v>
      </c>
      <c r="E47" s="82">
        <f t="shared" si="1"/>
        <v>1.0181818181818183E-2</v>
      </c>
      <c r="F47" s="83">
        <f t="shared" si="2"/>
        <v>2.0363636363636366</v>
      </c>
      <c r="G47" s="113">
        <f t="shared" si="3"/>
        <v>40.727272727272734</v>
      </c>
    </row>
    <row r="48" spans="1:7" x14ac:dyDescent="0.35">
      <c r="A48" s="44" t="s">
        <v>51</v>
      </c>
      <c r="B48" s="57" t="s">
        <v>371</v>
      </c>
      <c r="C48" s="57">
        <v>0.183</v>
      </c>
      <c r="D48" s="81">
        <f t="shared" si="0"/>
        <v>3.3272727272727273E-5</v>
      </c>
      <c r="E48" s="82">
        <f t="shared" si="1"/>
        <v>8.3181818181818183E-3</v>
      </c>
      <c r="F48" s="83">
        <f t="shared" si="2"/>
        <v>1.6636363636363636</v>
      </c>
      <c r="G48" s="113">
        <f t="shared" si="3"/>
        <v>33.272727272727273</v>
      </c>
    </row>
    <row r="49" spans="1:7" x14ac:dyDescent="0.35">
      <c r="A49" s="44" t="s">
        <v>52</v>
      </c>
      <c r="B49" s="57" t="s">
        <v>372</v>
      </c>
      <c r="C49" s="57">
        <v>0.214</v>
      </c>
      <c r="D49" s="81">
        <f t="shared" si="0"/>
        <v>3.8909090909090907E-5</v>
      </c>
      <c r="E49" s="82">
        <f t="shared" si="1"/>
        <v>9.7272727272727268E-3</v>
      </c>
      <c r="F49" s="83">
        <f t="shared" si="2"/>
        <v>1.9454545454545453</v>
      </c>
      <c r="G49" s="113">
        <f t="shared" si="3"/>
        <v>38.909090909090907</v>
      </c>
    </row>
    <row r="50" spans="1:7" ht="15" thickBot="1" x14ac:dyDescent="0.4">
      <c r="A50" s="102" t="s">
        <v>53</v>
      </c>
      <c r="B50" s="26" t="s">
        <v>373</v>
      </c>
      <c r="C50" s="26">
        <v>0.20599999999999999</v>
      </c>
      <c r="D50" s="114">
        <f t="shared" si="0"/>
        <v>3.7454545454545454E-5</v>
      </c>
      <c r="E50" s="115">
        <f t="shared" si="1"/>
        <v>9.3636363636363639E-3</v>
      </c>
      <c r="F50" s="116">
        <f t="shared" si="2"/>
        <v>1.8727272727272728</v>
      </c>
      <c r="G50" s="117">
        <f t="shared" si="3"/>
        <v>37.45454545454546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88"/>
  <sheetViews>
    <sheetView zoomScaleNormal="100" workbookViewId="0">
      <selection activeCell="A3" sqref="A3"/>
    </sheetView>
  </sheetViews>
  <sheetFormatPr defaultColWidth="4.81640625" defaultRowHeight="14.5" x14ac:dyDescent="0.35"/>
  <cols>
    <col min="1" max="3" width="5.7265625" customWidth="1"/>
    <col min="18" max="20" width="5.7265625" customWidth="1"/>
    <col min="35" max="37" width="5.7265625" customWidth="1"/>
    <col min="52" max="54" width="5.7265625" customWidth="1"/>
    <col min="69" max="71" width="5.7265625" customWidth="1"/>
    <col min="86" max="88" width="5.7265625" customWidth="1"/>
    <col min="103" max="105" width="5.7265625" customWidth="1"/>
  </cols>
  <sheetData>
    <row r="1" spans="1:118" s="60" customFormat="1" ht="21.75" customHeight="1" x14ac:dyDescent="0.45">
      <c r="A1" s="58" t="s">
        <v>56</v>
      </c>
    </row>
    <row r="2" spans="1:118" s="7" customFormat="1" x14ac:dyDescent="0.35"/>
    <row r="3" spans="1:118" s="7" customFormat="1" x14ac:dyDescent="0.35">
      <c r="A3" s="2" t="s">
        <v>57</v>
      </c>
      <c r="S3" s="7" t="s">
        <v>58</v>
      </c>
      <c r="AC3" s="2"/>
    </row>
    <row r="4" spans="1:118" s="7" customFormat="1" x14ac:dyDescent="0.35">
      <c r="A4" s="2"/>
      <c r="O4" s="2"/>
      <c r="AC4" s="2"/>
    </row>
    <row r="5" spans="1:118" s="7" customFormat="1" ht="21.5" thickBot="1" x14ac:dyDescent="0.55000000000000004">
      <c r="A5" s="9" t="s">
        <v>68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 s="9" t="s">
        <v>69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 s="9" t="s">
        <v>70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s="9" t="s">
        <v>71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 s="9" t="s">
        <v>72</v>
      </c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 s="9" t="s">
        <v>73</v>
      </c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 s="32"/>
      <c r="CY5" s="35" t="s">
        <v>94</v>
      </c>
      <c r="CZ5" s="32"/>
      <c r="DA5" s="32"/>
      <c r="DB5" s="32"/>
      <c r="DC5" s="32"/>
      <c r="DD5" s="32"/>
      <c r="DE5" s="32"/>
      <c r="DF5" s="32"/>
      <c r="DG5" s="32"/>
      <c r="DH5" s="32"/>
    </row>
    <row r="6" spans="1:118" s="71" customFormat="1" x14ac:dyDescent="0.35">
      <c r="A6" s="10" t="s">
        <v>74</v>
      </c>
      <c r="B6" s="11" t="s">
        <v>75</v>
      </c>
      <c r="C6" s="11" t="s">
        <v>76</v>
      </c>
      <c r="D6" s="11">
        <v>1</v>
      </c>
      <c r="E6" s="11">
        <v>2</v>
      </c>
      <c r="F6" s="11">
        <v>3</v>
      </c>
      <c r="G6" s="11">
        <v>8</v>
      </c>
      <c r="H6" s="11">
        <v>9</v>
      </c>
      <c r="I6" s="11">
        <v>10</v>
      </c>
      <c r="J6" s="11">
        <v>11</v>
      </c>
      <c r="K6" s="11">
        <v>12</v>
      </c>
      <c r="L6" s="11">
        <v>13</v>
      </c>
      <c r="M6" s="11">
        <v>14</v>
      </c>
      <c r="N6" s="11">
        <v>15</v>
      </c>
      <c r="O6" s="11">
        <v>16</v>
      </c>
      <c r="P6" s="88" t="s">
        <v>77</v>
      </c>
      <c r="Q6" s="12"/>
      <c r="R6" s="10" t="s">
        <v>74</v>
      </c>
      <c r="S6" s="11" t="s">
        <v>75</v>
      </c>
      <c r="T6" s="11" t="s">
        <v>76</v>
      </c>
      <c r="U6" s="11">
        <v>1</v>
      </c>
      <c r="V6" s="11">
        <v>2</v>
      </c>
      <c r="W6" s="11">
        <v>3</v>
      </c>
      <c r="X6" s="11">
        <v>8</v>
      </c>
      <c r="Y6" s="11">
        <v>9</v>
      </c>
      <c r="Z6" s="11">
        <v>10</v>
      </c>
      <c r="AA6" s="11">
        <v>11</v>
      </c>
      <c r="AB6" s="11">
        <v>12</v>
      </c>
      <c r="AC6" s="11">
        <v>13</v>
      </c>
      <c r="AD6" s="11">
        <v>14</v>
      </c>
      <c r="AE6" s="11">
        <v>15</v>
      </c>
      <c r="AF6" s="11">
        <v>16</v>
      </c>
      <c r="AG6" s="88" t="s">
        <v>77</v>
      </c>
      <c r="AH6" s="12"/>
      <c r="AI6" s="10" t="s">
        <v>74</v>
      </c>
      <c r="AJ6" s="11" t="s">
        <v>75</v>
      </c>
      <c r="AK6" s="11" t="s">
        <v>76</v>
      </c>
      <c r="AL6" s="11">
        <v>1</v>
      </c>
      <c r="AM6" s="11">
        <v>2</v>
      </c>
      <c r="AN6" s="11">
        <v>3</v>
      </c>
      <c r="AO6" s="11">
        <v>8</v>
      </c>
      <c r="AP6" s="11">
        <v>9</v>
      </c>
      <c r="AQ6" s="11">
        <v>10</v>
      </c>
      <c r="AR6" s="11">
        <v>11</v>
      </c>
      <c r="AS6" s="11">
        <v>12</v>
      </c>
      <c r="AT6" s="11">
        <v>13</v>
      </c>
      <c r="AU6" s="11">
        <v>14</v>
      </c>
      <c r="AV6" s="11">
        <v>15</v>
      </c>
      <c r="AW6" s="11">
        <v>16</v>
      </c>
      <c r="AX6" s="88" t="s">
        <v>77</v>
      </c>
      <c r="AY6" s="12"/>
      <c r="AZ6" s="10" t="s">
        <v>74</v>
      </c>
      <c r="BA6" s="11" t="s">
        <v>75</v>
      </c>
      <c r="BB6" s="11" t="s">
        <v>76</v>
      </c>
      <c r="BC6" s="11">
        <v>1</v>
      </c>
      <c r="BD6" s="11">
        <v>2</v>
      </c>
      <c r="BE6" s="11">
        <v>3</v>
      </c>
      <c r="BF6" s="11">
        <v>8</v>
      </c>
      <c r="BG6" s="11">
        <v>9</v>
      </c>
      <c r="BH6" s="11">
        <v>10</v>
      </c>
      <c r="BI6" s="11">
        <v>11</v>
      </c>
      <c r="BJ6" s="11">
        <v>12</v>
      </c>
      <c r="BK6" s="11">
        <v>13</v>
      </c>
      <c r="BL6" s="11">
        <v>14</v>
      </c>
      <c r="BM6" s="11">
        <v>15</v>
      </c>
      <c r="BN6" s="11">
        <v>16</v>
      </c>
      <c r="BO6" s="88" t="s">
        <v>77</v>
      </c>
      <c r="BP6" s="12"/>
      <c r="BQ6" s="10" t="s">
        <v>74</v>
      </c>
      <c r="BR6" s="11" t="s">
        <v>75</v>
      </c>
      <c r="BS6" s="11" t="s">
        <v>76</v>
      </c>
      <c r="BT6" s="11">
        <v>1</v>
      </c>
      <c r="BU6" s="11">
        <v>2</v>
      </c>
      <c r="BV6" s="11">
        <v>3</v>
      </c>
      <c r="BW6" s="11">
        <v>8</v>
      </c>
      <c r="BX6" s="11">
        <v>9</v>
      </c>
      <c r="BY6" s="11">
        <v>10</v>
      </c>
      <c r="BZ6" s="11">
        <v>11</v>
      </c>
      <c r="CA6" s="11">
        <v>12</v>
      </c>
      <c r="CB6" s="11">
        <v>13</v>
      </c>
      <c r="CC6" s="11">
        <v>14</v>
      </c>
      <c r="CD6" s="11">
        <v>15</v>
      </c>
      <c r="CE6" s="11">
        <v>16</v>
      </c>
      <c r="CF6" s="88" t="s">
        <v>77</v>
      </c>
      <c r="CG6" s="12"/>
      <c r="CH6" s="10" t="s">
        <v>74</v>
      </c>
      <c r="CI6" s="11" t="s">
        <v>75</v>
      </c>
      <c r="CJ6" s="11" t="s">
        <v>76</v>
      </c>
      <c r="CK6" s="11">
        <v>1</v>
      </c>
      <c r="CL6" s="11">
        <v>2</v>
      </c>
      <c r="CM6" s="11">
        <v>3</v>
      </c>
      <c r="CN6" s="11">
        <v>8</v>
      </c>
      <c r="CO6" s="11">
        <v>9</v>
      </c>
      <c r="CP6" s="11">
        <v>10</v>
      </c>
      <c r="CQ6" s="11">
        <v>11</v>
      </c>
      <c r="CR6" s="11">
        <v>12</v>
      </c>
      <c r="CS6" s="11">
        <v>13</v>
      </c>
      <c r="CT6" s="11">
        <v>14</v>
      </c>
      <c r="CU6" s="11">
        <v>15</v>
      </c>
      <c r="CV6" s="11">
        <v>16</v>
      </c>
      <c r="CW6" s="88" t="s">
        <v>77</v>
      </c>
      <c r="CX6" s="75"/>
      <c r="CY6" s="10" t="s">
        <v>74</v>
      </c>
      <c r="CZ6" s="11" t="s">
        <v>75</v>
      </c>
      <c r="DA6" s="11" t="s">
        <v>76</v>
      </c>
      <c r="DB6" s="11">
        <v>1</v>
      </c>
      <c r="DC6" s="11">
        <v>2</v>
      </c>
      <c r="DD6" s="11">
        <v>3</v>
      </c>
      <c r="DE6" s="11">
        <v>8</v>
      </c>
      <c r="DF6" s="11">
        <v>9</v>
      </c>
      <c r="DG6" s="11">
        <v>10</v>
      </c>
      <c r="DH6" s="11">
        <v>11</v>
      </c>
      <c r="DI6" s="11">
        <v>12</v>
      </c>
      <c r="DJ6" s="11">
        <v>13</v>
      </c>
      <c r="DK6" s="11">
        <v>14</v>
      </c>
      <c r="DL6" s="11">
        <v>15</v>
      </c>
      <c r="DM6" s="11">
        <v>16</v>
      </c>
      <c r="DN6" s="88" t="s">
        <v>77</v>
      </c>
    </row>
    <row r="7" spans="1:118" x14ac:dyDescent="0.35">
      <c r="A7" s="13" t="s">
        <v>6</v>
      </c>
      <c r="B7" s="14" t="s">
        <v>78</v>
      </c>
      <c r="C7" s="15" t="s">
        <v>5</v>
      </c>
      <c r="D7" s="16">
        <v>105.78688503679739</v>
      </c>
      <c r="E7" s="17">
        <v>104.3562022483072</v>
      </c>
      <c r="F7" s="17">
        <v>106.56045800049895</v>
      </c>
      <c r="G7" s="17">
        <v>104.61991416302234</v>
      </c>
      <c r="H7" s="16">
        <v>104.32076316784926</v>
      </c>
      <c r="I7" s="17">
        <v>100.64699851064505</v>
      </c>
      <c r="J7" s="17">
        <v>109.11901509704651</v>
      </c>
      <c r="K7" s="17">
        <v>104.82015401822187</v>
      </c>
      <c r="L7" s="17">
        <v>104.03671244805291</v>
      </c>
      <c r="M7" s="17">
        <v>102.24742699985016</v>
      </c>
      <c r="N7" s="17">
        <v>106.92902200640513</v>
      </c>
      <c r="O7" s="17">
        <v>109.49905424749073</v>
      </c>
      <c r="P7" s="18">
        <v>108.14222174280552</v>
      </c>
      <c r="Q7" s="19"/>
      <c r="R7" s="13" t="s">
        <v>6</v>
      </c>
      <c r="S7" s="15" t="s">
        <v>5</v>
      </c>
      <c r="T7" s="14" t="s">
        <v>79</v>
      </c>
      <c r="U7" s="16">
        <v>106.77039015237378</v>
      </c>
      <c r="V7" s="17">
        <v>106.92423845774842</v>
      </c>
      <c r="W7" s="17">
        <v>99.31334763054241</v>
      </c>
      <c r="X7" s="17">
        <v>100.36684579843475</v>
      </c>
      <c r="Y7" s="16">
        <v>99.682600884118756</v>
      </c>
      <c r="Z7" s="17">
        <v>106.10418708077276</v>
      </c>
      <c r="AA7" s="17">
        <v>107.6186286047617</v>
      </c>
      <c r="AB7" s="17">
        <v>98.874686293975159</v>
      </c>
      <c r="AC7" s="17">
        <v>104.71399864522881</v>
      </c>
      <c r="AD7" s="17">
        <v>96.375827174201305</v>
      </c>
      <c r="AE7" s="17">
        <v>103.17221254654869</v>
      </c>
      <c r="AF7" s="17">
        <v>99.861692314958717</v>
      </c>
      <c r="AG7" s="18">
        <v>101.36550493504626</v>
      </c>
      <c r="AH7" s="19"/>
      <c r="AI7" s="20" t="s">
        <v>79</v>
      </c>
      <c r="AJ7" s="21" t="s">
        <v>6</v>
      </c>
      <c r="AK7" s="15" t="s">
        <v>5</v>
      </c>
      <c r="AL7" s="16">
        <v>109.06381011062349</v>
      </c>
      <c r="AM7" s="17">
        <v>113.72575740792614</v>
      </c>
      <c r="AN7" s="17">
        <v>113.45664099360077</v>
      </c>
      <c r="AO7" s="17">
        <v>116.19170772678096</v>
      </c>
      <c r="AP7" s="16">
        <v>109.66305050500631</v>
      </c>
      <c r="AQ7" s="17">
        <v>107.69057086452993</v>
      </c>
      <c r="AR7" s="17">
        <v>113.40171521652888</v>
      </c>
      <c r="AS7" s="17">
        <v>113.45515656591769</v>
      </c>
      <c r="AT7" s="17">
        <v>113.14496312616997</v>
      </c>
      <c r="AU7" s="17">
        <v>109.87062175556058</v>
      </c>
      <c r="AV7" s="17">
        <v>111.15344878864404</v>
      </c>
      <c r="AW7" s="17">
        <v>113.2796645625842</v>
      </c>
      <c r="AX7" s="18">
        <v>115.35510831527311</v>
      </c>
      <c r="AY7" s="19"/>
      <c r="AZ7" s="22" t="s">
        <v>5</v>
      </c>
      <c r="BA7" s="21" t="s">
        <v>6</v>
      </c>
      <c r="BB7" s="14" t="s">
        <v>78</v>
      </c>
      <c r="BC7" s="16">
        <v>104.92890800985874</v>
      </c>
      <c r="BD7" s="17">
        <v>113.00000110978755</v>
      </c>
      <c r="BE7" s="17">
        <v>108.63562254333587</v>
      </c>
      <c r="BF7" s="17">
        <v>108.81855984245583</v>
      </c>
      <c r="BG7" s="16">
        <v>106.20494226183914</v>
      </c>
      <c r="BH7" s="17">
        <v>109.6371236061687</v>
      </c>
      <c r="BI7" s="17">
        <v>112.79138644951668</v>
      </c>
      <c r="BJ7" s="17">
        <v>106.24158345583817</v>
      </c>
      <c r="BK7" s="17">
        <v>112.1698471613156</v>
      </c>
      <c r="BL7" s="17">
        <v>103.93188781410525</v>
      </c>
      <c r="BM7" s="17">
        <v>113.50208885389179</v>
      </c>
      <c r="BN7" s="17">
        <v>109.39073523687321</v>
      </c>
      <c r="BO7" s="18">
        <v>110.04968767349881</v>
      </c>
      <c r="BP7" s="19"/>
      <c r="BQ7" s="20" t="s">
        <v>79</v>
      </c>
      <c r="BR7" s="15" t="s">
        <v>5</v>
      </c>
      <c r="BS7" s="21" t="s">
        <v>6</v>
      </c>
      <c r="BT7" s="16">
        <v>107.01634028673385</v>
      </c>
      <c r="BU7" s="17">
        <v>113.23630834331277</v>
      </c>
      <c r="BV7" s="17">
        <v>108.44025692903942</v>
      </c>
      <c r="BW7" s="17">
        <v>110.34262497742336</v>
      </c>
      <c r="BX7" s="16">
        <v>107.11668299914685</v>
      </c>
      <c r="BY7" s="17">
        <v>109.01284137931826</v>
      </c>
      <c r="BZ7" s="17">
        <v>112.58176425464164</v>
      </c>
      <c r="CA7" s="17">
        <v>108.22157840568684</v>
      </c>
      <c r="CB7" s="17">
        <v>111.21993614224519</v>
      </c>
      <c r="CC7" s="17">
        <v>106.79762011341671</v>
      </c>
      <c r="CD7" s="17">
        <v>111.54078898942359</v>
      </c>
      <c r="CE7" s="17">
        <v>111.35294844854241</v>
      </c>
      <c r="CF7" s="18">
        <v>111.28315041998091</v>
      </c>
      <c r="CG7" s="19"/>
      <c r="CH7" s="22" t="s">
        <v>5</v>
      </c>
      <c r="CI7" s="14" t="s">
        <v>80</v>
      </c>
      <c r="CJ7" s="21" t="s">
        <v>6</v>
      </c>
      <c r="CK7" s="16">
        <v>110.30188750314878</v>
      </c>
      <c r="CL7" s="17">
        <v>116.64878403921949</v>
      </c>
      <c r="CM7" s="17">
        <v>110.29275332771805</v>
      </c>
      <c r="CN7" s="17">
        <v>113.55003178938152</v>
      </c>
      <c r="CO7" s="16">
        <v>108.65170913864897</v>
      </c>
      <c r="CP7" s="17">
        <v>110.70393512912663</v>
      </c>
      <c r="CQ7" s="17">
        <v>115.80080764264832</v>
      </c>
      <c r="CR7" s="17">
        <v>111.2783817826339</v>
      </c>
      <c r="CS7" s="17">
        <v>118.58087338732824</v>
      </c>
      <c r="CT7" s="17">
        <v>107.79493313603994</v>
      </c>
      <c r="CU7" s="17">
        <v>115.46902886128238</v>
      </c>
      <c r="CV7" s="17">
        <v>112.20456064370138</v>
      </c>
      <c r="CW7" s="18">
        <v>113.48699442837207</v>
      </c>
      <c r="CX7" s="8"/>
      <c r="CY7" s="13" t="s">
        <v>93</v>
      </c>
      <c r="CZ7" s="14" t="s">
        <v>83</v>
      </c>
      <c r="DA7" s="15" t="s">
        <v>32</v>
      </c>
      <c r="DB7" s="16">
        <v>103.94007797360128</v>
      </c>
      <c r="DC7" s="16">
        <v>104.27134941109384</v>
      </c>
      <c r="DD7" s="16">
        <v>102.91169315352265</v>
      </c>
      <c r="DE7" s="16">
        <v>102.18948485183891</v>
      </c>
      <c r="DF7" s="16">
        <v>101.29644821594248</v>
      </c>
      <c r="DG7" s="16">
        <v>101.03226603446147</v>
      </c>
      <c r="DH7" s="16">
        <v>105.31991688037114</v>
      </c>
      <c r="DI7" s="16">
        <v>101.42560806765728</v>
      </c>
      <c r="DJ7" s="16">
        <v>103.47637743708096</v>
      </c>
      <c r="DK7" s="16">
        <v>98.948365008278188</v>
      </c>
      <c r="DL7" s="16">
        <v>103.3950088553911</v>
      </c>
      <c r="DM7" s="16">
        <v>102.01470967214816</v>
      </c>
      <c r="DN7" s="33">
        <v>105.05218405959609</v>
      </c>
    </row>
    <row r="8" spans="1:118" x14ac:dyDescent="0.35">
      <c r="A8" s="13" t="s">
        <v>6</v>
      </c>
      <c r="B8" s="14" t="s">
        <v>81</v>
      </c>
      <c r="C8" s="15" t="s">
        <v>16</v>
      </c>
      <c r="D8" s="16">
        <v>108.79395685396889</v>
      </c>
      <c r="E8" s="17">
        <v>114.03668941510709</v>
      </c>
      <c r="F8" s="17">
        <v>110.75257979341637</v>
      </c>
      <c r="G8" s="17">
        <v>114.37227289869365</v>
      </c>
      <c r="H8" s="16">
        <v>109.78199121984696</v>
      </c>
      <c r="I8" s="17">
        <v>111.46862775267441</v>
      </c>
      <c r="J8" s="17">
        <v>110.89013694420085</v>
      </c>
      <c r="K8" s="17">
        <v>112.86222697731318</v>
      </c>
      <c r="L8" s="17">
        <v>115.56794660869072</v>
      </c>
      <c r="M8" s="17">
        <v>108.99139380354619</v>
      </c>
      <c r="N8" s="17">
        <v>113.10042088909786</v>
      </c>
      <c r="O8" s="17">
        <v>112.92474646578164</v>
      </c>
      <c r="P8" s="18">
        <v>115.57676888064867</v>
      </c>
      <c r="Q8" s="19"/>
      <c r="R8" s="13" t="s">
        <v>6</v>
      </c>
      <c r="S8" s="15" t="s">
        <v>8</v>
      </c>
      <c r="T8" s="14" t="s">
        <v>82</v>
      </c>
      <c r="U8" s="16">
        <v>98.649617256204195</v>
      </c>
      <c r="V8" s="17">
        <v>115.87243047400517</v>
      </c>
      <c r="W8" s="17">
        <v>107.20012772334778</v>
      </c>
      <c r="X8" s="17">
        <v>105.62367944113468</v>
      </c>
      <c r="Y8" s="16">
        <v>107.61448007462799</v>
      </c>
      <c r="Z8" s="17">
        <v>104.20840785852504</v>
      </c>
      <c r="AA8" s="17">
        <v>112.10930116442879</v>
      </c>
      <c r="AB8" s="17">
        <v>99.096037676482823</v>
      </c>
      <c r="AC8" s="17">
        <v>112.04777256728184</v>
      </c>
      <c r="AD8" s="17">
        <v>106.47870530713872</v>
      </c>
      <c r="AE8" s="17">
        <v>112.17848837428252</v>
      </c>
      <c r="AF8" s="17">
        <v>111.59155628206562</v>
      </c>
      <c r="AG8" s="18">
        <v>107.06379382668338</v>
      </c>
      <c r="AH8" s="19"/>
      <c r="AI8" s="20" t="s">
        <v>83</v>
      </c>
      <c r="AJ8" s="21" t="s">
        <v>6</v>
      </c>
      <c r="AK8" s="15" t="s">
        <v>5</v>
      </c>
      <c r="AL8" s="16">
        <v>106.45998962622807</v>
      </c>
      <c r="AM8" s="17">
        <v>114.41124100238123</v>
      </c>
      <c r="AN8" s="17">
        <v>109.28363748375453</v>
      </c>
      <c r="AO8" s="17">
        <v>109.40911905717226</v>
      </c>
      <c r="AP8" s="16">
        <v>105.57724632689826</v>
      </c>
      <c r="AQ8" s="17">
        <v>107.50244959653364</v>
      </c>
      <c r="AR8" s="17">
        <v>110.05614741810585</v>
      </c>
      <c r="AS8" s="17">
        <v>108.95187287362322</v>
      </c>
      <c r="AT8" s="17">
        <v>112.40255815698011</v>
      </c>
      <c r="AU8" s="17">
        <v>104.31439879320155</v>
      </c>
      <c r="AV8" s="17">
        <v>110.81531953284869</v>
      </c>
      <c r="AW8" s="17">
        <v>110.76788919522312</v>
      </c>
      <c r="AX8" s="18">
        <v>111.92447968229082</v>
      </c>
      <c r="AY8" s="19"/>
      <c r="AZ8" s="22" t="s">
        <v>5</v>
      </c>
      <c r="BA8" s="21" t="s">
        <v>6</v>
      </c>
      <c r="BB8" s="14" t="s">
        <v>84</v>
      </c>
      <c r="BC8" s="16">
        <v>107.21813547517817</v>
      </c>
      <c r="BD8" s="17">
        <v>115.13370286101872</v>
      </c>
      <c r="BE8" s="17">
        <v>113.0893229418143</v>
      </c>
      <c r="BF8" s="17">
        <v>112.75106579799686</v>
      </c>
      <c r="BG8" s="16">
        <v>111.69789299302235</v>
      </c>
      <c r="BH8" s="17">
        <v>107.39837703231649</v>
      </c>
      <c r="BI8" s="17">
        <v>114.70211707160675</v>
      </c>
      <c r="BJ8" s="17">
        <v>114.22584550909831</v>
      </c>
      <c r="BK8" s="17">
        <v>123.84378361160356</v>
      </c>
      <c r="BL8" s="17">
        <v>108.11635851376688</v>
      </c>
      <c r="BM8" s="17">
        <v>111.83439633668584</v>
      </c>
      <c r="BN8" s="17">
        <v>113.51145588863861</v>
      </c>
      <c r="BO8" s="18">
        <v>114.26867261132196</v>
      </c>
      <c r="BP8" s="19"/>
      <c r="BQ8" s="20" t="s">
        <v>79</v>
      </c>
      <c r="BR8" s="15" t="s">
        <v>8</v>
      </c>
      <c r="BS8" s="21" t="s">
        <v>6</v>
      </c>
      <c r="BT8" s="16">
        <v>107.59923413531997</v>
      </c>
      <c r="BU8" s="17">
        <v>108.81249800649732</v>
      </c>
      <c r="BV8" s="17">
        <v>101.44057804600392</v>
      </c>
      <c r="BW8" s="17">
        <v>105.14820517576638</v>
      </c>
      <c r="BX8" s="16">
        <v>102.45900648822979</v>
      </c>
      <c r="BY8" s="17">
        <v>106.87660813762673</v>
      </c>
      <c r="BZ8" s="17">
        <v>107.66322980199629</v>
      </c>
      <c r="CA8" s="17">
        <v>103.03529053413276</v>
      </c>
      <c r="CB8" s="17">
        <v>107.85168510743377</v>
      </c>
      <c r="CC8" s="17">
        <v>95.156935135956218</v>
      </c>
      <c r="CD8" s="17">
        <v>106.67870321721642</v>
      </c>
      <c r="CE8" s="17">
        <v>107.587077144017</v>
      </c>
      <c r="CF8" s="18">
        <v>105.00784134070594</v>
      </c>
      <c r="CG8" s="19"/>
      <c r="CH8" s="22" t="s">
        <v>16</v>
      </c>
      <c r="CI8" s="14" t="s">
        <v>85</v>
      </c>
      <c r="CJ8" s="21" t="s">
        <v>6</v>
      </c>
      <c r="CK8" s="16">
        <v>106.3193069908048</v>
      </c>
      <c r="CL8" s="17">
        <v>111.26750406529162</v>
      </c>
      <c r="CM8" s="17">
        <v>108.12525897945768</v>
      </c>
      <c r="CN8" s="17">
        <v>107.81715158814336</v>
      </c>
      <c r="CO8" s="16">
        <v>106.26943111176732</v>
      </c>
      <c r="CP8" s="17">
        <v>107.47587932564882</v>
      </c>
      <c r="CQ8" s="17">
        <v>112.94070411126962</v>
      </c>
      <c r="CR8" s="17">
        <v>106.07845919078611</v>
      </c>
      <c r="CS8" s="17">
        <v>111.26671127707523</v>
      </c>
      <c r="CT8" s="17">
        <v>102.66643757370974</v>
      </c>
      <c r="CU8" s="17">
        <v>111.79753164831267</v>
      </c>
      <c r="CV8" s="17">
        <v>107.21968369543515</v>
      </c>
      <c r="CW8" s="18">
        <v>108.54853316589099</v>
      </c>
      <c r="CX8" s="8"/>
      <c r="CY8" s="13" t="s">
        <v>93</v>
      </c>
      <c r="CZ8" s="14" t="s">
        <v>82</v>
      </c>
      <c r="DA8" s="15" t="s">
        <v>32</v>
      </c>
      <c r="DB8" s="16">
        <v>101.44108152697771</v>
      </c>
      <c r="DC8" s="16">
        <v>99.823489102140726</v>
      </c>
      <c r="DD8" s="16">
        <v>91.496294148230845</v>
      </c>
      <c r="DE8" s="16">
        <v>95.151124430316671</v>
      </c>
      <c r="DF8" s="16">
        <v>94.069606411829355</v>
      </c>
      <c r="DG8" s="16">
        <v>99.309330464970415</v>
      </c>
      <c r="DH8" s="16">
        <v>100.36384599959214</v>
      </c>
      <c r="DI8" s="16">
        <v>90.797735573323948</v>
      </c>
      <c r="DJ8" s="16">
        <v>95.706973920762152</v>
      </c>
      <c r="DK8" s="16">
        <v>91.16380382388499</v>
      </c>
      <c r="DL8" s="16">
        <v>97.452149543584127</v>
      </c>
      <c r="DM8" s="16">
        <v>93.9960829740035</v>
      </c>
      <c r="DN8" s="33">
        <v>97.471588169652563</v>
      </c>
    </row>
    <row r="9" spans="1:118" x14ac:dyDescent="0.35">
      <c r="A9" s="13" t="s">
        <v>6</v>
      </c>
      <c r="B9" s="14" t="s">
        <v>86</v>
      </c>
      <c r="C9" s="15" t="s">
        <v>24</v>
      </c>
      <c r="D9" s="16">
        <v>106.93261627194923</v>
      </c>
      <c r="E9" s="17">
        <v>114.70981624205243</v>
      </c>
      <c r="F9" s="17">
        <v>107.0733080033645</v>
      </c>
      <c r="G9" s="17">
        <v>109.42929391624546</v>
      </c>
      <c r="H9" s="16">
        <v>105.97692739694469</v>
      </c>
      <c r="I9" s="17">
        <v>108.49862910976238</v>
      </c>
      <c r="J9" s="17">
        <v>111.79494343487181</v>
      </c>
      <c r="K9" s="17">
        <v>104.84780101724478</v>
      </c>
      <c r="L9" s="17">
        <v>111.88019847452276</v>
      </c>
      <c r="M9" s="17">
        <v>99.57338372462543</v>
      </c>
      <c r="N9" s="17">
        <v>112.10002493696436</v>
      </c>
      <c r="O9" s="17">
        <v>108.38855692998007</v>
      </c>
      <c r="P9" s="18">
        <v>110.10358022146434</v>
      </c>
      <c r="Q9" s="19"/>
      <c r="R9" s="13" t="s">
        <v>6</v>
      </c>
      <c r="S9" s="15" t="s">
        <v>8</v>
      </c>
      <c r="T9" s="14" t="s">
        <v>87</v>
      </c>
      <c r="U9" s="16">
        <v>106.7408275426717</v>
      </c>
      <c r="V9" s="17">
        <v>114.9785811006677</v>
      </c>
      <c r="W9" s="17">
        <v>112.47364930012643</v>
      </c>
      <c r="X9" s="17">
        <v>115.25199638261728</v>
      </c>
      <c r="Y9" s="16">
        <v>109.95124367109979</v>
      </c>
      <c r="Z9" s="17">
        <v>108.42120948013174</v>
      </c>
      <c r="AA9" s="17">
        <v>113.79652322748942</v>
      </c>
      <c r="AB9" s="17">
        <v>113.1737343813389</v>
      </c>
      <c r="AC9" s="17">
        <v>115.70075823501131</v>
      </c>
      <c r="AD9" s="17">
        <v>110.00079991773582</v>
      </c>
      <c r="AE9" s="17">
        <v>113.37468691132135</v>
      </c>
      <c r="AF9" s="17">
        <v>114.28081191824488</v>
      </c>
      <c r="AG9" s="18">
        <v>116.16248309654722</v>
      </c>
      <c r="AH9" s="19"/>
      <c r="AI9" s="20" t="s">
        <v>84</v>
      </c>
      <c r="AJ9" s="21" t="s">
        <v>6</v>
      </c>
      <c r="AK9" s="15" t="s">
        <v>5</v>
      </c>
      <c r="AL9" s="16">
        <v>102.84056953443776</v>
      </c>
      <c r="AM9" s="17">
        <v>108.10433051190869</v>
      </c>
      <c r="AN9" s="17">
        <v>100.43444924681519</v>
      </c>
      <c r="AO9" s="17">
        <v>101.61399531868651</v>
      </c>
      <c r="AP9" s="16">
        <v>99.656018962796139</v>
      </c>
      <c r="AQ9" s="17">
        <v>104.48754755805119</v>
      </c>
      <c r="AR9" s="17">
        <v>105.43884783635204</v>
      </c>
      <c r="AS9" s="17">
        <v>99.643005089881257</v>
      </c>
      <c r="AT9" s="17">
        <v>104.76644931602802</v>
      </c>
      <c r="AU9" s="17">
        <v>97.521521861550966</v>
      </c>
      <c r="AV9" s="17">
        <v>105.61050198660107</v>
      </c>
      <c r="AW9" s="17">
        <v>102.42074647541482</v>
      </c>
      <c r="AX9" s="18">
        <v>103.32583836778907</v>
      </c>
      <c r="AY9" s="19"/>
      <c r="AZ9" s="22" t="s">
        <v>5</v>
      </c>
      <c r="BA9" s="21" t="s">
        <v>6</v>
      </c>
      <c r="BB9" s="14" t="s">
        <v>87</v>
      </c>
      <c r="BC9" s="16">
        <v>105.69695041582617</v>
      </c>
      <c r="BD9" s="17">
        <v>113.57327984670815</v>
      </c>
      <c r="BE9" s="17">
        <v>109.61854313403983</v>
      </c>
      <c r="BF9" s="17">
        <v>108.62710692624928</v>
      </c>
      <c r="BG9" s="16">
        <v>107.78462158350021</v>
      </c>
      <c r="BH9" s="17">
        <v>109.95801011720749</v>
      </c>
      <c r="BI9" s="17">
        <v>113.42704779476796</v>
      </c>
      <c r="BJ9" s="17">
        <v>108.12842439453077</v>
      </c>
      <c r="BK9" s="17">
        <v>111.40002535602783</v>
      </c>
      <c r="BL9" s="17">
        <v>103.65767004686582</v>
      </c>
      <c r="BM9" s="17">
        <v>112.21546067874783</v>
      </c>
      <c r="BN9" s="17">
        <v>111.7117902482114</v>
      </c>
      <c r="BO9" s="18">
        <v>112.92153772008729</v>
      </c>
      <c r="BP9" s="19"/>
      <c r="BQ9" s="20" t="s">
        <v>80</v>
      </c>
      <c r="BR9" s="15" t="s">
        <v>8</v>
      </c>
      <c r="BS9" s="21" t="s">
        <v>6</v>
      </c>
      <c r="BT9" s="16">
        <v>108.50824847348595</v>
      </c>
      <c r="BU9" s="17">
        <v>113.65953929572601</v>
      </c>
      <c r="BV9" s="17">
        <v>111.49453087403064</v>
      </c>
      <c r="BW9" s="17">
        <v>112.10364713703056</v>
      </c>
      <c r="BX9" s="16">
        <v>109.68105343782256</v>
      </c>
      <c r="BY9" s="17">
        <v>106.32248171762366</v>
      </c>
      <c r="BZ9" s="17">
        <v>113.52054952386995</v>
      </c>
      <c r="CA9" s="17">
        <v>110.50754645568155</v>
      </c>
      <c r="CB9" s="17">
        <v>112.63015993239517</v>
      </c>
      <c r="CC9" s="17">
        <v>107.68494933426112</v>
      </c>
      <c r="CD9" s="17">
        <v>113.22763965403524</v>
      </c>
      <c r="CE9" s="17">
        <v>112.00104469407717</v>
      </c>
      <c r="CF9" s="18">
        <v>111.72151658156299</v>
      </c>
      <c r="CG9" s="19"/>
      <c r="CH9" s="22" t="s">
        <v>16</v>
      </c>
      <c r="CI9" s="14" t="s">
        <v>88</v>
      </c>
      <c r="CJ9" s="21" t="s">
        <v>6</v>
      </c>
      <c r="CK9" s="16">
        <v>105.60381589399324</v>
      </c>
      <c r="CL9" s="17">
        <v>111.6265484668079</v>
      </c>
      <c r="CM9" s="17">
        <v>108.64709041358066</v>
      </c>
      <c r="CN9" s="17">
        <v>110.03199671602226</v>
      </c>
      <c r="CO9" s="16">
        <v>107.37827901597907</v>
      </c>
      <c r="CP9" s="17">
        <v>106.65826303241973</v>
      </c>
      <c r="CQ9" s="17">
        <v>112.57469320825815</v>
      </c>
      <c r="CR9" s="17">
        <v>108.36512309602671</v>
      </c>
      <c r="CS9" s="17">
        <v>110.56651389929681</v>
      </c>
      <c r="CT9" s="17">
        <v>102.11846518134186</v>
      </c>
      <c r="CU9" s="17">
        <v>110.46319288770839</v>
      </c>
      <c r="CV9" s="17">
        <v>111.87664827104089</v>
      </c>
      <c r="CW9" s="18">
        <v>112.51625067670253</v>
      </c>
      <c r="CX9" s="8"/>
      <c r="CY9" s="13" t="s">
        <v>93</v>
      </c>
      <c r="CZ9" s="14" t="s">
        <v>87</v>
      </c>
      <c r="DA9" s="15" t="s">
        <v>32</v>
      </c>
      <c r="DB9" s="16">
        <v>104.45528710860772</v>
      </c>
      <c r="DC9" s="16">
        <v>103.15660221360146</v>
      </c>
      <c r="DD9" s="16">
        <v>105.77539873649258</v>
      </c>
      <c r="DE9" s="16">
        <v>100.54964155708177</v>
      </c>
      <c r="DF9" s="16">
        <v>101.30119981396119</v>
      </c>
      <c r="DG9" s="16">
        <v>102.45338680234563</v>
      </c>
      <c r="DH9" s="16">
        <v>102.87911964698198</v>
      </c>
      <c r="DI9" s="16">
        <v>98.460118464135022</v>
      </c>
      <c r="DJ9" s="16">
        <v>100.69813152786303</v>
      </c>
      <c r="DK9" s="16">
        <v>97.812539545142201</v>
      </c>
      <c r="DL9" s="16">
        <v>99.548327497504246</v>
      </c>
      <c r="DM9" s="16">
        <v>101.57836968255585</v>
      </c>
      <c r="DN9" s="33">
        <v>102.60503359014524</v>
      </c>
    </row>
    <row r="10" spans="1:118" x14ac:dyDescent="0.35">
      <c r="A10" s="13" t="s">
        <v>6</v>
      </c>
      <c r="B10" s="14" t="s">
        <v>85</v>
      </c>
      <c r="C10" s="15" t="s">
        <v>40</v>
      </c>
      <c r="D10" s="16">
        <v>105.5440788351149</v>
      </c>
      <c r="E10" s="17">
        <v>113.96405675680667</v>
      </c>
      <c r="F10" s="17">
        <v>110.23471192429095</v>
      </c>
      <c r="G10" s="17">
        <v>110.81569813091139</v>
      </c>
      <c r="H10" s="16">
        <v>109.15953725278288</v>
      </c>
      <c r="I10" s="17">
        <v>108.86124859617097</v>
      </c>
      <c r="J10" s="17">
        <v>111.70660640949166</v>
      </c>
      <c r="K10" s="17">
        <v>109.45721089149656</v>
      </c>
      <c r="L10" s="17">
        <v>112.41633906850824</v>
      </c>
      <c r="M10" s="17">
        <v>105.79203542883687</v>
      </c>
      <c r="N10" s="17">
        <v>113.74685578699422</v>
      </c>
      <c r="O10" s="17">
        <v>113.58846840008113</v>
      </c>
      <c r="P10" s="18">
        <v>116.39235154280692</v>
      </c>
      <c r="Q10" s="19"/>
      <c r="R10" s="13" t="s">
        <v>6</v>
      </c>
      <c r="S10" s="15" t="s">
        <v>16</v>
      </c>
      <c r="T10" s="14" t="s">
        <v>81</v>
      </c>
      <c r="U10" s="16">
        <v>103.98625981229956</v>
      </c>
      <c r="V10" s="17">
        <v>105.85066015003636</v>
      </c>
      <c r="W10" s="17">
        <v>101.77795242094687</v>
      </c>
      <c r="X10" s="17">
        <v>103.33211618327462</v>
      </c>
      <c r="Y10" s="16">
        <v>100.80996382762864</v>
      </c>
      <c r="Z10" s="17">
        <v>102.61292710989969</v>
      </c>
      <c r="AA10" s="17">
        <v>105.17843194530086</v>
      </c>
      <c r="AB10" s="17">
        <v>100.48802675034398</v>
      </c>
      <c r="AC10" s="17">
        <v>102.35252750630302</v>
      </c>
      <c r="AD10" s="17">
        <v>99.20379901998983</v>
      </c>
      <c r="AE10" s="17">
        <v>103.11508654659973</v>
      </c>
      <c r="AF10" s="17">
        <v>103.07145254602175</v>
      </c>
      <c r="AG10" s="18">
        <v>103.51180435908209</v>
      </c>
      <c r="AH10" s="19"/>
      <c r="AI10" s="20" t="s">
        <v>88</v>
      </c>
      <c r="AJ10" s="21" t="s">
        <v>6</v>
      </c>
      <c r="AK10" s="15" t="s">
        <v>5</v>
      </c>
      <c r="AL10" s="16">
        <v>105.5868809045227</v>
      </c>
      <c r="AM10" s="17">
        <v>115.80954847374542</v>
      </c>
      <c r="AN10" s="17">
        <v>108.7817440413298</v>
      </c>
      <c r="AO10" s="17">
        <v>108.62528676491206</v>
      </c>
      <c r="AP10" s="16">
        <v>107.11894180029809</v>
      </c>
      <c r="AQ10" s="17">
        <v>107.38501642398637</v>
      </c>
      <c r="AR10" s="17">
        <v>112.50920720618083</v>
      </c>
      <c r="AS10" s="17">
        <v>105.2666549245447</v>
      </c>
      <c r="AT10" s="17">
        <v>111.16735163453029</v>
      </c>
      <c r="AU10" s="17">
        <v>105.59402580832217</v>
      </c>
      <c r="AV10" s="17">
        <v>114.61734972873772</v>
      </c>
      <c r="AW10" s="17">
        <v>110.34021439930206</v>
      </c>
      <c r="AX10" s="18">
        <v>112.47058446498528</v>
      </c>
      <c r="AY10" s="19"/>
      <c r="AZ10" s="22" t="s">
        <v>16</v>
      </c>
      <c r="BA10" s="21" t="s">
        <v>6</v>
      </c>
      <c r="BB10" s="14" t="s">
        <v>89</v>
      </c>
      <c r="BC10" s="16">
        <v>105.11799016262857</v>
      </c>
      <c r="BD10" s="17">
        <v>103.71620341106049</v>
      </c>
      <c r="BE10" s="17">
        <v>99.835579228989076</v>
      </c>
      <c r="BF10" s="17">
        <v>104.55336552891505</v>
      </c>
      <c r="BG10" s="16">
        <v>101.63264703975688</v>
      </c>
      <c r="BH10" s="17">
        <v>99.237271707358133</v>
      </c>
      <c r="BI10" s="17">
        <v>106.21180849257708</v>
      </c>
      <c r="BJ10" s="17">
        <v>103.02058779595653</v>
      </c>
      <c r="BK10" s="17">
        <v>102.8978840775072</v>
      </c>
      <c r="BL10" s="17">
        <v>96.127842738548011</v>
      </c>
      <c r="BM10" s="17">
        <v>101.49775264270589</v>
      </c>
      <c r="BN10" s="17">
        <v>100.94679159488504</v>
      </c>
      <c r="BO10" s="18">
        <v>101.42160506340561</v>
      </c>
      <c r="BP10" s="19"/>
      <c r="BQ10" s="20" t="s">
        <v>80</v>
      </c>
      <c r="BR10" s="15" t="s">
        <v>24</v>
      </c>
      <c r="BS10" s="21" t="s">
        <v>6</v>
      </c>
      <c r="BT10" s="16">
        <v>107.26755495242297</v>
      </c>
      <c r="BU10" s="17">
        <v>113.8673221511834</v>
      </c>
      <c r="BV10" s="17">
        <v>109.03483318265602</v>
      </c>
      <c r="BW10" s="17">
        <v>108.70842583088208</v>
      </c>
      <c r="BX10" s="16">
        <v>108.72002155808103</v>
      </c>
      <c r="BY10" s="17">
        <v>109.65633308160044</v>
      </c>
      <c r="BZ10" s="17">
        <v>112.97466024148363</v>
      </c>
      <c r="CA10" s="17">
        <v>108.51593199085595</v>
      </c>
      <c r="CB10" s="17">
        <v>112.21649001611532</v>
      </c>
      <c r="CC10" s="17">
        <v>100.90804633103411</v>
      </c>
      <c r="CD10" s="17">
        <v>112.33035136726008</v>
      </c>
      <c r="CE10" s="17">
        <v>109.95225726080446</v>
      </c>
      <c r="CF10" s="18">
        <v>114.84496876407393</v>
      </c>
      <c r="CG10" s="19"/>
      <c r="CH10" s="22" t="s">
        <v>16</v>
      </c>
      <c r="CI10" s="14" t="s">
        <v>87</v>
      </c>
      <c r="CJ10" s="21" t="s">
        <v>6</v>
      </c>
      <c r="CK10" s="16">
        <v>107.14608493536907</v>
      </c>
      <c r="CL10" s="17">
        <v>111.79588623793603</v>
      </c>
      <c r="CM10" s="17">
        <v>114.93842982693747</v>
      </c>
      <c r="CN10" s="17">
        <v>111.66717707370751</v>
      </c>
      <c r="CO10" s="16">
        <v>111.13041222898229</v>
      </c>
      <c r="CP10" s="17">
        <v>108.29397807010723</v>
      </c>
      <c r="CQ10" s="17">
        <v>112.80091037149376</v>
      </c>
      <c r="CR10" s="17">
        <v>112.70398188481516</v>
      </c>
      <c r="CS10" s="17">
        <v>112.17861970482184</v>
      </c>
      <c r="CT10" s="17">
        <v>106.58692698500403</v>
      </c>
      <c r="CU10" s="17">
        <v>112.06471013223384</v>
      </c>
      <c r="CV10" s="17">
        <v>113.81762928541423</v>
      </c>
      <c r="CW10" s="18">
        <v>113.45688433933626</v>
      </c>
      <c r="CX10" s="8"/>
      <c r="CY10" s="13" t="s">
        <v>93</v>
      </c>
      <c r="CZ10" s="14" t="s">
        <v>92</v>
      </c>
      <c r="DA10" s="15" t="s">
        <v>5</v>
      </c>
      <c r="DB10" s="16">
        <v>106.22798788627222</v>
      </c>
      <c r="DC10" s="16">
        <v>113.15009024887736</v>
      </c>
      <c r="DD10" s="16">
        <v>111.36719889698345</v>
      </c>
      <c r="DE10" s="16">
        <v>110.87625061611557</v>
      </c>
      <c r="DF10" s="16">
        <v>108.9243228605594</v>
      </c>
      <c r="DG10" s="16">
        <v>107.09849488103862</v>
      </c>
      <c r="DH10" s="16">
        <v>112.45243931815121</v>
      </c>
      <c r="DI10" s="16">
        <v>108.63308115612564</v>
      </c>
      <c r="DJ10" s="16">
        <v>113.03299464266946</v>
      </c>
      <c r="DK10" s="16">
        <v>103.17131472245622</v>
      </c>
      <c r="DL10" s="16">
        <v>113.62258878866226</v>
      </c>
      <c r="DM10" s="16">
        <v>110.84657042829139</v>
      </c>
      <c r="DN10" s="33">
        <v>113.32626082516943</v>
      </c>
    </row>
    <row r="11" spans="1:118" x14ac:dyDescent="0.35">
      <c r="A11" s="13" t="s">
        <v>6</v>
      </c>
      <c r="B11" s="14" t="s">
        <v>90</v>
      </c>
      <c r="C11" s="15" t="s">
        <v>40</v>
      </c>
      <c r="D11" s="16">
        <v>106.98909425639751</v>
      </c>
      <c r="E11" s="17">
        <v>107.6953546276614</v>
      </c>
      <c r="F11" s="17">
        <v>102.69933496150692</v>
      </c>
      <c r="G11" s="17">
        <v>105.43370271659617</v>
      </c>
      <c r="H11" s="16">
        <v>101.99722609869106</v>
      </c>
      <c r="I11" s="17">
        <v>104.47816219010552</v>
      </c>
      <c r="J11" s="17">
        <v>105.47297502763749</v>
      </c>
      <c r="K11" s="17">
        <v>101.47289204118533</v>
      </c>
      <c r="L11" s="17">
        <v>106.19917233333389</v>
      </c>
      <c r="M11" s="17">
        <v>91.021442751872925</v>
      </c>
      <c r="N11" s="17">
        <v>104.76571793924514</v>
      </c>
      <c r="O11" s="17">
        <v>103.50148626834303</v>
      </c>
      <c r="P11" s="18">
        <v>105.42538799934651</v>
      </c>
      <c r="Q11" s="19"/>
      <c r="R11" s="13" t="s">
        <v>6</v>
      </c>
      <c r="S11" s="15" t="s">
        <v>24</v>
      </c>
      <c r="T11" s="14" t="s">
        <v>87</v>
      </c>
      <c r="U11" s="16">
        <v>105.26618243641317</v>
      </c>
      <c r="V11" s="17">
        <v>100.80740188318262</v>
      </c>
      <c r="W11" s="17">
        <v>102.79801251361972</v>
      </c>
      <c r="X11" s="17">
        <v>108.14309039413772</v>
      </c>
      <c r="Y11" s="16">
        <v>101.25423897276222</v>
      </c>
      <c r="Z11" s="17">
        <v>103.68489775494507</v>
      </c>
      <c r="AA11" s="17">
        <v>105.22317012533009</v>
      </c>
      <c r="AB11" s="17">
        <v>103.01244847358086</v>
      </c>
      <c r="AC11" s="17">
        <v>102.37533861223429</v>
      </c>
      <c r="AD11" s="17">
        <v>99.909590084193013</v>
      </c>
      <c r="AE11" s="17">
        <v>108.72018533756582</v>
      </c>
      <c r="AF11" s="17">
        <v>102.98646435117809</v>
      </c>
      <c r="AG11" s="18">
        <v>106.46773123311215</v>
      </c>
      <c r="AH11" s="19"/>
      <c r="AI11" s="20" t="s">
        <v>82</v>
      </c>
      <c r="AJ11" s="21" t="s">
        <v>6</v>
      </c>
      <c r="AK11" s="15" t="s">
        <v>5</v>
      </c>
      <c r="AL11" s="16">
        <v>101.19880472735967</v>
      </c>
      <c r="AM11" s="17">
        <v>97.847536094288785</v>
      </c>
      <c r="AN11" s="17">
        <v>106.04298685953123</v>
      </c>
      <c r="AO11" s="17">
        <v>96.370126844140998</v>
      </c>
      <c r="AP11" s="16">
        <v>99.45738497743568</v>
      </c>
      <c r="AQ11" s="17">
        <v>96.480164183210647</v>
      </c>
      <c r="AR11" s="17">
        <v>99.180515921309507</v>
      </c>
      <c r="AS11" s="17">
        <v>93.890696957878404</v>
      </c>
      <c r="AT11" s="17">
        <v>96.359013486441086</v>
      </c>
      <c r="AU11" s="17">
        <v>91.378874805509184</v>
      </c>
      <c r="AV11" s="17">
        <v>96.067621905342676</v>
      </c>
      <c r="AW11" s="17">
        <v>95.86907236470239</v>
      </c>
      <c r="AX11" s="18">
        <v>97.177526433279411</v>
      </c>
      <c r="AY11" s="19"/>
      <c r="AZ11" s="22" t="s">
        <v>24</v>
      </c>
      <c r="BA11" s="21" t="s">
        <v>6</v>
      </c>
      <c r="BB11" s="14" t="s">
        <v>81</v>
      </c>
      <c r="BC11" s="16">
        <v>102.82785631720466</v>
      </c>
      <c r="BD11" s="17">
        <v>104.98334582118002</v>
      </c>
      <c r="BE11" s="17">
        <v>99.496682472349178</v>
      </c>
      <c r="BF11" s="17">
        <v>101.11694072504187</v>
      </c>
      <c r="BG11" s="16">
        <v>101.17222492177247</v>
      </c>
      <c r="BH11" s="17">
        <v>104.80251291944151</v>
      </c>
      <c r="BI11" s="17">
        <v>105.96807719365826</v>
      </c>
      <c r="BJ11" s="17">
        <v>98.40618200941411</v>
      </c>
      <c r="BK11" s="17">
        <v>103.51868917942851</v>
      </c>
      <c r="BL11" s="17">
        <v>96.920274292745674</v>
      </c>
      <c r="BM11" s="17">
        <v>102.42101343972658</v>
      </c>
      <c r="BN11" s="17">
        <v>101.61874877054483</v>
      </c>
      <c r="BO11" s="18">
        <v>101.96996604490367</v>
      </c>
      <c r="BP11" s="19"/>
      <c r="BQ11" s="20" t="s">
        <v>85</v>
      </c>
      <c r="BR11" s="15" t="s">
        <v>32</v>
      </c>
      <c r="BS11" s="21" t="s">
        <v>6</v>
      </c>
      <c r="BT11" s="16">
        <v>100.60757196854249</v>
      </c>
      <c r="BU11" s="17">
        <v>103.82538418247869</v>
      </c>
      <c r="BV11" s="17">
        <v>99.670414500270425</v>
      </c>
      <c r="BW11" s="17">
        <v>98.459679224162059</v>
      </c>
      <c r="BX11" s="16">
        <v>100.968833458598</v>
      </c>
      <c r="BY11" s="17">
        <v>98.360570288190544</v>
      </c>
      <c r="BZ11" s="17">
        <v>102.81171622540968</v>
      </c>
      <c r="CA11" s="17">
        <v>98.967923136876891</v>
      </c>
      <c r="CB11" s="17">
        <v>102.27603379561469</v>
      </c>
      <c r="CC11" s="17">
        <v>93.262705541708385</v>
      </c>
      <c r="CD11" s="17">
        <v>100.23245466180013</v>
      </c>
      <c r="CE11" s="17">
        <v>99.588951266505532</v>
      </c>
      <c r="CF11" s="18">
        <v>101.25277125244831</v>
      </c>
      <c r="CG11" s="19"/>
      <c r="CH11" s="22" t="s">
        <v>24</v>
      </c>
      <c r="CI11" s="14" t="s">
        <v>82</v>
      </c>
      <c r="CJ11" s="21" t="s">
        <v>6</v>
      </c>
      <c r="CK11" s="16">
        <v>101.06111531986954</v>
      </c>
      <c r="CL11" s="17">
        <v>99.359855774331621</v>
      </c>
      <c r="CM11" s="17">
        <v>94.721777355050705</v>
      </c>
      <c r="CN11" s="17">
        <v>98.276072451823254</v>
      </c>
      <c r="CO11" s="16">
        <v>96.117366723327052</v>
      </c>
      <c r="CP11" s="17">
        <v>97.35495518376564</v>
      </c>
      <c r="CQ11" s="17">
        <v>102.76390710874246</v>
      </c>
      <c r="CR11" s="17">
        <v>93.78957831523654</v>
      </c>
      <c r="CS11" s="17">
        <v>97.696739159365038</v>
      </c>
      <c r="CT11" s="17">
        <v>84.852470277394161</v>
      </c>
      <c r="CU11" s="17">
        <v>96.689667953804602</v>
      </c>
      <c r="CV11" s="17">
        <v>97.219513548467546</v>
      </c>
      <c r="CW11" s="18">
        <v>98.941758915555695</v>
      </c>
      <c r="CX11" s="8"/>
      <c r="CY11" s="13" t="s">
        <v>93</v>
      </c>
      <c r="CZ11" s="14" t="s">
        <v>81</v>
      </c>
      <c r="DA11" s="15" t="s">
        <v>5</v>
      </c>
      <c r="DB11" s="16">
        <v>108.98237456064379</v>
      </c>
      <c r="DC11" s="16">
        <v>115.7425921255108</v>
      </c>
      <c r="DD11" s="16">
        <v>117.91396329204579</v>
      </c>
      <c r="DE11" s="16">
        <v>122.61633342594133</v>
      </c>
      <c r="DF11" s="16">
        <v>110.22487419865305</v>
      </c>
      <c r="DG11" s="16">
        <v>110.4191586328204</v>
      </c>
      <c r="DH11" s="16">
        <v>115.82171084411996</v>
      </c>
      <c r="DI11" s="16">
        <v>111.44570806780254</v>
      </c>
      <c r="DJ11" s="16">
        <v>113.22908867584631</v>
      </c>
      <c r="DK11" s="16">
        <v>109.51133906688437</v>
      </c>
      <c r="DL11" s="16">
        <v>115.36782673241595</v>
      </c>
      <c r="DM11" s="16">
        <v>113.35961365128051</v>
      </c>
      <c r="DN11" s="33">
        <v>114.33893762911622</v>
      </c>
    </row>
    <row r="12" spans="1:118" x14ac:dyDescent="0.35">
      <c r="A12" s="13" t="s">
        <v>6</v>
      </c>
      <c r="B12" s="14" t="s">
        <v>81</v>
      </c>
      <c r="C12" s="15" t="s">
        <v>40</v>
      </c>
      <c r="D12" s="16">
        <v>102.32646234855522</v>
      </c>
      <c r="E12" s="17">
        <v>106.45752228758711</v>
      </c>
      <c r="F12" s="17">
        <v>101.75334590054371</v>
      </c>
      <c r="G12" s="17">
        <v>103.33794746223781</v>
      </c>
      <c r="H12" s="16">
        <v>101.91276311274721</v>
      </c>
      <c r="I12" s="17">
        <v>102.19152769595308</v>
      </c>
      <c r="J12" s="17">
        <v>103.75767657937531</v>
      </c>
      <c r="K12" s="17">
        <v>100.00478313351671</v>
      </c>
      <c r="L12" s="17">
        <v>102.98934330813545</v>
      </c>
      <c r="M12" s="17">
        <v>97.574689346454718</v>
      </c>
      <c r="N12" s="17">
        <v>103.77726872131777</v>
      </c>
      <c r="O12" s="17">
        <v>103.53697266504143</v>
      </c>
      <c r="P12" s="18">
        <v>105.04424362439531</v>
      </c>
      <c r="Q12" s="19"/>
      <c r="R12" s="13" t="s">
        <v>10</v>
      </c>
      <c r="S12" s="15" t="s">
        <v>8</v>
      </c>
      <c r="T12" s="14" t="s">
        <v>90</v>
      </c>
      <c r="U12" s="16">
        <v>112.97106845420819</v>
      </c>
      <c r="V12" s="17">
        <v>112.75270086702342</v>
      </c>
      <c r="W12" s="17">
        <v>111.55945777804092</v>
      </c>
      <c r="X12" s="17">
        <v>114.10216516937001</v>
      </c>
      <c r="Y12" s="16">
        <v>109.18934676522738</v>
      </c>
      <c r="Z12" s="17">
        <v>104.62420586634676</v>
      </c>
      <c r="AA12" s="17">
        <v>113.67686364852629</v>
      </c>
      <c r="AB12" s="17">
        <v>109.16832192166386</v>
      </c>
      <c r="AC12" s="17">
        <v>113.15824391693458</v>
      </c>
      <c r="AD12" s="17">
        <v>101.02102073882473</v>
      </c>
      <c r="AE12" s="17">
        <v>112.07787774536892</v>
      </c>
      <c r="AF12" s="17">
        <v>111.82319446559733</v>
      </c>
      <c r="AG12" s="18">
        <v>113.59688237756203</v>
      </c>
      <c r="AH12" s="19"/>
      <c r="AI12" s="20" t="s">
        <v>87</v>
      </c>
      <c r="AJ12" s="21" t="s">
        <v>6</v>
      </c>
      <c r="AK12" s="15" t="s">
        <v>5</v>
      </c>
      <c r="AL12" s="16">
        <v>106.20076055390224</v>
      </c>
      <c r="AM12" s="17">
        <v>109.02410307151705</v>
      </c>
      <c r="AN12" s="17">
        <v>102.80214309323956</v>
      </c>
      <c r="AO12" s="17">
        <v>105.51499423419266</v>
      </c>
      <c r="AP12" s="16">
        <v>103.32759803616976</v>
      </c>
      <c r="AQ12" s="17">
        <v>105.44398297527529</v>
      </c>
      <c r="AR12" s="17">
        <v>105.94714230956315</v>
      </c>
      <c r="AS12" s="17">
        <v>104.37817861932608</v>
      </c>
      <c r="AT12" s="17">
        <v>106.52168220712342</v>
      </c>
      <c r="AU12" s="17">
        <v>100.27069372489007</v>
      </c>
      <c r="AV12" s="17">
        <v>105.97579338686086</v>
      </c>
      <c r="AW12" s="17">
        <v>104.27189696361678</v>
      </c>
      <c r="AX12" s="18">
        <v>105.95662480341741</v>
      </c>
      <c r="AY12" s="19"/>
      <c r="AZ12" s="22" t="s">
        <v>32</v>
      </c>
      <c r="BA12" s="21" t="s">
        <v>6</v>
      </c>
      <c r="BB12" s="14" t="s">
        <v>82</v>
      </c>
      <c r="BC12" s="16">
        <v>101.37572656474711</v>
      </c>
      <c r="BD12" s="17">
        <v>115.8627727943653</v>
      </c>
      <c r="BE12" s="17">
        <v>108.57435558323698</v>
      </c>
      <c r="BF12" s="17">
        <v>113.12902249231502</v>
      </c>
      <c r="BG12" s="16">
        <v>108.80439898689784</v>
      </c>
      <c r="BH12" s="17">
        <v>103.72665294539382</v>
      </c>
      <c r="BI12" s="17">
        <v>116.84955007135223</v>
      </c>
      <c r="BJ12" s="17">
        <v>111.19806405028288</v>
      </c>
      <c r="BK12" s="17">
        <v>113.25183049660789</v>
      </c>
      <c r="BL12" s="17">
        <v>107.11489291306245</v>
      </c>
      <c r="BM12" s="17">
        <v>113.49766119883165</v>
      </c>
      <c r="BN12" s="17">
        <v>112.46851510611589</v>
      </c>
      <c r="BO12" s="18">
        <v>106.97151120878175</v>
      </c>
      <c r="BP12" s="19"/>
      <c r="BQ12" s="20" t="s">
        <v>90</v>
      </c>
      <c r="BR12" s="15" t="s">
        <v>32</v>
      </c>
      <c r="BS12" s="21" t="s">
        <v>6</v>
      </c>
      <c r="BT12" s="16">
        <v>104.4727570345533</v>
      </c>
      <c r="BU12" s="17">
        <v>103.33056391721112</v>
      </c>
      <c r="BV12" s="17">
        <v>104.96507020461114</v>
      </c>
      <c r="BW12" s="17">
        <v>104.89385347928368</v>
      </c>
      <c r="BX12" s="16">
        <v>102.08725842951203</v>
      </c>
      <c r="BY12" s="17">
        <v>101.36997252786246</v>
      </c>
      <c r="BZ12" s="17">
        <v>106.32701767170249</v>
      </c>
      <c r="CA12" s="17">
        <v>104.6018554037428</v>
      </c>
      <c r="CB12" s="17">
        <v>103.73946496719513</v>
      </c>
      <c r="CC12" s="17">
        <v>96.328966014242312</v>
      </c>
      <c r="CD12" s="17">
        <v>103.76462300739232</v>
      </c>
      <c r="CE12" s="17">
        <v>100.0066185509168</v>
      </c>
      <c r="CF12" s="18">
        <v>103.32489544411381</v>
      </c>
      <c r="CG12" s="19"/>
      <c r="CH12" s="22" t="s">
        <v>24</v>
      </c>
      <c r="CI12" s="14" t="s">
        <v>91</v>
      </c>
      <c r="CJ12" s="21" t="s">
        <v>6</v>
      </c>
      <c r="CK12" s="16">
        <v>105.33006216717615</v>
      </c>
      <c r="CL12" s="17">
        <v>118.53062133219336</v>
      </c>
      <c r="CM12" s="17">
        <v>109.77891855259993</v>
      </c>
      <c r="CN12" s="17">
        <v>116.68871820476467</v>
      </c>
      <c r="CO12" s="16">
        <v>111.61779652552516</v>
      </c>
      <c r="CP12" s="17">
        <v>108.66780014732701</v>
      </c>
      <c r="CQ12" s="17">
        <v>120.54805922717379</v>
      </c>
      <c r="CR12" s="17">
        <v>115.9115747473308</v>
      </c>
      <c r="CS12" s="17">
        <v>115.39960063608159</v>
      </c>
      <c r="CT12" s="17">
        <v>105.59031569277599</v>
      </c>
      <c r="CU12" s="17">
        <v>116.45608279345718</v>
      </c>
      <c r="CV12" s="17">
        <v>114.67789488890703</v>
      </c>
      <c r="CW12" s="18">
        <v>108.06616774701843</v>
      </c>
      <c r="CX12" s="8"/>
      <c r="CY12" s="13" t="s">
        <v>93</v>
      </c>
      <c r="CZ12" s="14" t="s">
        <v>84</v>
      </c>
      <c r="DA12" s="15" t="s">
        <v>5</v>
      </c>
      <c r="DB12" s="16">
        <v>108.22944093243676</v>
      </c>
      <c r="DC12" s="16">
        <v>107.34871341904832</v>
      </c>
      <c r="DD12" s="16">
        <v>100.33449350414652</v>
      </c>
      <c r="DE12" s="16">
        <v>103.93651837171858</v>
      </c>
      <c r="DF12" s="16">
        <v>101.4088867015644</v>
      </c>
      <c r="DG12" s="16">
        <v>105.56542356310929</v>
      </c>
      <c r="DH12" s="16">
        <v>108.38543795004729</v>
      </c>
      <c r="DI12" s="16">
        <v>100.6419864700411</v>
      </c>
      <c r="DJ12" s="16">
        <v>107.07064862898514</v>
      </c>
      <c r="DK12" s="16">
        <v>97.674389100997089</v>
      </c>
      <c r="DL12" s="16">
        <v>106.52807149083638</v>
      </c>
      <c r="DM12" s="16">
        <v>101.86100179759403</v>
      </c>
      <c r="DN12" s="33">
        <v>104.31493134732722</v>
      </c>
    </row>
    <row r="13" spans="1:118" x14ac:dyDescent="0.35">
      <c r="A13" s="13" t="s">
        <v>6</v>
      </c>
      <c r="B13" s="14" t="s">
        <v>88</v>
      </c>
      <c r="C13" s="15" t="s">
        <v>40</v>
      </c>
      <c r="D13" s="16">
        <v>108.5233689162506</v>
      </c>
      <c r="E13" s="17">
        <v>113.19151159578161</v>
      </c>
      <c r="F13" s="17">
        <v>108.36927967918075</v>
      </c>
      <c r="G13" s="17">
        <v>110.3026305881713</v>
      </c>
      <c r="H13" s="16">
        <v>106.40921829616133</v>
      </c>
      <c r="I13" s="17">
        <v>112.66580549711693</v>
      </c>
      <c r="J13" s="17">
        <v>112.79831254126691</v>
      </c>
      <c r="K13" s="17">
        <v>105.70502361481519</v>
      </c>
      <c r="L13" s="17">
        <v>113.76916982622578</v>
      </c>
      <c r="M13" s="17">
        <v>100.18452457541345</v>
      </c>
      <c r="N13" s="17">
        <v>112.93517587568456</v>
      </c>
      <c r="O13" s="17">
        <v>107.86718589267743</v>
      </c>
      <c r="P13" s="18">
        <v>109.94394720886184</v>
      </c>
      <c r="Q13" s="19"/>
      <c r="R13" s="13" t="s">
        <v>10</v>
      </c>
      <c r="S13" s="15" t="s">
        <v>8</v>
      </c>
      <c r="T13" s="14" t="s">
        <v>87</v>
      </c>
      <c r="U13" s="16">
        <v>109.21954398035759</v>
      </c>
      <c r="V13" s="17">
        <v>113.29929737035629</v>
      </c>
      <c r="W13" s="17">
        <v>104.58868899029376</v>
      </c>
      <c r="X13" s="17">
        <v>105.56577815778583</v>
      </c>
      <c r="Y13" s="16">
        <v>105.52031828722397</v>
      </c>
      <c r="Z13" s="17">
        <v>108.58814681640938</v>
      </c>
      <c r="AA13" s="17">
        <v>110.40545391022125</v>
      </c>
      <c r="AB13" s="17">
        <v>105.44515010739302</v>
      </c>
      <c r="AC13" s="17">
        <v>111.02715932619245</v>
      </c>
      <c r="AD13" s="17">
        <v>100.23644795803544</v>
      </c>
      <c r="AE13" s="17">
        <v>110.37279101885112</v>
      </c>
      <c r="AF13" s="17">
        <v>107.39985773880774</v>
      </c>
      <c r="AG13" s="18">
        <v>109.50126127093569</v>
      </c>
      <c r="AH13" s="19"/>
      <c r="AI13" s="20" t="s">
        <v>92</v>
      </c>
      <c r="AJ13" s="21" t="s">
        <v>6</v>
      </c>
      <c r="AK13" s="15" t="s">
        <v>16</v>
      </c>
      <c r="AL13" s="16">
        <v>106.69028359311399</v>
      </c>
      <c r="AM13" s="17">
        <v>106.80555205840531</v>
      </c>
      <c r="AN13" s="17">
        <v>103.09746791097247</v>
      </c>
      <c r="AO13" s="17">
        <v>102.65287502644757</v>
      </c>
      <c r="AP13" s="16">
        <v>101.96446836714199</v>
      </c>
      <c r="AQ13" s="17">
        <v>102.05311919206513</v>
      </c>
      <c r="AR13" s="17">
        <v>107.31630192188581</v>
      </c>
      <c r="AS13" s="17">
        <v>102.98494436812078</v>
      </c>
      <c r="AT13" s="17">
        <v>103.93614983818125</v>
      </c>
      <c r="AU13" s="17">
        <v>100.52115857040822</v>
      </c>
      <c r="AV13" s="17">
        <v>105.92548851850707</v>
      </c>
      <c r="AW13" s="17">
        <v>103.04667631559632</v>
      </c>
      <c r="AX13" s="18">
        <v>104.60411368911235</v>
      </c>
      <c r="AY13" s="19"/>
      <c r="AZ13" s="22" t="s">
        <v>40</v>
      </c>
      <c r="BA13" s="21" t="s">
        <v>6</v>
      </c>
      <c r="BB13" s="14" t="s">
        <v>78</v>
      </c>
      <c r="BC13" s="16">
        <v>104.12352445833687</v>
      </c>
      <c r="BD13" s="17">
        <v>103.32163998841789</v>
      </c>
      <c r="BE13" s="17">
        <v>99.284490335353865</v>
      </c>
      <c r="BF13" s="17">
        <v>101.19425317060291</v>
      </c>
      <c r="BG13" s="16">
        <v>101.80182381637064</v>
      </c>
      <c r="BH13" s="17">
        <v>102.81400950669708</v>
      </c>
      <c r="BI13" s="17">
        <v>105.48847329446313</v>
      </c>
      <c r="BJ13" s="17">
        <v>100.36785088392604</v>
      </c>
      <c r="BK13" s="17">
        <v>103.97030883680587</v>
      </c>
      <c r="BL13" s="17">
        <v>98.184604313657942</v>
      </c>
      <c r="BM13" s="17">
        <v>104.42743017793808</v>
      </c>
      <c r="BN13" s="17">
        <v>101.17306623052431</v>
      </c>
      <c r="BO13" s="18">
        <v>103.81988711203061</v>
      </c>
      <c r="BP13" s="19"/>
      <c r="BQ13" s="20" t="s">
        <v>81</v>
      </c>
      <c r="BR13" s="15" t="s">
        <v>32</v>
      </c>
      <c r="BS13" s="21" t="s">
        <v>6</v>
      </c>
      <c r="BT13" s="16">
        <v>110.66600843697077</v>
      </c>
      <c r="BU13" s="17">
        <v>120.10212577412398</v>
      </c>
      <c r="BV13" s="17">
        <v>110.53076935299831</v>
      </c>
      <c r="BW13" s="17">
        <v>116.76083262370216</v>
      </c>
      <c r="BX13" s="16">
        <v>110.65053502235801</v>
      </c>
      <c r="BY13" s="17">
        <v>112.44388430252845</v>
      </c>
      <c r="BZ13" s="17">
        <v>117.63912384457164</v>
      </c>
      <c r="CA13" s="17">
        <v>111.91180992205061</v>
      </c>
      <c r="CB13" s="17">
        <v>120.51799460001118</v>
      </c>
      <c r="CC13" s="17">
        <v>105.35081803685817</v>
      </c>
      <c r="CD13" s="17">
        <v>119.2365673636173</v>
      </c>
      <c r="CE13" s="17">
        <v>112.77780387979691</v>
      </c>
      <c r="CF13" s="18">
        <v>115.58617510849278</v>
      </c>
      <c r="CG13" s="19"/>
      <c r="CH13" s="22" t="s">
        <v>32</v>
      </c>
      <c r="CI13" s="14" t="s">
        <v>81</v>
      </c>
      <c r="CJ13" s="21" t="s">
        <v>6</v>
      </c>
      <c r="CK13" s="16">
        <v>102.18720174787978</v>
      </c>
      <c r="CL13" s="17">
        <v>103.7135541826309</v>
      </c>
      <c r="CM13" s="17">
        <v>102.61286787917592</v>
      </c>
      <c r="CN13" s="17">
        <v>102.61536303274899</v>
      </c>
      <c r="CO13" s="16">
        <v>103.71393377290966</v>
      </c>
      <c r="CP13" s="17">
        <v>101.44393109786149</v>
      </c>
      <c r="CQ13" s="17">
        <v>105.14887400432058</v>
      </c>
      <c r="CR13" s="17">
        <v>100.81847834032462</v>
      </c>
      <c r="CS13" s="17">
        <v>102.16536263566314</v>
      </c>
      <c r="CT13" s="17">
        <v>96.369889466472742</v>
      </c>
      <c r="CU13" s="17">
        <v>101.62253800433166</v>
      </c>
      <c r="CV13" s="17">
        <v>102.59913362320015</v>
      </c>
      <c r="CW13" s="18">
        <v>105.23422916886656</v>
      </c>
      <c r="CX13" s="8"/>
      <c r="CY13" s="13" t="s">
        <v>93</v>
      </c>
      <c r="CZ13" s="14" t="s">
        <v>88</v>
      </c>
      <c r="DA13" s="15" t="s">
        <v>5</v>
      </c>
      <c r="DB13" s="16">
        <v>107.94391779976063</v>
      </c>
      <c r="DC13" s="16">
        <v>115.65627720277058</v>
      </c>
      <c r="DD13" s="16">
        <v>110.16908090053919</v>
      </c>
      <c r="DE13" s="16">
        <v>110.7503752857554</v>
      </c>
      <c r="DF13" s="16">
        <v>107.68037693624272</v>
      </c>
      <c r="DG13" s="16">
        <v>111.06216662367751</v>
      </c>
      <c r="DH13" s="16">
        <v>116.26191620001731</v>
      </c>
      <c r="DI13" s="16">
        <v>110.55167907264585</v>
      </c>
      <c r="DJ13" s="16">
        <v>113.88562585068598</v>
      </c>
      <c r="DK13" s="16">
        <v>106.60333226460929</v>
      </c>
      <c r="DL13" s="16">
        <v>114.10588209595593</v>
      </c>
      <c r="DM13" s="16">
        <v>112.63157809241491</v>
      </c>
      <c r="DN13" s="33">
        <v>113.19251518573346</v>
      </c>
    </row>
    <row r="14" spans="1:118" x14ac:dyDescent="0.35">
      <c r="A14" s="13" t="s">
        <v>10</v>
      </c>
      <c r="B14" s="14" t="s">
        <v>90</v>
      </c>
      <c r="C14" s="15" t="s">
        <v>5</v>
      </c>
      <c r="D14" s="16">
        <v>104.20965273336486</v>
      </c>
      <c r="E14" s="17">
        <v>108.11680066762702</v>
      </c>
      <c r="F14" s="17">
        <v>107.38165380885248</v>
      </c>
      <c r="G14" s="17">
        <v>106.95429459423704</v>
      </c>
      <c r="H14" s="16">
        <v>103.65413440542193</v>
      </c>
      <c r="I14" s="17">
        <v>105.12138851954866</v>
      </c>
      <c r="J14" s="17">
        <v>108.50664438313405</v>
      </c>
      <c r="K14" s="17">
        <v>106.6064428978283</v>
      </c>
      <c r="L14" s="17">
        <v>107.80471426039584</v>
      </c>
      <c r="M14" s="17">
        <v>96.854373158034875</v>
      </c>
      <c r="N14" s="17">
        <v>108.60353549618331</v>
      </c>
      <c r="O14" s="17">
        <v>106.68040899731146</v>
      </c>
      <c r="P14" s="18">
        <v>114.8221250586124</v>
      </c>
      <c r="Q14" s="19"/>
      <c r="R14" s="13" t="s">
        <v>10</v>
      </c>
      <c r="S14" s="15" t="s">
        <v>16</v>
      </c>
      <c r="T14" s="14" t="s">
        <v>78</v>
      </c>
      <c r="U14" s="16">
        <v>111.41248250795017</v>
      </c>
      <c r="V14" s="17">
        <v>116.19244788796577</v>
      </c>
      <c r="W14" s="17">
        <v>110.75079090266587</v>
      </c>
      <c r="X14" s="17">
        <v>112.1139968692072</v>
      </c>
      <c r="Y14" s="16">
        <v>109.28985264181048</v>
      </c>
      <c r="Z14" s="17">
        <v>111.66595829138298</v>
      </c>
      <c r="AA14" s="17">
        <v>114.75542152091187</v>
      </c>
      <c r="AB14" s="17">
        <v>111.87376987116828</v>
      </c>
      <c r="AC14" s="17">
        <v>119.67559027507397</v>
      </c>
      <c r="AD14" s="17">
        <v>106.85093807844142</v>
      </c>
      <c r="AE14" s="17">
        <v>114.65940676745636</v>
      </c>
      <c r="AF14" s="17">
        <v>113.08028059024294</v>
      </c>
      <c r="AG14" s="18">
        <v>115.19841170937354</v>
      </c>
      <c r="AH14" s="19"/>
      <c r="AI14" s="20" t="s">
        <v>79</v>
      </c>
      <c r="AJ14" s="21" t="s">
        <v>6</v>
      </c>
      <c r="AK14" s="15" t="s">
        <v>24</v>
      </c>
      <c r="AL14" s="16">
        <v>107.78398234526838</v>
      </c>
      <c r="AM14" s="17">
        <v>111.41744337712058</v>
      </c>
      <c r="AN14" s="17">
        <v>109.34134927119466</v>
      </c>
      <c r="AO14" s="17">
        <v>110.65135861851114</v>
      </c>
      <c r="AP14" s="16">
        <v>108.33797909354661</v>
      </c>
      <c r="AQ14" s="17">
        <v>105.65807734904899</v>
      </c>
      <c r="AR14" s="17">
        <v>109.13567455712374</v>
      </c>
      <c r="AS14" s="17">
        <v>108.24978697325068</v>
      </c>
      <c r="AT14" s="17">
        <v>109.70523666035605</v>
      </c>
      <c r="AU14" s="17">
        <v>107.04324869806692</v>
      </c>
      <c r="AV14" s="17">
        <v>108.85275617004091</v>
      </c>
      <c r="AW14" s="17">
        <v>111.79794490753281</v>
      </c>
      <c r="AX14" s="18">
        <v>113.16672849922951</v>
      </c>
      <c r="AY14" s="19"/>
      <c r="AZ14" s="22" t="s">
        <v>8</v>
      </c>
      <c r="BA14" s="21" t="s">
        <v>10</v>
      </c>
      <c r="BB14" s="14" t="s">
        <v>89</v>
      </c>
      <c r="BC14" s="16">
        <v>106.08827240661789</v>
      </c>
      <c r="BD14" s="17">
        <v>109.28068490370302</v>
      </c>
      <c r="BE14" s="17">
        <v>106.9849221050505</v>
      </c>
      <c r="BF14" s="17">
        <v>107.7643231193567</v>
      </c>
      <c r="BG14" s="16">
        <v>106.83587271785856</v>
      </c>
      <c r="BH14" s="17">
        <v>105.27508311899769</v>
      </c>
      <c r="BI14" s="17">
        <v>109.32407134931492</v>
      </c>
      <c r="BJ14" s="17">
        <v>105.79520623518293</v>
      </c>
      <c r="BK14" s="17">
        <v>109.06389324602837</v>
      </c>
      <c r="BL14" s="17">
        <v>99.693843774912665</v>
      </c>
      <c r="BM14" s="17">
        <v>109.05289213260984</v>
      </c>
      <c r="BN14" s="17">
        <v>116.58626112244461</v>
      </c>
      <c r="BO14" s="18">
        <v>111.77651868938041</v>
      </c>
      <c r="BP14" s="19"/>
      <c r="BQ14" s="20" t="s">
        <v>83</v>
      </c>
      <c r="BR14" s="15" t="s">
        <v>40</v>
      </c>
      <c r="BS14" s="21" t="s">
        <v>6</v>
      </c>
      <c r="BT14" s="16">
        <v>104.49899802176319</v>
      </c>
      <c r="BU14" s="17">
        <v>107.63569321014737</v>
      </c>
      <c r="BV14" s="17">
        <v>99.939742811134948</v>
      </c>
      <c r="BW14" s="17">
        <v>98.561548511133978</v>
      </c>
      <c r="BX14" s="16">
        <v>98.210004871190463</v>
      </c>
      <c r="BY14" s="17">
        <v>105.76453696596415</v>
      </c>
      <c r="BZ14" s="17">
        <v>105.50519986930027</v>
      </c>
      <c r="CA14" s="17">
        <v>99.192296636731925</v>
      </c>
      <c r="CB14" s="17">
        <v>106.12367893285072</v>
      </c>
      <c r="CC14" s="17">
        <v>94.765127716970582</v>
      </c>
      <c r="CD14" s="17">
        <v>105.10398825237471</v>
      </c>
      <c r="CE14" s="17">
        <v>101.75258604973922</v>
      </c>
      <c r="CF14" s="18">
        <v>103.31882545564856</v>
      </c>
      <c r="CG14" s="19"/>
      <c r="CH14" s="22" t="s">
        <v>40</v>
      </c>
      <c r="CI14" s="14" t="s">
        <v>90</v>
      </c>
      <c r="CJ14" s="21" t="s">
        <v>6</v>
      </c>
      <c r="CK14" s="16">
        <v>92.870259695013928</v>
      </c>
      <c r="CL14" s="17">
        <v>102.80745458046967</v>
      </c>
      <c r="CM14" s="17">
        <v>99.832727005888486</v>
      </c>
      <c r="CN14" s="17">
        <v>97.081509433597986</v>
      </c>
      <c r="CO14" s="16">
        <v>91.568188316149858</v>
      </c>
      <c r="CP14" s="17">
        <v>95.669853598650818</v>
      </c>
      <c r="CQ14" s="17">
        <v>91.433493388977254</v>
      </c>
      <c r="CR14" s="17">
        <v>82.923734506863326</v>
      </c>
      <c r="CS14" s="17">
        <v>102.14756658858039</v>
      </c>
      <c r="CT14" s="17">
        <v>85.87400653377334</v>
      </c>
      <c r="CU14" s="17">
        <v>99.756782722495103</v>
      </c>
      <c r="CV14" s="17">
        <v>98.607249779100243</v>
      </c>
      <c r="CW14" s="18">
        <v>101.62383102628982</v>
      </c>
      <c r="CX14" s="8"/>
      <c r="CY14" s="13" t="s">
        <v>93</v>
      </c>
      <c r="CZ14" s="14" t="s">
        <v>89</v>
      </c>
      <c r="DA14" s="15" t="s">
        <v>5</v>
      </c>
      <c r="DB14" s="16">
        <v>109.36963032447903</v>
      </c>
      <c r="DC14" s="16">
        <v>117.29467273267269</v>
      </c>
      <c r="DD14" s="16">
        <v>111.86650816938315</v>
      </c>
      <c r="DE14" s="16">
        <v>115.55340834262557</v>
      </c>
      <c r="DF14" s="16">
        <v>110.19824444624653</v>
      </c>
      <c r="DG14" s="16">
        <v>108.93735514152804</v>
      </c>
      <c r="DH14" s="16">
        <v>118.7840587376664</v>
      </c>
      <c r="DI14" s="16">
        <v>112.9241864547793</v>
      </c>
      <c r="DJ14" s="16">
        <v>125.16384667246865</v>
      </c>
      <c r="DK14" s="16">
        <v>110.27451231760941</v>
      </c>
      <c r="DL14" s="16">
        <v>117.36629518248824</v>
      </c>
      <c r="DM14" s="16">
        <v>115.73912913635311</v>
      </c>
      <c r="DN14" s="33">
        <v>116.94026252358742</v>
      </c>
    </row>
    <row r="15" spans="1:118" x14ac:dyDescent="0.35">
      <c r="A15" s="13" t="s">
        <v>10</v>
      </c>
      <c r="B15" s="14" t="s">
        <v>89</v>
      </c>
      <c r="C15" s="15" t="s">
        <v>5</v>
      </c>
      <c r="D15" s="16">
        <v>101.35510458696277</v>
      </c>
      <c r="E15" s="17">
        <v>106.6016208070572</v>
      </c>
      <c r="F15" s="17">
        <v>102.7812493988506</v>
      </c>
      <c r="G15" s="17">
        <v>104.43046249734896</v>
      </c>
      <c r="H15" s="16">
        <v>97.07832274484494</v>
      </c>
      <c r="I15" s="17">
        <v>101.157409162539</v>
      </c>
      <c r="J15" s="17">
        <v>98.048824106064984</v>
      </c>
      <c r="K15" s="17">
        <v>101.37463575726709</v>
      </c>
      <c r="L15" s="17">
        <v>105.82139795901458</v>
      </c>
      <c r="M15" s="17">
        <v>96.41312196167533</v>
      </c>
      <c r="N15" s="17">
        <v>104.96278974028274</v>
      </c>
      <c r="O15" s="17">
        <v>105.13782232838007</v>
      </c>
      <c r="P15" s="18">
        <v>106.0141502925626</v>
      </c>
      <c r="Q15" s="19"/>
      <c r="R15" s="13" t="s">
        <v>10</v>
      </c>
      <c r="S15" s="15" t="s">
        <v>24</v>
      </c>
      <c r="T15" s="14" t="s">
        <v>92</v>
      </c>
      <c r="U15" s="16">
        <v>106.07984037791356</v>
      </c>
      <c r="V15" s="17">
        <v>113.1837935632998</v>
      </c>
      <c r="W15" s="17">
        <v>107.99310381387983</v>
      </c>
      <c r="X15" s="17">
        <v>110.95385376291165</v>
      </c>
      <c r="Y15" s="16">
        <v>109.57912337999136</v>
      </c>
      <c r="Z15" s="17">
        <v>107.67531732547336</v>
      </c>
      <c r="AA15" s="17">
        <v>112.04191620394555</v>
      </c>
      <c r="AB15" s="17">
        <v>109.6583200088525</v>
      </c>
      <c r="AC15" s="17">
        <v>110.18512641313072</v>
      </c>
      <c r="AD15" s="17">
        <v>82.899020984622567</v>
      </c>
      <c r="AE15" s="17">
        <v>112.34540341684638</v>
      </c>
      <c r="AF15" s="17">
        <v>110.74618812967036</v>
      </c>
      <c r="AG15" s="18">
        <v>113.30573830691297</v>
      </c>
      <c r="AH15" s="19"/>
      <c r="AI15" s="20" t="s">
        <v>86</v>
      </c>
      <c r="AJ15" s="21" t="s">
        <v>6</v>
      </c>
      <c r="AK15" s="15" t="s">
        <v>24</v>
      </c>
      <c r="AL15" s="16">
        <v>102.85413442691068</v>
      </c>
      <c r="AM15" s="17">
        <v>111.95824250580407</v>
      </c>
      <c r="AN15" s="17">
        <v>106.74754965689139</v>
      </c>
      <c r="AO15" s="17">
        <v>108.05855431402355</v>
      </c>
      <c r="AP15" s="16">
        <v>104.85179482227345</v>
      </c>
      <c r="AQ15" s="17">
        <v>100.2314649760899</v>
      </c>
      <c r="AR15" s="17">
        <v>105.93401472297224</v>
      </c>
      <c r="AS15" s="17">
        <v>109.72822661094506</v>
      </c>
      <c r="AT15" s="17">
        <v>109.79745825167603</v>
      </c>
      <c r="AU15" s="17">
        <v>90.512519268865347</v>
      </c>
      <c r="AV15" s="17">
        <v>109.05610340945513</v>
      </c>
      <c r="AW15" s="17">
        <v>107.19301615573549</v>
      </c>
      <c r="AX15" s="18">
        <v>112.40555052055666</v>
      </c>
      <c r="AY15" s="19"/>
      <c r="AZ15" s="22" t="s">
        <v>32</v>
      </c>
      <c r="BA15" s="21" t="s">
        <v>10</v>
      </c>
      <c r="BB15" s="14" t="s">
        <v>90</v>
      </c>
      <c r="BC15" s="16">
        <v>107.45852868051695</v>
      </c>
      <c r="BD15" s="17">
        <v>109.07742006636114</v>
      </c>
      <c r="BE15" s="17">
        <v>102.46507936252711</v>
      </c>
      <c r="BF15" s="17">
        <v>106.92167492281203</v>
      </c>
      <c r="BG15" s="16">
        <v>102.61969126983598</v>
      </c>
      <c r="BH15" s="17">
        <v>105.38501075119284</v>
      </c>
      <c r="BI15" s="17">
        <v>108.37402565370662</v>
      </c>
      <c r="BJ15" s="17">
        <v>103.90590885922532</v>
      </c>
      <c r="BK15" s="17">
        <v>106.5644533129549</v>
      </c>
      <c r="BL15" s="17">
        <v>85.996208214215258</v>
      </c>
      <c r="BM15" s="17">
        <v>106.98247202200587</v>
      </c>
      <c r="BN15" s="17">
        <v>105.12484041052375</v>
      </c>
      <c r="BO15" s="18">
        <v>106.30407458403477</v>
      </c>
      <c r="BP15" s="19"/>
      <c r="BQ15" s="20" t="s">
        <v>78</v>
      </c>
      <c r="BR15" s="15" t="s">
        <v>40</v>
      </c>
      <c r="BS15" s="21" t="s">
        <v>6</v>
      </c>
      <c r="BT15" s="16">
        <v>106.51163445443873</v>
      </c>
      <c r="BU15" s="17">
        <v>107.68511330068364</v>
      </c>
      <c r="BV15" s="17">
        <v>102.20054642116516</v>
      </c>
      <c r="BW15" s="17">
        <v>102.03729407272594</v>
      </c>
      <c r="BX15" s="16">
        <v>101.80466640288435</v>
      </c>
      <c r="BY15" s="17">
        <v>105.76081950850345</v>
      </c>
      <c r="BZ15" s="17">
        <v>108.8804114908271</v>
      </c>
      <c r="CA15" s="17">
        <v>103.63919949746752</v>
      </c>
      <c r="CB15" s="17">
        <v>107.56627603925905</v>
      </c>
      <c r="CC15" s="17">
        <v>99.494649002304698</v>
      </c>
      <c r="CD15" s="17">
        <v>108.16483193142609</v>
      </c>
      <c r="CE15" s="17">
        <v>103.21772100372597</v>
      </c>
      <c r="CF15" s="18">
        <v>108.7461401191331</v>
      </c>
      <c r="CG15" s="19"/>
      <c r="CH15" s="22" t="s">
        <v>40</v>
      </c>
      <c r="CI15" s="14" t="s">
        <v>89</v>
      </c>
      <c r="CJ15" s="21" t="s">
        <v>6</v>
      </c>
      <c r="CK15" s="16">
        <v>104.59588713945671</v>
      </c>
      <c r="CL15" s="17">
        <v>106.81318152223287</v>
      </c>
      <c r="CM15" s="17">
        <v>102.48416949705279</v>
      </c>
      <c r="CN15" s="17">
        <v>102.99870409862201</v>
      </c>
      <c r="CO15" s="16">
        <v>101.6957206406605</v>
      </c>
      <c r="CP15" s="17">
        <v>104.03414761272455</v>
      </c>
      <c r="CQ15" s="17">
        <v>105.57424249245541</v>
      </c>
      <c r="CR15" s="17">
        <v>101.27787765554621</v>
      </c>
      <c r="CS15" s="17">
        <v>106.99159504856561</v>
      </c>
      <c r="CT15" s="17">
        <v>96.778002711376161</v>
      </c>
      <c r="CU15" s="17">
        <v>105.6174099995044</v>
      </c>
      <c r="CV15" s="17">
        <v>103.2275990860303</v>
      </c>
      <c r="CW15" s="18">
        <v>104.67923787945507</v>
      </c>
      <c r="CX15" s="8"/>
      <c r="CY15" s="13" t="s">
        <v>93</v>
      </c>
      <c r="CZ15" s="14" t="s">
        <v>80</v>
      </c>
      <c r="DA15" s="15" t="s">
        <v>16</v>
      </c>
      <c r="DB15" s="16">
        <v>104.68620853756991</v>
      </c>
      <c r="DC15" s="16">
        <v>105.06254270812366</v>
      </c>
      <c r="DD15" s="16">
        <v>100.62740869767333</v>
      </c>
      <c r="DE15" s="16">
        <v>103.89005368009954</v>
      </c>
      <c r="DF15" s="16">
        <v>99.087574442385559</v>
      </c>
      <c r="DG15" s="16">
        <v>104.93340477791864</v>
      </c>
      <c r="DH15" s="16">
        <v>106.87897106987565</v>
      </c>
      <c r="DI15" s="16">
        <v>100.60695152408596</v>
      </c>
      <c r="DJ15" s="16">
        <v>103.44090437403773</v>
      </c>
      <c r="DK15" s="16">
        <v>93.655514997595475</v>
      </c>
      <c r="DL15" s="16">
        <v>102.59982127543753</v>
      </c>
      <c r="DM15" s="16">
        <v>102.24222250457562</v>
      </c>
      <c r="DN15" s="33">
        <v>103.40786035184971</v>
      </c>
    </row>
    <row r="16" spans="1:118" x14ac:dyDescent="0.35">
      <c r="A16" s="13" t="s">
        <v>10</v>
      </c>
      <c r="B16" s="14" t="s">
        <v>79</v>
      </c>
      <c r="C16" s="15" t="s">
        <v>8</v>
      </c>
      <c r="D16" s="16">
        <v>113.71957837849389</v>
      </c>
      <c r="E16" s="17">
        <v>117.08889205471387</v>
      </c>
      <c r="F16" s="17">
        <v>109.67717390744211</v>
      </c>
      <c r="G16" s="17">
        <v>111.91345475012788</v>
      </c>
      <c r="H16" s="16">
        <v>107.70160900592427</v>
      </c>
      <c r="I16" s="17">
        <v>113.13272477067544</v>
      </c>
      <c r="J16" s="17">
        <v>117.30721898069767</v>
      </c>
      <c r="K16" s="17">
        <v>109.86189262055966</v>
      </c>
      <c r="L16" s="17">
        <v>117.42414237121457</v>
      </c>
      <c r="M16" s="17">
        <v>108.54226886484642</v>
      </c>
      <c r="N16" s="17">
        <v>117.70770806694908</v>
      </c>
      <c r="O16" s="17">
        <v>110.87450447902907</v>
      </c>
      <c r="P16" s="18">
        <v>118.08821004065091</v>
      </c>
      <c r="Q16" s="19"/>
      <c r="R16" s="13" t="s">
        <v>10</v>
      </c>
      <c r="S16" s="15" t="s">
        <v>24</v>
      </c>
      <c r="T16" s="14" t="s">
        <v>88</v>
      </c>
      <c r="U16" s="16">
        <v>108.7035302349791</v>
      </c>
      <c r="V16" s="17">
        <v>114.01722676135448</v>
      </c>
      <c r="W16" s="17">
        <v>108.37893423367795</v>
      </c>
      <c r="X16" s="17">
        <v>110.8598072187889</v>
      </c>
      <c r="Y16" s="16">
        <v>107.41581102679739</v>
      </c>
      <c r="Z16" s="17">
        <v>108.83259968831496</v>
      </c>
      <c r="AA16" s="17">
        <v>112.30844112713309</v>
      </c>
      <c r="AB16" s="17">
        <v>108.42454960553735</v>
      </c>
      <c r="AC16" s="17">
        <v>112.6327919713452</v>
      </c>
      <c r="AD16" s="17">
        <v>102.58090705812108</v>
      </c>
      <c r="AE16" s="17">
        <v>110.82472774725917</v>
      </c>
      <c r="AF16" s="17">
        <v>111.14715902562979</v>
      </c>
      <c r="AG16" s="18">
        <v>111.68787694576945</v>
      </c>
      <c r="AH16" s="19"/>
      <c r="AI16" s="20" t="s">
        <v>90</v>
      </c>
      <c r="AJ16" s="21" t="s">
        <v>6</v>
      </c>
      <c r="AK16" s="15" t="s">
        <v>24</v>
      </c>
      <c r="AL16" s="16">
        <v>110.77350981198293</v>
      </c>
      <c r="AM16" s="17">
        <v>114.83447161734675</v>
      </c>
      <c r="AN16" s="17">
        <v>115.87858480157954</v>
      </c>
      <c r="AO16" s="17">
        <v>109.80500160817085</v>
      </c>
      <c r="AP16" s="16">
        <v>108.1895037590448</v>
      </c>
      <c r="AQ16" s="17">
        <v>107.6032913410951</v>
      </c>
      <c r="AR16" s="17">
        <v>113.79128207025376</v>
      </c>
      <c r="AS16" s="17">
        <v>109.43569118292106</v>
      </c>
      <c r="AT16" s="17">
        <v>113.99557423858798</v>
      </c>
      <c r="AU16" s="17">
        <v>102.23206008578742</v>
      </c>
      <c r="AV16" s="17">
        <v>112.30567834730138</v>
      </c>
      <c r="AW16" s="17">
        <v>110.57992921480914</v>
      </c>
      <c r="AX16" s="18">
        <v>114.48305176951111</v>
      </c>
      <c r="AY16" s="19"/>
      <c r="AZ16" s="22" t="s">
        <v>40</v>
      </c>
      <c r="BA16" s="21" t="s">
        <v>10</v>
      </c>
      <c r="BB16" s="14" t="s">
        <v>83</v>
      </c>
      <c r="BC16" s="16">
        <v>110.95899105838187</v>
      </c>
      <c r="BD16" s="17">
        <v>115.83348045858114</v>
      </c>
      <c r="BE16" s="17">
        <v>111.19201895324653</v>
      </c>
      <c r="BF16" s="17">
        <v>111.91407323616289</v>
      </c>
      <c r="BG16" s="16">
        <v>109.82324138056225</v>
      </c>
      <c r="BH16" s="17">
        <v>111.14793412094809</v>
      </c>
      <c r="BI16" s="17">
        <v>113.77643695882256</v>
      </c>
      <c r="BJ16" s="17">
        <v>111.48008401317333</v>
      </c>
      <c r="BK16" s="17">
        <v>118.29059825299677</v>
      </c>
      <c r="BL16" s="17">
        <v>107.30611531470342</v>
      </c>
      <c r="BM16" s="17">
        <v>114.26714979841151</v>
      </c>
      <c r="BN16" s="17">
        <v>114.15496982497521</v>
      </c>
      <c r="BO16" s="18">
        <v>116.1770895802437</v>
      </c>
      <c r="BP16" s="19"/>
      <c r="BQ16" s="20" t="s">
        <v>82</v>
      </c>
      <c r="BR16" s="15" t="s">
        <v>40</v>
      </c>
      <c r="BS16" s="21" t="s">
        <v>6</v>
      </c>
      <c r="BT16" s="16">
        <v>92.275749611744686</v>
      </c>
      <c r="BU16" s="17">
        <v>91.164611733575015</v>
      </c>
      <c r="BV16" s="17">
        <v>85.399065061482389</v>
      </c>
      <c r="BW16" s="17">
        <v>72.198550810890836</v>
      </c>
      <c r="BX16" s="16">
        <v>89.218042201831508</v>
      </c>
      <c r="BY16" s="17">
        <v>91.083626541592707</v>
      </c>
      <c r="BZ16" s="17">
        <v>87.368222849568085</v>
      </c>
      <c r="CA16" s="17">
        <v>84.093680468839722</v>
      </c>
      <c r="CB16" s="17">
        <v>88.76471816099918</v>
      </c>
      <c r="CC16" s="17">
        <v>81.717759436893331</v>
      </c>
      <c r="CD16" s="17">
        <v>84.79706376502142</v>
      </c>
      <c r="CE16" s="17">
        <v>87.437709296627432</v>
      </c>
      <c r="CF16" s="18">
        <v>87.327598124998744</v>
      </c>
      <c r="CG16" s="19"/>
      <c r="CH16" s="22" t="s">
        <v>5</v>
      </c>
      <c r="CI16" s="14" t="s">
        <v>78</v>
      </c>
      <c r="CJ16" s="21" t="s">
        <v>10</v>
      </c>
      <c r="CK16" s="16">
        <v>105.68464918494789</v>
      </c>
      <c r="CL16" s="17">
        <v>108.49132438120064</v>
      </c>
      <c r="CM16" s="17">
        <v>104.99161261520366</v>
      </c>
      <c r="CN16" s="17">
        <v>105.50295289667864</v>
      </c>
      <c r="CO16" s="16">
        <v>104.29091069472905</v>
      </c>
      <c r="CP16" s="17">
        <v>106.56913812199427</v>
      </c>
      <c r="CQ16" s="17">
        <v>110.06377142693364</v>
      </c>
      <c r="CR16" s="17">
        <v>104.65285560024029</v>
      </c>
      <c r="CS16" s="17">
        <v>105.75377078836571</v>
      </c>
      <c r="CT16" s="17">
        <v>92.620489119476261</v>
      </c>
      <c r="CU16" s="17">
        <v>107.67087181373893</v>
      </c>
      <c r="CV16" s="17">
        <v>106.05812585070676</v>
      </c>
      <c r="CW16" s="18">
        <v>108.98626223165704</v>
      </c>
      <c r="CX16" s="8"/>
      <c r="CY16" s="13" t="s">
        <v>93</v>
      </c>
      <c r="CZ16" s="14" t="s">
        <v>82</v>
      </c>
      <c r="DA16" s="15" t="s">
        <v>16</v>
      </c>
      <c r="DB16" s="16">
        <v>101.4073362608659</v>
      </c>
      <c r="DC16" s="16">
        <v>98.877525949573453</v>
      </c>
      <c r="DD16" s="16">
        <v>95.650627340477541</v>
      </c>
      <c r="DE16" s="16">
        <v>99.226073742281841</v>
      </c>
      <c r="DF16" s="16">
        <v>94.600626635876623</v>
      </c>
      <c r="DG16" s="16">
        <v>97.740036929296508</v>
      </c>
      <c r="DH16" s="16">
        <v>99.585000762469377</v>
      </c>
      <c r="DI16" s="16">
        <v>103.4932201571358</v>
      </c>
      <c r="DJ16" s="16">
        <v>96.506382387677604</v>
      </c>
      <c r="DK16" s="16">
        <v>93.427737943494165</v>
      </c>
      <c r="DL16" s="16">
        <v>96.646215819394172</v>
      </c>
      <c r="DM16" s="16">
        <v>96.103294590645433</v>
      </c>
      <c r="DN16" s="33">
        <v>98.104619149752253</v>
      </c>
    </row>
    <row r="17" spans="1:118" x14ac:dyDescent="0.35">
      <c r="A17" s="13" t="s">
        <v>10</v>
      </c>
      <c r="B17" s="14" t="s">
        <v>90</v>
      </c>
      <c r="C17" s="15" t="s">
        <v>8</v>
      </c>
      <c r="D17" s="16">
        <v>109.79765139592375</v>
      </c>
      <c r="E17" s="17">
        <v>113.29537676221659</v>
      </c>
      <c r="F17" s="17">
        <v>107.13821700640509</v>
      </c>
      <c r="G17" s="17">
        <v>110.04917842923251</v>
      </c>
      <c r="H17" s="16">
        <v>108.14783541313413</v>
      </c>
      <c r="I17" s="17">
        <v>109.74530937855252</v>
      </c>
      <c r="J17" s="17">
        <v>115.50651889631803</v>
      </c>
      <c r="K17" s="17">
        <v>110.85949146157313</v>
      </c>
      <c r="L17" s="17">
        <v>114.64452907895651</v>
      </c>
      <c r="M17" s="17">
        <v>94.070414159599054</v>
      </c>
      <c r="N17" s="17">
        <v>114.71776913470499</v>
      </c>
      <c r="O17" s="17">
        <v>111.38705611404454</v>
      </c>
      <c r="P17" s="18">
        <v>117.36439886345393</v>
      </c>
      <c r="Q17" s="19"/>
      <c r="R17" s="13" t="s">
        <v>10</v>
      </c>
      <c r="S17" s="15" t="s">
        <v>32</v>
      </c>
      <c r="T17" s="14" t="s">
        <v>85</v>
      </c>
      <c r="U17" s="16">
        <v>99.155685112697199</v>
      </c>
      <c r="V17" s="17">
        <v>107.86091601578734</v>
      </c>
      <c r="W17" s="17">
        <v>99.705298943808032</v>
      </c>
      <c r="X17" s="17">
        <v>101.15854416887279</v>
      </c>
      <c r="Y17" s="16">
        <v>102.12659567435676</v>
      </c>
      <c r="Z17" s="17">
        <v>102.96003888652653</v>
      </c>
      <c r="AA17" s="17">
        <v>105.5052243934054</v>
      </c>
      <c r="AB17" s="17">
        <v>99.446167333779982</v>
      </c>
      <c r="AC17" s="17">
        <v>105.18706391589375</v>
      </c>
      <c r="AD17" s="17">
        <v>92.965642266735443</v>
      </c>
      <c r="AE17" s="17">
        <v>105.30359169602413</v>
      </c>
      <c r="AF17" s="17">
        <v>101.89081386080592</v>
      </c>
      <c r="AG17" s="18">
        <v>103.35044971484886</v>
      </c>
      <c r="AH17" s="19"/>
      <c r="AI17" s="20" t="s">
        <v>78</v>
      </c>
      <c r="AJ17" s="21" t="s">
        <v>6</v>
      </c>
      <c r="AK17" s="15" t="s">
        <v>24</v>
      </c>
      <c r="AL17" s="16">
        <v>110.165509887591</v>
      </c>
      <c r="AM17" s="17">
        <v>116.6455120904042</v>
      </c>
      <c r="AN17" s="17">
        <v>111.37416128535342</v>
      </c>
      <c r="AO17" s="17">
        <v>113.90340157617487</v>
      </c>
      <c r="AP17" s="16">
        <v>109.77722789402682</v>
      </c>
      <c r="AQ17" s="17">
        <v>110.62989314652138</v>
      </c>
      <c r="AR17" s="17">
        <v>113.77120663782918</v>
      </c>
      <c r="AS17" s="17">
        <v>111.9418295031865</v>
      </c>
      <c r="AT17" s="17">
        <v>120.49143886353654</v>
      </c>
      <c r="AU17" s="17">
        <v>109.4258304464728</v>
      </c>
      <c r="AV17" s="17">
        <v>115.07424801094935</v>
      </c>
      <c r="AW17" s="17">
        <v>114.4989143224844</v>
      </c>
      <c r="AX17" s="18">
        <v>115.83857260001349</v>
      </c>
      <c r="AY17" s="19"/>
      <c r="AZ17" s="22" t="s">
        <v>40</v>
      </c>
      <c r="BA17" s="21" t="s">
        <v>10</v>
      </c>
      <c r="BB17" s="14" t="s">
        <v>88</v>
      </c>
      <c r="BC17" s="16">
        <v>108.20878671798657</v>
      </c>
      <c r="BD17" s="17">
        <v>115.81335790467769</v>
      </c>
      <c r="BE17" s="17">
        <v>109.13695805775383</v>
      </c>
      <c r="BF17" s="17">
        <v>110.7650540851439</v>
      </c>
      <c r="BG17" s="16">
        <v>108.31282252640943</v>
      </c>
      <c r="BH17" s="17">
        <v>110.2822770244438</v>
      </c>
      <c r="BI17" s="17">
        <v>113.09877071859211</v>
      </c>
      <c r="BJ17" s="17">
        <v>108.09095302031983</v>
      </c>
      <c r="BK17" s="17">
        <v>112.83135480918904</v>
      </c>
      <c r="BL17" s="17">
        <v>104.22946878938137</v>
      </c>
      <c r="BM17" s="17">
        <v>113.14247231634167</v>
      </c>
      <c r="BN17" s="17">
        <v>111.41742781208015</v>
      </c>
      <c r="BO17" s="18">
        <v>112.46800296749002</v>
      </c>
      <c r="BP17" s="19"/>
      <c r="BQ17" s="20" t="s">
        <v>85</v>
      </c>
      <c r="BR17" s="15" t="s">
        <v>8</v>
      </c>
      <c r="BS17" s="21" t="s">
        <v>10</v>
      </c>
      <c r="BT17" s="16">
        <v>106.4965781460842</v>
      </c>
      <c r="BU17" s="17">
        <v>112.31916556343717</v>
      </c>
      <c r="BV17" s="17">
        <v>107.27591631274595</v>
      </c>
      <c r="BW17" s="17">
        <v>108.95844215640487</v>
      </c>
      <c r="BX17" s="16">
        <v>106.27743314259237</v>
      </c>
      <c r="BY17" s="17">
        <v>103.95240706715492</v>
      </c>
      <c r="BZ17" s="17">
        <v>112.02097449176537</v>
      </c>
      <c r="CA17" s="17">
        <v>107.76048127755899</v>
      </c>
      <c r="CB17" s="17">
        <v>111.59546498864215</v>
      </c>
      <c r="CC17" s="17">
        <v>94.611319922417536</v>
      </c>
      <c r="CD17" s="17">
        <v>113.22968293129372</v>
      </c>
      <c r="CE17" s="17">
        <v>110.74993094075121</v>
      </c>
      <c r="CF17" s="18">
        <v>116.39761986851154</v>
      </c>
      <c r="CG17" s="19"/>
      <c r="CH17" s="22" t="s">
        <v>5</v>
      </c>
      <c r="CI17" s="14" t="s">
        <v>80</v>
      </c>
      <c r="CJ17" s="21" t="s">
        <v>10</v>
      </c>
      <c r="CK17" s="16">
        <v>108.8917797037563</v>
      </c>
      <c r="CL17" s="17">
        <v>112.4184602913888</v>
      </c>
      <c r="CM17" s="17">
        <v>102.8654039256425</v>
      </c>
      <c r="CN17" s="17">
        <v>104.86757230113268</v>
      </c>
      <c r="CO17" s="16">
        <v>100.10546217715618</v>
      </c>
      <c r="CP17" s="17">
        <v>108.29961757177928</v>
      </c>
      <c r="CQ17" s="17">
        <v>111.40884511838638</v>
      </c>
      <c r="CR17" s="17">
        <v>107.78128810041503</v>
      </c>
      <c r="CS17" s="17">
        <v>109.09420130744769</v>
      </c>
      <c r="CT17" s="17">
        <v>95.368248605652099</v>
      </c>
      <c r="CU17" s="17">
        <v>109.21740842737326</v>
      </c>
      <c r="CV17" s="17">
        <v>105.56608837166476</v>
      </c>
      <c r="CW17" s="18">
        <v>106.82535634769816</v>
      </c>
      <c r="CX17" s="8"/>
      <c r="CY17" s="13" t="s">
        <v>93</v>
      </c>
      <c r="CZ17" s="14" t="s">
        <v>79</v>
      </c>
      <c r="DA17" s="15" t="s">
        <v>24</v>
      </c>
      <c r="DB17" s="16">
        <v>105.63432747448891</v>
      </c>
      <c r="DC17" s="16">
        <v>103.73321085729424</v>
      </c>
      <c r="DD17" s="16">
        <v>103.2308849629927</v>
      </c>
      <c r="DE17" s="16">
        <v>104.76751463306829</v>
      </c>
      <c r="DF17" s="16">
        <v>103.57644098575443</v>
      </c>
      <c r="DG17" s="16">
        <v>106.24086423561732</v>
      </c>
      <c r="DH17" s="16">
        <v>105.71199698043647</v>
      </c>
      <c r="DI17" s="16">
        <v>104.19969487027718</v>
      </c>
      <c r="DJ17" s="16">
        <v>103.71922961786125</v>
      </c>
      <c r="DK17" s="16">
        <v>100.29813676886717</v>
      </c>
      <c r="DL17" s="16">
        <v>103.78099314786904</v>
      </c>
      <c r="DM17" s="16">
        <v>105.35282911755539</v>
      </c>
      <c r="DN17" s="33">
        <v>106.78053435858052</v>
      </c>
    </row>
    <row r="18" spans="1:118" x14ac:dyDescent="0.35">
      <c r="A18" s="13" t="s">
        <v>10</v>
      </c>
      <c r="B18" s="14" t="s">
        <v>81</v>
      </c>
      <c r="C18" s="15" t="s">
        <v>8</v>
      </c>
      <c r="D18" s="16">
        <v>107.90718086158493</v>
      </c>
      <c r="E18" s="17">
        <v>115.28762971082449</v>
      </c>
      <c r="F18" s="17">
        <v>109.40094586157372</v>
      </c>
      <c r="G18" s="17">
        <v>110.47762933212964</v>
      </c>
      <c r="H18" s="16">
        <v>108.69491007141292</v>
      </c>
      <c r="I18" s="17">
        <v>107.45901999210517</v>
      </c>
      <c r="J18" s="17">
        <v>113.27420647463175</v>
      </c>
      <c r="K18" s="17">
        <v>110.14643962799681</v>
      </c>
      <c r="L18" s="17">
        <v>113.45542244598195</v>
      </c>
      <c r="M18" s="17">
        <v>105.36059798403285</v>
      </c>
      <c r="N18" s="17">
        <v>112.68113047450599</v>
      </c>
      <c r="O18" s="17">
        <v>114.24668737060584</v>
      </c>
      <c r="P18" s="18">
        <v>113.42819388691461</v>
      </c>
      <c r="Q18" s="19"/>
      <c r="R18" s="13" t="s">
        <v>10</v>
      </c>
      <c r="S18" s="15" t="s">
        <v>32</v>
      </c>
      <c r="T18" s="14" t="s">
        <v>84</v>
      </c>
      <c r="U18" s="16">
        <v>106.46797519392825</v>
      </c>
      <c r="V18" s="17">
        <v>106.63725558061583</v>
      </c>
      <c r="W18" s="17">
        <v>104.47516659875255</v>
      </c>
      <c r="X18" s="17">
        <v>105.99483901248703</v>
      </c>
      <c r="Y18" s="16">
        <v>104.61186666119045</v>
      </c>
      <c r="Z18" s="17">
        <v>104.3414019325658</v>
      </c>
      <c r="AA18" s="17">
        <v>108.82994393087787</v>
      </c>
      <c r="AB18" s="17">
        <v>113.58027993191411</v>
      </c>
      <c r="AC18" s="17">
        <v>112.22482261133224</v>
      </c>
      <c r="AD18" s="17">
        <v>98.575709076478802</v>
      </c>
      <c r="AE18" s="17">
        <v>107.00683866694611</v>
      </c>
      <c r="AF18" s="17">
        <v>103.71842434165042</v>
      </c>
      <c r="AG18" s="18">
        <v>109.35050368750603</v>
      </c>
      <c r="AH18" s="19"/>
      <c r="AI18" s="20" t="s">
        <v>89</v>
      </c>
      <c r="AJ18" s="21" t="s">
        <v>6</v>
      </c>
      <c r="AK18" s="15" t="s">
        <v>24</v>
      </c>
      <c r="AL18" s="16">
        <v>104.26157408820387</v>
      </c>
      <c r="AM18" s="17">
        <v>106.81576522181808</v>
      </c>
      <c r="AN18" s="17">
        <v>105.03780096072551</v>
      </c>
      <c r="AO18" s="17">
        <v>106.55482614022593</v>
      </c>
      <c r="AP18" s="16">
        <v>103.46928069704005</v>
      </c>
      <c r="AQ18" s="17">
        <v>101.956297178897</v>
      </c>
      <c r="AR18" s="17">
        <v>107.83172059818634</v>
      </c>
      <c r="AS18" s="17">
        <v>117.90205137387338</v>
      </c>
      <c r="AT18" s="17">
        <v>105.42551862340429</v>
      </c>
      <c r="AU18" s="17">
        <v>97.85471191745178</v>
      </c>
      <c r="AV18" s="17">
        <v>104.27172541090832</v>
      </c>
      <c r="AW18" s="17">
        <v>104.36858838370134</v>
      </c>
      <c r="AX18" s="18">
        <v>108.21074032798683</v>
      </c>
      <c r="AY18" s="19"/>
      <c r="AZ18" s="22" t="s">
        <v>40</v>
      </c>
      <c r="BA18" s="21" t="s">
        <v>10</v>
      </c>
      <c r="BB18" s="14" t="s">
        <v>82</v>
      </c>
      <c r="BC18" s="16">
        <v>97.886277893092625</v>
      </c>
      <c r="BD18" s="17">
        <v>95.918795127026428</v>
      </c>
      <c r="BE18" s="17">
        <v>93.415638508136851</v>
      </c>
      <c r="BF18" s="17">
        <v>102.57379795687834</v>
      </c>
      <c r="BG18" s="16">
        <v>90.877927562531511</v>
      </c>
      <c r="BH18" s="17">
        <v>93.115841200639196</v>
      </c>
      <c r="BI18" s="17">
        <v>94.921503759795627</v>
      </c>
      <c r="BJ18" s="17">
        <v>93.254126192020109</v>
      </c>
      <c r="BK18" s="17">
        <v>95.658901768492328</v>
      </c>
      <c r="BL18" s="17">
        <v>87.340033196765134</v>
      </c>
      <c r="BM18" s="17">
        <v>93.048181119583518</v>
      </c>
      <c r="BN18" s="17">
        <v>92.322665908786149</v>
      </c>
      <c r="BO18" s="18">
        <v>95.722615616159288</v>
      </c>
      <c r="BP18" s="19"/>
      <c r="BQ18" s="20" t="s">
        <v>81</v>
      </c>
      <c r="BR18" s="15" t="s">
        <v>16</v>
      </c>
      <c r="BS18" s="21" t="s">
        <v>10</v>
      </c>
      <c r="BT18" s="16">
        <v>105.62891520348667</v>
      </c>
      <c r="BU18" s="17">
        <v>117.88473014644374</v>
      </c>
      <c r="BV18" s="17">
        <v>111.79854644885157</v>
      </c>
      <c r="BW18" s="17">
        <v>113.92294176921331</v>
      </c>
      <c r="BX18" s="16">
        <v>108.81241478702523</v>
      </c>
      <c r="BY18" s="17">
        <v>110.33389923453917</v>
      </c>
      <c r="BZ18" s="17">
        <v>114.63315823096431</v>
      </c>
      <c r="CA18" s="17">
        <v>111.94000740874206</v>
      </c>
      <c r="CB18" s="17">
        <v>119.04883684621075</v>
      </c>
      <c r="CC18" s="17">
        <v>80.78359839746642</v>
      </c>
      <c r="CD18" s="17">
        <v>116.56231914217641</v>
      </c>
      <c r="CE18" s="17">
        <v>114.08554871893422</v>
      </c>
      <c r="CF18" s="18">
        <v>119.35157795620535</v>
      </c>
      <c r="CG18" s="19"/>
      <c r="CH18" s="22" t="s">
        <v>5</v>
      </c>
      <c r="CI18" s="14" t="s">
        <v>81</v>
      </c>
      <c r="CJ18" s="21" t="s">
        <v>10</v>
      </c>
      <c r="CK18" s="16">
        <v>109.46190452011226</v>
      </c>
      <c r="CL18" s="17">
        <v>110.23667661461707</v>
      </c>
      <c r="CM18" s="17">
        <v>106.84779887246403</v>
      </c>
      <c r="CN18" s="17">
        <v>106.54321516241095</v>
      </c>
      <c r="CO18" s="16">
        <v>104.21931991101614</v>
      </c>
      <c r="CP18" s="17">
        <v>106.49698865754382</v>
      </c>
      <c r="CQ18" s="17">
        <v>112.33890588831802</v>
      </c>
      <c r="CR18" s="17">
        <v>105.80002681740166</v>
      </c>
      <c r="CS18" s="17">
        <v>119.22074092999209</v>
      </c>
      <c r="CT18" s="17">
        <v>96.387605143797487</v>
      </c>
      <c r="CU18" s="17">
        <v>109.49406877883541</v>
      </c>
      <c r="CV18" s="17">
        <v>109.97071516219515</v>
      </c>
      <c r="CW18" s="18">
        <v>110.66069840975663</v>
      </c>
      <c r="CX18" s="8"/>
      <c r="CY18" s="13" t="s">
        <v>93</v>
      </c>
      <c r="CZ18" s="14" t="s">
        <v>90</v>
      </c>
      <c r="DA18" s="15" t="s">
        <v>24</v>
      </c>
      <c r="DB18" s="16">
        <v>105.30811122568355</v>
      </c>
      <c r="DC18" s="16">
        <v>104.50873740548165</v>
      </c>
      <c r="DD18" s="16">
        <v>104.03574588465617</v>
      </c>
      <c r="DE18" s="16">
        <v>103.09403656132415</v>
      </c>
      <c r="DF18" s="16">
        <v>103.54843810987293</v>
      </c>
      <c r="DG18" s="16">
        <v>105.62034482009885</v>
      </c>
      <c r="DH18" s="16">
        <v>105.62224543497732</v>
      </c>
      <c r="DI18" s="16">
        <v>102.6163581797573</v>
      </c>
      <c r="DJ18" s="16">
        <v>102.13246410887533</v>
      </c>
      <c r="DK18" s="16">
        <v>98.877584199423524</v>
      </c>
      <c r="DL18" s="16">
        <v>106.9403378909489</v>
      </c>
      <c r="DM18" s="16">
        <v>102.43985061373226</v>
      </c>
      <c r="DN18" s="33">
        <v>104.72646791397864</v>
      </c>
    </row>
    <row r="19" spans="1:118" x14ac:dyDescent="0.35">
      <c r="A19" s="13" t="s">
        <v>10</v>
      </c>
      <c r="B19" s="14" t="s">
        <v>82</v>
      </c>
      <c r="C19" s="15" t="s">
        <v>16</v>
      </c>
      <c r="D19" s="16">
        <v>105.41005611877397</v>
      </c>
      <c r="E19" s="17">
        <v>119.58869733068811</v>
      </c>
      <c r="F19" s="17">
        <v>110.88564166127132</v>
      </c>
      <c r="G19" s="17">
        <v>115.20769547185688</v>
      </c>
      <c r="H19" s="16">
        <v>111.42868763411062</v>
      </c>
      <c r="I19" s="17">
        <v>109.84774293512316</v>
      </c>
      <c r="J19" s="17">
        <v>121.03107148990213</v>
      </c>
      <c r="K19" s="17">
        <v>112.18889207241122</v>
      </c>
      <c r="L19" s="17">
        <v>117.61318012192726</v>
      </c>
      <c r="M19" s="17">
        <v>109.79599025295516</v>
      </c>
      <c r="N19" s="17">
        <v>116.2566644965288</v>
      </c>
      <c r="O19" s="17">
        <v>114.64890607453977</v>
      </c>
      <c r="P19" s="18">
        <v>110.00807222432643</v>
      </c>
      <c r="Q19" s="19"/>
      <c r="R19" s="13" t="s">
        <v>10</v>
      </c>
      <c r="S19" s="15" t="s">
        <v>32</v>
      </c>
      <c r="T19" s="14" t="s">
        <v>89</v>
      </c>
      <c r="U19" s="16">
        <v>100.32978668821389</v>
      </c>
      <c r="V19" s="17">
        <v>100.05506427401212</v>
      </c>
      <c r="W19" s="17">
        <v>99.23803672714871</v>
      </c>
      <c r="X19" s="17">
        <v>100.59185457908066</v>
      </c>
      <c r="Y19" s="16">
        <v>101.18602046882452</v>
      </c>
      <c r="Z19" s="17">
        <v>96.948884079105795</v>
      </c>
      <c r="AA19" s="17">
        <v>100.56491305878635</v>
      </c>
      <c r="AB19" s="17">
        <v>99.26599775437937</v>
      </c>
      <c r="AC19" s="17">
        <v>100.97019916965782</v>
      </c>
      <c r="AD19" s="17">
        <v>78.24473121372435</v>
      </c>
      <c r="AE19" s="17">
        <v>91.910403880807564</v>
      </c>
      <c r="AF19" s="17">
        <v>100.85198394676587</v>
      </c>
      <c r="AG19" s="18">
        <v>110.0828568965639</v>
      </c>
      <c r="AH19" s="19"/>
      <c r="AI19" s="20" t="s">
        <v>79</v>
      </c>
      <c r="AJ19" s="21" t="s">
        <v>6</v>
      </c>
      <c r="AK19" s="15" t="s">
        <v>32</v>
      </c>
      <c r="AL19" s="16">
        <v>106.66176023620054</v>
      </c>
      <c r="AM19" s="17">
        <v>104.73723521333811</v>
      </c>
      <c r="AN19" s="17">
        <v>106.43362460463169</v>
      </c>
      <c r="AO19" s="17">
        <v>99.075048865544147</v>
      </c>
      <c r="AP19" s="16">
        <v>104.78351992169981</v>
      </c>
      <c r="AQ19" s="17">
        <v>109.06240042139484</v>
      </c>
      <c r="AR19" s="17">
        <v>107.44308524790873</v>
      </c>
      <c r="AS19" s="17">
        <v>109.83238903562065</v>
      </c>
      <c r="AT19" s="17">
        <v>105.86571914707568</v>
      </c>
      <c r="AU19" s="17">
        <v>102.51014764922004</v>
      </c>
      <c r="AV19" s="17">
        <v>106.48589620263797</v>
      </c>
      <c r="AW19" s="17">
        <v>105.4661970538251</v>
      </c>
      <c r="AX19" s="18">
        <v>108.99028515507547</v>
      </c>
      <c r="AY19" s="19"/>
      <c r="AZ19" s="22" t="s">
        <v>40</v>
      </c>
      <c r="BA19" s="21" t="s">
        <v>10</v>
      </c>
      <c r="BB19" s="14" t="s">
        <v>89</v>
      </c>
      <c r="BC19" s="16">
        <v>103.86075246323745</v>
      </c>
      <c r="BD19" s="17">
        <v>105.58435060646245</v>
      </c>
      <c r="BE19" s="17">
        <v>103.42141449774809</v>
      </c>
      <c r="BF19" s="17">
        <v>103.12885116350483</v>
      </c>
      <c r="BG19" s="16">
        <v>103.41761030161281</v>
      </c>
      <c r="BH19" s="17">
        <v>102.30732012756363</v>
      </c>
      <c r="BI19" s="17">
        <v>102.52282902753296</v>
      </c>
      <c r="BJ19" s="17">
        <v>103.86726217024402</v>
      </c>
      <c r="BK19" s="17">
        <v>105.40784456567185</v>
      </c>
      <c r="BL19" s="17">
        <v>95.721565546819477</v>
      </c>
      <c r="BM19" s="17">
        <v>106.573116713677</v>
      </c>
      <c r="BN19" s="17">
        <v>104.87743084245207</v>
      </c>
      <c r="BO19" s="18">
        <v>107.81304676609975</v>
      </c>
      <c r="BP19" s="19"/>
      <c r="BQ19" s="20" t="s">
        <v>83</v>
      </c>
      <c r="BR19" s="15" t="s">
        <v>24</v>
      </c>
      <c r="BS19" s="21" t="s">
        <v>10</v>
      </c>
      <c r="BT19" s="16">
        <v>107.70824441179056</v>
      </c>
      <c r="BU19" s="17">
        <v>113.31486214844728</v>
      </c>
      <c r="BV19" s="17">
        <v>106.16258900863782</v>
      </c>
      <c r="BW19" s="17">
        <v>106.94537303539444</v>
      </c>
      <c r="BX19" s="16">
        <v>104.60436288500449</v>
      </c>
      <c r="BY19" s="17">
        <v>107.66373148896413</v>
      </c>
      <c r="BZ19" s="17">
        <v>112.22985259911071</v>
      </c>
      <c r="CA19" s="17">
        <v>105.4891728743272</v>
      </c>
      <c r="CB19" s="17">
        <v>110.98216706987584</v>
      </c>
      <c r="CC19" s="17">
        <v>97.639434909489864</v>
      </c>
      <c r="CD19" s="17">
        <v>112.3974781634046</v>
      </c>
      <c r="CE19" s="17">
        <v>107.70369554017908</v>
      </c>
      <c r="CF19" s="18">
        <v>109.55181657352114</v>
      </c>
      <c r="CG19" s="19"/>
      <c r="CH19" s="22" t="s">
        <v>8</v>
      </c>
      <c r="CI19" s="14" t="s">
        <v>83</v>
      </c>
      <c r="CJ19" s="21" t="s">
        <v>10</v>
      </c>
      <c r="CK19" s="16">
        <v>106.68004686287151</v>
      </c>
      <c r="CL19" s="17">
        <v>112.90273248120508</v>
      </c>
      <c r="CM19" s="17">
        <v>107.88909370286024</v>
      </c>
      <c r="CN19" s="17">
        <v>109.10640831609977</v>
      </c>
      <c r="CO19" s="16">
        <v>105.96829108487383</v>
      </c>
      <c r="CP19" s="17">
        <v>110.8005320336852</v>
      </c>
      <c r="CQ19" s="17">
        <v>112.78255256480082</v>
      </c>
      <c r="CR19" s="17">
        <v>107.56366281396356</v>
      </c>
      <c r="CS19" s="17">
        <v>110.84289458744657</v>
      </c>
      <c r="CT19" s="17">
        <v>89.900850070050069</v>
      </c>
      <c r="CU19" s="17">
        <v>112.46337734638618</v>
      </c>
      <c r="CV19" s="17">
        <v>111.50850700736881</v>
      </c>
      <c r="CW19" s="18">
        <v>113.3198216801524</v>
      </c>
      <c r="CX19" s="8"/>
      <c r="CY19" s="13" t="s">
        <v>93</v>
      </c>
      <c r="CZ19" s="14" t="s">
        <v>86</v>
      </c>
      <c r="DA19" s="15" t="s">
        <v>8</v>
      </c>
      <c r="DB19" s="16">
        <v>108.55549150832439</v>
      </c>
      <c r="DC19" s="16">
        <v>116.51957585507651</v>
      </c>
      <c r="DD19" s="16">
        <v>112.97375241112985</v>
      </c>
      <c r="DE19" s="16">
        <v>115.68483965349093</v>
      </c>
      <c r="DF19" s="16">
        <v>110.70836264593393</v>
      </c>
      <c r="DG19" s="16">
        <v>109.67164472139355</v>
      </c>
      <c r="DH19" s="16">
        <v>117.10116960669097</v>
      </c>
      <c r="DI19" s="16">
        <v>112.58018977151328</v>
      </c>
      <c r="DJ19" s="16">
        <v>117.50761237170803</v>
      </c>
      <c r="DK19" s="16">
        <v>109.30727488556282</v>
      </c>
      <c r="DL19" s="16">
        <v>115.85436887382214</v>
      </c>
      <c r="DM19" s="16">
        <v>114.94950517949536</v>
      </c>
      <c r="DN19" s="33">
        <v>116.75932364039015</v>
      </c>
    </row>
    <row r="20" spans="1:118" ht="15" thickBot="1" x14ac:dyDescent="0.4">
      <c r="A20" s="13" t="s">
        <v>10</v>
      </c>
      <c r="B20" s="14" t="s">
        <v>83</v>
      </c>
      <c r="C20" s="15" t="s">
        <v>24</v>
      </c>
      <c r="D20" s="16">
        <v>106.47596934788939</v>
      </c>
      <c r="E20" s="17">
        <v>111.01754838052133</v>
      </c>
      <c r="F20" s="17">
        <v>107.95150336635564</v>
      </c>
      <c r="G20" s="17">
        <v>108.73975664873446</v>
      </c>
      <c r="H20" s="16">
        <v>103.6546672053714</v>
      </c>
      <c r="I20" s="17">
        <v>104.83668147525655</v>
      </c>
      <c r="J20" s="17">
        <v>112.79914379352593</v>
      </c>
      <c r="K20" s="17">
        <v>105.77429009174048</v>
      </c>
      <c r="L20" s="17">
        <v>120.57794770092202</v>
      </c>
      <c r="M20" s="17">
        <v>98.250016985808912</v>
      </c>
      <c r="N20" s="17">
        <v>111.35299262104729</v>
      </c>
      <c r="O20" s="17">
        <v>112.02834455652138</v>
      </c>
      <c r="P20" s="18">
        <v>109.59120294880569</v>
      </c>
      <c r="Q20" s="19"/>
      <c r="R20" s="13" t="s">
        <v>10</v>
      </c>
      <c r="S20" s="15" t="s">
        <v>32</v>
      </c>
      <c r="T20" s="14" t="s">
        <v>87</v>
      </c>
      <c r="U20" s="16">
        <v>104.26467765236144</v>
      </c>
      <c r="V20" s="17">
        <v>107.77470780430185</v>
      </c>
      <c r="W20" s="17">
        <v>101.2231079254215</v>
      </c>
      <c r="X20" s="17">
        <v>103.70929851391044</v>
      </c>
      <c r="Y20" s="16">
        <v>103.58212033630075</v>
      </c>
      <c r="Z20" s="17">
        <v>104.85761177312163</v>
      </c>
      <c r="AA20" s="17">
        <v>107.23155390956134</v>
      </c>
      <c r="AB20" s="17">
        <v>106.50894223393877</v>
      </c>
      <c r="AC20" s="17">
        <v>104.33520691011444</v>
      </c>
      <c r="AD20" s="17">
        <v>82.336195557343686</v>
      </c>
      <c r="AE20" s="17">
        <v>105.17113094469228</v>
      </c>
      <c r="AF20" s="17">
        <v>104.65373466194181</v>
      </c>
      <c r="AG20" s="18">
        <v>107.30769985443192</v>
      </c>
      <c r="AH20" s="19"/>
      <c r="AI20" s="20" t="s">
        <v>90</v>
      </c>
      <c r="AJ20" s="21" t="s">
        <v>6</v>
      </c>
      <c r="AK20" s="15" t="s">
        <v>32</v>
      </c>
      <c r="AL20" s="16">
        <v>109.34188026154689</v>
      </c>
      <c r="AM20" s="17">
        <v>114.81888638765633</v>
      </c>
      <c r="AN20" s="17">
        <v>108.00303427466598</v>
      </c>
      <c r="AO20" s="17">
        <v>111.39440920387449</v>
      </c>
      <c r="AP20" s="16">
        <v>106.85437368132023</v>
      </c>
      <c r="AQ20" s="17">
        <v>108.33014849744278</v>
      </c>
      <c r="AR20" s="17">
        <v>111.93198896529211</v>
      </c>
      <c r="AS20" s="17">
        <v>110.13232254392689</v>
      </c>
      <c r="AT20" s="17">
        <v>118.06419123591945</v>
      </c>
      <c r="AU20" s="17">
        <v>106.91688998391122</v>
      </c>
      <c r="AV20" s="17">
        <v>112.26696723964227</v>
      </c>
      <c r="AW20" s="17">
        <v>111.44471311804627</v>
      </c>
      <c r="AX20" s="18">
        <v>112.47257653389265</v>
      </c>
      <c r="AY20" s="19"/>
      <c r="AZ20" s="22" t="s">
        <v>5</v>
      </c>
      <c r="BA20" s="21" t="s">
        <v>18</v>
      </c>
      <c r="BB20" s="14" t="s">
        <v>92</v>
      </c>
      <c r="BC20" s="16">
        <v>96.617994345078941</v>
      </c>
      <c r="BD20" s="17">
        <v>103.33401948569947</v>
      </c>
      <c r="BE20" s="17">
        <v>103.26732902197786</v>
      </c>
      <c r="BF20" s="17">
        <v>104.85641470966911</v>
      </c>
      <c r="BG20" s="16">
        <v>103.64458254075197</v>
      </c>
      <c r="BH20" s="17">
        <v>104.44200778645505</v>
      </c>
      <c r="BI20" s="17">
        <v>106.19489512693919</v>
      </c>
      <c r="BJ20" s="17">
        <v>101.48675335353478</v>
      </c>
      <c r="BK20" s="17">
        <v>105.27225430553659</v>
      </c>
      <c r="BL20" s="17">
        <v>86.227262720115135</v>
      </c>
      <c r="BM20" s="17">
        <v>106.3055449158647</v>
      </c>
      <c r="BN20" s="17">
        <v>104.61296865831542</v>
      </c>
      <c r="BO20" s="18">
        <v>105.2797860599175</v>
      </c>
      <c r="BP20" s="19"/>
      <c r="BQ20" s="20" t="s">
        <v>85</v>
      </c>
      <c r="BR20" s="15" t="s">
        <v>40</v>
      </c>
      <c r="BS20" s="21" t="s">
        <v>10</v>
      </c>
      <c r="BT20" s="16">
        <v>104.72372056616923</v>
      </c>
      <c r="BU20" s="17">
        <v>110.70924603442596</v>
      </c>
      <c r="BV20" s="17">
        <v>108.02003185847109</v>
      </c>
      <c r="BW20" s="17">
        <v>103.40730550385101</v>
      </c>
      <c r="BX20" s="16">
        <v>104.91957119457815</v>
      </c>
      <c r="BY20" s="17">
        <v>106.07390207199612</v>
      </c>
      <c r="BZ20" s="17">
        <v>111.47697213138281</v>
      </c>
      <c r="CA20" s="17">
        <v>112.58383769694591</v>
      </c>
      <c r="CB20" s="17">
        <v>114.12274066444866</v>
      </c>
      <c r="CC20" s="17">
        <v>80.755442963757531</v>
      </c>
      <c r="CD20" s="17">
        <v>111.25067802499341</v>
      </c>
      <c r="CE20" s="17">
        <v>107.77977372530918</v>
      </c>
      <c r="CF20" s="18">
        <v>111.93468775437832</v>
      </c>
      <c r="CG20" s="19"/>
      <c r="CH20" s="22" t="s">
        <v>8</v>
      </c>
      <c r="CI20" s="14" t="s">
        <v>84</v>
      </c>
      <c r="CJ20" s="21" t="s">
        <v>10</v>
      </c>
      <c r="CK20" s="16">
        <v>108.49010549581833</v>
      </c>
      <c r="CL20" s="17">
        <v>112.30611636514263</v>
      </c>
      <c r="CM20" s="17">
        <v>106.01698580181038</v>
      </c>
      <c r="CN20" s="17">
        <v>107.39186852725426</v>
      </c>
      <c r="CO20" s="16">
        <v>104.53182564667426</v>
      </c>
      <c r="CP20" s="17">
        <v>105.68880253454857</v>
      </c>
      <c r="CQ20" s="17">
        <v>111.08925059299477</v>
      </c>
      <c r="CR20" s="17">
        <v>107.11484679252618</v>
      </c>
      <c r="CS20" s="17">
        <v>111.88030091422829</v>
      </c>
      <c r="CT20" s="17">
        <v>103.10528986404776</v>
      </c>
      <c r="CU20" s="17">
        <v>109.64607114019502</v>
      </c>
      <c r="CV20" s="17">
        <v>107.42095593887149</v>
      </c>
      <c r="CW20" s="18">
        <v>109.27693967902583</v>
      </c>
      <c r="CX20" s="8"/>
      <c r="CY20" s="23" t="s">
        <v>93</v>
      </c>
      <c r="CZ20" s="25" t="s">
        <v>83</v>
      </c>
      <c r="DA20" s="24" t="s">
        <v>40</v>
      </c>
      <c r="DB20" s="26">
        <v>105.63959515039325</v>
      </c>
      <c r="DC20" s="26">
        <v>114.57871593515645</v>
      </c>
      <c r="DD20" s="26">
        <v>109.55475625751434</v>
      </c>
      <c r="DE20" s="26">
        <v>109.9605247807369</v>
      </c>
      <c r="DF20" s="26">
        <v>105.62892855634649</v>
      </c>
      <c r="DG20" s="26">
        <v>109.61245429851252</v>
      </c>
      <c r="DH20" s="26">
        <v>114.86726167148662</v>
      </c>
      <c r="DI20" s="26">
        <v>107.01052754455847</v>
      </c>
      <c r="DJ20" s="26">
        <v>112.52274169069132</v>
      </c>
      <c r="DK20" s="26">
        <v>105.68369360910472</v>
      </c>
      <c r="DL20" s="26">
        <v>112.18470978653656</v>
      </c>
      <c r="DM20" s="26">
        <v>110.40531773232584</v>
      </c>
      <c r="DN20" s="34">
        <v>111.42254117761581</v>
      </c>
    </row>
    <row r="21" spans="1:118" x14ac:dyDescent="0.35">
      <c r="A21" s="13" t="s">
        <v>10</v>
      </c>
      <c r="B21" s="14" t="s">
        <v>86</v>
      </c>
      <c r="C21" s="15" t="s">
        <v>32</v>
      </c>
      <c r="D21" s="16">
        <v>108.58879101010021</v>
      </c>
      <c r="E21" s="17">
        <v>112.63978709863707</v>
      </c>
      <c r="F21" s="17">
        <v>104.27549620604523</v>
      </c>
      <c r="G21" s="17">
        <v>105.55719519293606</v>
      </c>
      <c r="H21" s="16">
        <v>102.86670625126848</v>
      </c>
      <c r="I21" s="17">
        <v>107.54642023904213</v>
      </c>
      <c r="J21" s="17">
        <v>111.07967980628753</v>
      </c>
      <c r="K21" s="17">
        <v>103.80302053872987</v>
      </c>
      <c r="L21" s="17">
        <v>113.71815900535344</v>
      </c>
      <c r="M21" s="17">
        <v>95.284039606755528</v>
      </c>
      <c r="N21" s="17">
        <v>111.54835160940075</v>
      </c>
      <c r="O21" s="17">
        <v>105.33787783869928</v>
      </c>
      <c r="P21" s="18">
        <v>107.94859064520956</v>
      </c>
      <c r="Q21" s="19"/>
      <c r="R21" s="13" t="s">
        <v>18</v>
      </c>
      <c r="S21" s="15" t="s">
        <v>5</v>
      </c>
      <c r="T21" s="14" t="s">
        <v>86</v>
      </c>
      <c r="U21" s="16">
        <v>101.71649834915199</v>
      </c>
      <c r="V21" s="17">
        <v>109.00348041219974</v>
      </c>
      <c r="W21" s="17">
        <v>107.12146716736679</v>
      </c>
      <c r="X21" s="17">
        <v>109.13036708374533</v>
      </c>
      <c r="Y21" s="16">
        <v>107.89735774377806</v>
      </c>
      <c r="Z21" s="17">
        <v>105.96013228299822</v>
      </c>
      <c r="AA21" s="17">
        <v>107.39305050375098</v>
      </c>
      <c r="AB21" s="17">
        <v>108.51199929653296</v>
      </c>
      <c r="AC21" s="17">
        <v>109.48959112534114</v>
      </c>
      <c r="AD21" s="17">
        <v>86.08867981893556</v>
      </c>
      <c r="AE21" s="17">
        <v>106.87974173379868</v>
      </c>
      <c r="AF21" s="17">
        <v>108.28757170730476</v>
      </c>
      <c r="AG21" s="18">
        <v>109.61096631154899</v>
      </c>
      <c r="AH21" s="19"/>
      <c r="AI21" s="20" t="s">
        <v>88</v>
      </c>
      <c r="AJ21" s="21" t="s">
        <v>6</v>
      </c>
      <c r="AK21" s="15" t="s">
        <v>32</v>
      </c>
      <c r="AL21" s="16">
        <v>103.68188483735368</v>
      </c>
      <c r="AM21" s="17">
        <v>107.16192788650467</v>
      </c>
      <c r="AN21" s="17">
        <v>104.61708910855685</v>
      </c>
      <c r="AO21" s="17">
        <v>106.28428385944508</v>
      </c>
      <c r="AP21" s="16">
        <v>102.91499952898933</v>
      </c>
      <c r="AQ21" s="17">
        <v>105.37561631073625</v>
      </c>
      <c r="AR21" s="17">
        <v>106.8159092895375</v>
      </c>
      <c r="AS21" s="17">
        <v>104.05988476093535</v>
      </c>
      <c r="AT21" s="17">
        <v>104.36999375607957</v>
      </c>
      <c r="AU21" s="17">
        <v>100.67211172009445</v>
      </c>
      <c r="AV21" s="17">
        <v>106.01526955917942</v>
      </c>
      <c r="AW21" s="17">
        <v>104.70639137079654</v>
      </c>
      <c r="AX21" s="18">
        <v>106.29914284011591</v>
      </c>
      <c r="AY21" s="19"/>
      <c r="AZ21" s="22" t="s">
        <v>8</v>
      </c>
      <c r="BA21" s="21" t="s">
        <v>18</v>
      </c>
      <c r="BB21" s="14" t="s">
        <v>85</v>
      </c>
      <c r="BC21" s="16">
        <v>102.14810759411652</v>
      </c>
      <c r="BD21" s="17">
        <v>109.79733557296463</v>
      </c>
      <c r="BE21" s="17">
        <v>106.86714661059217</v>
      </c>
      <c r="BF21" s="17">
        <v>108.29597548538661</v>
      </c>
      <c r="BG21" s="16">
        <v>104.86533232370657</v>
      </c>
      <c r="BH21" s="17">
        <v>114.44179449159608</v>
      </c>
      <c r="BI21" s="17">
        <v>111.42605338180988</v>
      </c>
      <c r="BJ21" s="17">
        <v>104.57841866930254</v>
      </c>
      <c r="BK21" s="17">
        <v>110.31240457588649</v>
      </c>
      <c r="BL21" s="17">
        <v>84.892839475751558</v>
      </c>
      <c r="BM21" s="17">
        <v>108.92774939000525</v>
      </c>
      <c r="BN21" s="17">
        <v>108.3362850501227</v>
      </c>
      <c r="BO21" s="18">
        <v>108.42749403803282</v>
      </c>
      <c r="BP21" s="19"/>
      <c r="BQ21" s="20" t="s">
        <v>79</v>
      </c>
      <c r="BR21" s="15" t="s">
        <v>5</v>
      </c>
      <c r="BS21" s="21" t="s">
        <v>18</v>
      </c>
      <c r="BT21" s="16">
        <v>107.62227230769561</v>
      </c>
      <c r="BU21" s="17">
        <v>111.3169789090697</v>
      </c>
      <c r="BV21" s="17">
        <v>111.79403177833369</v>
      </c>
      <c r="BW21" s="17">
        <v>111.8416755941972</v>
      </c>
      <c r="BX21" s="16">
        <v>109.15424167703607</v>
      </c>
      <c r="BY21" s="17">
        <v>111.20480186631893</v>
      </c>
      <c r="BZ21" s="17">
        <v>109.65056117364227</v>
      </c>
      <c r="CA21" s="17">
        <v>108.34829790472614</v>
      </c>
      <c r="CB21" s="17">
        <v>137.20648894195304</v>
      </c>
      <c r="CC21" s="17">
        <v>104.8949647431028</v>
      </c>
      <c r="CD21" s="17">
        <v>110.64538073283275</v>
      </c>
      <c r="CE21" s="17">
        <v>111.55505321653396</v>
      </c>
      <c r="CF21" s="18">
        <v>112.33913166957991</v>
      </c>
      <c r="CG21" s="19"/>
      <c r="CH21" s="22" t="s">
        <v>8</v>
      </c>
      <c r="CI21" s="14" t="s">
        <v>89</v>
      </c>
      <c r="CJ21" s="21" t="s">
        <v>10</v>
      </c>
      <c r="CK21" s="16">
        <v>106.89027964324693</v>
      </c>
      <c r="CL21" s="17">
        <v>114.32943549780394</v>
      </c>
      <c r="CM21" s="17">
        <v>107.46165968201848</v>
      </c>
      <c r="CN21" s="17">
        <v>108.21698752002062</v>
      </c>
      <c r="CO21" s="16">
        <v>105.69246365416736</v>
      </c>
      <c r="CP21" s="17">
        <v>107.34303181325097</v>
      </c>
      <c r="CQ21" s="17">
        <v>110.7617456119538</v>
      </c>
      <c r="CR21" s="17">
        <v>106.46538005262573</v>
      </c>
      <c r="CS21" s="17">
        <v>110.51223016341214</v>
      </c>
      <c r="CT21" s="17">
        <v>95.719594918711081</v>
      </c>
      <c r="CU21" s="17">
        <v>111.93499408178265</v>
      </c>
      <c r="CV21" s="17">
        <v>109.0975964721145</v>
      </c>
      <c r="CW21" s="18">
        <v>111.07463430805788</v>
      </c>
      <c r="CX21" s="8"/>
      <c r="CY21" s="13" t="s">
        <v>93</v>
      </c>
      <c r="CZ21" s="15" t="s">
        <v>32</v>
      </c>
      <c r="DA21" s="14" t="s">
        <v>82</v>
      </c>
      <c r="DB21" s="16">
        <v>91.84537418367799</v>
      </c>
      <c r="DC21" s="16">
        <v>114.08342172905692</v>
      </c>
      <c r="DD21" s="16">
        <v>111.96624840057166</v>
      </c>
      <c r="DE21" s="16">
        <v>112.03023423136243</v>
      </c>
      <c r="DF21" s="16">
        <v>109.32398926994102</v>
      </c>
      <c r="DG21" s="16">
        <v>105.65655513948799</v>
      </c>
      <c r="DH21" s="16">
        <v>114.24103148808473</v>
      </c>
      <c r="DI21" s="16">
        <v>121.21696474752773</v>
      </c>
      <c r="DJ21" s="16">
        <v>114.20885796057973</v>
      </c>
      <c r="DK21" s="16">
        <v>112.53049610999525</v>
      </c>
      <c r="DL21" s="16">
        <v>111.21947201693554</v>
      </c>
      <c r="DM21" s="16">
        <v>111.01146039636704</v>
      </c>
      <c r="DN21" s="33">
        <v>110.43202027673431</v>
      </c>
    </row>
    <row r="22" spans="1:118" x14ac:dyDescent="0.35">
      <c r="A22" s="13" t="s">
        <v>18</v>
      </c>
      <c r="B22" s="14" t="s">
        <v>90</v>
      </c>
      <c r="C22" s="15" t="s">
        <v>8</v>
      </c>
      <c r="D22" s="16">
        <v>105.03665975170048</v>
      </c>
      <c r="E22" s="17">
        <v>105.13662101561654</v>
      </c>
      <c r="F22" s="17">
        <v>103.60919602429173</v>
      </c>
      <c r="G22" s="17">
        <v>103.45892502659272</v>
      </c>
      <c r="H22" s="16">
        <v>101.99310555593794</v>
      </c>
      <c r="I22" s="17">
        <v>103.87870216940382</v>
      </c>
      <c r="J22" s="17">
        <v>104.06829427166606</v>
      </c>
      <c r="K22" s="17">
        <v>100.34441441836559</v>
      </c>
      <c r="L22" s="17">
        <v>106.41218535578905</v>
      </c>
      <c r="M22" s="17">
        <v>73.046300292397831</v>
      </c>
      <c r="N22" s="17">
        <v>105.6339828668786</v>
      </c>
      <c r="O22" s="17">
        <v>103.25619774791348</v>
      </c>
      <c r="P22" s="18">
        <v>103.52261963723215</v>
      </c>
      <c r="Q22" s="19"/>
      <c r="R22" s="13" t="s">
        <v>18</v>
      </c>
      <c r="S22" s="15" t="s">
        <v>5</v>
      </c>
      <c r="T22" s="14" t="s">
        <v>80</v>
      </c>
      <c r="U22" s="16">
        <v>105.7252666381228</v>
      </c>
      <c r="V22" s="17">
        <v>111.93556549123788</v>
      </c>
      <c r="W22" s="17">
        <v>111.17360190752565</v>
      </c>
      <c r="X22" s="17">
        <v>109.25332791275989</v>
      </c>
      <c r="Y22" s="16">
        <v>106.64178088588885</v>
      </c>
      <c r="Z22" s="17">
        <v>99.320673944520948</v>
      </c>
      <c r="AA22" s="17">
        <v>111.03654644163383</v>
      </c>
      <c r="AB22" s="17">
        <v>106.34749052912382</v>
      </c>
      <c r="AC22" s="17">
        <v>115.5520916300303</v>
      </c>
      <c r="AD22" s="17">
        <v>98.481682825864155</v>
      </c>
      <c r="AE22" s="17">
        <v>127.12404379596416</v>
      </c>
      <c r="AF22" s="17">
        <v>110.34872411567432</v>
      </c>
      <c r="AG22" s="18">
        <v>110.34444343811487</v>
      </c>
      <c r="AH22" s="19"/>
      <c r="AI22" s="20" t="s">
        <v>85</v>
      </c>
      <c r="AJ22" s="21" t="s">
        <v>10</v>
      </c>
      <c r="AK22" s="15" t="s">
        <v>5</v>
      </c>
      <c r="AL22" s="16">
        <v>105.98298289615897</v>
      </c>
      <c r="AM22" s="17">
        <v>112.47878436086165</v>
      </c>
      <c r="AN22" s="17">
        <v>106.14200652787144</v>
      </c>
      <c r="AO22" s="17">
        <v>108.43907483983972</v>
      </c>
      <c r="AP22" s="16">
        <v>103.40203033781034</v>
      </c>
      <c r="AQ22" s="17">
        <v>107.15175168653242</v>
      </c>
      <c r="AR22" s="17">
        <v>109.44479150451394</v>
      </c>
      <c r="AS22" s="17">
        <v>102.85318427558367</v>
      </c>
      <c r="AT22" s="17">
        <v>113.38612692572643</v>
      </c>
      <c r="AU22" s="17">
        <v>95.778948911995727</v>
      </c>
      <c r="AV22" s="17">
        <v>111.28534014797047</v>
      </c>
      <c r="AW22" s="17">
        <v>108.00416260891626</v>
      </c>
      <c r="AX22" s="18">
        <v>115.57546162947621</v>
      </c>
      <c r="AY22" s="19"/>
      <c r="AZ22" s="22" t="s">
        <v>8</v>
      </c>
      <c r="BA22" s="21" t="s">
        <v>18</v>
      </c>
      <c r="BB22" s="14" t="s">
        <v>81</v>
      </c>
      <c r="BC22" s="16">
        <v>103.37349457689812</v>
      </c>
      <c r="BD22" s="17">
        <v>110.65226786821893</v>
      </c>
      <c r="BE22" s="17">
        <v>110.68314517393358</v>
      </c>
      <c r="BF22" s="17">
        <v>111.20650982295001</v>
      </c>
      <c r="BG22" s="16">
        <v>108.50607327201152</v>
      </c>
      <c r="BH22" s="17">
        <v>107.33202704076321</v>
      </c>
      <c r="BI22" s="17">
        <v>108.67510216648375</v>
      </c>
      <c r="BJ22" s="17">
        <v>109.09516724674961</v>
      </c>
      <c r="BK22" s="17">
        <v>109.51171605905527</v>
      </c>
      <c r="BL22" s="17">
        <v>83.753305240989448</v>
      </c>
      <c r="BM22" s="17">
        <v>108.41235490713788</v>
      </c>
      <c r="BN22" s="17">
        <v>111.03070830932099</v>
      </c>
      <c r="BO22" s="18">
        <v>110.8971817957859</v>
      </c>
      <c r="BP22" s="19"/>
      <c r="BQ22" s="20" t="s">
        <v>86</v>
      </c>
      <c r="BR22" s="15" t="s">
        <v>5</v>
      </c>
      <c r="BS22" s="21" t="s">
        <v>18</v>
      </c>
      <c r="BT22" s="16">
        <v>98.828233657045416</v>
      </c>
      <c r="BU22" s="17">
        <v>102.05522968705129</v>
      </c>
      <c r="BV22" s="17">
        <v>103.19337071191974</v>
      </c>
      <c r="BW22" s="17">
        <v>105.78195710219688</v>
      </c>
      <c r="BX22" s="16">
        <v>103.38382818551841</v>
      </c>
      <c r="BY22" s="17">
        <v>99.734345230640358</v>
      </c>
      <c r="BZ22" s="17">
        <v>100.84237418519675</v>
      </c>
      <c r="CA22" s="17">
        <v>102.29738495827448</v>
      </c>
      <c r="CB22" s="17">
        <v>104.46653152202461</v>
      </c>
      <c r="CC22" s="17">
        <v>82.919155492955383</v>
      </c>
      <c r="CD22" s="17">
        <v>102.98739986662846</v>
      </c>
      <c r="CE22" s="17">
        <v>102.91231379380805</v>
      </c>
      <c r="CF22" s="18">
        <v>104.12422795591019</v>
      </c>
      <c r="CG22" s="19"/>
      <c r="CH22" s="22" t="s">
        <v>8</v>
      </c>
      <c r="CI22" s="14" t="s">
        <v>87</v>
      </c>
      <c r="CJ22" s="21" t="s">
        <v>10</v>
      </c>
      <c r="CK22" s="16">
        <v>111.32618210732532</v>
      </c>
      <c r="CL22" s="17">
        <v>113.36615465027494</v>
      </c>
      <c r="CM22" s="17">
        <v>109.99536710367983</v>
      </c>
      <c r="CN22" s="17">
        <v>111.36454219743624</v>
      </c>
      <c r="CO22" s="16">
        <v>107.63908223766472</v>
      </c>
      <c r="CP22" s="17">
        <v>106.98470629905377</v>
      </c>
      <c r="CQ22" s="17">
        <v>113.02361216746742</v>
      </c>
      <c r="CR22" s="17">
        <v>113.46376237983347</v>
      </c>
      <c r="CS22" s="17">
        <v>115.35026753529824</v>
      </c>
      <c r="CT22" s="17">
        <v>104.97926947378507</v>
      </c>
      <c r="CU22" s="17">
        <v>113.86716878684189</v>
      </c>
      <c r="CV22" s="17">
        <v>111.99612979325724</v>
      </c>
      <c r="CW22" s="18">
        <v>119.1937241489895</v>
      </c>
      <c r="CX22" s="8"/>
      <c r="CY22" s="13" t="s">
        <v>93</v>
      </c>
      <c r="CZ22" s="15" t="s">
        <v>5</v>
      </c>
      <c r="DA22" s="14" t="s">
        <v>85</v>
      </c>
      <c r="DB22" s="16">
        <v>103.59922458154489</v>
      </c>
      <c r="DC22" s="16">
        <v>100.15888277987264</v>
      </c>
      <c r="DD22" s="16">
        <v>98.02505128028335</v>
      </c>
      <c r="DE22" s="16">
        <v>100.3790448696072</v>
      </c>
      <c r="DF22" s="16">
        <v>99.728094650310268</v>
      </c>
      <c r="DG22" s="16">
        <v>98.470554588313689</v>
      </c>
      <c r="DH22" s="16">
        <v>102.01984669020617</v>
      </c>
      <c r="DI22" s="16">
        <v>95.893946582785034</v>
      </c>
      <c r="DJ22" s="16">
        <v>99.784909121721824</v>
      </c>
      <c r="DK22" s="16">
        <v>93.062344479718419</v>
      </c>
      <c r="DL22" s="16">
        <v>98.552897554235372</v>
      </c>
      <c r="DM22" s="16">
        <v>98.974063960614856</v>
      </c>
      <c r="DN22" s="33">
        <v>100.4345070149292</v>
      </c>
    </row>
    <row r="23" spans="1:118" x14ac:dyDescent="0.35">
      <c r="A23" s="13" t="s">
        <v>18</v>
      </c>
      <c r="B23" s="14" t="s">
        <v>87</v>
      </c>
      <c r="C23" s="15" t="s">
        <v>8</v>
      </c>
      <c r="D23" s="16">
        <v>100.57220579981094</v>
      </c>
      <c r="E23" s="17">
        <v>103.11854830200042</v>
      </c>
      <c r="F23" s="17">
        <v>102.94076333927798</v>
      </c>
      <c r="G23" s="17">
        <v>99.20268698065216</v>
      </c>
      <c r="H23" s="16">
        <v>101.39361133249727</v>
      </c>
      <c r="I23" s="17">
        <v>102.46678425014902</v>
      </c>
      <c r="J23" s="17">
        <v>102.29111709688982</v>
      </c>
      <c r="K23" s="17">
        <v>102.19364099754846</v>
      </c>
      <c r="L23" s="17">
        <v>102.87102763626534</v>
      </c>
      <c r="M23" s="17">
        <v>78.561990308512179</v>
      </c>
      <c r="N23" s="17">
        <v>102.56801022424659</v>
      </c>
      <c r="O23" s="17">
        <v>102.31361487116455</v>
      </c>
      <c r="P23" s="18">
        <v>104.59118157681759</v>
      </c>
      <c r="Q23" s="19"/>
      <c r="R23" s="13" t="s">
        <v>18</v>
      </c>
      <c r="S23" s="15" t="s">
        <v>5</v>
      </c>
      <c r="T23" s="14" t="s">
        <v>84</v>
      </c>
      <c r="U23" s="16">
        <v>100.76888009327907</v>
      </c>
      <c r="V23" s="17">
        <v>107.90456544719753</v>
      </c>
      <c r="W23" s="17">
        <v>106.5795469087446</v>
      </c>
      <c r="X23" s="17">
        <v>108.40646541280134</v>
      </c>
      <c r="Y23" s="16">
        <v>105.4063638896686</v>
      </c>
      <c r="Z23" s="17">
        <v>107.78729775805749</v>
      </c>
      <c r="AA23" s="17">
        <v>111.19637351161869</v>
      </c>
      <c r="AB23" s="17">
        <v>104.13271309885548</v>
      </c>
      <c r="AC23" s="17">
        <v>111.7028027542988</v>
      </c>
      <c r="AD23" s="17">
        <v>92.110858051074374</v>
      </c>
      <c r="AE23" s="17">
        <v>109.36384355221116</v>
      </c>
      <c r="AF23" s="17">
        <v>107.76264939970636</v>
      </c>
      <c r="AG23" s="18">
        <v>107.60384714351537</v>
      </c>
      <c r="AH23" s="19"/>
      <c r="AI23" s="20" t="s">
        <v>91</v>
      </c>
      <c r="AJ23" s="21" t="s">
        <v>10</v>
      </c>
      <c r="AK23" s="15" t="s">
        <v>5</v>
      </c>
      <c r="AL23" s="16">
        <v>103.09543415006044</v>
      </c>
      <c r="AM23" s="17">
        <v>122.14959523309041</v>
      </c>
      <c r="AN23" s="17">
        <v>115.89729680073945</v>
      </c>
      <c r="AO23" s="17">
        <v>118.21052397086855</v>
      </c>
      <c r="AP23" s="16">
        <v>113.59430882610582</v>
      </c>
      <c r="AQ23" s="17">
        <v>109.9637383999996</v>
      </c>
      <c r="AR23" s="17">
        <v>121.55848836362149</v>
      </c>
      <c r="AS23" s="17">
        <v>115.23406976174412</v>
      </c>
      <c r="AT23" s="17">
        <v>118.29859172565645</v>
      </c>
      <c r="AU23" s="17">
        <v>109.0457797918348</v>
      </c>
      <c r="AV23" s="17">
        <v>119.52964140603173</v>
      </c>
      <c r="AW23" s="17">
        <v>121.15218645535685</v>
      </c>
      <c r="AX23" s="18">
        <v>115.87286282605638</v>
      </c>
      <c r="AY23" s="19"/>
      <c r="AZ23" s="22" t="s">
        <v>8</v>
      </c>
      <c r="BA23" s="21" t="s">
        <v>18</v>
      </c>
      <c r="BB23" s="14" t="s">
        <v>80</v>
      </c>
      <c r="BC23" s="16">
        <v>104.23902995932323</v>
      </c>
      <c r="BD23" s="17">
        <v>109.87271339143187</v>
      </c>
      <c r="BE23" s="17">
        <v>113.24917356613126</v>
      </c>
      <c r="BF23" s="17">
        <v>111.03033998067013</v>
      </c>
      <c r="BG23" s="16">
        <v>107.49232098148892</v>
      </c>
      <c r="BH23" s="17">
        <v>108.84600938786872</v>
      </c>
      <c r="BI23" s="17">
        <v>107.33268109761347</v>
      </c>
      <c r="BJ23" s="17">
        <v>108.79396155442112</v>
      </c>
      <c r="BK23" s="17">
        <v>109.36822573526798</v>
      </c>
      <c r="BL23" s="17">
        <v>102.3992300146801</v>
      </c>
      <c r="BM23" s="17">
        <v>109.8288184558325</v>
      </c>
      <c r="BN23" s="17">
        <v>110.82915782312944</v>
      </c>
      <c r="BO23" s="18">
        <v>112.62266619750496</v>
      </c>
      <c r="BP23" s="19"/>
      <c r="BQ23" s="20" t="s">
        <v>90</v>
      </c>
      <c r="BR23" s="15" t="s">
        <v>5</v>
      </c>
      <c r="BS23" s="21" t="s">
        <v>18</v>
      </c>
      <c r="BT23" s="16">
        <v>101.84852425671519</v>
      </c>
      <c r="BU23" s="17">
        <v>101.99538983458338</v>
      </c>
      <c r="BV23" s="17">
        <v>104.04467962288606</v>
      </c>
      <c r="BW23" s="17">
        <v>100.76672089214669</v>
      </c>
      <c r="BX23" s="16">
        <v>102.6488980560065</v>
      </c>
      <c r="BY23" s="17">
        <v>100.44778061672667</v>
      </c>
      <c r="BZ23" s="17">
        <v>102.09889199306892</v>
      </c>
      <c r="CA23" s="17">
        <v>100.57905774560736</v>
      </c>
      <c r="CB23" s="17">
        <v>102.7042681039412</v>
      </c>
      <c r="CC23" s="17">
        <v>91.266231619182079</v>
      </c>
      <c r="CD23" s="17">
        <v>102.03646089182128</v>
      </c>
      <c r="CE23" s="17">
        <v>103.76544661370598</v>
      </c>
      <c r="CF23" s="18">
        <v>104.6864993508225</v>
      </c>
      <c r="CG23" s="19"/>
      <c r="CH23" s="22" t="s">
        <v>24</v>
      </c>
      <c r="CI23" s="14" t="s">
        <v>84</v>
      </c>
      <c r="CJ23" s="21" t="s">
        <v>10</v>
      </c>
      <c r="CK23" s="16">
        <v>109.25533197610035</v>
      </c>
      <c r="CL23" s="17">
        <v>118.06389989932751</v>
      </c>
      <c r="CM23" s="17">
        <v>109.9885496865822</v>
      </c>
      <c r="CN23" s="17">
        <v>110.96830224545144</v>
      </c>
      <c r="CO23" s="16">
        <v>107.70633878618325</v>
      </c>
      <c r="CP23" s="17">
        <v>109.05692963986269</v>
      </c>
      <c r="CQ23" s="17">
        <v>115.79992250717697</v>
      </c>
      <c r="CR23" s="17">
        <v>110.57689861792564</v>
      </c>
      <c r="CS23" s="17">
        <v>118.00030069217635</v>
      </c>
      <c r="CT23" s="17">
        <v>103.88737842414679</v>
      </c>
      <c r="CU23" s="17">
        <v>115.10565150995753</v>
      </c>
      <c r="CV23" s="17">
        <v>112.50571987183093</v>
      </c>
      <c r="CW23" s="18">
        <v>115.1650322056891</v>
      </c>
      <c r="CX23" s="8"/>
      <c r="CY23" s="13" t="s">
        <v>93</v>
      </c>
      <c r="CZ23" s="15" t="s">
        <v>16</v>
      </c>
      <c r="DA23" s="14" t="s">
        <v>81</v>
      </c>
      <c r="DB23" s="16">
        <v>108.19328254281524</v>
      </c>
      <c r="DC23" s="16">
        <v>119.72825689202567</v>
      </c>
      <c r="DD23" s="16">
        <v>113.42581038282312</v>
      </c>
      <c r="DE23" s="16">
        <v>115.66344757665962</v>
      </c>
      <c r="DF23" s="16">
        <v>110.85537703490051</v>
      </c>
      <c r="DG23" s="16">
        <v>109.91646183020036</v>
      </c>
      <c r="DH23" s="16">
        <v>125.0876290165063</v>
      </c>
      <c r="DI23" s="16">
        <v>116.61311124073856</v>
      </c>
      <c r="DJ23" s="16">
        <v>119.97219436027216</v>
      </c>
      <c r="DK23" s="16">
        <v>111.03953183356981</v>
      </c>
      <c r="DL23" s="16">
        <v>115.36608448845575</v>
      </c>
      <c r="DM23" s="16">
        <v>116.15250366218106</v>
      </c>
      <c r="DN23" s="33">
        <v>121.92392572451986</v>
      </c>
    </row>
    <row r="24" spans="1:118" x14ac:dyDescent="0.35">
      <c r="A24" s="13" t="s">
        <v>18</v>
      </c>
      <c r="B24" s="14" t="s">
        <v>90</v>
      </c>
      <c r="C24" s="15" t="s">
        <v>16</v>
      </c>
      <c r="D24" s="16">
        <v>106.05981099174757</v>
      </c>
      <c r="E24" s="17">
        <v>111.55462303663057</v>
      </c>
      <c r="F24" s="17">
        <v>111.89420003355475</v>
      </c>
      <c r="G24" s="17">
        <v>110.5259789027514</v>
      </c>
      <c r="H24" s="16">
        <v>107.09502301657861</v>
      </c>
      <c r="I24" s="17">
        <v>107.67906853960123</v>
      </c>
      <c r="J24" s="17">
        <v>107.09688918079607</v>
      </c>
      <c r="K24" s="17">
        <v>109.73520578182998</v>
      </c>
      <c r="L24" s="17">
        <v>109.99369742663706</v>
      </c>
      <c r="M24" s="17">
        <v>87.587816505856409</v>
      </c>
      <c r="N24" s="17">
        <v>109.53760085624333</v>
      </c>
      <c r="O24" s="17">
        <v>111.9528057492879</v>
      </c>
      <c r="P24" s="18">
        <v>112.39193110612113</v>
      </c>
      <c r="Q24" s="19"/>
      <c r="R24" s="13" t="s">
        <v>18</v>
      </c>
      <c r="S24" s="15" t="s">
        <v>5</v>
      </c>
      <c r="T24" s="14" t="s">
        <v>88</v>
      </c>
      <c r="U24" s="16">
        <v>104.20931978372083</v>
      </c>
      <c r="V24" s="17">
        <v>112.28484410487442</v>
      </c>
      <c r="W24" s="17">
        <v>110.24896314791179</v>
      </c>
      <c r="X24" s="17">
        <v>109.53746930152471</v>
      </c>
      <c r="Y24" s="16">
        <v>106.36535861150801</v>
      </c>
      <c r="Z24" s="17">
        <v>108.95984051585863</v>
      </c>
      <c r="AA24" s="17">
        <v>111.34121056366659</v>
      </c>
      <c r="AB24" s="17">
        <v>105.42754732033852</v>
      </c>
      <c r="AC24" s="17">
        <v>111.39583998866512</v>
      </c>
      <c r="AD24" s="17">
        <v>98.044392631966275</v>
      </c>
      <c r="AE24" s="17">
        <v>110.88569826037531</v>
      </c>
      <c r="AF24" s="17">
        <v>110.18398685324098</v>
      </c>
      <c r="AG24" s="18">
        <v>110.67699497958836</v>
      </c>
      <c r="AH24" s="19"/>
      <c r="AI24" s="20" t="s">
        <v>83</v>
      </c>
      <c r="AJ24" s="21" t="s">
        <v>10</v>
      </c>
      <c r="AK24" s="15" t="s">
        <v>32</v>
      </c>
      <c r="AL24" s="16">
        <v>110.39119330613299</v>
      </c>
      <c r="AM24" s="17">
        <v>115.13047284451807</v>
      </c>
      <c r="AN24" s="17">
        <v>109.92499817923623</v>
      </c>
      <c r="AO24" s="17">
        <v>118.17186726152573</v>
      </c>
      <c r="AP24" s="16">
        <v>107.23418368866075</v>
      </c>
      <c r="AQ24" s="17">
        <v>109.44579878469669</v>
      </c>
      <c r="AR24" s="17">
        <v>115.41822779271772</v>
      </c>
      <c r="AS24" s="17">
        <v>109.92989909059956</v>
      </c>
      <c r="AT24" s="17">
        <v>116.51518680355967</v>
      </c>
      <c r="AU24" s="17">
        <v>100.14112877026102</v>
      </c>
      <c r="AV24" s="17">
        <v>115.23977375090908</v>
      </c>
      <c r="AW24" s="17">
        <v>111.00757581694107</v>
      </c>
      <c r="AX24" s="18">
        <v>113.25483333549211</v>
      </c>
      <c r="AY24" s="19"/>
      <c r="AZ24" s="22" t="s">
        <v>8</v>
      </c>
      <c r="BA24" s="21" t="s">
        <v>18</v>
      </c>
      <c r="BB24" s="14" t="s">
        <v>89</v>
      </c>
      <c r="BC24" s="16">
        <v>105.80377689638864</v>
      </c>
      <c r="BD24" s="17">
        <v>108.05116237263404</v>
      </c>
      <c r="BE24" s="17">
        <v>98.979762157525812</v>
      </c>
      <c r="BF24" s="17">
        <v>110.86464124028829</v>
      </c>
      <c r="BG24" s="16">
        <v>98.226290748766715</v>
      </c>
      <c r="BH24" s="17">
        <v>109.9719069686238</v>
      </c>
      <c r="BI24" s="17">
        <v>100.01995282052525</v>
      </c>
      <c r="BJ24" s="17">
        <v>98.873548583262775</v>
      </c>
      <c r="BK24" s="17">
        <v>110.43346392899596</v>
      </c>
      <c r="BL24" s="17">
        <v>68.783013267787595</v>
      </c>
      <c r="BM24" s="17">
        <v>105.51278317101385</v>
      </c>
      <c r="BN24" s="17">
        <v>98.610260246241836</v>
      </c>
      <c r="BO24" s="18">
        <v>106.59261762212211</v>
      </c>
      <c r="BP24" s="19"/>
      <c r="BQ24" s="20" t="s">
        <v>88</v>
      </c>
      <c r="BR24" s="15" t="s">
        <v>5</v>
      </c>
      <c r="BS24" s="21" t="s">
        <v>18</v>
      </c>
      <c r="BT24" s="16">
        <v>104.98262080503208</v>
      </c>
      <c r="BU24" s="17">
        <v>110.73540120088819</v>
      </c>
      <c r="BV24" s="17">
        <v>111.07968470239749</v>
      </c>
      <c r="BW24" s="17">
        <v>107.60074806855432</v>
      </c>
      <c r="BX24" s="16">
        <v>106.54930283211634</v>
      </c>
      <c r="BY24" s="17">
        <v>110.91046389716142</v>
      </c>
      <c r="BZ24" s="17">
        <v>111.03728694264441</v>
      </c>
      <c r="CA24" s="17">
        <v>105.98680684412432</v>
      </c>
      <c r="CB24" s="17">
        <v>112.46651752864571</v>
      </c>
      <c r="CC24" s="17">
        <v>97.411390886961996</v>
      </c>
      <c r="CD24" s="17">
        <v>111.85911032382627</v>
      </c>
      <c r="CE24" s="17">
        <v>108.77273239438128</v>
      </c>
      <c r="CF24" s="18">
        <v>109.21222817255224</v>
      </c>
      <c r="CG24" s="19"/>
      <c r="CH24" s="22" t="s">
        <v>32</v>
      </c>
      <c r="CI24" s="14" t="s">
        <v>86</v>
      </c>
      <c r="CJ24" s="21" t="s">
        <v>10</v>
      </c>
      <c r="CK24" s="16">
        <v>108.20027239485744</v>
      </c>
      <c r="CL24" s="17">
        <v>112.53265889129118</v>
      </c>
      <c r="CM24" s="17">
        <v>101.54517382555662</v>
      </c>
      <c r="CN24" s="17">
        <v>106.52801033961093</v>
      </c>
      <c r="CO24" s="16">
        <v>103.33566497336165</v>
      </c>
      <c r="CP24" s="17">
        <v>104.05882635960135</v>
      </c>
      <c r="CQ24" s="17">
        <v>108.87188476814882</v>
      </c>
      <c r="CR24" s="17">
        <v>105.12074221451331</v>
      </c>
      <c r="CS24" s="17">
        <v>107.50767059831018</v>
      </c>
      <c r="CT24" s="17">
        <v>81.939663418754492</v>
      </c>
      <c r="CU24" s="17">
        <v>107.35838559038523</v>
      </c>
      <c r="CV24" s="17">
        <v>103.74632700926358</v>
      </c>
      <c r="CW24" s="18">
        <v>106.70981889650122</v>
      </c>
      <c r="CX24" s="8"/>
      <c r="CY24" s="13" t="s">
        <v>93</v>
      </c>
      <c r="CZ24" s="15" t="s">
        <v>8</v>
      </c>
      <c r="DA24" s="14" t="s">
        <v>79</v>
      </c>
      <c r="DB24" s="16">
        <v>107.84707995230501</v>
      </c>
      <c r="DC24" s="16">
        <v>116.67670149641451</v>
      </c>
      <c r="DD24" s="16">
        <v>110.64578452474795</v>
      </c>
      <c r="DE24" s="16">
        <v>113.54789714981786</v>
      </c>
      <c r="DF24" s="16">
        <v>107.76665685583222</v>
      </c>
      <c r="DG24" s="16">
        <v>109.23488150949971</v>
      </c>
      <c r="DH24" s="16">
        <v>116.48725820702823</v>
      </c>
      <c r="DI24" s="16">
        <v>110.81227912019231</v>
      </c>
      <c r="DJ24" s="16">
        <v>105.09862382247741</v>
      </c>
      <c r="DK24" s="16">
        <v>108.39243667660531</v>
      </c>
      <c r="DL24" s="16">
        <v>114.07322272145146</v>
      </c>
      <c r="DM24" s="16">
        <v>114.62103627766243</v>
      </c>
      <c r="DN24" s="33">
        <v>112.73917673552312</v>
      </c>
    </row>
    <row r="25" spans="1:118" ht="15" thickBot="1" x14ac:dyDescent="0.4">
      <c r="A25" s="13" t="s">
        <v>18</v>
      </c>
      <c r="B25" s="14" t="s">
        <v>84</v>
      </c>
      <c r="C25" s="15" t="s">
        <v>16</v>
      </c>
      <c r="D25" s="16">
        <v>107.48399196276912</v>
      </c>
      <c r="E25" s="17">
        <v>110.64642872984838</v>
      </c>
      <c r="F25" s="17">
        <v>111.09910634367428</v>
      </c>
      <c r="G25" s="17">
        <v>110.62267394883771</v>
      </c>
      <c r="H25" s="16">
        <v>107.62331331063703</v>
      </c>
      <c r="I25" s="17">
        <v>111.23518748144036</v>
      </c>
      <c r="J25" s="17">
        <v>109.81563598480577</v>
      </c>
      <c r="K25" s="17">
        <v>108.02699323269505</v>
      </c>
      <c r="L25" s="17">
        <v>109.99303164337432</v>
      </c>
      <c r="M25" s="17">
        <v>96.409000318497135</v>
      </c>
      <c r="N25" s="17">
        <v>109.37071777159615</v>
      </c>
      <c r="O25" s="17">
        <v>110.25288522968143</v>
      </c>
      <c r="P25" s="18">
        <v>110.84270637747693</v>
      </c>
      <c r="Q25" s="19"/>
      <c r="R25" s="13" t="s">
        <v>18</v>
      </c>
      <c r="S25" s="15" t="s">
        <v>8</v>
      </c>
      <c r="T25" s="14" t="s">
        <v>86</v>
      </c>
      <c r="U25" s="16">
        <v>81.273512795446706</v>
      </c>
      <c r="V25" s="17">
        <v>107.79223821643917</v>
      </c>
      <c r="W25" s="17">
        <v>110.70097166844243</v>
      </c>
      <c r="X25" s="17">
        <v>98.187929104212799</v>
      </c>
      <c r="Y25" s="16">
        <v>107.03479449999537</v>
      </c>
      <c r="Z25" s="17">
        <v>79.797224964978312</v>
      </c>
      <c r="AA25" s="17">
        <v>106.433175934988</v>
      </c>
      <c r="AB25" s="17">
        <v>81.78909526032588</v>
      </c>
      <c r="AC25" s="17">
        <v>106.31105071089499</v>
      </c>
      <c r="AD25" s="17">
        <v>56.10801868681763</v>
      </c>
      <c r="AE25" s="17">
        <v>102.9991883395315</v>
      </c>
      <c r="AF25" s="17">
        <v>107.82510208517908</v>
      </c>
      <c r="AG25" s="18">
        <v>110.64070157249799</v>
      </c>
      <c r="AH25" s="19"/>
      <c r="AI25" s="20" t="s">
        <v>88</v>
      </c>
      <c r="AJ25" s="21" t="s">
        <v>18</v>
      </c>
      <c r="AK25" s="15" t="s">
        <v>5</v>
      </c>
      <c r="AL25" s="16">
        <v>104.98926782596662</v>
      </c>
      <c r="AM25" s="17">
        <v>109.13785614104083</v>
      </c>
      <c r="AN25" s="17">
        <v>107.69793625439962</v>
      </c>
      <c r="AO25" s="17">
        <v>107.54456613449919</v>
      </c>
      <c r="AP25" s="16">
        <v>106.50349141318304</v>
      </c>
      <c r="AQ25" s="17">
        <v>108.52180084563545</v>
      </c>
      <c r="AR25" s="17">
        <v>107.52141922488423</v>
      </c>
      <c r="AS25" s="17">
        <v>105.81455570204082</v>
      </c>
      <c r="AT25" s="17">
        <v>109.12214978863804</v>
      </c>
      <c r="AU25" s="17">
        <v>104.7899120333509</v>
      </c>
      <c r="AV25" s="17">
        <v>107.68055790270481</v>
      </c>
      <c r="AW25" s="17">
        <v>108.13080543822819</v>
      </c>
      <c r="AX25" s="18">
        <v>108.04427144519639</v>
      </c>
      <c r="AY25" s="19"/>
      <c r="AZ25" s="22" t="s">
        <v>8</v>
      </c>
      <c r="BA25" s="21" t="s">
        <v>18</v>
      </c>
      <c r="BB25" s="14" t="s">
        <v>87</v>
      </c>
      <c r="BC25" s="16">
        <v>101.00782757022355</v>
      </c>
      <c r="BD25" s="17">
        <v>105.05291784549927</v>
      </c>
      <c r="BE25" s="17">
        <v>105.08152416676704</v>
      </c>
      <c r="BF25" s="17">
        <v>106.04116598626179</v>
      </c>
      <c r="BG25" s="16">
        <v>104.25763083850261</v>
      </c>
      <c r="BH25" s="17">
        <v>103.76267919818376</v>
      </c>
      <c r="BI25" s="17">
        <v>104.11203689472272</v>
      </c>
      <c r="BJ25" s="17">
        <v>103.31897473490115</v>
      </c>
      <c r="BK25" s="17">
        <v>106.91531724545402</v>
      </c>
      <c r="BL25" s="17">
        <v>92.160333136833486</v>
      </c>
      <c r="BM25" s="17">
        <v>109.65187192799293</v>
      </c>
      <c r="BN25" s="17">
        <v>105.23956709706243</v>
      </c>
      <c r="BO25" s="18">
        <v>106.39200889711195</v>
      </c>
      <c r="BP25" s="19"/>
      <c r="BQ25" s="20" t="s">
        <v>90</v>
      </c>
      <c r="BR25" s="15" t="s">
        <v>8</v>
      </c>
      <c r="BS25" s="21" t="s">
        <v>18</v>
      </c>
      <c r="BT25" s="16">
        <v>106.63874176319794</v>
      </c>
      <c r="BU25" s="17">
        <v>107.09776324103551</v>
      </c>
      <c r="BV25" s="17">
        <v>101.80434205894382</v>
      </c>
      <c r="BW25" s="17">
        <v>110.13652216942182</v>
      </c>
      <c r="BX25" s="16">
        <v>97.390877643791328</v>
      </c>
      <c r="BY25" s="17">
        <v>121.59493799407102</v>
      </c>
      <c r="BZ25" s="17">
        <v>103.57669502685691</v>
      </c>
      <c r="CA25" s="17">
        <v>102.68943725329922</v>
      </c>
      <c r="CB25" s="17">
        <v>108.18816051577068</v>
      </c>
      <c r="CC25" s="17">
        <v>72.90351164379959</v>
      </c>
      <c r="CD25" s="17">
        <v>104.43237663170389</v>
      </c>
      <c r="CE25" s="17">
        <v>100.55617972996862</v>
      </c>
      <c r="CF25" s="18">
        <v>107.38512228312847</v>
      </c>
      <c r="CG25" s="19"/>
      <c r="CH25" s="22" t="s">
        <v>32</v>
      </c>
      <c r="CI25" s="14" t="s">
        <v>83</v>
      </c>
      <c r="CJ25" s="21" t="s">
        <v>10</v>
      </c>
      <c r="CK25" s="16">
        <v>106.58639883082128</v>
      </c>
      <c r="CL25" s="17">
        <v>115.4421058238883</v>
      </c>
      <c r="CM25" s="17">
        <v>110.22204983092064</v>
      </c>
      <c r="CN25" s="17">
        <v>110.54733431829555</v>
      </c>
      <c r="CO25" s="16">
        <v>110.85682406426278</v>
      </c>
      <c r="CP25" s="17">
        <v>104.81202834227446</v>
      </c>
      <c r="CQ25" s="17">
        <v>114.44357849955264</v>
      </c>
      <c r="CR25" s="17">
        <v>110.98586913585262</v>
      </c>
      <c r="CS25" s="17">
        <v>110.40590347655362</v>
      </c>
      <c r="CT25" s="17">
        <v>85.626028260849267</v>
      </c>
      <c r="CU25" s="17">
        <v>112.57193725668341</v>
      </c>
      <c r="CV25" s="17">
        <v>112.85277680322127</v>
      </c>
      <c r="CW25" s="18">
        <v>119.83509414301008</v>
      </c>
      <c r="CX25" s="8"/>
      <c r="CY25" s="23" t="s">
        <v>93</v>
      </c>
      <c r="CZ25" s="24" t="s">
        <v>40</v>
      </c>
      <c r="DA25" s="25" t="s">
        <v>83</v>
      </c>
      <c r="DB25" s="26">
        <v>104.00129401064098</v>
      </c>
      <c r="DC25" s="26">
        <v>115.78484373079311</v>
      </c>
      <c r="DD25" s="26">
        <v>112.85081069702521</v>
      </c>
      <c r="DE25" s="26">
        <v>114.12369260053651</v>
      </c>
      <c r="DF25" s="26">
        <v>111.11246796192063</v>
      </c>
      <c r="DG25" s="26">
        <v>108.47417012790139</v>
      </c>
      <c r="DH25" s="26">
        <v>115.2863240784134</v>
      </c>
      <c r="DI25" s="26">
        <v>112.2251455937443</v>
      </c>
      <c r="DJ25" s="26">
        <v>113.72674079059554</v>
      </c>
      <c r="DK25" s="26">
        <v>109.27183542448753</v>
      </c>
      <c r="DL25" s="26">
        <v>113.59932260171033</v>
      </c>
      <c r="DM25" s="26">
        <v>114.35018388070996</v>
      </c>
      <c r="DN25" s="34">
        <v>115.73874606744721</v>
      </c>
    </row>
    <row r="26" spans="1:118" x14ac:dyDescent="0.35">
      <c r="A26" s="13" t="s">
        <v>18</v>
      </c>
      <c r="B26" s="14" t="s">
        <v>82</v>
      </c>
      <c r="C26" s="15" t="s">
        <v>16</v>
      </c>
      <c r="D26" s="16">
        <v>106.0379098400079</v>
      </c>
      <c r="E26" s="17">
        <v>114.19315506450684</v>
      </c>
      <c r="F26" s="17">
        <v>115.40068878093597</v>
      </c>
      <c r="G26" s="17">
        <v>114.8877075758635</v>
      </c>
      <c r="H26" s="16">
        <v>110.46144717057844</v>
      </c>
      <c r="I26" s="17">
        <v>108.01315250418386</v>
      </c>
      <c r="J26" s="17">
        <v>115.27850953545897</v>
      </c>
      <c r="K26" s="17">
        <v>114.45221085272865</v>
      </c>
      <c r="L26" s="17">
        <v>124.16131622648872</v>
      </c>
      <c r="M26" s="17">
        <v>101.46094018881892</v>
      </c>
      <c r="N26" s="17">
        <v>112.63390565998938</v>
      </c>
      <c r="O26" s="17">
        <v>114.73924627990249</v>
      </c>
      <c r="P26" s="18">
        <v>112.44481009073579</v>
      </c>
      <c r="Q26" s="19"/>
      <c r="R26" s="13" t="s">
        <v>18</v>
      </c>
      <c r="S26" s="15" t="s">
        <v>8</v>
      </c>
      <c r="T26" s="14" t="s">
        <v>85</v>
      </c>
      <c r="U26" s="16">
        <v>101.65792493351493</v>
      </c>
      <c r="V26" s="17">
        <v>107.43394702468237</v>
      </c>
      <c r="W26" s="17">
        <v>97.258584172726486</v>
      </c>
      <c r="X26" s="17">
        <v>105.46145310880586</v>
      </c>
      <c r="Y26" s="16">
        <v>94.942016037861691</v>
      </c>
      <c r="Z26" s="17">
        <v>114.50675619888713</v>
      </c>
      <c r="AA26" s="17">
        <v>99.681440173678197</v>
      </c>
      <c r="AB26" s="17">
        <v>93.995033565257216</v>
      </c>
      <c r="AC26" s="17">
        <v>108.70249624904631</v>
      </c>
      <c r="AD26" s="17">
        <v>78.858969949921999</v>
      </c>
      <c r="AE26" s="17">
        <v>110.9465403831194</v>
      </c>
      <c r="AF26" s="17">
        <v>95.519615832658104</v>
      </c>
      <c r="AG26" s="18">
        <v>107.38798021556958</v>
      </c>
      <c r="AH26" s="19"/>
      <c r="AI26" s="20" t="s">
        <v>90</v>
      </c>
      <c r="AJ26" s="21" t="s">
        <v>18</v>
      </c>
      <c r="AK26" s="15" t="s">
        <v>16</v>
      </c>
      <c r="AL26" s="16">
        <v>104.42640110670946</v>
      </c>
      <c r="AM26" s="17">
        <v>106.03832401033738</v>
      </c>
      <c r="AN26" s="17">
        <v>105.48726831338315</v>
      </c>
      <c r="AO26" s="17">
        <v>106.63354586922884</v>
      </c>
      <c r="AP26" s="16">
        <v>104.05563962497233</v>
      </c>
      <c r="AQ26" s="17">
        <v>102.63561721671665</v>
      </c>
      <c r="AR26" s="17">
        <v>104.33214317154022</v>
      </c>
      <c r="AS26" s="17">
        <v>105.14937919048393</v>
      </c>
      <c r="AT26" s="17">
        <v>106.28102665134716</v>
      </c>
      <c r="AU26" s="17">
        <v>102.29490354045763</v>
      </c>
      <c r="AV26" s="17">
        <v>107.41578675761443</v>
      </c>
      <c r="AW26" s="17">
        <v>106.53610509565974</v>
      </c>
      <c r="AX26" s="18">
        <v>107.09838897609009</v>
      </c>
      <c r="AY26" s="19"/>
      <c r="AZ26" s="22" t="s">
        <v>16</v>
      </c>
      <c r="BA26" s="21" t="s">
        <v>18</v>
      </c>
      <c r="BB26" s="14" t="s">
        <v>92</v>
      </c>
      <c r="BC26" s="16">
        <v>104.99292781499999</v>
      </c>
      <c r="BD26" s="17">
        <v>97.38850158326234</v>
      </c>
      <c r="BE26" s="17">
        <v>95.771393026068523</v>
      </c>
      <c r="BF26" s="17">
        <v>101.54188904342618</v>
      </c>
      <c r="BG26" s="16">
        <v>98.197951718943813</v>
      </c>
      <c r="BH26" s="17">
        <v>102.70770170105929</v>
      </c>
      <c r="BI26" s="17">
        <v>100.16450812504078</v>
      </c>
      <c r="BJ26" s="17">
        <v>100.14800548451417</v>
      </c>
      <c r="BK26" s="17">
        <v>98.907759021340993</v>
      </c>
      <c r="BL26" s="17">
        <v>91.126951832608682</v>
      </c>
      <c r="BM26" s="17">
        <v>99.539209858718024</v>
      </c>
      <c r="BN26" s="17">
        <v>99.472899785280646</v>
      </c>
      <c r="BO26" s="18">
        <v>98.291941606596396</v>
      </c>
      <c r="BP26" s="19"/>
      <c r="BQ26" s="20" t="s">
        <v>90</v>
      </c>
      <c r="BR26" s="15" t="s">
        <v>24</v>
      </c>
      <c r="BS26" s="21" t="s">
        <v>18</v>
      </c>
      <c r="BT26" s="16">
        <v>100.31718581809382</v>
      </c>
      <c r="BU26" s="17">
        <v>102.23440229830835</v>
      </c>
      <c r="BV26" s="17">
        <v>104.62876651121256</v>
      </c>
      <c r="BW26" s="17">
        <v>101.10458521028487</v>
      </c>
      <c r="BX26" s="16">
        <v>101.29498798231194</v>
      </c>
      <c r="BY26" s="17">
        <v>101.02087685246208</v>
      </c>
      <c r="BZ26" s="17">
        <v>100.78206917776239</v>
      </c>
      <c r="CA26" s="17">
        <v>101.61235624523582</v>
      </c>
      <c r="CB26" s="17">
        <v>102.39161263176302</v>
      </c>
      <c r="CC26" s="17">
        <v>71.964056533423985</v>
      </c>
      <c r="CD26" s="17">
        <v>97.056863311449533</v>
      </c>
      <c r="CE26" s="17">
        <v>101.9596719571939</v>
      </c>
      <c r="CF26" s="18">
        <v>108.56336235209069</v>
      </c>
      <c r="CG26" s="19"/>
      <c r="CH26" s="22" t="s">
        <v>32</v>
      </c>
      <c r="CI26" s="14" t="s">
        <v>88</v>
      </c>
      <c r="CJ26" s="21" t="s">
        <v>10</v>
      </c>
      <c r="CK26" s="16">
        <v>110.90624484808123</v>
      </c>
      <c r="CL26" s="17">
        <v>114.25674093510638</v>
      </c>
      <c r="CM26" s="17">
        <v>107.8949756889743</v>
      </c>
      <c r="CN26" s="17">
        <v>113.53723977059369</v>
      </c>
      <c r="CO26" s="16">
        <v>107.67131801350112</v>
      </c>
      <c r="CP26" s="17">
        <v>106.42303635167474</v>
      </c>
      <c r="CQ26" s="17">
        <v>114.65845151472853</v>
      </c>
      <c r="CR26" s="17">
        <v>108.19763314835367</v>
      </c>
      <c r="CS26" s="17">
        <v>109.73805980729192</v>
      </c>
      <c r="CT26" s="17">
        <v>73.551351871187236</v>
      </c>
      <c r="CU26" s="17">
        <v>108.00974254199735</v>
      </c>
      <c r="CV26" s="17">
        <v>110.47831743054604</v>
      </c>
      <c r="CW26" s="18">
        <v>113.53830816021902</v>
      </c>
      <c r="CX26" s="8"/>
      <c r="CY26" s="20" t="s">
        <v>84</v>
      </c>
      <c r="CZ26" s="21" t="s">
        <v>93</v>
      </c>
      <c r="DA26" s="15" t="s">
        <v>32</v>
      </c>
      <c r="DB26" s="16">
        <v>106.86400716566342</v>
      </c>
      <c r="DC26" s="16">
        <v>114.9630726310065</v>
      </c>
      <c r="DD26" s="16">
        <v>111.81444916216863</v>
      </c>
      <c r="DE26" s="16">
        <v>111.96690369704925</v>
      </c>
      <c r="DF26" s="16">
        <v>109.69479036921945</v>
      </c>
      <c r="DG26" s="16">
        <v>110.46464401297793</v>
      </c>
      <c r="DH26" s="16">
        <v>114.92827130779983</v>
      </c>
      <c r="DI26" s="16">
        <v>106.96149267156798</v>
      </c>
      <c r="DJ26" s="16">
        <v>113.18474134655889</v>
      </c>
      <c r="DK26" s="16">
        <v>111.08177363453784</v>
      </c>
      <c r="DL26" s="16">
        <v>114.1554234692356</v>
      </c>
      <c r="DM26" s="16">
        <v>112.00990141764331</v>
      </c>
      <c r="DN26" s="33">
        <v>116.93707962814557</v>
      </c>
    </row>
    <row r="27" spans="1:118" x14ac:dyDescent="0.35">
      <c r="A27" s="13" t="s">
        <v>18</v>
      </c>
      <c r="B27" s="14" t="s">
        <v>86</v>
      </c>
      <c r="C27" s="15" t="s">
        <v>24</v>
      </c>
      <c r="D27" s="16">
        <v>95.062494474486542</v>
      </c>
      <c r="E27" s="17">
        <v>105.75658067975824</v>
      </c>
      <c r="F27" s="17">
        <v>104.14196042920913</v>
      </c>
      <c r="G27" s="17">
        <v>103.47476509952425</v>
      </c>
      <c r="H27" s="16">
        <v>103.13399527795279</v>
      </c>
      <c r="I27" s="17">
        <v>98.535137207080069</v>
      </c>
      <c r="J27" s="17">
        <v>103.93998584609034</v>
      </c>
      <c r="K27" s="17">
        <v>102.11588361408931</v>
      </c>
      <c r="L27" s="17">
        <v>105.31970777733125</v>
      </c>
      <c r="M27" s="17">
        <v>50.182604771013871</v>
      </c>
      <c r="N27" s="17">
        <v>105.05781990102334</v>
      </c>
      <c r="O27" s="17">
        <v>103.2339485834601</v>
      </c>
      <c r="P27" s="18">
        <v>105.79753163799927</v>
      </c>
      <c r="Q27" s="19"/>
      <c r="R27" s="13" t="s">
        <v>18</v>
      </c>
      <c r="S27" s="15" t="s">
        <v>8</v>
      </c>
      <c r="T27" s="14" t="s">
        <v>78</v>
      </c>
      <c r="U27" s="16">
        <v>104.49946417326584</v>
      </c>
      <c r="V27" s="17">
        <v>109.49224275100271</v>
      </c>
      <c r="W27" s="17">
        <v>107.78504853608727</v>
      </c>
      <c r="X27" s="17">
        <v>106.15137875689517</v>
      </c>
      <c r="Y27" s="16">
        <v>104.65576300885826</v>
      </c>
      <c r="Z27" s="17">
        <v>101.78549168348772</v>
      </c>
      <c r="AA27" s="17">
        <v>111.63732457019573</v>
      </c>
      <c r="AB27" s="17">
        <v>103.39374484816932</v>
      </c>
      <c r="AC27" s="17">
        <v>105.86262756597222</v>
      </c>
      <c r="AD27" s="17">
        <v>91.379018184003925</v>
      </c>
      <c r="AE27" s="17">
        <v>127.31489999129207</v>
      </c>
      <c r="AF27" s="17">
        <v>106.28365097377494</v>
      </c>
      <c r="AG27" s="18">
        <v>106.80508814079319</v>
      </c>
      <c r="AH27" s="19"/>
      <c r="AI27" s="20" t="s">
        <v>91</v>
      </c>
      <c r="AJ27" s="21" t="s">
        <v>18</v>
      </c>
      <c r="AK27" s="15" t="s">
        <v>16</v>
      </c>
      <c r="AL27" s="16">
        <v>101.17119932737629</v>
      </c>
      <c r="AM27" s="17">
        <v>99.775990534401132</v>
      </c>
      <c r="AN27" s="17">
        <v>94.207970307866262</v>
      </c>
      <c r="AO27" s="17">
        <v>98.205736286679908</v>
      </c>
      <c r="AP27" s="16">
        <v>96.278960149305092</v>
      </c>
      <c r="AQ27" s="17">
        <v>100.03600692273041</v>
      </c>
      <c r="AR27" s="17">
        <v>101.61986733545778</v>
      </c>
      <c r="AS27" s="17">
        <v>95.627829373318534</v>
      </c>
      <c r="AT27" s="17">
        <v>98.32582374569256</v>
      </c>
      <c r="AU27" s="17">
        <v>74.063945724007837</v>
      </c>
      <c r="AV27" s="17">
        <v>96.909296860195184</v>
      </c>
      <c r="AW27" s="17">
        <v>96.408284481281385</v>
      </c>
      <c r="AX27" s="18">
        <v>96.554618921280749</v>
      </c>
      <c r="AY27" s="19"/>
      <c r="AZ27" s="22" t="s">
        <v>24</v>
      </c>
      <c r="BA27" s="21" t="s">
        <v>18</v>
      </c>
      <c r="BB27" s="14" t="s">
        <v>90</v>
      </c>
      <c r="BC27" s="16">
        <v>100.92348002554503</v>
      </c>
      <c r="BD27" s="17">
        <v>101.74822227379123</v>
      </c>
      <c r="BE27" s="17">
        <v>103.97650648775927</v>
      </c>
      <c r="BF27" s="17">
        <v>103.08656559609071</v>
      </c>
      <c r="BG27" s="16">
        <v>101.7681483066835</v>
      </c>
      <c r="BH27" s="17">
        <v>103.52177146576219</v>
      </c>
      <c r="BI27" s="17">
        <v>102.10076192340003</v>
      </c>
      <c r="BJ27" s="17">
        <v>99.471708847685491</v>
      </c>
      <c r="BK27" s="17">
        <v>102.33089984050434</v>
      </c>
      <c r="BL27" s="17">
        <v>64.046943624163021</v>
      </c>
      <c r="BM27" s="17">
        <v>100.4033462020288</v>
      </c>
      <c r="BN27" s="17">
        <v>101.03686426516487</v>
      </c>
      <c r="BO27" s="18">
        <v>109.03310896694521</v>
      </c>
      <c r="BP27" s="19"/>
      <c r="BQ27" s="20" t="s">
        <v>88</v>
      </c>
      <c r="BR27" s="15" t="s">
        <v>24</v>
      </c>
      <c r="BS27" s="21" t="s">
        <v>18</v>
      </c>
      <c r="BT27" s="16">
        <v>104.74694708665507</v>
      </c>
      <c r="BU27" s="17">
        <v>105.36381831824866</v>
      </c>
      <c r="BV27" s="17">
        <v>104.46279952723121</v>
      </c>
      <c r="BW27" s="17">
        <v>102.53400133638182</v>
      </c>
      <c r="BX27" s="16">
        <v>102.26427980203354</v>
      </c>
      <c r="BY27" s="17">
        <v>104.31700194454885</v>
      </c>
      <c r="BZ27" s="17">
        <v>105.35027817461476</v>
      </c>
      <c r="CA27" s="17">
        <v>100.36952477939548</v>
      </c>
      <c r="CB27" s="17">
        <v>105.37555699442393</v>
      </c>
      <c r="CC27" s="17">
        <v>75.000386792840956</v>
      </c>
      <c r="CD27" s="17">
        <v>103.75745254634587</v>
      </c>
      <c r="CE27" s="17">
        <v>103.59338100179485</v>
      </c>
      <c r="CF27" s="18">
        <v>103.59758464837363</v>
      </c>
      <c r="CG27" s="19"/>
      <c r="CH27" s="22" t="s">
        <v>32</v>
      </c>
      <c r="CI27" s="14" t="s">
        <v>91</v>
      </c>
      <c r="CJ27" s="21" t="s">
        <v>10</v>
      </c>
      <c r="CK27" s="16">
        <v>105.02771110374979</v>
      </c>
      <c r="CL27" s="17">
        <v>121.27120845243769</v>
      </c>
      <c r="CM27" s="17">
        <v>113.50395247206613</v>
      </c>
      <c r="CN27" s="17">
        <v>116.41908639444584</v>
      </c>
      <c r="CO27" s="16">
        <v>110.95440180312681</v>
      </c>
      <c r="CP27" s="17">
        <v>107.29978474336768</v>
      </c>
      <c r="CQ27" s="17">
        <v>119.44950337507152</v>
      </c>
      <c r="CR27" s="17">
        <v>116.26546789742358</v>
      </c>
      <c r="CS27" s="17">
        <v>118.45311702274894</v>
      </c>
      <c r="CT27" s="17">
        <v>106.32299130300184</v>
      </c>
      <c r="CU27" s="17">
        <v>119.83594831297913</v>
      </c>
      <c r="CV27" s="17">
        <v>117.77317763491506</v>
      </c>
      <c r="CW27" s="18">
        <v>111.69947343715138</v>
      </c>
      <c r="CX27" s="8"/>
      <c r="CY27" s="20" t="s">
        <v>83</v>
      </c>
      <c r="CZ27" s="21" t="s">
        <v>93</v>
      </c>
      <c r="DA27" s="15" t="s">
        <v>5</v>
      </c>
      <c r="DB27" s="16">
        <v>106.94853025545612</v>
      </c>
      <c r="DC27" s="16">
        <v>114.4638256835792</v>
      </c>
      <c r="DD27" s="16">
        <v>116.22539761658</v>
      </c>
      <c r="DE27" s="16">
        <v>119.26798901123699</v>
      </c>
      <c r="DF27" s="16">
        <v>109.9802086930903</v>
      </c>
      <c r="DG27" s="16">
        <v>110.41538951981002</v>
      </c>
      <c r="DH27" s="16">
        <v>113.71091974561782</v>
      </c>
      <c r="DI27" s="16">
        <v>110.05627113730021</v>
      </c>
      <c r="DJ27" s="16">
        <v>114.67611033593657</v>
      </c>
      <c r="DK27" s="16">
        <v>105.97465489550488</v>
      </c>
      <c r="DL27" s="16">
        <v>114.08809048796222</v>
      </c>
      <c r="DM27" s="16">
        <v>113.39925626619065</v>
      </c>
      <c r="DN27" s="33">
        <v>113.09085797532883</v>
      </c>
    </row>
    <row r="28" spans="1:118" x14ac:dyDescent="0.35">
      <c r="A28" s="13" t="s">
        <v>18</v>
      </c>
      <c r="B28" s="14" t="s">
        <v>87</v>
      </c>
      <c r="C28" s="15" t="s">
        <v>24</v>
      </c>
      <c r="D28" s="16">
        <v>99.425282669186402</v>
      </c>
      <c r="E28" s="17">
        <v>102.6198555969587</v>
      </c>
      <c r="F28" s="17">
        <v>103.12135447359587</v>
      </c>
      <c r="G28" s="17">
        <v>100.92568106597743</v>
      </c>
      <c r="H28" s="16">
        <v>102.33452482608698</v>
      </c>
      <c r="I28" s="17">
        <v>100.86147412238084</v>
      </c>
      <c r="J28" s="17">
        <v>101.68237394004389</v>
      </c>
      <c r="K28" s="17">
        <v>99.725505498323983</v>
      </c>
      <c r="L28" s="17">
        <v>102.5081837451185</v>
      </c>
      <c r="M28" s="17">
        <v>46.317474253932311</v>
      </c>
      <c r="N28" s="17">
        <v>102.87303012094853</v>
      </c>
      <c r="O28" s="17">
        <v>101.80389731443458</v>
      </c>
      <c r="P28" s="18">
        <v>103.75173239771844</v>
      </c>
      <c r="Q28" s="19"/>
      <c r="R28" s="13" t="s">
        <v>18</v>
      </c>
      <c r="S28" s="15" t="s">
        <v>16</v>
      </c>
      <c r="T28" s="14" t="s">
        <v>92</v>
      </c>
      <c r="U28" s="16">
        <v>105.26711371045874</v>
      </c>
      <c r="V28" s="17">
        <v>97.486529520754189</v>
      </c>
      <c r="W28" s="17">
        <v>95.896433249345208</v>
      </c>
      <c r="X28" s="17">
        <v>99.525092451291158</v>
      </c>
      <c r="Y28" s="16">
        <v>97.897846038436185</v>
      </c>
      <c r="Z28" s="17">
        <v>102.84621628220678</v>
      </c>
      <c r="AA28" s="17">
        <v>98.145460044291553</v>
      </c>
      <c r="AB28" s="17">
        <v>98.57455379301588</v>
      </c>
      <c r="AC28" s="17">
        <v>89.263856613255058</v>
      </c>
      <c r="AD28" s="17">
        <v>77.430628566819053</v>
      </c>
      <c r="AE28" s="17">
        <v>97.007399893941184</v>
      </c>
      <c r="AF28" s="17">
        <v>96.545754357757502</v>
      </c>
      <c r="AG28" s="18">
        <v>99.356136249662853</v>
      </c>
      <c r="AH28" s="19"/>
      <c r="AI28" s="20" t="s">
        <v>79</v>
      </c>
      <c r="AJ28" s="21" t="s">
        <v>18</v>
      </c>
      <c r="AK28" s="15" t="s">
        <v>24</v>
      </c>
      <c r="AL28" s="16">
        <v>102.0244432396816</v>
      </c>
      <c r="AM28" s="17">
        <v>101.30667059283181</v>
      </c>
      <c r="AN28" s="17">
        <v>102.30921357752838</v>
      </c>
      <c r="AO28" s="17">
        <v>101.47891791682137</v>
      </c>
      <c r="AP28" s="16">
        <v>99.94977143874641</v>
      </c>
      <c r="AQ28" s="17">
        <v>102.44774478252123</v>
      </c>
      <c r="AR28" s="17">
        <v>102.28844499593561</v>
      </c>
      <c r="AS28" s="17">
        <v>100.43806269942984</v>
      </c>
      <c r="AT28" s="17">
        <v>105.64251645741037</v>
      </c>
      <c r="AU28" s="17">
        <v>97.699820329856692</v>
      </c>
      <c r="AV28" s="17">
        <v>102.60632570927383</v>
      </c>
      <c r="AW28" s="17">
        <v>101.69108224378101</v>
      </c>
      <c r="AX28" s="18">
        <v>103.44720459011525</v>
      </c>
      <c r="AY28" s="19"/>
      <c r="AZ28" s="22" t="s">
        <v>24</v>
      </c>
      <c r="BA28" s="21" t="s">
        <v>18</v>
      </c>
      <c r="BB28" s="14" t="s">
        <v>88</v>
      </c>
      <c r="BC28" s="16">
        <v>99.942199554300402</v>
      </c>
      <c r="BD28" s="17">
        <v>99.081527379310756</v>
      </c>
      <c r="BE28" s="17">
        <v>100.22183944198532</v>
      </c>
      <c r="BF28" s="17">
        <v>102.27602497057893</v>
      </c>
      <c r="BG28" s="16">
        <v>101.41185238235198</v>
      </c>
      <c r="BH28" s="17">
        <v>104.0892785787613</v>
      </c>
      <c r="BI28" s="17">
        <v>100.64577836724567</v>
      </c>
      <c r="BJ28" s="17">
        <v>99.07204650955957</v>
      </c>
      <c r="BK28" s="17">
        <v>101.60946624082798</v>
      </c>
      <c r="BL28" s="17">
        <v>62.429644548382072</v>
      </c>
      <c r="BM28" s="17">
        <v>100.97213971606591</v>
      </c>
      <c r="BN28" s="17">
        <v>101.59275395827396</v>
      </c>
      <c r="BO28" s="18">
        <v>101.6507542152337</v>
      </c>
      <c r="BP28" s="19"/>
      <c r="BQ28" s="20" t="s">
        <v>86</v>
      </c>
      <c r="BR28" s="15" t="s">
        <v>32</v>
      </c>
      <c r="BS28" s="21" t="s">
        <v>18</v>
      </c>
      <c r="BT28" s="16">
        <v>88.838858207881117</v>
      </c>
      <c r="BU28" s="17">
        <v>97.787847061285106</v>
      </c>
      <c r="BV28" s="17">
        <v>90.006044023053121</v>
      </c>
      <c r="BW28" s="17">
        <v>90.358171519875981</v>
      </c>
      <c r="BX28" s="16">
        <v>92.536287095202198</v>
      </c>
      <c r="BY28" s="17">
        <v>99.876960329359619</v>
      </c>
      <c r="BZ28" s="17">
        <v>90.627857694117779</v>
      </c>
      <c r="CA28" s="17">
        <v>92.522098697458773</v>
      </c>
      <c r="CB28" s="17">
        <v>97.886868220713865</v>
      </c>
      <c r="CC28" s="17">
        <v>6.8950630201860026</v>
      </c>
      <c r="CD28" s="17">
        <v>77.372759224678461</v>
      </c>
      <c r="CE28" s="17">
        <v>83.829936565947961</v>
      </c>
      <c r="CF28" s="18">
        <v>98.743569661485154</v>
      </c>
      <c r="CG28" s="19"/>
      <c r="CH28" s="22" t="s">
        <v>40</v>
      </c>
      <c r="CI28" s="14" t="s">
        <v>83</v>
      </c>
      <c r="CJ28" s="21" t="s">
        <v>10</v>
      </c>
      <c r="CK28" s="16">
        <v>99.482474035746023</v>
      </c>
      <c r="CL28" s="17">
        <v>110.55818478881385</v>
      </c>
      <c r="CM28" s="17">
        <v>106.44810340567541</v>
      </c>
      <c r="CN28" s="17">
        <v>103.79427308576152</v>
      </c>
      <c r="CO28" s="16">
        <v>102.29445524243449</v>
      </c>
      <c r="CP28" s="17">
        <v>107.17252057808781</v>
      </c>
      <c r="CQ28" s="17">
        <v>109.8742077509081</v>
      </c>
      <c r="CR28" s="17">
        <v>108.73240318596045</v>
      </c>
      <c r="CS28" s="17">
        <v>109.9960881553323</v>
      </c>
      <c r="CT28" s="17">
        <v>60.035288790566334</v>
      </c>
      <c r="CU28" s="17">
        <v>111.04053555318414</v>
      </c>
      <c r="CV28" s="17">
        <v>108.27880642484347</v>
      </c>
      <c r="CW28" s="18">
        <v>112.86823186778932</v>
      </c>
      <c r="CX28" s="8"/>
      <c r="CY28" s="20" t="s">
        <v>82</v>
      </c>
      <c r="CZ28" s="21" t="s">
        <v>93</v>
      </c>
      <c r="DA28" s="15" t="s">
        <v>24</v>
      </c>
      <c r="DB28" s="16">
        <v>106.11146719894829</v>
      </c>
      <c r="DC28" s="16">
        <v>124.7622634139598</v>
      </c>
      <c r="DD28" s="16">
        <v>114.12851357743401</v>
      </c>
      <c r="DE28" s="16">
        <v>115.79242593902505</v>
      </c>
      <c r="DF28" s="16">
        <v>111.01134482073587</v>
      </c>
      <c r="DG28" s="16">
        <v>109.04362031742048</v>
      </c>
      <c r="DH28" s="16">
        <v>122.00219412491823</v>
      </c>
      <c r="DI28" s="16">
        <v>121.61925028479853</v>
      </c>
      <c r="DJ28" s="16">
        <v>119.58709003603254</v>
      </c>
      <c r="DK28" s="16">
        <v>109.27853015308051</v>
      </c>
      <c r="DL28" s="16">
        <v>119.27486892391042</v>
      </c>
      <c r="DM28" s="16">
        <v>118.6483204519768</v>
      </c>
      <c r="DN28" s="33">
        <v>115.11405371164393</v>
      </c>
    </row>
    <row r="29" spans="1:118" ht="15" thickBot="1" x14ac:dyDescent="0.4">
      <c r="A29" s="13" t="s">
        <v>18</v>
      </c>
      <c r="B29" s="14" t="s">
        <v>78</v>
      </c>
      <c r="C29" s="15" t="s">
        <v>40</v>
      </c>
      <c r="D29" s="16">
        <v>105.23509546793916</v>
      </c>
      <c r="E29" s="17">
        <v>108.88216067743832</v>
      </c>
      <c r="F29" s="17">
        <v>99.717067129375792</v>
      </c>
      <c r="G29" s="17">
        <v>109.70552297596889</v>
      </c>
      <c r="H29" s="16">
        <v>98.745445846724095</v>
      </c>
      <c r="I29" s="17">
        <v>108.86503874502979</v>
      </c>
      <c r="J29" s="17">
        <v>102.07045861713982</v>
      </c>
      <c r="K29" s="17">
        <v>100.90391875064894</v>
      </c>
      <c r="L29" s="17">
        <v>108.78407399539486</v>
      </c>
      <c r="M29" s="17">
        <v>72.840288086323724</v>
      </c>
      <c r="N29" s="17">
        <v>103.61116096992666</v>
      </c>
      <c r="O29" s="17">
        <v>98.666031224526733</v>
      </c>
      <c r="P29" s="18">
        <v>106.355248390933</v>
      </c>
      <c r="Q29" s="19"/>
      <c r="R29" s="13" t="s">
        <v>18</v>
      </c>
      <c r="S29" s="15" t="s">
        <v>16</v>
      </c>
      <c r="T29" s="14" t="s">
        <v>82</v>
      </c>
      <c r="U29" s="16">
        <v>105.03476974511399</v>
      </c>
      <c r="V29" s="17">
        <v>113.22463276056169</v>
      </c>
      <c r="W29" s="17">
        <v>108.78989402672647</v>
      </c>
      <c r="X29" s="17">
        <v>118.04217524729626</v>
      </c>
      <c r="Y29" s="16">
        <v>108.64599620304354</v>
      </c>
      <c r="Z29" s="17">
        <v>104.48582610695883</v>
      </c>
      <c r="AA29" s="17">
        <v>115.48116343799751</v>
      </c>
      <c r="AB29" s="17">
        <v>116.32127342008853</v>
      </c>
      <c r="AC29" s="17">
        <v>111.57858976680978</v>
      </c>
      <c r="AD29" s="17">
        <v>68.713840348759362</v>
      </c>
      <c r="AE29" s="17">
        <v>109.57640424420076</v>
      </c>
      <c r="AF29" s="17">
        <v>116.7015871408843</v>
      </c>
      <c r="AG29" s="18">
        <v>109.76492252221286</v>
      </c>
      <c r="AH29" s="19"/>
      <c r="AI29" s="20" t="s">
        <v>85</v>
      </c>
      <c r="AJ29" s="21" t="s">
        <v>18</v>
      </c>
      <c r="AK29" s="15" t="s">
        <v>32</v>
      </c>
      <c r="AL29" s="16">
        <v>100.20811585661423</v>
      </c>
      <c r="AM29" s="17">
        <v>101.11596519487611</v>
      </c>
      <c r="AN29" s="17">
        <v>100.52424811656276</v>
      </c>
      <c r="AO29" s="17">
        <v>99.968717138676368</v>
      </c>
      <c r="AP29" s="16">
        <v>97.600235149902389</v>
      </c>
      <c r="AQ29" s="17">
        <v>101.06646182415435</v>
      </c>
      <c r="AR29" s="17">
        <v>100.54541133351556</v>
      </c>
      <c r="AS29" s="17">
        <v>100.81641157340799</v>
      </c>
      <c r="AT29" s="17">
        <v>102.15062362588921</v>
      </c>
      <c r="AU29" s="17">
        <v>100.04825612195899</v>
      </c>
      <c r="AV29" s="17">
        <v>101.63286658196049</v>
      </c>
      <c r="AW29" s="17">
        <v>101.13351480914797</v>
      </c>
      <c r="AX29" s="18">
        <v>100.16223578482324</v>
      </c>
      <c r="AY29" s="19"/>
      <c r="AZ29" s="22" t="s">
        <v>40</v>
      </c>
      <c r="BA29" s="21" t="s">
        <v>18</v>
      </c>
      <c r="BB29" s="14" t="s">
        <v>86</v>
      </c>
      <c r="BC29" s="16">
        <v>86.630902776918006</v>
      </c>
      <c r="BD29" s="17">
        <v>95.382119280587318</v>
      </c>
      <c r="BE29" s="17">
        <v>95.828201636616157</v>
      </c>
      <c r="BF29" s="17">
        <v>98.203244645786967</v>
      </c>
      <c r="BG29" s="16">
        <v>84.617031382551815</v>
      </c>
      <c r="BH29" s="17">
        <v>75.048034525219322</v>
      </c>
      <c r="BI29" s="17">
        <v>89.135505450483578</v>
      </c>
      <c r="BJ29" s="17">
        <v>97.274162458764252</v>
      </c>
      <c r="BK29" s="17">
        <v>97.812382501152541</v>
      </c>
      <c r="BL29" s="17">
        <v>70.668776030000785</v>
      </c>
      <c r="BM29" s="17">
        <v>97.067785373467856</v>
      </c>
      <c r="BN29" s="17">
        <v>87.297622435539907</v>
      </c>
      <c r="BO29" s="18">
        <v>99.40991849750877</v>
      </c>
      <c r="BP29" s="19"/>
      <c r="BQ29" s="20" t="s">
        <v>84</v>
      </c>
      <c r="BR29" s="15" t="s">
        <v>32</v>
      </c>
      <c r="BS29" s="21" t="s">
        <v>18</v>
      </c>
      <c r="BT29" s="16">
        <v>86.295984447095847</v>
      </c>
      <c r="BU29" s="17">
        <v>109.45718590317175</v>
      </c>
      <c r="BV29" s="17">
        <v>108.9157566734642</v>
      </c>
      <c r="BW29" s="17">
        <v>107.03292751764837</v>
      </c>
      <c r="BX29" s="16">
        <v>105.48070888452517</v>
      </c>
      <c r="BY29" s="17">
        <v>96.963947413542257</v>
      </c>
      <c r="BZ29" s="17">
        <v>111.99188101413644</v>
      </c>
      <c r="CA29" s="17">
        <v>107.31142474663817</v>
      </c>
      <c r="CB29" s="17">
        <v>113.52766801549883</v>
      </c>
      <c r="CC29" s="17">
        <v>-0.32203419567664299</v>
      </c>
      <c r="CD29" s="17">
        <v>111.59637636511037</v>
      </c>
      <c r="CE29" s="17">
        <v>105.77357052552068</v>
      </c>
      <c r="CF29" s="18">
        <v>108.67168429338206</v>
      </c>
      <c r="CG29" s="19"/>
      <c r="CH29" s="22" t="s">
        <v>40</v>
      </c>
      <c r="CI29" s="14" t="s">
        <v>78</v>
      </c>
      <c r="CJ29" s="21" t="s">
        <v>10</v>
      </c>
      <c r="CK29" s="16">
        <v>106.19660929938365</v>
      </c>
      <c r="CL29" s="17">
        <v>107.05658085011737</v>
      </c>
      <c r="CM29" s="17">
        <v>110.21171598968861</v>
      </c>
      <c r="CN29" s="17">
        <v>120.40232141511831</v>
      </c>
      <c r="CO29" s="16">
        <v>104.34826868900566</v>
      </c>
      <c r="CP29" s="17">
        <v>104.27693659274628</v>
      </c>
      <c r="CQ29" s="17">
        <v>108.23519555045613</v>
      </c>
      <c r="CR29" s="17">
        <v>104.82261759129916</v>
      </c>
      <c r="CS29" s="17">
        <v>108.89000877270189</v>
      </c>
      <c r="CT29" s="17">
        <v>99.279606319238269</v>
      </c>
      <c r="CU29" s="17">
        <v>110.48127532639886</v>
      </c>
      <c r="CV29" s="17">
        <v>107.81078241041541</v>
      </c>
      <c r="CW29" s="18">
        <v>111.09647502059646</v>
      </c>
      <c r="CX29" s="8"/>
      <c r="CY29" s="31" t="s">
        <v>86</v>
      </c>
      <c r="CZ29" s="30" t="s">
        <v>93</v>
      </c>
      <c r="DA29" s="24" t="s">
        <v>8</v>
      </c>
      <c r="DB29" s="26">
        <v>106.44209796546215</v>
      </c>
      <c r="DC29" s="26">
        <v>105.4305291471785</v>
      </c>
      <c r="DD29" s="26">
        <v>103.43091943743946</v>
      </c>
      <c r="DE29" s="26">
        <v>106.65394947627857</v>
      </c>
      <c r="DF29" s="26">
        <v>103.22279155391301</v>
      </c>
      <c r="DG29" s="26">
        <v>105.53695058762148</v>
      </c>
      <c r="DH29" s="26">
        <v>108.32260748801177</v>
      </c>
      <c r="DI29" s="26">
        <v>102.48281720216519</v>
      </c>
      <c r="DJ29" s="26">
        <v>105.83932454515426</v>
      </c>
      <c r="DK29" s="26">
        <v>96.586754996859497</v>
      </c>
      <c r="DL29" s="26">
        <v>105.04691524924144</v>
      </c>
      <c r="DM29" s="26">
        <v>104.35310046043378</v>
      </c>
      <c r="DN29" s="34">
        <v>105.97717130678363</v>
      </c>
    </row>
    <row r="30" spans="1:118" x14ac:dyDescent="0.35">
      <c r="A30" s="13" t="s">
        <v>18</v>
      </c>
      <c r="B30" s="14" t="s">
        <v>91</v>
      </c>
      <c r="C30" s="15" t="s">
        <v>40</v>
      </c>
      <c r="D30" s="16">
        <v>99.118591417178635</v>
      </c>
      <c r="E30" s="17">
        <v>100.84895452708213</v>
      </c>
      <c r="F30" s="17">
        <v>98.181248219378162</v>
      </c>
      <c r="G30" s="17">
        <v>101.98941328968306</v>
      </c>
      <c r="H30" s="16">
        <v>99.846212475698394</v>
      </c>
      <c r="I30" s="17">
        <v>96.979250915228747</v>
      </c>
      <c r="J30" s="17">
        <v>102.23383011435105</v>
      </c>
      <c r="K30" s="17">
        <v>98.704301265494195</v>
      </c>
      <c r="L30" s="17">
        <v>99.246815612114318</v>
      </c>
      <c r="M30" s="17">
        <v>49.664839183358986</v>
      </c>
      <c r="N30" s="17">
        <v>98.194034487506855</v>
      </c>
      <c r="O30" s="17">
        <v>99.832459004298329</v>
      </c>
      <c r="P30" s="18">
        <v>100.59402757138203</v>
      </c>
      <c r="Q30" s="19"/>
      <c r="R30" s="13" t="s">
        <v>18</v>
      </c>
      <c r="S30" s="15" t="s">
        <v>24</v>
      </c>
      <c r="T30" s="14" t="s">
        <v>86</v>
      </c>
      <c r="U30" s="16">
        <v>98.789454859014938</v>
      </c>
      <c r="V30" s="17">
        <v>99.970221385227319</v>
      </c>
      <c r="W30" s="17">
        <v>102.25489744235598</v>
      </c>
      <c r="X30" s="17">
        <v>101.80642680140612</v>
      </c>
      <c r="Y30" s="16">
        <v>100.11961726213845</v>
      </c>
      <c r="Z30" s="17">
        <v>102.17836197084269</v>
      </c>
      <c r="AA30" s="17">
        <v>105.18445376052195</v>
      </c>
      <c r="AB30" s="17">
        <v>97.006056667912233</v>
      </c>
      <c r="AC30" s="17">
        <v>101.79522275654347</v>
      </c>
      <c r="AD30" s="17">
        <v>66.766661922999916</v>
      </c>
      <c r="AE30" s="17">
        <v>98.501033932374597</v>
      </c>
      <c r="AF30" s="17">
        <v>99.73530788523685</v>
      </c>
      <c r="AG30" s="18">
        <v>105.61559066854518</v>
      </c>
      <c r="AH30" s="19"/>
      <c r="AI30" s="20" t="s">
        <v>83</v>
      </c>
      <c r="AJ30" s="21" t="s">
        <v>18</v>
      </c>
      <c r="AK30" s="15" t="s">
        <v>32</v>
      </c>
      <c r="AL30" s="16">
        <v>100.50330479570925</v>
      </c>
      <c r="AM30" s="17">
        <v>99.696274560393235</v>
      </c>
      <c r="AN30" s="17">
        <v>104.77841909783834</v>
      </c>
      <c r="AO30" s="17">
        <v>103.90766139791634</v>
      </c>
      <c r="AP30" s="16">
        <v>102.91478862360466</v>
      </c>
      <c r="AQ30" s="17">
        <v>98.46320017679254</v>
      </c>
      <c r="AR30" s="17">
        <v>102.91896301111613</v>
      </c>
      <c r="AS30" s="17">
        <v>100.21869185242893</v>
      </c>
      <c r="AT30" s="17">
        <v>104.0999957066558</v>
      </c>
      <c r="AU30" s="17">
        <v>71.576180230742594</v>
      </c>
      <c r="AV30" s="17">
        <v>101.59975166190942</v>
      </c>
      <c r="AW30" s="17">
        <v>104.85585141188348</v>
      </c>
      <c r="AX30" s="18">
        <v>103.17703467143784</v>
      </c>
      <c r="AY30" s="19"/>
      <c r="AZ30" s="22" t="s">
        <v>40</v>
      </c>
      <c r="BA30" s="21" t="s">
        <v>18</v>
      </c>
      <c r="BB30" s="14" t="s">
        <v>85</v>
      </c>
      <c r="BC30" s="16">
        <v>96.648244507970318</v>
      </c>
      <c r="BD30" s="17">
        <v>98.519937292790033</v>
      </c>
      <c r="BE30" s="17">
        <v>94.907552098896602</v>
      </c>
      <c r="BF30" s="17">
        <v>96.898751512091394</v>
      </c>
      <c r="BG30" s="16">
        <v>94.111108126106913</v>
      </c>
      <c r="BH30" s="17">
        <v>94.191739950954528</v>
      </c>
      <c r="BI30" s="17">
        <v>100.05014589603294</v>
      </c>
      <c r="BJ30" s="17">
        <v>98.546971908147825</v>
      </c>
      <c r="BK30" s="17">
        <v>109.89317333629725</v>
      </c>
      <c r="BL30" s="17">
        <v>76.262952703752148</v>
      </c>
      <c r="BM30" s="17">
        <v>102.09042755866481</v>
      </c>
      <c r="BN30" s="17">
        <v>95.948896099829028</v>
      </c>
      <c r="BO30" s="18">
        <v>99.67182534726193</v>
      </c>
      <c r="BP30" s="19"/>
      <c r="BQ30" s="20" t="s">
        <v>88</v>
      </c>
      <c r="BR30" s="15" t="s">
        <v>32</v>
      </c>
      <c r="BS30" s="21" t="s">
        <v>18</v>
      </c>
      <c r="BT30" s="16">
        <v>94.93629126850081</v>
      </c>
      <c r="BU30" s="17">
        <v>103.12178268541201</v>
      </c>
      <c r="BV30" s="17">
        <v>101.4589844749383</v>
      </c>
      <c r="BW30" s="17">
        <v>103.4778411115922</v>
      </c>
      <c r="BX30" s="16">
        <v>102.76139547105095</v>
      </c>
      <c r="BY30" s="17">
        <v>101.01143054724662</v>
      </c>
      <c r="BZ30" s="17">
        <v>101.71914406392281</v>
      </c>
      <c r="CA30" s="17">
        <v>101.31311322794521</v>
      </c>
      <c r="CB30" s="17">
        <v>104.00494703294262</v>
      </c>
      <c r="CC30" s="17">
        <v>7.4973245971504117</v>
      </c>
      <c r="CD30" s="17">
        <v>101.59773938145997</v>
      </c>
      <c r="CE30" s="17">
        <v>100.90543839398921</v>
      </c>
      <c r="CF30" s="18">
        <v>101.45602339787565</v>
      </c>
      <c r="CG30" s="19"/>
      <c r="CH30" s="22" t="s">
        <v>40</v>
      </c>
      <c r="CI30" s="14" t="s">
        <v>89</v>
      </c>
      <c r="CJ30" s="21" t="s">
        <v>10</v>
      </c>
      <c r="CK30" s="16">
        <v>96.787405115585187</v>
      </c>
      <c r="CL30" s="17">
        <v>109.33574192180959</v>
      </c>
      <c r="CM30" s="17">
        <v>102.88406208086623</v>
      </c>
      <c r="CN30" s="17">
        <v>104.15840370807439</v>
      </c>
      <c r="CO30" s="16">
        <v>98.21570012908721</v>
      </c>
      <c r="CP30" s="17">
        <v>104.17823091224656</v>
      </c>
      <c r="CQ30" s="17">
        <v>105.38120199211718</v>
      </c>
      <c r="CR30" s="17">
        <v>102.22452730830072</v>
      </c>
      <c r="CS30" s="17">
        <v>106.39500339534106</v>
      </c>
      <c r="CT30" s="17">
        <v>77.544388119216961</v>
      </c>
      <c r="CU30" s="17">
        <v>105.71153445989427</v>
      </c>
      <c r="CV30" s="17">
        <v>104.73247997845947</v>
      </c>
      <c r="CW30" s="18">
        <v>107.28922392339682</v>
      </c>
      <c r="CX30" s="8"/>
      <c r="CY30" s="22" t="s">
        <v>32</v>
      </c>
      <c r="CZ30" s="21" t="s">
        <v>93</v>
      </c>
      <c r="DA30" s="14" t="s">
        <v>85</v>
      </c>
      <c r="DB30" s="16">
        <v>107.9217917690269</v>
      </c>
      <c r="DC30" s="16">
        <v>121.22452087377155</v>
      </c>
      <c r="DD30" s="16">
        <v>112.15577221157498</v>
      </c>
      <c r="DE30" s="16">
        <v>117.12401320362159</v>
      </c>
      <c r="DF30" s="16">
        <v>110.61788220573368</v>
      </c>
      <c r="DG30" s="16">
        <v>111.05297446703952</v>
      </c>
      <c r="DH30" s="16">
        <v>116.43738729216875</v>
      </c>
      <c r="DI30" s="16">
        <v>111.87678069153493</v>
      </c>
      <c r="DJ30" s="16">
        <v>116.48863653176682</v>
      </c>
      <c r="DK30" s="16">
        <v>109.26082465709153</v>
      </c>
      <c r="DL30" s="16">
        <v>116.90041999455372</v>
      </c>
      <c r="DM30" s="16">
        <v>114.95617842672566</v>
      </c>
      <c r="DN30" s="33">
        <v>114.26046869238928</v>
      </c>
    </row>
    <row r="31" spans="1:118" x14ac:dyDescent="0.35">
      <c r="A31" s="13" t="s">
        <v>18</v>
      </c>
      <c r="B31" s="14" t="s">
        <v>87</v>
      </c>
      <c r="C31" s="15" t="s">
        <v>40</v>
      </c>
      <c r="D31" s="16">
        <v>102.12839391203738</v>
      </c>
      <c r="E31" s="17">
        <v>110.95213841993782</v>
      </c>
      <c r="F31" s="17">
        <v>107.74416678364727</v>
      </c>
      <c r="G31" s="17">
        <v>108.53624672247042</v>
      </c>
      <c r="H31" s="16">
        <v>106.48201194512406</v>
      </c>
      <c r="I31" s="17">
        <v>105.58996196108981</v>
      </c>
      <c r="J31" s="17">
        <v>111.73168283047927</v>
      </c>
      <c r="K31" s="17">
        <v>109.35336283129126</v>
      </c>
      <c r="L31" s="17">
        <v>112.37854722171635</v>
      </c>
      <c r="M31" s="17">
        <v>57.068172873216014</v>
      </c>
      <c r="N31" s="17">
        <v>110.4145549875784</v>
      </c>
      <c r="O31" s="17">
        <v>109.29321996702257</v>
      </c>
      <c r="P31" s="18">
        <v>111.11641505236879</v>
      </c>
      <c r="Q31" s="19"/>
      <c r="R31" s="13" t="s">
        <v>18</v>
      </c>
      <c r="S31" s="15" t="s">
        <v>24</v>
      </c>
      <c r="T31" s="14" t="s">
        <v>78</v>
      </c>
      <c r="U31" s="16">
        <v>104.13175059632118</v>
      </c>
      <c r="V31" s="17">
        <v>103.29632513304188</v>
      </c>
      <c r="W31" s="17">
        <v>104.13938187941909</v>
      </c>
      <c r="X31" s="17">
        <v>103.237022741632</v>
      </c>
      <c r="Y31" s="16">
        <v>103.56477456289849</v>
      </c>
      <c r="Z31" s="17">
        <v>104.00390719182155</v>
      </c>
      <c r="AA31" s="17">
        <v>101.12433703807721</v>
      </c>
      <c r="AB31" s="17">
        <v>101.34570732708841</v>
      </c>
      <c r="AC31" s="17">
        <v>111.53798777804637</v>
      </c>
      <c r="AD31" s="17">
        <v>94.41408046139486</v>
      </c>
      <c r="AE31" s="17">
        <v>99.841161697693323</v>
      </c>
      <c r="AF31" s="17">
        <v>104.00306414902134</v>
      </c>
      <c r="AG31" s="18">
        <v>103.45762872089767</v>
      </c>
      <c r="AH31" s="19"/>
      <c r="AI31" s="20" t="s">
        <v>81</v>
      </c>
      <c r="AJ31" s="21" t="s">
        <v>18</v>
      </c>
      <c r="AK31" s="15" t="s">
        <v>32</v>
      </c>
      <c r="AL31" s="16">
        <v>105.5620817692979</v>
      </c>
      <c r="AM31" s="17">
        <v>109.63707077035005</v>
      </c>
      <c r="AN31" s="17">
        <v>111.24258970081664</v>
      </c>
      <c r="AO31" s="17">
        <v>109.37422881814895</v>
      </c>
      <c r="AP31" s="16">
        <v>107.21782912552338</v>
      </c>
      <c r="AQ31" s="17">
        <v>108.84409081256364</v>
      </c>
      <c r="AR31" s="17">
        <v>110.8329089434063</v>
      </c>
      <c r="AS31" s="17">
        <v>107.0745959089018</v>
      </c>
      <c r="AT31" s="17">
        <v>110.41744726236986</v>
      </c>
      <c r="AU31" s="17">
        <v>99.217611205343559</v>
      </c>
      <c r="AV31" s="17">
        <v>109.82752832685347</v>
      </c>
      <c r="AW31" s="17">
        <v>111.02252800972911</v>
      </c>
      <c r="AX31" s="18">
        <v>110.55575372438939</v>
      </c>
      <c r="AY31" s="19"/>
      <c r="AZ31" s="22" t="s">
        <v>40</v>
      </c>
      <c r="BA31" s="21" t="s">
        <v>18</v>
      </c>
      <c r="BB31" s="14" t="s">
        <v>91</v>
      </c>
      <c r="BC31" s="16">
        <v>100.65751082963716</v>
      </c>
      <c r="BD31" s="17">
        <v>117.0707396904848</v>
      </c>
      <c r="BE31" s="17">
        <v>109.20071510794654</v>
      </c>
      <c r="BF31" s="17">
        <v>111.47542454156192</v>
      </c>
      <c r="BG31" s="16">
        <v>111.38744682252026</v>
      </c>
      <c r="BH31" s="17">
        <v>106.48917216082603</v>
      </c>
      <c r="BI31" s="17">
        <v>114.57551778590049</v>
      </c>
      <c r="BJ31" s="17">
        <v>110.08811365929358</v>
      </c>
      <c r="BK31" s="17">
        <v>102.89521734563741</v>
      </c>
      <c r="BL31" s="17">
        <v>92.523301763878067</v>
      </c>
      <c r="BM31" s="17">
        <v>114.45861180942811</v>
      </c>
      <c r="BN31" s="17">
        <v>112.87511542363551</v>
      </c>
      <c r="BO31" s="18">
        <v>110.45028045801932</v>
      </c>
      <c r="BP31" s="19"/>
      <c r="BQ31" s="20" t="s">
        <v>82</v>
      </c>
      <c r="BR31" s="15" t="s">
        <v>40</v>
      </c>
      <c r="BS31" s="21" t="s">
        <v>18</v>
      </c>
      <c r="BT31" s="16">
        <v>97.283168130795119</v>
      </c>
      <c r="BU31" s="17">
        <v>113.28895919542106</v>
      </c>
      <c r="BV31" s="17">
        <v>112.37528172929719</v>
      </c>
      <c r="BW31" s="17">
        <v>90.511788208743553</v>
      </c>
      <c r="BX31" s="16">
        <v>105.84027446736255</v>
      </c>
      <c r="BY31" s="17">
        <v>105.64882172193053</v>
      </c>
      <c r="BZ31" s="17">
        <v>112.027126084017</v>
      </c>
      <c r="CA31" s="17">
        <v>110.15745459373547</v>
      </c>
      <c r="CB31" s="17">
        <v>112.21397910445616</v>
      </c>
      <c r="CC31" s="17">
        <v>65.376990713998836</v>
      </c>
      <c r="CD31" s="17">
        <v>110.90501627553959</v>
      </c>
      <c r="CE31" s="17">
        <v>111.14839405184496</v>
      </c>
      <c r="CF31" s="18">
        <v>113.20912287573999</v>
      </c>
      <c r="CG31" s="19"/>
      <c r="CH31" s="22" t="s">
        <v>8</v>
      </c>
      <c r="CI31" s="14" t="s">
        <v>86</v>
      </c>
      <c r="CJ31" s="21" t="s">
        <v>18</v>
      </c>
      <c r="CK31" s="16">
        <v>100.98885898076806</v>
      </c>
      <c r="CL31" s="17">
        <v>109.0898190591091</v>
      </c>
      <c r="CM31" s="17">
        <v>109.58849684236935</v>
      </c>
      <c r="CN31" s="17">
        <v>108.10819728096337</v>
      </c>
      <c r="CO31" s="16">
        <v>107.70820472867764</v>
      </c>
      <c r="CP31" s="17">
        <v>107.80260990612982</v>
      </c>
      <c r="CQ31" s="17">
        <v>107.82008631579916</v>
      </c>
      <c r="CR31" s="17">
        <v>105.42457821712625</v>
      </c>
      <c r="CS31" s="17">
        <v>108.11532589639867</v>
      </c>
      <c r="CT31" s="17">
        <v>33.979380227079432</v>
      </c>
      <c r="CU31" s="17">
        <v>109.05627559861466</v>
      </c>
      <c r="CV31" s="17">
        <v>107.94797586054578</v>
      </c>
      <c r="CW31" s="18">
        <v>108.95091193808746</v>
      </c>
      <c r="CX31" s="8"/>
      <c r="CY31" s="22" t="s">
        <v>32</v>
      </c>
      <c r="CZ31" s="21" t="s">
        <v>93</v>
      </c>
      <c r="DA31" s="14" t="s">
        <v>80</v>
      </c>
      <c r="DB31" s="16">
        <v>105.67818940526443</v>
      </c>
      <c r="DC31" s="16">
        <v>105.56554751073679</v>
      </c>
      <c r="DD31" s="16">
        <v>102.62001539916092</v>
      </c>
      <c r="DE31" s="16">
        <v>104.31188577208341</v>
      </c>
      <c r="DF31" s="16">
        <v>101.33871656417593</v>
      </c>
      <c r="DG31" s="16">
        <v>104.58252403657038</v>
      </c>
      <c r="DH31" s="16">
        <v>106.48251265801869</v>
      </c>
      <c r="DI31" s="16">
        <v>102.84031005016404</v>
      </c>
      <c r="DJ31" s="16">
        <v>104.09318670560235</v>
      </c>
      <c r="DK31" s="16">
        <v>99.142695693109445</v>
      </c>
      <c r="DL31" s="16">
        <v>101.67537332821071</v>
      </c>
      <c r="DM31" s="16">
        <v>103.80707510549753</v>
      </c>
      <c r="DN31" s="33">
        <v>104.64993503611521</v>
      </c>
    </row>
    <row r="32" spans="1:118" x14ac:dyDescent="0.35">
      <c r="A32" s="13" t="s">
        <v>26</v>
      </c>
      <c r="B32" s="14" t="s">
        <v>91</v>
      </c>
      <c r="C32" s="15" t="s">
        <v>5</v>
      </c>
      <c r="D32" s="16">
        <v>56.15091296570921</v>
      </c>
      <c r="E32" s="17">
        <v>99.723346794490894</v>
      </c>
      <c r="F32" s="17">
        <v>93.025964775457595</v>
      </c>
      <c r="G32" s="17">
        <v>96.826600322404701</v>
      </c>
      <c r="H32" s="16">
        <v>75.594607269541697</v>
      </c>
      <c r="I32" s="17">
        <v>82.873252683296229</v>
      </c>
      <c r="J32" s="17">
        <v>102.4032891489834</v>
      </c>
      <c r="K32" s="17">
        <v>96.248494574059094</v>
      </c>
      <c r="L32" s="17">
        <v>99.629477034735061</v>
      </c>
      <c r="M32" s="17">
        <v>68.850070466601636</v>
      </c>
      <c r="N32" s="17">
        <v>98.394243221294289</v>
      </c>
      <c r="O32" s="17">
        <v>86.666595082643099</v>
      </c>
      <c r="P32" s="18">
        <v>98.422864730818233</v>
      </c>
      <c r="Q32" s="19"/>
      <c r="R32" s="13" t="s">
        <v>18</v>
      </c>
      <c r="S32" s="15" t="s">
        <v>32</v>
      </c>
      <c r="T32" s="14" t="s">
        <v>91</v>
      </c>
      <c r="U32" s="16">
        <v>91.59940242662627</v>
      </c>
      <c r="V32" s="17">
        <v>99.07877251360982</v>
      </c>
      <c r="W32" s="17">
        <v>95.438453048591583</v>
      </c>
      <c r="X32" s="17">
        <v>102.26082699621608</v>
      </c>
      <c r="Y32" s="16">
        <v>96.883447012747638</v>
      </c>
      <c r="Z32" s="17">
        <v>99.990428029099533</v>
      </c>
      <c r="AA32" s="17">
        <v>101.25999993728669</v>
      </c>
      <c r="AB32" s="17">
        <v>94.310672800023582</v>
      </c>
      <c r="AC32" s="17">
        <v>98.519374232324324</v>
      </c>
      <c r="AD32" s="17">
        <v>29.809300473447419</v>
      </c>
      <c r="AE32" s="17">
        <v>97.943546095198528</v>
      </c>
      <c r="AF32" s="17">
        <v>95.910562152009135</v>
      </c>
      <c r="AG32" s="18">
        <v>98.840835638376873</v>
      </c>
      <c r="AH32" s="19"/>
      <c r="AI32" s="20" t="s">
        <v>80</v>
      </c>
      <c r="AJ32" s="21" t="s">
        <v>18</v>
      </c>
      <c r="AK32" s="15" t="s">
        <v>32</v>
      </c>
      <c r="AL32" s="16">
        <v>103.96220614772386</v>
      </c>
      <c r="AM32" s="17">
        <v>106.37077057211577</v>
      </c>
      <c r="AN32" s="17">
        <v>99.682599924872591</v>
      </c>
      <c r="AO32" s="17">
        <v>108.65039789232922</v>
      </c>
      <c r="AP32" s="16">
        <v>98.674775131887742</v>
      </c>
      <c r="AQ32" s="17">
        <v>110.16441338395657</v>
      </c>
      <c r="AR32" s="17">
        <v>101.88249777120608</v>
      </c>
      <c r="AS32" s="17">
        <v>101.60270510431479</v>
      </c>
      <c r="AT32" s="17">
        <v>107.02725485237146</v>
      </c>
      <c r="AU32" s="17">
        <v>80.358875645688244</v>
      </c>
      <c r="AV32" s="17">
        <v>106.15471658378812</v>
      </c>
      <c r="AW32" s="17">
        <v>97.553436562339684</v>
      </c>
      <c r="AX32" s="18">
        <v>106.90180290384481</v>
      </c>
      <c r="AY32" s="19"/>
      <c r="AZ32" s="22" t="s">
        <v>5</v>
      </c>
      <c r="BA32" s="21" t="s">
        <v>26</v>
      </c>
      <c r="BB32" s="14" t="s">
        <v>84</v>
      </c>
      <c r="BC32" s="16">
        <v>102.84698585901953</v>
      </c>
      <c r="BD32" s="17">
        <v>105.61702152092958</v>
      </c>
      <c r="BE32" s="17">
        <v>105.17291559201287</v>
      </c>
      <c r="BF32" s="17">
        <v>105.33872096304317</v>
      </c>
      <c r="BG32" s="16">
        <v>103.54930046326236</v>
      </c>
      <c r="BH32" s="17">
        <v>102.51040044491712</v>
      </c>
      <c r="BI32" s="17">
        <v>105.89268818053563</v>
      </c>
      <c r="BJ32" s="17">
        <v>102.35994518330436</v>
      </c>
      <c r="BK32" s="17">
        <v>106.53333385478972</v>
      </c>
      <c r="BL32" s="17">
        <v>100.66343723419806</v>
      </c>
      <c r="BM32" s="17">
        <v>105.78024567794544</v>
      </c>
      <c r="BN32" s="17">
        <v>105.55934530275719</v>
      </c>
      <c r="BO32" s="18">
        <v>106.78910677812101</v>
      </c>
      <c r="BP32" s="19"/>
      <c r="BQ32" s="20" t="s">
        <v>87</v>
      </c>
      <c r="BR32" s="15" t="s">
        <v>40</v>
      </c>
      <c r="BS32" s="21" t="s">
        <v>18</v>
      </c>
      <c r="BT32" s="16">
        <v>102.30803037675311</v>
      </c>
      <c r="BU32" s="17">
        <v>106.65229411760633</v>
      </c>
      <c r="BV32" s="17">
        <v>109.75677226001565</v>
      </c>
      <c r="BW32" s="17">
        <v>91.10506070248951</v>
      </c>
      <c r="BX32" s="16">
        <v>104.249450923078</v>
      </c>
      <c r="BY32" s="17">
        <v>103.88221618293645</v>
      </c>
      <c r="BZ32" s="17">
        <v>108.00525631567464</v>
      </c>
      <c r="CA32" s="17">
        <v>109.91259311186967</v>
      </c>
      <c r="CB32" s="17">
        <v>107.21792166960742</v>
      </c>
      <c r="CC32" s="17">
        <v>92.139112426789396</v>
      </c>
      <c r="CD32" s="17">
        <v>105.87381003141788</v>
      </c>
      <c r="CE32" s="17">
        <v>107.51017062161925</v>
      </c>
      <c r="CF32" s="18">
        <v>110.80949366352301</v>
      </c>
      <c r="CG32" s="19"/>
      <c r="CH32" s="22" t="s">
        <v>8</v>
      </c>
      <c r="CI32" s="14" t="s">
        <v>85</v>
      </c>
      <c r="CJ32" s="21" t="s">
        <v>18</v>
      </c>
      <c r="CK32" s="16">
        <v>103.0658705778867</v>
      </c>
      <c r="CL32" s="17">
        <v>109.28004932742365</v>
      </c>
      <c r="CM32" s="17">
        <v>111.16326762936821</v>
      </c>
      <c r="CN32" s="17">
        <v>109.76181248359363</v>
      </c>
      <c r="CO32" s="16">
        <v>107.70899751908769</v>
      </c>
      <c r="CP32" s="17">
        <v>109.1021582429991</v>
      </c>
      <c r="CQ32" s="17">
        <v>108.11429487787119</v>
      </c>
      <c r="CR32" s="17">
        <v>108.36659176263181</v>
      </c>
      <c r="CS32" s="17">
        <v>108.7339059805818</v>
      </c>
      <c r="CT32" s="17">
        <v>101.13621781467536</v>
      </c>
      <c r="CU32" s="17">
        <v>108.83717203794403</v>
      </c>
      <c r="CV32" s="17">
        <v>110.15300189413475</v>
      </c>
      <c r="CW32" s="18">
        <v>111.92217352255862</v>
      </c>
      <c r="CX32" s="8"/>
      <c r="CY32" s="22" t="s">
        <v>32</v>
      </c>
      <c r="CZ32" s="21" t="s">
        <v>93</v>
      </c>
      <c r="DA32" s="14" t="s">
        <v>88</v>
      </c>
      <c r="DB32" s="16">
        <v>102.49765480216379</v>
      </c>
      <c r="DC32" s="16">
        <v>102.07649661013585</v>
      </c>
      <c r="DD32" s="16">
        <v>95.615205490843465</v>
      </c>
      <c r="DE32" s="16">
        <v>103.8038345578362</v>
      </c>
      <c r="DF32" s="16">
        <v>99.638028364889379</v>
      </c>
      <c r="DG32" s="16">
        <v>102.96952451959164</v>
      </c>
      <c r="DH32" s="16">
        <v>104.3402082078817</v>
      </c>
      <c r="DI32" s="16">
        <v>97.780115065653646</v>
      </c>
      <c r="DJ32" s="16">
        <v>100.38561804735633</v>
      </c>
      <c r="DK32" s="16">
        <v>94.12114844740897</v>
      </c>
      <c r="DL32" s="16">
        <v>99.3024172520024</v>
      </c>
      <c r="DM32" s="16">
        <v>97.982532151949357</v>
      </c>
      <c r="DN32" s="33">
        <v>97.621752331899486</v>
      </c>
    </row>
    <row r="33" spans="1:118" x14ac:dyDescent="0.35">
      <c r="A33" s="13" t="s">
        <v>26</v>
      </c>
      <c r="B33" s="14" t="s">
        <v>91</v>
      </c>
      <c r="C33" s="15" t="s">
        <v>8</v>
      </c>
      <c r="D33" s="16">
        <v>102.916708968118</v>
      </c>
      <c r="E33" s="17">
        <v>102.78474971491862</v>
      </c>
      <c r="F33" s="17">
        <v>97.493741832619776</v>
      </c>
      <c r="G33" s="17">
        <v>99.757960228165118</v>
      </c>
      <c r="H33" s="16">
        <v>99.394809589958044</v>
      </c>
      <c r="I33" s="17">
        <v>100.79498107227205</v>
      </c>
      <c r="J33" s="17">
        <v>104.05900891647946</v>
      </c>
      <c r="K33" s="17">
        <v>96.440897101608002</v>
      </c>
      <c r="L33" s="17">
        <v>101.24448437755848</v>
      </c>
      <c r="M33" s="17">
        <v>90.824615122262955</v>
      </c>
      <c r="N33" s="17">
        <v>99.707181877989498</v>
      </c>
      <c r="O33" s="17">
        <v>99.544982665233917</v>
      </c>
      <c r="P33" s="18">
        <v>101.34617083187078</v>
      </c>
      <c r="Q33" s="19"/>
      <c r="R33" s="13" t="s">
        <v>18</v>
      </c>
      <c r="S33" s="15" t="s">
        <v>40</v>
      </c>
      <c r="T33" s="14" t="s">
        <v>89</v>
      </c>
      <c r="U33" s="16">
        <v>95.280486544182082</v>
      </c>
      <c r="V33" s="17">
        <v>111.67464420557704</v>
      </c>
      <c r="W33" s="17">
        <v>106.63096197675004</v>
      </c>
      <c r="X33" s="17">
        <v>106.00825054720227</v>
      </c>
      <c r="Y33" s="16">
        <v>107.52472387758773</v>
      </c>
      <c r="Z33" s="17">
        <v>103.18408065578097</v>
      </c>
      <c r="AA33" s="17">
        <v>110.72559650069682</v>
      </c>
      <c r="AB33" s="17">
        <v>87.815609895756467</v>
      </c>
      <c r="AC33" s="17">
        <v>110.88792067789142</v>
      </c>
      <c r="AD33" s="17">
        <v>70.595956644552075</v>
      </c>
      <c r="AE33" s="17">
        <v>108.86545369345176</v>
      </c>
      <c r="AF33" s="17">
        <v>102.93399210140628</v>
      </c>
      <c r="AG33" s="18">
        <v>108.78456793185198</v>
      </c>
      <c r="AH33" s="19"/>
      <c r="AI33" s="20" t="s">
        <v>79</v>
      </c>
      <c r="AJ33" s="21" t="s">
        <v>26</v>
      </c>
      <c r="AK33" s="15" t="s">
        <v>5</v>
      </c>
      <c r="AL33" s="16">
        <v>108.49517763067232</v>
      </c>
      <c r="AM33" s="17">
        <v>112.65546414597081</v>
      </c>
      <c r="AN33" s="17">
        <v>109.85712878599054</v>
      </c>
      <c r="AO33" s="17">
        <v>110.5328525223521</v>
      </c>
      <c r="AP33" s="16">
        <v>104.78706643047681</v>
      </c>
      <c r="AQ33" s="17">
        <v>103.2579472393727</v>
      </c>
      <c r="AR33" s="17">
        <v>109.22091754010768</v>
      </c>
      <c r="AS33" s="17">
        <v>112.30220691762196</v>
      </c>
      <c r="AT33" s="17">
        <v>115.27569845720758</v>
      </c>
      <c r="AU33" s="17">
        <v>108.42686521105227</v>
      </c>
      <c r="AV33" s="17">
        <v>111.36351111880055</v>
      </c>
      <c r="AW33" s="17">
        <v>110.61518558466386</v>
      </c>
      <c r="AX33" s="18">
        <v>111.98086911354696</v>
      </c>
      <c r="AY33" s="19"/>
      <c r="AZ33" s="22" t="s">
        <v>8</v>
      </c>
      <c r="BA33" s="21" t="s">
        <v>26</v>
      </c>
      <c r="BB33" s="14" t="s">
        <v>91</v>
      </c>
      <c r="BC33" s="16">
        <v>100.59773828240537</v>
      </c>
      <c r="BD33" s="17">
        <v>102.94258252862211</v>
      </c>
      <c r="BE33" s="17">
        <v>97.025479600808737</v>
      </c>
      <c r="BF33" s="17">
        <v>99.420721505794745</v>
      </c>
      <c r="BG33" s="16">
        <v>97.84162275492298</v>
      </c>
      <c r="BH33" s="17">
        <v>99.127146448087558</v>
      </c>
      <c r="BI33" s="17">
        <v>100.63803700361504</v>
      </c>
      <c r="BJ33" s="17">
        <v>96.898395903249749</v>
      </c>
      <c r="BK33" s="17">
        <v>99.936014653790224</v>
      </c>
      <c r="BL33" s="17">
        <v>88.846773563348265</v>
      </c>
      <c r="BM33" s="17">
        <v>98.750693464954125</v>
      </c>
      <c r="BN33" s="17">
        <v>98.57561335862637</v>
      </c>
      <c r="BO33" s="18">
        <v>100.4240229442031</v>
      </c>
      <c r="BP33" s="19"/>
      <c r="BQ33" s="20" t="s">
        <v>90</v>
      </c>
      <c r="BR33" s="15" t="s">
        <v>16</v>
      </c>
      <c r="BS33" s="21" t="s">
        <v>26</v>
      </c>
      <c r="BT33" s="16">
        <v>106.37255922547347</v>
      </c>
      <c r="BU33" s="17">
        <v>111.76038101011987</v>
      </c>
      <c r="BV33" s="17">
        <v>108.44947573979888</v>
      </c>
      <c r="BW33" s="17">
        <v>108.16383691699313</v>
      </c>
      <c r="BX33" s="16">
        <v>105.71011869251497</v>
      </c>
      <c r="BY33" s="17">
        <v>106.70593838816933</v>
      </c>
      <c r="BZ33" s="17">
        <v>106.18868235188606</v>
      </c>
      <c r="CA33" s="17">
        <v>108.00496817260112</v>
      </c>
      <c r="CB33" s="17">
        <v>108.51876477698053</v>
      </c>
      <c r="CC33" s="17">
        <v>106.32554780905188</v>
      </c>
      <c r="CD33" s="17">
        <v>107.62226713613995</v>
      </c>
      <c r="CE33" s="17">
        <v>108.80257296134839</v>
      </c>
      <c r="CF33" s="18">
        <v>107.56388648930748</v>
      </c>
      <c r="CG33" s="19"/>
      <c r="CH33" s="22" t="s">
        <v>16</v>
      </c>
      <c r="CI33" s="14" t="s">
        <v>86</v>
      </c>
      <c r="CJ33" s="21" t="s">
        <v>18</v>
      </c>
      <c r="CK33" s="16">
        <v>107.71150013267035</v>
      </c>
      <c r="CL33" s="17">
        <v>104.85937339341203</v>
      </c>
      <c r="CM33" s="17">
        <v>96.19366010131742</v>
      </c>
      <c r="CN33" s="17">
        <v>110.93992033694926</v>
      </c>
      <c r="CO33" s="16">
        <v>96.822146301542332</v>
      </c>
      <c r="CP33" s="17">
        <v>108.68917928303792</v>
      </c>
      <c r="CQ33" s="17">
        <v>99.369985542450806</v>
      </c>
      <c r="CR33" s="17">
        <v>99.797076410508168</v>
      </c>
      <c r="CS33" s="17">
        <v>106.40375011032232</v>
      </c>
      <c r="CT33" s="17">
        <v>62.733860484035453</v>
      </c>
      <c r="CU33" s="17">
        <v>104.31400758666798</v>
      </c>
      <c r="CV33" s="17">
        <v>97.461486805146379</v>
      </c>
      <c r="CW33" s="18">
        <v>104.96969274785314</v>
      </c>
      <c r="CX33" s="8"/>
      <c r="CY33" s="22" t="s">
        <v>5</v>
      </c>
      <c r="CZ33" s="21" t="s">
        <v>93</v>
      </c>
      <c r="DA33" s="14" t="s">
        <v>86</v>
      </c>
      <c r="DB33" s="16">
        <v>101.34290500550969</v>
      </c>
      <c r="DC33" s="16">
        <v>103.16376402387088</v>
      </c>
      <c r="DD33" s="16">
        <v>100.28472563010983</v>
      </c>
      <c r="DE33" s="16">
        <v>107.80990503283702</v>
      </c>
      <c r="DF33" s="16">
        <v>102.30962677592478</v>
      </c>
      <c r="DG33" s="16">
        <v>105.50077101485704</v>
      </c>
      <c r="DH33" s="16">
        <v>102.94899164679899</v>
      </c>
      <c r="DI33" s="16">
        <v>97.048570309523356</v>
      </c>
      <c r="DJ33" s="16">
        <v>98.370776348775422</v>
      </c>
      <c r="DK33" s="16">
        <v>91.520749990974252</v>
      </c>
      <c r="DL33" s="16">
        <v>99.570297399845586</v>
      </c>
      <c r="DM33" s="16">
        <v>100.06488239341522</v>
      </c>
      <c r="DN33" s="33">
        <v>101.49808966423808</v>
      </c>
    </row>
    <row r="34" spans="1:118" x14ac:dyDescent="0.35">
      <c r="A34" s="13" t="s">
        <v>26</v>
      </c>
      <c r="B34" s="14" t="s">
        <v>92</v>
      </c>
      <c r="C34" s="15" t="s">
        <v>16</v>
      </c>
      <c r="D34" s="16">
        <v>107.02396618062293</v>
      </c>
      <c r="E34" s="17">
        <v>109.97006425925278</v>
      </c>
      <c r="F34" s="17">
        <v>109.25967805397501</v>
      </c>
      <c r="G34" s="17">
        <v>109.5607546140031</v>
      </c>
      <c r="H34" s="16">
        <v>107.03307012580964</v>
      </c>
      <c r="I34" s="17">
        <v>107.59198899366289</v>
      </c>
      <c r="J34" s="17">
        <v>108.28032829760225</v>
      </c>
      <c r="K34" s="17">
        <v>108.55311082031682</v>
      </c>
      <c r="L34" s="17">
        <v>109.17972875875638</v>
      </c>
      <c r="M34" s="17">
        <v>97.640813538331798</v>
      </c>
      <c r="N34" s="17">
        <v>107.42888773797561</v>
      </c>
      <c r="O34" s="17">
        <v>108.7431162004397</v>
      </c>
      <c r="P34" s="18">
        <v>110.3718209644184</v>
      </c>
      <c r="Q34" s="19"/>
      <c r="R34" s="13" t="s">
        <v>26</v>
      </c>
      <c r="S34" s="15" t="s">
        <v>5</v>
      </c>
      <c r="T34" s="14" t="s">
        <v>79</v>
      </c>
      <c r="U34" s="16">
        <v>101.81264256192949</v>
      </c>
      <c r="V34" s="17">
        <v>104.82572586955061</v>
      </c>
      <c r="W34" s="17">
        <v>106.34268285204413</v>
      </c>
      <c r="X34" s="17">
        <v>106.68307514344366</v>
      </c>
      <c r="Y34" s="16">
        <v>105.45900130498352</v>
      </c>
      <c r="Z34" s="17">
        <v>101.90314981464365</v>
      </c>
      <c r="AA34" s="17">
        <v>104.05354177832571</v>
      </c>
      <c r="AB34" s="17">
        <v>106.22304371924503</v>
      </c>
      <c r="AC34" s="17">
        <v>104.32487046305819</v>
      </c>
      <c r="AD34" s="17">
        <v>102.37617882816154</v>
      </c>
      <c r="AE34" s="17">
        <v>104.10644595447323</v>
      </c>
      <c r="AF34" s="17">
        <v>106.78651406463658</v>
      </c>
      <c r="AG34" s="18">
        <v>107.75729263654281</v>
      </c>
      <c r="AH34" s="19"/>
      <c r="AI34" s="20" t="s">
        <v>83</v>
      </c>
      <c r="AJ34" s="21" t="s">
        <v>26</v>
      </c>
      <c r="AK34" s="15" t="s">
        <v>5</v>
      </c>
      <c r="AL34" s="16">
        <v>105.1937670595962</v>
      </c>
      <c r="AM34" s="17">
        <v>106.25412572777908</v>
      </c>
      <c r="AN34" s="17">
        <v>101.8635078877399</v>
      </c>
      <c r="AO34" s="17">
        <v>104.78736171587826</v>
      </c>
      <c r="AP34" s="16">
        <v>99.410112965649446</v>
      </c>
      <c r="AQ34" s="17">
        <v>114.31425346254322</v>
      </c>
      <c r="AR34" s="17">
        <v>108.08281229610984</v>
      </c>
      <c r="AS34" s="17">
        <v>87.348786827752605</v>
      </c>
      <c r="AT34" s="17">
        <v>108.11112907775531</v>
      </c>
      <c r="AU34" s="17">
        <v>107.4812040390958</v>
      </c>
      <c r="AV34" s="17">
        <v>102.20433683335261</v>
      </c>
      <c r="AW34" s="17">
        <v>103.11808401256278</v>
      </c>
      <c r="AX34" s="18">
        <v>105.8375059652567</v>
      </c>
      <c r="AY34" s="19"/>
      <c r="AZ34" s="22" t="s">
        <v>16</v>
      </c>
      <c r="BA34" s="21" t="s">
        <v>26</v>
      </c>
      <c r="BB34" s="14" t="s">
        <v>90</v>
      </c>
      <c r="BC34" s="16">
        <v>105.66559684561285</v>
      </c>
      <c r="BD34" s="17">
        <v>104.24009449438749</v>
      </c>
      <c r="BE34" s="17">
        <v>106.87416913343029</v>
      </c>
      <c r="BF34" s="17">
        <v>104.95932562502632</v>
      </c>
      <c r="BG34" s="16">
        <v>103.09073248436047</v>
      </c>
      <c r="BH34" s="17">
        <v>101.88988083690089</v>
      </c>
      <c r="BI34" s="17">
        <v>103.29884653740578</v>
      </c>
      <c r="BJ34" s="17">
        <v>108.96689726454869</v>
      </c>
      <c r="BK34" s="17">
        <v>105.91950441244016</v>
      </c>
      <c r="BL34" s="17">
        <v>98.987251452881381</v>
      </c>
      <c r="BM34" s="17">
        <v>104.35482965986354</v>
      </c>
      <c r="BN34" s="17">
        <v>107.22381605929247</v>
      </c>
      <c r="BO34" s="18">
        <v>107.4310528452983</v>
      </c>
      <c r="BP34" s="19"/>
      <c r="BQ34" s="20" t="s">
        <v>92</v>
      </c>
      <c r="BR34" s="15" t="s">
        <v>24</v>
      </c>
      <c r="BS34" s="21" t="s">
        <v>26</v>
      </c>
      <c r="BT34" s="16">
        <v>103.79741277865196</v>
      </c>
      <c r="BU34" s="17">
        <v>103.97608828347826</v>
      </c>
      <c r="BV34" s="17">
        <v>100.85957841213384</v>
      </c>
      <c r="BW34" s="17">
        <v>105.63042323972856</v>
      </c>
      <c r="BX34" s="16">
        <v>98.173076307318439</v>
      </c>
      <c r="BY34" s="17">
        <v>113.86256682490936</v>
      </c>
      <c r="BZ34" s="17">
        <v>103.33587715514059</v>
      </c>
      <c r="CA34" s="17">
        <v>99.33383279779224</v>
      </c>
      <c r="CB34" s="17">
        <v>106.59796550298309</v>
      </c>
      <c r="CC34" s="17">
        <v>102.16997186074596</v>
      </c>
      <c r="CD34" s="17">
        <v>103.13759605098522</v>
      </c>
      <c r="CE34" s="17">
        <v>98.903935152617592</v>
      </c>
      <c r="CF34" s="18">
        <v>104.04622249847802</v>
      </c>
      <c r="CG34" s="19"/>
      <c r="CH34" s="22" t="s">
        <v>16</v>
      </c>
      <c r="CI34" s="14" t="s">
        <v>87</v>
      </c>
      <c r="CJ34" s="21" t="s">
        <v>18</v>
      </c>
      <c r="CK34" s="16">
        <v>104.5634753019542</v>
      </c>
      <c r="CL34" s="17">
        <v>109.51560116135708</v>
      </c>
      <c r="CM34" s="17">
        <v>107.59749724406973</v>
      </c>
      <c r="CN34" s="17">
        <v>109.60363445351078</v>
      </c>
      <c r="CO34" s="16">
        <v>104.79560223890626</v>
      </c>
      <c r="CP34" s="17">
        <v>100.53505435198613</v>
      </c>
      <c r="CQ34" s="17">
        <v>110.26016206766722</v>
      </c>
      <c r="CR34" s="17">
        <v>106.79018548162263</v>
      </c>
      <c r="CS34" s="17">
        <v>110.21562979471611</v>
      </c>
      <c r="CT34" s="17">
        <v>88.019531378025874</v>
      </c>
      <c r="CU34" s="17">
        <v>109.71036394371447</v>
      </c>
      <c r="CV34" s="17">
        <v>113.85599220450271</v>
      </c>
      <c r="CW34" s="18">
        <v>111.27276416535695</v>
      </c>
      <c r="CX34" s="8"/>
      <c r="CY34" s="22" t="s">
        <v>5</v>
      </c>
      <c r="CZ34" s="21" t="s">
        <v>93</v>
      </c>
      <c r="DA34" s="14" t="s">
        <v>83</v>
      </c>
      <c r="DB34" s="16">
        <v>103.83801557195666</v>
      </c>
      <c r="DC34" s="16">
        <v>104.40896612410889</v>
      </c>
      <c r="DD34" s="16">
        <v>98.135127826976372</v>
      </c>
      <c r="DE34" s="16">
        <v>97.5457101329457</v>
      </c>
      <c r="DF34" s="16">
        <v>99.447891411719155</v>
      </c>
      <c r="DG34" s="16">
        <v>102.89940319041268</v>
      </c>
      <c r="DH34" s="16">
        <v>104.71033764336102</v>
      </c>
      <c r="DI34" s="16">
        <v>97.778366405908855</v>
      </c>
      <c r="DJ34" s="16">
        <v>103.78438287715746</v>
      </c>
      <c r="DK34" s="16">
        <v>96.3722500667388</v>
      </c>
      <c r="DL34" s="16">
        <v>101.67908568505366</v>
      </c>
      <c r="DM34" s="16">
        <v>99.675676640380431</v>
      </c>
      <c r="DN34" s="33">
        <v>101.66687116990647</v>
      </c>
    </row>
    <row r="35" spans="1:118" x14ac:dyDescent="0.35">
      <c r="A35" s="13" t="s">
        <v>26</v>
      </c>
      <c r="B35" s="14" t="s">
        <v>79</v>
      </c>
      <c r="C35" s="15" t="s">
        <v>32</v>
      </c>
      <c r="D35" s="16">
        <v>107.12423648585943</v>
      </c>
      <c r="E35" s="17">
        <v>108.87888555944656</v>
      </c>
      <c r="F35" s="17">
        <v>109.7716235388985</v>
      </c>
      <c r="G35" s="17">
        <v>108.15644492497655</v>
      </c>
      <c r="H35" s="16">
        <v>106.02917378435318</v>
      </c>
      <c r="I35" s="17">
        <v>106.79481847665375</v>
      </c>
      <c r="J35" s="17">
        <v>110.5700622526204</v>
      </c>
      <c r="K35" s="17">
        <v>106.86854176768747</v>
      </c>
      <c r="L35" s="17">
        <v>111.02202704792572</v>
      </c>
      <c r="M35" s="17">
        <v>103.53575529644208</v>
      </c>
      <c r="N35" s="17">
        <v>109.70959479158084</v>
      </c>
      <c r="O35" s="17">
        <v>109.50531736349325</v>
      </c>
      <c r="P35" s="18">
        <v>110.62781708160669</v>
      </c>
      <c r="Q35" s="19"/>
      <c r="R35" s="13" t="s">
        <v>26</v>
      </c>
      <c r="S35" s="15" t="s">
        <v>8</v>
      </c>
      <c r="T35" s="14" t="s">
        <v>81</v>
      </c>
      <c r="U35" s="16">
        <v>103.30068976437323</v>
      </c>
      <c r="V35" s="17">
        <v>105.0425826056338</v>
      </c>
      <c r="W35" s="17">
        <v>103.76429835163124</v>
      </c>
      <c r="X35" s="17">
        <v>103.88435758039016</v>
      </c>
      <c r="Y35" s="16">
        <v>101.15417802317776</v>
      </c>
      <c r="Z35" s="17">
        <v>103.37568165094351</v>
      </c>
      <c r="AA35" s="17">
        <v>105.2613149822095</v>
      </c>
      <c r="AB35" s="17">
        <v>102.50025275635555</v>
      </c>
      <c r="AC35" s="17">
        <v>105.60624186474887</v>
      </c>
      <c r="AD35" s="17">
        <v>100.64887816579586</v>
      </c>
      <c r="AE35" s="17">
        <v>106.13838987295645</v>
      </c>
      <c r="AF35" s="17">
        <v>105.50787664534256</v>
      </c>
      <c r="AG35" s="18">
        <v>104.28548093995713</v>
      </c>
      <c r="AH35" s="19"/>
      <c r="AI35" s="20" t="s">
        <v>87</v>
      </c>
      <c r="AJ35" s="21" t="s">
        <v>26</v>
      </c>
      <c r="AK35" s="15" t="s">
        <v>5</v>
      </c>
      <c r="AL35" s="16">
        <v>106.80058030177366</v>
      </c>
      <c r="AM35" s="17">
        <v>111.80582029119381</v>
      </c>
      <c r="AN35" s="17">
        <v>111.43795309743456</v>
      </c>
      <c r="AO35" s="17">
        <v>110.05221007826853</v>
      </c>
      <c r="AP35" s="16">
        <v>107.25101497286866</v>
      </c>
      <c r="AQ35" s="17">
        <v>107.82512359966691</v>
      </c>
      <c r="AR35" s="17">
        <v>111.13419390742298</v>
      </c>
      <c r="AS35" s="17">
        <v>105.50172653425878</v>
      </c>
      <c r="AT35" s="17">
        <v>112.55254207921219</v>
      </c>
      <c r="AU35" s="17">
        <v>102.11755649031453</v>
      </c>
      <c r="AV35" s="17">
        <v>112.74344422499183</v>
      </c>
      <c r="AW35" s="17">
        <v>111.15949642865131</v>
      </c>
      <c r="AX35" s="18">
        <v>112.88562986408195</v>
      </c>
      <c r="AY35" s="19"/>
      <c r="AZ35" s="22" t="s">
        <v>24</v>
      </c>
      <c r="BA35" s="21" t="s">
        <v>26</v>
      </c>
      <c r="BB35" s="14" t="s">
        <v>81</v>
      </c>
      <c r="BC35" s="16">
        <v>104.91501206443674</v>
      </c>
      <c r="BD35" s="17">
        <v>105.90267568296736</v>
      </c>
      <c r="BE35" s="17">
        <v>104.31793168656721</v>
      </c>
      <c r="BF35" s="17">
        <v>105.09235467008445</v>
      </c>
      <c r="BG35" s="16">
        <v>103.59727185299157</v>
      </c>
      <c r="BH35" s="17">
        <v>104.97905615956368</v>
      </c>
      <c r="BI35" s="17">
        <v>105.8839332331396</v>
      </c>
      <c r="BJ35" s="17">
        <v>103.69778660987072</v>
      </c>
      <c r="BK35" s="17">
        <v>125.84211375226234</v>
      </c>
      <c r="BL35" s="17">
        <v>100.38495550729043</v>
      </c>
      <c r="BM35" s="17">
        <v>106.62358797948002</v>
      </c>
      <c r="BN35" s="17">
        <v>104.22127675308892</v>
      </c>
      <c r="BO35" s="18">
        <v>114.44956412201408</v>
      </c>
      <c r="BP35" s="19"/>
      <c r="BQ35" s="20" t="s">
        <v>85</v>
      </c>
      <c r="BR35" s="15" t="s">
        <v>24</v>
      </c>
      <c r="BS35" s="21" t="s">
        <v>26</v>
      </c>
      <c r="BT35" s="16">
        <v>102.27012608138688</v>
      </c>
      <c r="BU35" s="17">
        <v>105.92670746836748</v>
      </c>
      <c r="BV35" s="17">
        <v>104.99060888075655</v>
      </c>
      <c r="BW35" s="17">
        <v>104.10932626821581</v>
      </c>
      <c r="BX35" s="16">
        <v>103.5299403612683</v>
      </c>
      <c r="BY35" s="17">
        <v>102.90700276687579</v>
      </c>
      <c r="BZ35" s="17">
        <v>105.19231284951542</v>
      </c>
      <c r="CA35" s="17">
        <v>98.000673953603808</v>
      </c>
      <c r="CB35" s="17">
        <v>125.35886874228414</v>
      </c>
      <c r="CC35" s="17">
        <v>104.50877907339762</v>
      </c>
      <c r="CD35" s="17">
        <v>106.71082431052437</v>
      </c>
      <c r="CE35" s="17">
        <v>105.32006252684549</v>
      </c>
      <c r="CF35" s="18">
        <v>106.26392929841575</v>
      </c>
      <c r="CG35" s="19"/>
      <c r="CH35" s="22" t="s">
        <v>32</v>
      </c>
      <c r="CI35" s="14" t="s">
        <v>78</v>
      </c>
      <c r="CJ35" s="21" t="s">
        <v>18</v>
      </c>
      <c r="CK35" s="16">
        <v>102.93341489153495</v>
      </c>
      <c r="CL35" s="17">
        <v>102.89848653999655</v>
      </c>
      <c r="CM35" s="17">
        <v>102.39133779931477</v>
      </c>
      <c r="CN35" s="17">
        <v>102.38045299929568</v>
      </c>
      <c r="CO35" s="16">
        <v>101.75247454045326</v>
      </c>
      <c r="CP35" s="17">
        <v>105.36238901275354</v>
      </c>
      <c r="CQ35" s="17">
        <v>103.38977264740754</v>
      </c>
      <c r="CR35" s="17">
        <v>100.25411204406689</v>
      </c>
      <c r="CS35" s="17">
        <v>101.22990460119308</v>
      </c>
      <c r="CT35" s="17">
        <v>95.34759443943625</v>
      </c>
      <c r="CU35" s="17">
        <v>105.31380666510171</v>
      </c>
      <c r="CV35" s="17">
        <v>101.26185603887616</v>
      </c>
      <c r="CW35" s="18">
        <v>102.84235111370596</v>
      </c>
      <c r="CX35" s="8"/>
      <c r="CY35" s="22" t="s">
        <v>16</v>
      </c>
      <c r="CZ35" s="21" t="s">
        <v>93</v>
      </c>
      <c r="DA35" s="14" t="s">
        <v>85</v>
      </c>
      <c r="DB35" s="16">
        <v>104.09868260530897</v>
      </c>
      <c r="DC35" s="16">
        <v>114.58455767722042</v>
      </c>
      <c r="DD35" s="16">
        <v>109.22536169148856</v>
      </c>
      <c r="DE35" s="16">
        <v>111.16180950334157</v>
      </c>
      <c r="DF35" s="16">
        <v>106.25379771169396</v>
      </c>
      <c r="DG35" s="16">
        <v>109.49859133358801</v>
      </c>
      <c r="DH35" s="16">
        <v>114.75020992921831</v>
      </c>
      <c r="DI35" s="16">
        <v>109.20512282774911</v>
      </c>
      <c r="DJ35" s="16">
        <v>114.06902509817895</v>
      </c>
      <c r="DK35" s="16">
        <v>103.08744819645455</v>
      </c>
      <c r="DL35" s="16">
        <v>111.53895955976387</v>
      </c>
      <c r="DM35" s="16">
        <v>110.65697570489243</v>
      </c>
      <c r="DN35" s="33">
        <v>110.81458885813757</v>
      </c>
    </row>
    <row r="36" spans="1:118" x14ac:dyDescent="0.35">
      <c r="A36" s="13" t="s">
        <v>26</v>
      </c>
      <c r="B36" s="14" t="s">
        <v>83</v>
      </c>
      <c r="C36" s="15" t="s">
        <v>32</v>
      </c>
      <c r="D36" s="16">
        <v>105.36256597327147</v>
      </c>
      <c r="E36" s="17">
        <v>106.97880127819677</v>
      </c>
      <c r="F36" s="17">
        <v>107.75259052427349</v>
      </c>
      <c r="G36" s="17">
        <v>109.49725103248788</v>
      </c>
      <c r="H36" s="16">
        <v>105.97047886767849</v>
      </c>
      <c r="I36" s="17">
        <v>108.71514537378889</v>
      </c>
      <c r="J36" s="17">
        <v>106.96863931668199</v>
      </c>
      <c r="K36" s="17">
        <v>106.11326454611417</v>
      </c>
      <c r="L36" s="17">
        <v>110.72474527055496</v>
      </c>
      <c r="M36" s="17">
        <v>72.944072839651668</v>
      </c>
      <c r="N36" s="17">
        <v>107.85015917017321</v>
      </c>
      <c r="O36" s="17">
        <v>107.888829845575</v>
      </c>
      <c r="P36" s="18">
        <v>109.92916006261464</v>
      </c>
      <c r="Q36" s="19"/>
      <c r="R36" s="13" t="s">
        <v>26</v>
      </c>
      <c r="S36" s="15" t="s">
        <v>16</v>
      </c>
      <c r="T36" s="14" t="s">
        <v>86</v>
      </c>
      <c r="U36" s="16">
        <v>106.17498935651426</v>
      </c>
      <c r="V36" s="17">
        <v>101.20481564185432</v>
      </c>
      <c r="W36" s="17">
        <v>101.40064127177995</v>
      </c>
      <c r="X36" s="17">
        <v>105.91289200974043</v>
      </c>
      <c r="Y36" s="16">
        <v>102.1253878832996</v>
      </c>
      <c r="Z36" s="17">
        <v>106.81791691187597</v>
      </c>
      <c r="AA36" s="17">
        <v>104.01936105627753</v>
      </c>
      <c r="AB36" s="17">
        <v>103.06939812298279</v>
      </c>
      <c r="AC36" s="17">
        <v>103.18736970093832</v>
      </c>
      <c r="AD36" s="17">
        <v>97.408739834206386</v>
      </c>
      <c r="AE36" s="17">
        <v>102.37925864921603</v>
      </c>
      <c r="AF36" s="17">
        <v>103.52395364727111</v>
      </c>
      <c r="AG36" s="18">
        <v>102.53279988422941</v>
      </c>
      <c r="AH36" s="19"/>
      <c r="AI36" s="20" t="s">
        <v>80</v>
      </c>
      <c r="AJ36" s="21" t="s">
        <v>26</v>
      </c>
      <c r="AK36" s="15" t="s">
        <v>16</v>
      </c>
      <c r="AL36" s="16">
        <v>105.60254499396447</v>
      </c>
      <c r="AM36" s="17">
        <v>110.44453322254924</v>
      </c>
      <c r="AN36" s="17">
        <v>110.39100428262026</v>
      </c>
      <c r="AO36" s="17">
        <v>110.67218385045405</v>
      </c>
      <c r="AP36" s="16">
        <v>108.20647470575726</v>
      </c>
      <c r="AQ36" s="17">
        <v>106.93544226980688</v>
      </c>
      <c r="AR36" s="17">
        <v>108.86109977522935</v>
      </c>
      <c r="AS36" s="17">
        <v>108.90259953966886</v>
      </c>
      <c r="AT36" s="17">
        <v>110.47491746956999</v>
      </c>
      <c r="AU36" s="17">
        <v>106.45250287413765</v>
      </c>
      <c r="AV36" s="17">
        <v>109.22575856993146</v>
      </c>
      <c r="AW36" s="17">
        <v>110.59876482662989</v>
      </c>
      <c r="AX36" s="18">
        <v>111.66032834462803</v>
      </c>
      <c r="AY36" s="19"/>
      <c r="AZ36" s="22" t="s">
        <v>24</v>
      </c>
      <c r="BA36" s="21" t="s">
        <v>26</v>
      </c>
      <c r="BB36" s="14" t="s">
        <v>89</v>
      </c>
      <c r="BC36" s="16">
        <v>93.345799923413324</v>
      </c>
      <c r="BD36" s="17">
        <v>91.894338743665244</v>
      </c>
      <c r="BE36" s="17">
        <v>91.307122193000254</v>
      </c>
      <c r="BF36" s="17">
        <v>91.520680347463639</v>
      </c>
      <c r="BG36" s="16">
        <v>99.160773567717186</v>
      </c>
      <c r="BH36" s="17">
        <v>89.148366119919743</v>
      </c>
      <c r="BI36" s="17">
        <v>93.629583075164561</v>
      </c>
      <c r="BJ36" s="17">
        <v>94.190431345313542</v>
      </c>
      <c r="BK36" s="17">
        <v>93.194348444023333</v>
      </c>
      <c r="BL36" s="17">
        <v>86.659468972753444</v>
      </c>
      <c r="BM36" s="17">
        <v>90.497345646491098</v>
      </c>
      <c r="BN36" s="17">
        <v>91.83437674812896</v>
      </c>
      <c r="BO36" s="18">
        <v>94.815741604476329</v>
      </c>
      <c r="BP36" s="19"/>
      <c r="BQ36" s="20" t="s">
        <v>82</v>
      </c>
      <c r="BR36" s="15" t="s">
        <v>24</v>
      </c>
      <c r="BS36" s="21" t="s">
        <v>26</v>
      </c>
      <c r="BT36" s="16">
        <v>104.56238707019997</v>
      </c>
      <c r="BU36" s="17">
        <v>115.79777585833493</v>
      </c>
      <c r="BV36" s="17">
        <v>113.72051457273425</v>
      </c>
      <c r="BW36" s="17">
        <v>119.20443061505514</v>
      </c>
      <c r="BX36" s="16">
        <v>109.93181141060431</v>
      </c>
      <c r="BY36" s="17">
        <v>107.87083384976346</v>
      </c>
      <c r="BZ36" s="17">
        <v>114.62527635674829</v>
      </c>
      <c r="CA36" s="17">
        <v>96.679432763075198</v>
      </c>
      <c r="CB36" s="17">
        <v>119.57934723174833</v>
      </c>
      <c r="CC36" s="17">
        <v>108.00330551265145</v>
      </c>
      <c r="CD36" s="17">
        <v>112.38854667116085</v>
      </c>
      <c r="CE36" s="17">
        <v>115.39121514933095</v>
      </c>
      <c r="CF36" s="18">
        <v>113.36026402919394</v>
      </c>
      <c r="CG36" s="19"/>
      <c r="CH36" s="22" t="s">
        <v>40</v>
      </c>
      <c r="CI36" s="14" t="s">
        <v>92</v>
      </c>
      <c r="CJ36" s="21" t="s">
        <v>18</v>
      </c>
      <c r="CK36" s="16">
        <v>97.24752367442872</v>
      </c>
      <c r="CL36" s="17">
        <v>102.28236781289024</v>
      </c>
      <c r="CM36" s="17">
        <v>102.86258274070612</v>
      </c>
      <c r="CN36" s="17">
        <v>101.11566296100733</v>
      </c>
      <c r="CO36" s="16">
        <v>101.08187781465317</v>
      </c>
      <c r="CP36" s="17">
        <v>98.220291804533517</v>
      </c>
      <c r="CQ36" s="17">
        <v>100.55144419504359</v>
      </c>
      <c r="CR36" s="17">
        <v>97.823575027067761</v>
      </c>
      <c r="CS36" s="17">
        <v>102.05471624620625</v>
      </c>
      <c r="CT36" s="17">
        <v>48.994902318615296</v>
      </c>
      <c r="CU36" s="17">
        <v>100.58929013984982</v>
      </c>
      <c r="CV36" s="17">
        <v>101.00707817120369</v>
      </c>
      <c r="CW36" s="18">
        <v>100.56311251832474</v>
      </c>
      <c r="CX36" s="8"/>
      <c r="CY36" s="22" t="s">
        <v>16</v>
      </c>
      <c r="CZ36" s="21" t="s">
        <v>93</v>
      </c>
      <c r="DA36" s="14" t="s">
        <v>83</v>
      </c>
      <c r="DB36" s="16">
        <v>108.96229344793443</v>
      </c>
      <c r="DC36" s="16">
        <v>118.28979433039935</v>
      </c>
      <c r="DD36" s="16">
        <v>110.31976671778419</v>
      </c>
      <c r="DE36" s="16">
        <v>112.95211653478154</v>
      </c>
      <c r="DF36" s="16">
        <v>108.2250112768276</v>
      </c>
      <c r="DG36" s="16">
        <v>111.47431691495791</v>
      </c>
      <c r="DH36" s="16">
        <v>125.81423459401793</v>
      </c>
      <c r="DI36" s="16">
        <v>115.07158613715957</v>
      </c>
      <c r="DJ36" s="16">
        <v>120.8550915783056</v>
      </c>
      <c r="DK36" s="16">
        <v>108.76038109733479</v>
      </c>
      <c r="DL36" s="16">
        <v>118.11437625409542</v>
      </c>
      <c r="DM36" s="16">
        <v>113.08091542907491</v>
      </c>
      <c r="DN36" s="33">
        <v>113.26854923416249</v>
      </c>
    </row>
    <row r="37" spans="1:118" x14ac:dyDescent="0.35">
      <c r="A37" s="13" t="s">
        <v>26</v>
      </c>
      <c r="B37" s="14" t="s">
        <v>80</v>
      </c>
      <c r="C37" s="15" t="s">
        <v>40</v>
      </c>
      <c r="D37" s="16">
        <v>101.72190407911508</v>
      </c>
      <c r="E37" s="17">
        <v>103.71896104100617</v>
      </c>
      <c r="F37" s="17">
        <v>106.52003776188342</v>
      </c>
      <c r="G37" s="17">
        <v>106.26249024225068</v>
      </c>
      <c r="H37" s="16">
        <v>103.63227558671915</v>
      </c>
      <c r="I37" s="17">
        <v>99.846304592329233</v>
      </c>
      <c r="J37" s="17">
        <v>102.23878713699702</v>
      </c>
      <c r="K37" s="17">
        <v>105.13830877444323</v>
      </c>
      <c r="L37" s="17">
        <v>104.54242491233498</v>
      </c>
      <c r="M37" s="17">
        <v>101.19075091775969</v>
      </c>
      <c r="N37" s="17">
        <v>102.02338379297804</v>
      </c>
      <c r="O37" s="17">
        <v>107.70996033187279</v>
      </c>
      <c r="P37" s="18">
        <v>108.61530437354392</v>
      </c>
      <c r="Q37" s="19"/>
      <c r="R37" s="13" t="s">
        <v>26</v>
      </c>
      <c r="S37" s="15" t="s">
        <v>16</v>
      </c>
      <c r="T37" s="14" t="s">
        <v>92</v>
      </c>
      <c r="U37" s="16">
        <v>105.9331475807291</v>
      </c>
      <c r="V37" s="17">
        <v>103.33129920208984</v>
      </c>
      <c r="W37" s="17">
        <v>102.02669942796638</v>
      </c>
      <c r="X37" s="17">
        <v>102.20764695373201</v>
      </c>
      <c r="Y37" s="16">
        <v>102.48770394429827</v>
      </c>
      <c r="Z37" s="17">
        <v>101.99993909988014</v>
      </c>
      <c r="AA37" s="17">
        <v>104.03592587642585</v>
      </c>
      <c r="AB37" s="17">
        <v>107.90917348304541</v>
      </c>
      <c r="AC37" s="17">
        <v>103.6535398641746</v>
      </c>
      <c r="AD37" s="17">
        <v>98.506975397592981</v>
      </c>
      <c r="AE37" s="17">
        <v>102.91820596182335</v>
      </c>
      <c r="AF37" s="17">
        <v>103.70845685228285</v>
      </c>
      <c r="AG37" s="18">
        <v>105.23586814205319</v>
      </c>
      <c r="AH37" s="19"/>
      <c r="AI37" s="20" t="s">
        <v>79</v>
      </c>
      <c r="AJ37" s="21" t="s">
        <v>26</v>
      </c>
      <c r="AK37" s="15" t="s">
        <v>32</v>
      </c>
      <c r="AL37" s="16">
        <v>104.50165348448618</v>
      </c>
      <c r="AM37" s="17">
        <v>105.88186041034126</v>
      </c>
      <c r="AN37" s="17">
        <v>107.87439453685204</v>
      </c>
      <c r="AO37" s="17">
        <v>107.93264369102297</v>
      </c>
      <c r="AP37" s="16">
        <v>103.9518402267706</v>
      </c>
      <c r="AQ37" s="17">
        <v>103.18397715992977</v>
      </c>
      <c r="AR37" s="17">
        <v>107.37385375822485</v>
      </c>
      <c r="AS37" s="17">
        <v>105.57003822869378</v>
      </c>
      <c r="AT37" s="17">
        <v>107.42442813117003</v>
      </c>
      <c r="AU37" s="17">
        <v>104.00820156561387</v>
      </c>
      <c r="AV37" s="17">
        <v>106.65447516248321</v>
      </c>
      <c r="AW37" s="17">
        <v>107.24826828690495</v>
      </c>
      <c r="AX37" s="18">
        <v>109.51262999598916</v>
      </c>
      <c r="AY37" s="19"/>
      <c r="AZ37" s="22" t="s">
        <v>32</v>
      </c>
      <c r="BA37" s="21" t="s">
        <v>26</v>
      </c>
      <c r="BB37" s="14" t="s">
        <v>90</v>
      </c>
      <c r="BC37" s="16">
        <v>109.50746908586764</v>
      </c>
      <c r="BD37" s="17">
        <v>109.87916853533268</v>
      </c>
      <c r="BE37" s="17">
        <v>110.90495935398479</v>
      </c>
      <c r="BF37" s="17">
        <v>114.15500891827075</v>
      </c>
      <c r="BG37" s="16">
        <v>109.50460095105123</v>
      </c>
      <c r="BH37" s="17">
        <v>110.60522081678566</v>
      </c>
      <c r="BI37" s="17">
        <v>108.81044273537246</v>
      </c>
      <c r="BJ37" s="17">
        <v>111.84778172184025</v>
      </c>
      <c r="BK37" s="17">
        <v>110.19540141150581</v>
      </c>
      <c r="BL37" s="17">
        <v>101.01678116909834</v>
      </c>
      <c r="BM37" s="17">
        <v>108.98977159071801</v>
      </c>
      <c r="BN37" s="17">
        <v>112.03721842367781</v>
      </c>
      <c r="BO37" s="18">
        <v>112.97755374984126</v>
      </c>
      <c r="BP37" s="19"/>
      <c r="BQ37" s="20" t="s">
        <v>82</v>
      </c>
      <c r="BR37" s="15" t="s">
        <v>32</v>
      </c>
      <c r="BS37" s="21" t="s">
        <v>26</v>
      </c>
      <c r="BT37" s="16">
        <v>104.52245629755501</v>
      </c>
      <c r="BU37" s="17">
        <v>116.5995429234616</v>
      </c>
      <c r="BV37" s="17">
        <v>112.6806466899565</v>
      </c>
      <c r="BW37" s="17">
        <v>116.00172710970816</v>
      </c>
      <c r="BX37" s="16">
        <v>107.81448717362743</v>
      </c>
      <c r="BY37" s="17">
        <v>106.93340020516042</v>
      </c>
      <c r="BZ37" s="17">
        <v>115.44436163007497</v>
      </c>
      <c r="CA37" s="17">
        <v>106.41209455352609</v>
      </c>
      <c r="CB37" s="17">
        <v>115.29201488489282</v>
      </c>
      <c r="CC37" s="17">
        <v>103.77255217556342</v>
      </c>
      <c r="CD37" s="17">
        <v>114.58469529708148</v>
      </c>
      <c r="CE37" s="17">
        <v>113.88102991101663</v>
      </c>
      <c r="CF37" s="18">
        <v>116.54931467079419</v>
      </c>
      <c r="CG37" s="19"/>
      <c r="CH37" s="22" t="s">
        <v>40</v>
      </c>
      <c r="CI37" s="14" t="s">
        <v>85</v>
      </c>
      <c r="CJ37" s="21" t="s">
        <v>18</v>
      </c>
      <c r="CK37" s="16">
        <v>99.033405589876139</v>
      </c>
      <c r="CL37" s="17">
        <v>100.9950875260581</v>
      </c>
      <c r="CM37" s="17">
        <v>100.54190053565975</v>
      </c>
      <c r="CN37" s="17">
        <v>100.49100105767168</v>
      </c>
      <c r="CO37" s="16">
        <v>99.067468687521995</v>
      </c>
      <c r="CP37" s="17">
        <v>99.121448208016446</v>
      </c>
      <c r="CQ37" s="17">
        <v>99.941852017147383</v>
      </c>
      <c r="CR37" s="17">
        <v>98.550658572168047</v>
      </c>
      <c r="CS37" s="17">
        <v>103.65227538860537</v>
      </c>
      <c r="CT37" s="17">
        <v>86.90040404221962</v>
      </c>
      <c r="CU37" s="17">
        <v>100.12726467248277</v>
      </c>
      <c r="CV37" s="17">
        <v>100.78744914591805</v>
      </c>
      <c r="CW37" s="18">
        <v>100.39808520612752</v>
      </c>
      <c r="CX37" s="8"/>
      <c r="CY37" s="22" t="s">
        <v>16</v>
      </c>
      <c r="CZ37" s="21" t="s">
        <v>93</v>
      </c>
      <c r="DA37" s="14" t="s">
        <v>82</v>
      </c>
      <c r="DB37" s="16">
        <v>100.23794555083217</v>
      </c>
      <c r="DC37" s="16">
        <v>114.47356238090055</v>
      </c>
      <c r="DD37" s="16">
        <v>108.19199187190618</v>
      </c>
      <c r="DE37" s="16">
        <v>110.51377655910493</v>
      </c>
      <c r="DF37" s="16">
        <v>106.50172621080701</v>
      </c>
      <c r="DG37" s="16">
        <v>104.75488917760414</v>
      </c>
      <c r="DH37" s="16">
        <v>115.77026197214619</v>
      </c>
      <c r="DI37" s="16">
        <v>108.45214199456056</v>
      </c>
      <c r="DJ37" s="16">
        <v>94.002007571723965</v>
      </c>
      <c r="DK37" s="16">
        <v>106.45363253803575</v>
      </c>
      <c r="DL37" s="16">
        <v>112.21111612220977</v>
      </c>
      <c r="DM37" s="16">
        <v>113.95906610337117</v>
      </c>
      <c r="DN37" s="33">
        <v>106.67901724836008</v>
      </c>
    </row>
    <row r="38" spans="1:118" x14ac:dyDescent="0.35">
      <c r="A38" s="13" t="s">
        <v>34</v>
      </c>
      <c r="B38" s="14" t="s">
        <v>80</v>
      </c>
      <c r="C38" s="15" t="s">
        <v>8</v>
      </c>
      <c r="D38" s="16">
        <v>107.57757987562404</v>
      </c>
      <c r="E38" s="17">
        <v>116.58732749124341</v>
      </c>
      <c r="F38" s="17">
        <v>113.23412311014272</v>
      </c>
      <c r="G38" s="17">
        <v>115.2785547284537</v>
      </c>
      <c r="H38" s="16">
        <v>112.6335697323815</v>
      </c>
      <c r="I38" s="17">
        <v>109.92185845579587</v>
      </c>
      <c r="J38" s="17">
        <v>115.74005784277649</v>
      </c>
      <c r="K38" s="17">
        <v>111.48956008186737</v>
      </c>
      <c r="L38" s="17">
        <v>117.65816258492281</v>
      </c>
      <c r="M38" s="17">
        <v>110.63719978576485</v>
      </c>
      <c r="N38" s="17">
        <v>115.41704064856357</v>
      </c>
      <c r="O38" s="17">
        <v>116.9655331357706</v>
      </c>
      <c r="P38" s="18">
        <v>112.38369659225023</v>
      </c>
      <c r="Q38" s="19"/>
      <c r="R38" s="13" t="s">
        <v>26</v>
      </c>
      <c r="S38" s="15" t="s">
        <v>32</v>
      </c>
      <c r="T38" s="14" t="s">
        <v>92</v>
      </c>
      <c r="U38" s="16">
        <v>106.49486338851047</v>
      </c>
      <c r="V38" s="17">
        <v>107.42544735703135</v>
      </c>
      <c r="W38" s="17">
        <v>105.65352626969835</v>
      </c>
      <c r="X38" s="17">
        <v>109.38040470655746</v>
      </c>
      <c r="Y38" s="16">
        <v>106.75382963941846</v>
      </c>
      <c r="Z38" s="17">
        <v>103.45921616822899</v>
      </c>
      <c r="AA38" s="17">
        <v>107.23759331092906</v>
      </c>
      <c r="AB38" s="17">
        <v>106.76258749916283</v>
      </c>
      <c r="AC38" s="17">
        <v>105.40344475569836</v>
      </c>
      <c r="AD38" s="17">
        <v>80.868012752598801</v>
      </c>
      <c r="AE38" s="17">
        <v>106.67698020236772</v>
      </c>
      <c r="AF38" s="17">
        <v>105.44532253482008</v>
      </c>
      <c r="AG38" s="18">
        <v>107.46558788353933</v>
      </c>
      <c r="AH38" s="19"/>
      <c r="AI38" s="20" t="s">
        <v>86</v>
      </c>
      <c r="AJ38" s="21" t="s">
        <v>26</v>
      </c>
      <c r="AK38" s="15" t="s">
        <v>32</v>
      </c>
      <c r="AL38" s="16">
        <v>105.46187854614566</v>
      </c>
      <c r="AM38" s="17">
        <v>106.3874062244699</v>
      </c>
      <c r="AN38" s="17">
        <v>102.46191847368861</v>
      </c>
      <c r="AO38" s="17">
        <v>106.19483696286476</v>
      </c>
      <c r="AP38" s="16">
        <v>103.65777378366352</v>
      </c>
      <c r="AQ38" s="17">
        <v>102.29975724570177</v>
      </c>
      <c r="AR38" s="17">
        <v>105.05684536566096</v>
      </c>
      <c r="AS38" s="17">
        <v>112.88275355654491</v>
      </c>
      <c r="AT38" s="17">
        <v>108.80215591069549</v>
      </c>
      <c r="AU38" s="17">
        <v>101.98497889970038</v>
      </c>
      <c r="AV38" s="17">
        <v>106.73847679964939</v>
      </c>
      <c r="AW38" s="17">
        <v>106.93931339187282</v>
      </c>
      <c r="AX38" s="18">
        <v>107.89610023449356</v>
      </c>
      <c r="AY38" s="19"/>
      <c r="AZ38" s="22" t="s">
        <v>32</v>
      </c>
      <c r="BA38" s="21" t="s">
        <v>26</v>
      </c>
      <c r="BB38" s="14" t="s">
        <v>83</v>
      </c>
      <c r="BC38" s="16">
        <v>106.88341409520308</v>
      </c>
      <c r="BD38" s="17">
        <v>110.53417775009882</v>
      </c>
      <c r="BE38" s="17">
        <v>110.26034458349572</v>
      </c>
      <c r="BF38" s="17">
        <v>108.86556840970634</v>
      </c>
      <c r="BG38" s="16">
        <v>105.9609240459022</v>
      </c>
      <c r="BH38" s="17">
        <v>108.94848690953771</v>
      </c>
      <c r="BI38" s="17">
        <v>109.8469422589075</v>
      </c>
      <c r="BJ38" s="17">
        <v>106.89920690758026</v>
      </c>
      <c r="BK38" s="17">
        <v>111.54820985509292</v>
      </c>
      <c r="BL38" s="17">
        <v>98.564402021244035</v>
      </c>
      <c r="BM38" s="17">
        <v>110.41500335147482</v>
      </c>
      <c r="BN38" s="17">
        <v>109.13531912568131</v>
      </c>
      <c r="BO38" s="18">
        <v>110.71333712978246</v>
      </c>
      <c r="BP38" s="19"/>
      <c r="BQ38" s="20" t="s">
        <v>88</v>
      </c>
      <c r="BR38" s="15" t="s">
        <v>5</v>
      </c>
      <c r="BS38" s="21" t="s">
        <v>34</v>
      </c>
      <c r="BT38" s="16">
        <v>107.3645097716027</v>
      </c>
      <c r="BU38" s="17">
        <v>124.56970781160533</v>
      </c>
      <c r="BV38" s="17">
        <v>112.88605613359626</v>
      </c>
      <c r="BW38" s="17">
        <v>113.64384875287634</v>
      </c>
      <c r="BX38" s="16">
        <v>114.65371031891524</v>
      </c>
      <c r="BY38" s="17">
        <v>112.02808730430156</v>
      </c>
      <c r="BZ38" s="17">
        <v>120.79218178915269</v>
      </c>
      <c r="CA38" s="17">
        <v>112.11624787429916</v>
      </c>
      <c r="CB38" s="17">
        <v>122.03899574821087</v>
      </c>
      <c r="CC38" s="17">
        <v>110.27669164850001</v>
      </c>
      <c r="CD38" s="17">
        <v>120.08705296660472</v>
      </c>
      <c r="CE38" s="17">
        <v>117.57041781649657</v>
      </c>
      <c r="CF38" s="18">
        <v>111.7400654356546</v>
      </c>
      <c r="CG38" s="19"/>
      <c r="CH38" s="22" t="s">
        <v>40</v>
      </c>
      <c r="CI38" s="14" t="s">
        <v>89</v>
      </c>
      <c r="CJ38" s="21" t="s">
        <v>18</v>
      </c>
      <c r="CK38" s="16">
        <v>93.227559872225356</v>
      </c>
      <c r="CL38" s="17">
        <v>103.00621806126154</v>
      </c>
      <c r="CM38" s="17">
        <v>104.33069725180349</v>
      </c>
      <c r="CN38" s="17">
        <v>106.4575085139404</v>
      </c>
      <c r="CO38" s="16">
        <v>104.81184339585053</v>
      </c>
      <c r="CP38" s="17">
        <v>102.61852655304087</v>
      </c>
      <c r="CQ38" s="17">
        <v>103.90508062474149</v>
      </c>
      <c r="CR38" s="17">
        <v>101.44325735101609</v>
      </c>
      <c r="CS38" s="17">
        <v>103.60645800045396</v>
      </c>
      <c r="CT38" s="17">
        <v>68.601485376398315</v>
      </c>
      <c r="CU38" s="17">
        <v>103.32062864971097</v>
      </c>
      <c r="CV38" s="17">
        <v>104.75735343197267</v>
      </c>
      <c r="CW38" s="18">
        <v>106.36860158309398</v>
      </c>
      <c r="CX38" s="8"/>
      <c r="CY38" s="22" t="s">
        <v>8</v>
      </c>
      <c r="CZ38" s="21" t="s">
        <v>93</v>
      </c>
      <c r="DA38" s="14" t="s">
        <v>90</v>
      </c>
      <c r="DB38" s="16">
        <v>106.58023506227454</v>
      </c>
      <c r="DC38" s="16">
        <v>113.4914102746923</v>
      </c>
      <c r="DD38" s="16">
        <v>112.70280878110761</v>
      </c>
      <c r="DE38" s="16">
        <v>115.77292953393987</v>
      </c>
      <c r="DF38" s="16">
        <v>109.6986053681658</v>
      </c>
      <c r="DG38" s="16">
        <v>108.68106387101571</v>
      </c>
      <c r="DH38" s="16">
        <v>112.75900206369016</v>
      </c>
      <c r="DI38" s="16">
        <v>118.44700081438167</v>
      </c>
      <c r="DJ38" s="16">
        <v>115.77653576252276</v>
      </c>
      <c r="DK38" s="16">
        <v>109.97940531677057</v>
      </c>
      <c r="DL38" s="16">
        <v>113.36820478560041</v>
      </c>
      <c r="DM38" s="16">
        <v>114.41322700563228</v>
      </c>
      <c r="DN38" s="33">
        <v>114.87072700962315</v>
      </c>
    </row>
    <row r="39" spans="1:118" x14ac:dyDescent="0.35">
      <c r="A39" s="13" t="s">
        <v>34</v>
      </c>
      <c r="B39" s="14" t="s">
        <v>82</v>
      </c>
      <c r="C39" s="15" t="s">
        <v>8</v>
      </c>
      <c r="D39" s="16">
        <v>95.001405567166344</v>
      </c>
      <c r="E39" s="17">
        <v>115.834787387687</v>
      </c>
      <c r="F39" s="17">
        <v>110.67884842103719</v>
      </c>
      <c r="G39" s="17">
        <v>106.98327401414794</v>
      </c>
      <c r="H39" s="16">
        <v>107.46511100783842</v>
      </c>
      <c r="I39" s="17">
        <v>100.03960431529642</v>
      </c>
      <c r="J39" s="17">
        <v>114.31095775563236</v>
      </c>
      <c r="K39" s="17">
        <v>101.2275191681602</v>
      </c>
      <c r="L39" s="17">
        <v>114.48391533348837</v>
      </c>
      <c r="M39" s="17">
        <v>102.48556347472966</v>
      </c>
      <c r="N39" s="17">
        <v>110.69477202226659</v>
      </c>
      <c r="O39" s="17">
        <v>112.00492362542877</v>
      </c>
      <c r="P39" s="18">
        <v>111.24568198369691</v>
      </c>
      <c r="Q39" s="19"/>
      <c r="R39" s="13" t="s">
        <v>26</v>
      </c>
      <c r="S39" s="15" t="s">
        <v>32</v>
      </c>
      <c r="T39" s="14" t="s">
        <v>83</v>
      </c>
      <c r="U39" s="16">
        <v>106.9628127300488</v>
      </c>
      <c r="V39" s="17">
        <v>108.75351448907222</v>
      </c>
      <c r="W39" s="17">
        <v>107.9755976201096</v>
      </c>
      <c r="X39" s="17">
        <v>110.20029273096279</v>
      </c>
      <c r="Y39" s="16">
        <v>107.97879059400297</v>
      </c>
      <c r="Z39" s="17">
        <v>106.24460726920093</v>
      </c>
      <c r="AA39" s="17">
        <v>110.86709641105664</v>
      </c>
      <c r="AB39" s="17">
        <v>110.14252147248943</v>
      </c>
      <c r="AC39" s="17">
        <v>110.63870568952807</v>
      </c>
      <c r="AD39" s="17">
        <v>99.460568058668045</v>
      </c>
      <c r="AE39" s="17">
        <v>107.39578975155844</v>
      </c>
      <c r="AF39" s="17">
        <v>107.29077616811054</v>
      </c>
      <c r="AG39" s="18">
        <v>110.16051892640147</v>
      </c>
      <c r="AH39" s="19"/>
      <c r="AI39" s="20" t="s">
        <v>85</v>
      </c>
      <c r="AJ39" s="21" t="s">
        <v>26</v>
      </c>
      <c r="AK39" s="15" t="s">
        <v>32</v>
      </c>
      <c r="AL39" s="16">
        <v>102.9205617187191</v>
      </c>
      <c r="AM39" s="17">
        <v>107.35592420218518</v>
      </c>
      <c r="AN39" s="17">
        <v>103.97133027438079</v>
      </c>
      <c r="AO39" s="17">
        <v>102.13246963660679</v>
      </c>
      <c r="AP39" s="16">
        <v>99.981520550474954</v>
      </c>
      <c r="AQ39" s="17">
        <v>92.527652054654084</v>
      </c>
      <c r="AR39" s="17">
        <v>104.99919203875005</v>
      </c>
      <c r="AS39" s="17">
        <v>104.77451483117102</v>
      </c>
      <c r="AT39" s="17">
        <v>107.47212201903611</v>
      </c>
      <c r="AU39" s="17">
        <v>99.474244820760759</v>
      </c>
      <c r="AV39" s="17">
        <v>106.19873743192886</v>
      </c>
      <c r="AW39" s="17">
        <v>104.00285451788989</v>
      </c>
      <c r="AX39" s="18">
        <v>105.73667427180824</v>
      </c>
      <c r="AY39" s="19"/>
      <c r="AZ39" s="22" t="s">
        <v>40</v>
      </c>
      <c r="BA39" s="21" t="s">
        <v>26</v>
      </c>
      <c r="BB39" s="14" t="s">
        <v>80</v>
      </c>
      <c r="BC39" s="16">
        <v>108.20777963656295</v>
      </c>
      <c r="BD39" s="17">
        <v>109.26439342978185</v>
      </c>
      <c r="BE39" s="17">
        <v>109.26141987896752</v>
      </c>
      <c r="BF39" s="17">
        <v>109.3572414959834</v>
      </c>
      <c r="BG39" s="16">
        <v>107.0400327281601</v>
      </c>
      <c r="BH39" s="17">
        <v>113.29000299907335</v>
      </c>
      <c r="BI39" s="17">
        <v>108.68123017268698</v>
      </c>
      <c r="BJ39" s="17">
        <v>108.54701761975036</v>
      </c>
      <c r="BK39" s="17">
        <v>109.55918572397196</v>
      </c>
      <c r="BL39" s="17">
        <v>107.4162119817756</v>
      </c>
      <c r="BM39" s="17">
        <v>110.67563518493631</v>
      </c>
      <c r="BN39" s="17">
        <v>110.43856165066693</v>
      </c>
      <c r="BO39" s="18">
        <v>112.17999560379302</v>
      </c>
      <c r="BP39" s="19"/>
      <c r="BQ39" s="20" t="s">
        <v>84</v>
      </c>
      <c r="BR39" s="15" t="s">
        <v>5</v>
      </c>
      <c r="BS39" s="21" t="s">
        <v>34</v>
      </c>
      <c r="BT39" s="16">
        <v>105.75634552467092</v>
      </c>
      <c r="BU39" s="17">
        <v>121.26558812464003</v>
      </c>
      <c r="BV39" s="17">
        <v>114.74195279666175</v>
      </c>
      <c r="BW39" s="17">
        <v>115.25294108465837</v>
      </c>
      <c r="BX39" s="16">
        <v>115.22094556110061</v>
      </c>
      <c r="BY39" s="17">
        <v>111.69247680683767</v>
      </c>
      <c r="BZ39" s="17">
        <v>120.89094331563824</v>
      </c>
      <c r="CA39" s="17">
        <v>112.49220765590499</v>
      </c>
      <c r="CB39" s="17">
        <v>120.10813520149888</v>
      </c>
      <c r="CC39" s="17">
        <v>112.80294737839434</v>
      </c>
      <c r="CD39" s="17">
        <v>119.74190177046317</v>
      </c>
      <c r="CE39" s="17">
        <v>119.06858227057239</v>
      </c>
      <c r="CF39" s="18">
        <v>112.35436069215558</v>
      </c>
      <c r="CG39" s="19"/>
      <c r="CH39" s="22" t="s">
        <v>5</v>
      </c>
      <c r="CI39" s="14" t="s">
        <v>89</v>
      </c>
      <c r="CJ39" s="21" t="s">
        <v>26</v>
      </c>
      <c r="CK39" s="16">
        <v>105.91669215968204</v>
      </c>
      <c r="CL39" s="17">
        <v>106.58540308696499</v>
      </c>
      <c r="CM39" s="17">
        <v>104.89466783676393</v>
      </c>
      <c r="CN39" s="17">
        <v>101.7326650541608</v>
      </c>
      <c r="CO39" s="16">
        <v>102.15247065234728</v>
      </c>
      <c r="CP39" s="17">
        <v>107.4514699865578</v>
      </c>
      <c r="CQ39" s="17">
        <v>106.10918551470445</v>
      </c>
      <c r="CR39" s="17">
        <v>100.87342851888674</v>
      </c>
      <c r="CS39" s="17">
        <v>114.20563530349148</v>
      </c>
      <c r="CT39" s="17">
        <v>100.4457697648205</v>
      </c>
      <c r="CU39" s="17">
        <v>108.84851867644616</v>
      </c>
      <c r="CV39" s="17">
        <v>105.47045510049892</v>
      </c>
      <c r="CW39" s="18">
        <v>106.50624942985448</v>
      </c>
      <c r="CX39" s="8"/>
      <c r="CY39" s="22" t="s">
        <v>8</v>
      </c>
      <c r="CZ39" s="21" t="s">
        <v>93</v>
      </c>
      <c r="DA39" s="14" t="s">
        <v>80</v>
      </c>
      <c r="DB39" s="16">
        <v>104.30000038441361</v>
      </c>
      <c r="DC39" s="16">
        <v>113.53108952900297</v>
      </c>
      <c r="DD39" s="16">
        <v>113.06177399093291</v>
      </c>
      <c r="DE39" s="16">
        <v>115.43444196501528</v>
      </c>
      <c r="DF39" s="16">
        <v>109.79908260410052</v>
      </c>
      <c r="DG39" s="16">
        <v>108.97700373122179</v>
      </c>
      <c r="DH39" s="16">
        <v>113.19561990811965</v>
      </c>
      <c r="DI39" s="16">
        <v>115.20835709564321</v>
      </c>
      <c r="DJ39" s="16">
        <v>113.23285513860529</v>
      </c>
      <c r="DK39" s="16">
        <v>112.41443342869115</v>
      </c>
      <c r="DL39" s="16">
        <v>113.35081508510545</v>
      </c>
      <c r="DM39" s="16">
        <v>114.19768380389483</v>
      </c>
      <c r="DN39" s="33">
        <v>115.19054332315018</v>
      </c>
    </row>
    <row r="40" spans="1:118" x14ac:dyDescent="0.35">
      <c r="A40" s="13" t="s">
        <v>34</v>
      </c>
      <c r="B40" s="14" t="s">
        <v>92</v>
      </c>
      <c r="C40" s="15" t="s">
        <v>16</v>
      </c>
      <c r="D40" s="16">
        <v>101.8096813484956</v>
      </c>
      <c r="E40" s="17">
        <v>99.260109862782414</v>
      </c>
      <c r="F40" s="17">
        <v>97.011848236924578</v>
      </c>
      <c r="G40" s="17">
        <v>98.388390190723683</v>
      </c>
      <c r="H40" s="16">
        <v>99.850859125916372</v>
      </c>
      <c r="I40" s="17">
        <v>101.6204883347678</v>
      </c>
      <c r="J40" s="17">
        <v>99.786467527253748</v>
      </c>
      <c r="K40" s="17">
        <v>96.865024492168587</v>
      </c>
      <c r="L40" s="17">
        <v>101.36583951951934</v>
      </c>
      <c r="M40" s="17">
        <v>95.302385893547537</v>
      </c>
      <c r="N40" s="17">
        <v>97.432915196280376</v>
      </c>
      <c r="O40" s="17">
        <v>97.939240502862972</v>
      </c>
      <c r="P40" s="18">
        <v>99.496253216245677</v>
      </c>
      <c r="Q40" s="19"/>
      <c r="R40" s="13" t="s">
        <v>26</v>
      </c>
      <c r="S40" s="15" t="s">
        <v>32</v>
      </c>
      <c r="T40" s="14" t="s">
        <v>88</v>
      </c>
      <c r="U40" s="16">
        <v>106.55078504142179</v>
      </c>
      <c r="V40" s="17">
        <v>108.95416491724444</v>
      </c>
      <c r="W40" s="17">
        <v>111.81845736675527</v>
      </c>
      <c r="X40" s="17">
        <v>112.17051402882039</v>
      </c>
      <c r="Y40" s="16">
        <v>107.63030236657185</v>
      </c>
      <c r="Z40" s="17">
        <v>107.2900476170616</v>
      </c>
      <c r="AA40" s="17">
        <v>108.91513132769923</v>
      </c>
      <c r="AB40" s="17">
        <v>109.36425264934648</v>
      </c>
      <c r="AC40" s="17">
        <v>110.03671884562858</v>
      </c>
      <c r="AD40" s="17">
        <v>101.51262846875022</v>
      </c>
      <c r="AE40" s="17">
        <v>108.12985150358682</v>
      </c>
      <c r="AF40" s="17">
        <v>111.05535437035124</v>
      </c>
      <c r="AG40" s="18">
        <v>113.01219690959768</v>
      </c>
      <c r="AH40" s="19"/>
      <c r="AI40" s="20" t="s">
        <v>84</v>
      </c>
      <c r="AJ40" s="21" t="s">
        <v>26</v>
      </c>
      <c r="AK40" s="15" t="s">
        <v>32</v>
      </c>
      <c r="AL40" s="16">
        <v>102.51047691073137</v>
      </c>
      <c r="AM40" s="17">
        <v>105.94941609704658</v>
      </c>
      <c r="AN40" s="17">
        <v>105.82976616142821</v>
      </c>
      <c r="AO40" s="17">
        <v>105.9152188266639</v>
      </c>
      <c r="AP40" s="16">
        <v>103.38770881027652</v>
      </c>
      <c r="AQ40" s="17">
        <v>102.93924921547706</v>
      </c>
      <c r="AR40" s="17">
        <v>106.10049741454444</v>
      </c>
      <c r="AS40" s="17">
        <v>104.54275940046315</v>
      </c>
      <c r="AT40" s="17">
        <v>107.53202338337522</v>
      </c>
      <c r="AU40" s="17">
        <v>103.37167290212845</v>
      </c>
      <c r="AV40" s="17">
        <v>107.37798625821127</v>
      </c>
      <c r="AW40" s="17">
        <v>106.60924248747547</v>
      </c>
      <c r="AX40" s="18">
        <v>107.57997646529924</v>
      </c>
      <c r="AY40" s="19"/>
      <c r="AZ40" s="22" t="s">
        <v>40</v>
      </c>
      <c r="BA40" s="21" t="s">
        <v>26</v>
      </c>
      <c r="BB40" s="14" t="s">
        <v>89</v>
      </c>
      <c r="BC40" s="16">
        <v>77.961893721483008</v>
      </c>
      <c r="BD40" s="17">
        <v>85.139059735333973</v>
      </c>
      <c r="BE40" s="17">
        <v>80.80301926119823</v>
      </c>
      <c r="BF40" s="17">
        <v>83.979771343525485</v>
      </c>
      <c r="BG40" s="16">
        <v>91.548463565574195</v>
      </c>
      <c r="BH40" s="17">
        <v>85.535084629074774</v>
      </c>
      <c r="BI40" s="17">
        <v>89.991130053866613</v>
      </c>
      <c r="BJ40" s="17">
        <v>84.181706238556814</v>
      </c>
      <c r="BK40" s="17">
        <v>84.989759415972287</v>
      </c>
      <c r="BL40" s="17">
        <v>79.733630928322114</v>
      </c>
      <c r="BM40" s="17">
        <v>72.73905725206113</v>
      </c>
      <c r="BN40" s="17">
        <v>77.66010033346241</v>
      </c>
      <c r="BO40" s="18">
        <v>85.31257234350673</v>
      </c>
      <c r="BP40" s="19"/>
      <c r="BQ40" s="20" t="s">
        <v>92</v>
      </c>
      <c r="BR40" s="15" t="s">
        <v>8</v>
      </c>
      <c r="BS40" s="21" t="s">
        <v>34</v>
      </c>
      <c r="BT40" s="16">
        <v>101.09845776385899</v>
      </c>
      <c r="BU40" s="17">
        <v>100.76350362816717</v>
      </c>
      <c r="BV40" s="17">
        <v>98.847706274925685</v>
      </c>
      <c r="BW40" s="17">
        <v>99.958334908175246</v>
      </c>
      <c r="BX40" s="16">
        <v>99.824308496910675</v>
      </c>
      <c r="BY40" s="17">
        <v>101.28273882625263</v>
      </c>
      <c r="BZ40" s="17">
        <v>101.20302053006122</v>
      </c>
      <c r="CA40" s="17">
        <v>99.147941932817346</v>
      </c>
      <c r="CB40" s="17">
        <v>99.918175780815361</v>
      </c>
      <c r="CC40" s="17">
        <v>95.268144603219213</v>
      </c>
      <c r="CD40" s="17">
        <v>98.532449980032794</v>
      </c>
      <c r="CE40" s="17">
        <v>100.65442628396836</v>
      </c>
      <c r="CF40" s="18">
        <v>102.59517322015807</v>
      </c>
      <c r="CG40" s="19"/>
      <c r="CH40" s="22" t="s">
        <v>8</v>
      </c>
      <c r="CI40" s="14" t="s">
        <v>86</v>
      </c>
      <c r="CJ40" s="21" t="s">
        <v>26</v>
      </c>
      <c r="CK40" s="16">
        <v>103.33235877335056</v>
      </c>
      <c r="CL40" s="17">
        <v>105.65142704552311</v>
      </c>
      <c r="CM40" s="17">
        <v>106.93299273193529</v>
      </c>
      <c r="CN40" s="17">
        <v>106.44772824688285</v>
      </c>
      <c r="CO40" s="16">
        <v>103.8133634067717</v>
      </c>
      <c r="CP40" s="17">
        <v>99.468748263765292</v>
      </c>
      <c r="CQ40" s="17">
        <v>105.09015987218453</v>
      </c>
      <c r="CR40" s="17">
        <v>105.46269000444811</v>
      </c>
      <c r="CS40" s="17">
        <v>105.67637745121191</v>
      </c>
      <c r="CT40" s="17">
        <v>84.490084652952902</v>
      </c>
      <c r="CU40" s="17">
        <v>105.58944779966157</v>
      </c>
      <c r="CV40" s="17">
        <v>105.24579637478142</v>
      </c>
      <c r="CW40" s="18">
        <v>109.26311416367828</v>
      </c>
      <c r="CX40" s="8"/>
      <c r="CY40" s="22" t="s">
        <v>8</v>
      </c>
      <c r="CZ40" s="21" t="s">
        <v>93</v>
      </c>
      <c r="DA40" s="14" t="s">
        <v>91</v>
      </c>
      <c r="DB40" s="16">
        <v>102.33902998335058</v>
      </c>
      <c r="DC40" s="16">
        <v>120.19506596813531</v>
      </c>
      <c r="DD40" s="16">
        <v>112.1985837126185</v>
      </c>
      <c r="DE40" s="16">
        <v>114.47582162261871</v>
      </c>
      <c r="DF40" s="16">
        <v>110.87295922661953</v>
      </c>
      <c r="DG40" s="16">
        <v>107.99599058580895</v>
      </c>
      <c r="DH40" s="16">
        <v>117.50277109607356</v>
      </c>
      <c r="DI40" s="16">
        <v>112.79355547347623</v>
      </c>
      <c r="DJ40" s="16">
        <v>114.12200432760915</v>
      </c>
      <c r="DK40" s="16">
        <v>109.4722934535038</v>
      </c>
      <c r="DL40" s="16">
        <v>115.96231703673068</v>
      </c>
      <c r="DM40" s="16">
        <v>116.39418106292281</v>
      </c>
      <c r="DN40" s="33">
        <v>110.59574351192391</v>
      </c>
    </row>
    <row r="41" spans="1:118" ht="15" thickBot="1" x14ac:dyDescent="0.4">
      <c r="A41" s="13" t="s">
        <v>34</v>
      </c>
      <c r="B41" s="14" t="s">
        <v>83</v>
      </c>
      <c r="C41" s="15" t="s">
        <v>16</v>
      </c>
      <c r="D41" s="16">
        <v>101.92273135270034</v>
      </c>
      <c r="E41" s="17">
        <v>114.84962840883345</v>
      </c>
      <c r="F41" s="17">
        <v>112.91305090670187</v>
      </c>
      <c r="G41" s="17">
        <v>114.25633517203451</v>
      </c>
      <c r="H41" s="16">
        <v>112.91534496674214</v>
      </c>
      <c r="I41" s="17">
        <v>106.32816990723002</v>
      </c>
      <c r="J41" s="17">
        <v>113.24598943242241</v>
      </c>
      <c r="K41" s="17">
        <v>112.477589100961</v>
      </c>
      <c r="L41" s="17">
        <v>114.26729994950267</v>
      </c>
      <c r="M41" s="17">
        <v>110.55843802785176</v>
      </c>
      <c r="N41" s="17">
        <v>112.8420743027814</v>
      </c>
      <c r="O41" s="17">
        <v>116.69172923071298</v>
      </c>
      <c r="P41" s="18">
        <v>117.11843074179211</v>
      </c>
      <c r="Q41" s="19"/>
      <c r="R41" s="13" t="s">
        <v>26</v>
      </c>
      <c r="S41" s="15" t="s">
        <v>40</v>
      </c>
      <c r="T41" s="14" t="s">
        <v>88</v>
      </c>
      <c r="U41" s="16">
        <v>107.24965482719749</v>
      </c>
      <c r="V41" s="17">
        <v>109.08328198864949</v>
      </c>
      <c r="W41" s="17">
        <v>108.76849012416049</v>
      </c>
      <c r="X41" s="17">
        <v>107.36612990867347</v>
      </c>
      <c r="Y41" s="16">
        <v>107.03864230917175</v>
      </c>
      <c r="Z41" s="17">
        <v>105.31482967490678</v>
      </c>
      <c r="AA41" s="17">
        <v>110.60247590407502</v>
      </c>
      <c r="AB41" s="17">
        <v>113.70089535914015</v>
      </c>
      <c r="AC41" s="17">
        <v>113.85275110813905</v>
      </c>
      <c r="AD41" s="17">
        <v>103.40047712744804</v>
      </c>
      <c r="AE41" s="17">
        <v>111.18212523553966</v>
      </c>
      <c r="AF41" s="17">
        <v>111.13584997261414</v>
      </c>
      <c r="AG41" s="18">
        <v>111.76061683557658</v>
      </c>
      <c r="AH41" s="19"/>
      <c r="AI41" s="20" t="s">
        <v>91</v>
      </c>
      <c r="AJ41" s="21" t="s">
        <v>26</v>
      </c>
      <c r="AK41" s="15" t="s">
        <v>32</v>
      </c>
      <c r="AL41" s="16">
        <v>102.86350052255841</v>
      </c>
      <c r="AM41" s="17">
        <v>102.20579965880228</v>
      </c>
      <c r="AN41" s="17">
        <v>98.566738576468978</v>
      </c>
      <c r="AO41" s="17">
        <v>99.109554570111655</v>
      </c>
      <c r="AP41" s="16">
        <v>99.815761130153305</v>
      </c>
      <c r="AQ41" s="17">
        <v>99.216367702597793</v>
      </c>
      <c r="AR41" s="17">
        <v>103.08074477593753</v>
      </c>
      <c r="AS41" s="17">
        <v>96.355714507124162</v>
      </c>
      <c r="AT41" s="17">
        <v>100.6177752811346</v>
      </c>
      <c r="AU41" s="17">
        <v>95.141648515598433</v>
      </c>
      <c r="AV41" s="17">
        <v>99.242094621720554</v>
      </c>
      <c r="AW41" s="17">
        <v>99.103649894053461</v>
      </c>
      <c r="AX41" s="18">
        <v>101.60537629114867</v>
      </c>
      <c r="AY41" s="19"/>
      <c r="AZ41" s="22" t="s">
        <v>5</v>
      </c>
      <c r="BA41" s="21" t="s">
        <v>34</v>
      </c>
      <c r="BB41" s="14" t="s">
        <v>78</v>
      </c>
      <c r="BC41" s="16">
        <v>100.13617595734101</v>
      </c>
      <c r="BD41" s="17">
        <v>97.689855891949719</v>
      </c>
      <c r="BE41" s="17">
        <v>96.696244464093809</v>
      </c>
      <c r="BF41" s="17">
        <v>97.514791277305278</v>
      </c>
      <c r="BG41" s="16">
        <v>96.535883346575673</v>
      </c>
      <c r="BH41" s="17">
        <v>100.78369545214001</v>
      </c>
      <c r="BI41" s="17">
        <v>99.734966973132728</v>
      </c>
      <c r="BJ41" s="17">
        <v>98.170496233202229</v>
      </c>
      <c r="BK41" s="17">
        <v>99.742369239159572</v>
      </c>
      <c r="BL41" s="17">
        <v>96.121777733572017</v>
      </c>
      <c r="BM41" s="17">
        <v>98.417636434496657</v>
      </c>
      <c r="BN41" s="17">
        <v>100.4146212275207</v>
      </c>
      <c r="BO41" s="18">
        <v>99.983553861436931</v>
      </c>
      <c r="BP41" s="19"/>
      <c r="BQ41" s="20" t="s">
        <v>81</v>
      </c>
      <c r="BR41" s="15" t="s">
        <v>8</v>
      </c>
      <c r="BS41" s="21" t="s">
        <v>34</v>
      </c>
      <c r="BT41" s="16">
        <v>109.16613747921475</v>
      </c>
      <c r="BU41" s="17">
        <v>115.65882870657438</v>
      </c>
      <c r="BV41" s="17">
        <v>91.912854986220893</v>
      </c>
      <c r="BW41" s="17">
        <v>115.82301283078671</v>
      </c>
      <c r="BX41" s="16">
        <v>91.380947583202754</v>
      </c>
      <c r="BY41" s="17">
        <v>118.04396054664181</v>
      </c>
      <c r="BZ41" s="17">
        <v>94.316215885010749</v>
      </c>
      <c r="CA41" s="17">
        <v>93.184133086446195</v>
      </c>
      <c r="CB41" s="17">
        <v>116.33257781678444</v>
      </c>
      <c r="CC41" s="17">
        <v>96.616199367497074</v>
      </c>
      <c r="CD41" s="17">
        <v>110.47861348047772</v>
      </c>
      <c r="CE41" s="17">
        <v>97.26494199143113</v>
      </c>
      <c r="CF41" s="18">
        <v>116.14678862758234</v>
      </c>
      <c r="CG41" s="19"/>
      <c r="CH41" s="22" t="s">
        <v>8</v>
      </c>
      <c r="CI41" s="14" t="s">
        <v>85</v>
      </c>
      <c r="CJ41" s="21" t="s">
        <v>26</v>
      </c>
      <c r="CK41" s="16">
        <v>105.31192805922763</v>
      </c>
      <c r="CL41" s="17">
        <v>109.12357428651561</v>
      </c>
      <c r="CM41" s="17">
        <v>111.7333035828816</v>
      </c>
      <c r="CN41" s="17">
        <v>110.19471908751808</v>
      </c>
      <c r="CO41" s="16">
        <v>107.83290077956774</v>
      </c>
      <c r="CP41" s="17">
        <v>106.71342653697342</v>
      </c>
      <c r="CQ41" s="17">
        <v>107.62881116920072</v>
      </c>
      <c r="CR41" s="17">
        <v>108.00610314094112</v>
      </c>
      <c r="CS41" s="17">
        <v>109.51805801961345</v>
      </c>
      <c r="CT41" s="17">
        <v>104.77154072320378</v>
      </c>
      <c r="CU41" s="17">
        <v>107.85880290508942</v>
      </c>
      <c r="CV41" s="17">
        <v>110.83859996598497</v>
      </c>
      <c r="CW41" s="18">
        <v>110.94575624340079</v>
      </c>
      <c r="CX41" s="8"/>
      <c r="CY41" s="29" t="s">
        <v>40</v>
      </c>
      <c r="CZ41" s="30" t="s">
        <v>93</v>
      </c>
      <c r="DA41" s="25" t="s">
        <v>92</v>
      </c>
      <c r="DB41" s="26">
        <v>104.17305578828365</v>
      </c>
      <c r="DC41" s="26">
        <v>102.29066613808773</v>
      </c>
      <c r="DD41" s="26">
        <v>99.36967667524614</v>
      </c>
      <c r="DE41" s="26">
        <v>102.41916146288865</v>
      </c>
      <c r="DF41" s="26">
        <v>101.34391731776388</v>
      </c>
      <c r="DG41" s="26">
        <v>101.4080197563796</v>
      </c>
      <c r="DH41" s="26">
        <v>105.23014468959562</v>
      </c>
      <c r="DI41" s="26">
        <v>98.717794738521363</v>
      </c>
      <c r="DJ41" s="26">
        <v>101.77655506425627</v>
      </c>
      <c r="DK41" s="26">
        <v>96.063101655403656</v>
      </c>
      <c r="DL41" s="26">
        <v>100.44778636070519</v>
      </c>
      <c r="DM41" s="26">
        <v>100.54891524182605</v>
      </c>
      <c r="DN41" s="34">
        <v>102.96259412633179</v>
      </c>
    </row>
    <row r="42" spans="1:118" x14ac:dyDescent="0.35">
      <c r="A42" s="13" t="s">
        <v>34</v>
      </c>
      <c r="B42" s="14" t="s">
        <v>78</v>
      </c>
      <c r="C42" s="15" t="s">
        <v>16</v>
      </c>
      <c r="D42" s="16">
        <v>103.90919892280851</v>
      </c>
      <c r="E42" s="17">
        <v>100.50896016364828</v>
      </c>
      <c r="F42" s="17">
        <v>98.338496330021002</v>
      </c>
      <c r="G42" s="17">
        <v>99.432652356081491</v>
      </c>
      <c r="H42" s="16">
        <v>98.413107203642895</v>
      </c>
      <c r="I42" s="17">
        <v>100.57891484767445</v>
      </c>
      <c r="J42" s="17">
        <v>99.248470486723662</v>
      </c>
      <c r="K42" s="17">
        <v>95.279456084972111</v>
      </c>
      <c r="L42" s="17">
        <v>99.438366069456777</v>
      </c>
      <c r="M42" s="17">
        <v>94.525891384089903</v>
      </c>
      <c r="N42" s="17">
        <v>97.529079844182036</v>
      </c>
      <c r="O42" s="17">
        <v>99.111765013639456</v>
      </c>
      <c r="P42" s="18">
        <v>97.943323810867582</v>
      </c>
      <c r="Q42" s="19"/>
      <c r="R42" s="13" t="s">
        <v>26</v>
      </c>
      <c r="S42" s="15" t="s">
        <v>40</v>
      </c>
      <c r="T42" s="14" t="s">
        <v>89</v>
      </c>
      <c r="U42" s="16">
        <v>103.898389560353</v>
      </c>
      <c r="V42" s="17">
        <v>102.9313172164519</v>
      </c>
      <c r="W42" s="17">
        <v>101.83365337420445</v>
      </c>
      <c r="X42" s="17">
        <v>106.74243039998552</v>
      </c>
      <c r="Y42" s="16">
        <v>98.785406509850631</v>
      </c>
      <c r="Z42" s="17">
        <v>110.87936500705977</v>
      </c>
      <c r="AA42" s="17">
        <v>100.6090256226552</v>
      </c>
      <c r="AB42" s="17">
        <v>99.502234802514707</v>
      </c>
      <c r="AC42" s="17">
        <v>107.3232382965154</v>
      </c>
      <c r="AD42" s="17">
        <v>91.825638493389988</v>
      </c>
      <c r="AE42" s="17">
        <v>103.38989848594535</v>
      </c>
      <c r="AF42" s="17">
        <v>100.19583864268682</v>
      </c>
      <c r="AG42" s="18">
        <v>106.17772432130373</v>
      </c>
      <c r="AH42" s="19"/>
      <c r="AI42" s="20" t="s">
        <v>87</v>
      </c>
      <c r="AJ42" s="21" t="s">
        <v>26</v>
      </c>
      <c r="AK42" s="15" t="s">
        <v>32</v>
      </c>
      <c r="AL42" s="16">
        <v>102.74881636063738</v>
      </c>
      <c r="AM42" s="17">
        <v>104.83997422753642</v>
      </c>
      <c r="AN42" s="17">
        <v>108.72899454705282</v>
      </c>
      <c r="AO42" s="17">
        <v>104.09044001820507</v>
      </c>
      <c r="AP42" s="16">
        <v>104.47646992153408</v>
      </c>
      <c r="AQ42" s="17">
        <v>106.31693908265973</v>
      </c>
      <c r="AR42" s="17">
        <v>106.44107733814789</v>
      </c>
      <c r="AS42" s="17">
        <v>104.1124710618937</v>
      </c>
      <c r="AT42" s="17">
        <v>105.96502530035114</v>
      </c>
      <c r="AU42" s="17">
        <v>97.529121652575839</v>
      </c>
      <c r="AV42" s="17">
        <v>107.25951523779547</v>
      </c>
      <c r="AW42" s="17">
        <v>107.84809858255959</v>
      </c>
      <c r="AX42" s="18">
        <v>107.6101565204611</v>
      </c>
      <c r="AY42" s="19"/>
      <c r="AZ42" s="22" t="s">
        <v>8</v>
      </c>
      <c r="BA42" s="21" t="s">
        <v>34</v>
      </c>
      <c r="BB42" s="14" t="s">
        <v>81</v>
      </c>
      <c r="BC42" s="16">
        <v>110.77956918759197</v>
      </c>
      <c r="BD42" s="17">
        <v>111.45845888156762</v>
      </c>
      <c r="BE42" s="17">
        <v>91.628369664118253</v>
      </c>
      <c r="BF42" s="17">
        <v>112.620845845481</v>
      </c>
      <c r="BG42" s="16">
        <v>90.403660914385384</v>
      </c>
      <c r="BH42" s="17">
        <v>124.5930227769209</v>
      </c>
      <c r="BI42" s="17">
        <v>97.637881169823899</v>
      </c>
      <c r="BJ42" s="17">
        <v>93.111174101165673</v>
      </c>
      <c r="BK42" s="17">
        <v>114.50220928424415</v>
      </c>
      <c r="BL42" s="17">
        <v>91.939978165050647</v>
      </c>
      <c r="BM42" s="17">
        <v>112.11993793750943</v>
      </c>
      <c r="BN42" s="17">
        <v>91.478407947884392</v>
      </c>
      <c r="BO42" s="18">
        <v>112.12335239947151</v>
      </c>
      <c r="BP42" s="19"/>
      <c r="BQ42" s="20" t="s">
        <v>80</v>
      </c>
      <c r="BR42" s="15" t="s">
        <v>16</v>
      </c>
      <c r="BS42" s="21" t="s">
        <v>34</v>
      </c>
      <c r="BT42" s="16">
        <v>100.72565422604704</v>
      </c>
      <c r="BU42" s="17">
        <v>114.36732448532108</v>
      </c>
      <c r="BV42" s="17">
        <v>113.30796004988287</v>
      </c>
      <c r="BW42" s="17">
        <v>113.86814726966452</v>
      </c>
      <c r="BX42" s="16">
        <v>113.06985198824636</v>
      </c>
      <c r="BY42" s="17">
        <v>104.5065335374844</v>
      </c>
      <c r="BZ42" s="17">
        <v>112.96571010955698</v>
      </c>
      <c r="CA42" s="17">
        <v>112.53767983918257</v>
      </c>
      <c r="CB42" s="17">
        <v>114.91806390560022</v>
      </c>
      <c r="CC42" s="17">
        <v>110.61708967433053</v>
      </c>
      <c r="CD42" s="17">
        <v>111.25047984437771</v>
      </c>
      <c r="CE42" s="17">
        <v>116.28144983883568</v>
      </c>
      <c r="CF42" s="18">
        <v>109.42243380639403</v>
      </c>
      <c r="CG42" s="19"/>
      <c r="CH42" s="22" t="s">
        <v>8</v>
      </c>
      <c r="CI42" s="14" t="s">
        <v>82</v>
      </c>
      <c r="CJ42" s="21" t="s">
        <v>26</v>
      </c>
      <c r="CK42" s="16">
        <v>99.854736630035674</v>
      </c>
      <c r="CL42" s="17">
        <v>120.13396246616878</v>
      </c>
      <c r="CM42" s="17">
        <v>113.34226400573539</v>
      </c>
      <c r="CN42" s="17">
        <v>116.3524245865698</v>
      </c>
      <c r="CO42" s="16">
        <v>110.6054858679411</v>
      </c>
      <c r="CP42" s="17">
        <v>107.10244847061689</v>
      </c>
      <c r="CQ42" s="17">
        <v>122.20742898449788</v>
      </c>
      <c r="CR42" s="17">
        <v>112.38275760894079</v>
      </c>
      <c r="CS42" s="17">
        <v>118.58400432884193</v>
      </c>
      <c r="CT42" s="17">
        <v>61.470646264067383</v>
      </c>
      <c r="CU42" s="17">
        <v>117.3342704310365</v>
      </c>
      <c r="CV42" s="17">
        <v>116.42271786768801</v>
      </c>
      <c r="CW42" s="18">
        <v>120.16685568225466</v>
      </c>
      <c r="CX42" s="8"/>
      <c r="CY42" s="20" t="s">
        <v>92</v>
      </c>
      <c r="CZ42" s="15" t="s">
        <v>32</v>
      </c>
      <c r="DA42" s="21" t="s">
        <v>93</v>
      </c>
      <c r="DB42" s="16">
        <v>105.28162730684107</v>
      </c>
      <c r="DC42" s="16">
        <v>113.73751042844454</v>
      </c>
      <c r="DD42" s="16">
        <v>109.07932263675329</v>
      </c>
      <c r="DE42" s="16">
        <v>110.36332325172479</v>
      </c>
      <c r="DF42" s="16">
        <v>108.67120102609266</v>
      </c>
      <c r="DG42" s="16">
        <v>110.27299549065302</v>
      </c>
      <c r="DH42" s="16">
        <v>115.58324582129637</v>
      </c>
      <c r="DI42" s="16">
        <v>108.97278656938845</v>
      </c>
      <c r="DJ42" s="16">
        <v>114.40912956856218</v>
      </c>
      <c r="DK42" s="16">
        <v>104.82289721713802</v>
      </c>
      <c r="DL42" s="16">
        <v>113.35455461857859</v>
      </c>
      <c r="DM42" s="16">
        <v>110.98852848221379</v>
      </c>
      <c r="DN42" s="33">
        <v>113.68297415402265</v>
      </c>
    </row>
    <row r="43" spans="1:118" x14ac:dyDescent="0.35">
      <c r="A43" s="13" t="s">
        <v>34</v>
      </c>
      <c r="B43" s="14" t="s">
        <v>80</v>
      </c>
      <c r="C43" s="15" t="s">
        <v>16</v>
      </c>
      <c r="D43" s="16">
        <v>105.12798243449106</v>
      </c>
      <c r="E43" s="17">
        <v>100.49850146451378</v>
      </c>
      <c r="F43" s="17">
        <v>95.521306141116469</v>
      </c>
      <c r="G43" s="17">
        <v>96.367536121476462</v>
      </c>
      <c r="H43" s="16">
        <v>98.591438589893286</v>
      </c>
      <c r="I43" s="17">
        <v>106.46664961921968</v>
      </c>
      <c r="J43" s="17">
        <v>103.61324134747494</v>
      </c>
      <c r="K43" s="17">
        <v>94.554478932226232</v>
      </c>
      <c r="L43" s="17">
        <v>100.0480157326076</v>
      </c>
      <c r="M43" s="17">
        <v>92.628840681917552</v>
      </c>
      <c r="N43" s="17">
        <v>98.570790759610389</v>
      </c>
      <c r="O43" s="17">
        <v>97.184729361700533</v>
      </c>
      <c r="P43" s="18">
        <v>98.955509766301191</v>
      </c>
      <c r="Q43" s="19"/>
      <c r="R43" s="13" t="s">
        <v>34</v>
      </c>
      <c r="S43" s="15" t="s">
        <v>5</v>
      </c>
      <c r="T43" s="14" t="s">
        <v>79</v>
      </c>
      <c r="U43" s="16">
        <v>108.74305866549312</v>
      </c>
      <c r="V43" s="17">
        <v>133.57050277114183</v>
      </c>
      <c r="W43" s="17">
        <v>121.55088185168259</v>
      </c>
      <c r="X43" s="17">
        <v>123.29215434241804</v>
      </c>
      <c r="Y43" s="16">
        <v>114.68603328796148</v>
      </c>
      <c r="Z43" s="17">
        <v>107.85936489019285</v>
      </c>
      <c r="AA43" s="17">
        <v>119.98273296491666</v>
      </c>
      <c r="AB43" s="17">
        <v>119.00129339345693</v>
      </c>
      <c r="AC43" s="17">
        <v>123.26395966575825</v>
      </c>
      <c r="AD43" s="17">
        <v>110.72065643109288</v>
      </c>
      <c r="AE43" s="17">
        <v>117.32264553003134</v>
      </c>
      <c r="AF43" s="17">
        <v>117.00132980177034</v>
      </c>
      <c r="AG43" s="18">
        <v>109.59301383377465</v>
      </c>
      <c r="AH43" s="19"/>
      <c r="AI43" s="20" t="s">
        <v>87</v>
      </c>
      <c r="AJ43" s="21" t="s">
        <v>26</v>
      </c>
      <c r="AK43" s="15" t="s">
        <v>32</v>
      </c>
      <c r="AL43" s="16">
        <v>105.52724438393619</v>
      </c>
      <c r="AM43" s="17">
        <v>109.62861329471718</v>
      </c>
      <c r="AN43" s="17">
        <v>108.42304938700413</v>
      </c>
      <c r="AO43" s="17">
        <v>108.02321368897717</v>
      </c>
      <c r="AP43" s="16">
        <v>104.83540311809858</v>
      </c>
      <c r="AQ43" s="17">
        <v>102.22404342770908</v>
      </c>
      <c r="AR43" s="17">
        <v>106.96942042511743</v>
      </c>
      <c r="AS43" s="17">
        <v>106.63939769033657</v>
      </c>
      <c r="AT43" s="17">
        <v>108.59593069571365</v>
      </c>
      <c r="AU43" s="17">
        <v>103.74145514857373</v>
      </c>
      <c r="AV43" s="17">
        <v>108.27308428665974</v>
      </c>
      <c r="AW43" s="17">
        <v>109.75949446889342</v>
      </c>
      <c r="AX43" s="18">
        <v>109.72097063749393</v>
      </c>
      <c r="AY43" s="19"/>
      <c r="AZ43" s="22" t="s">
        <v>8</v>
      </c>
      <c r="BA43" s="21" t="s">
        <v>34</v>
      </c>
      <c r="BB43" s="14" t="s">
        <v>91</v>
      </c>
      <c r="BC43" s="16">
        <v>104.0856266655767</v>
      </c>
      <c r="BD43" s="17">
        <v>100.48285623085039</v>
      </c>
      <c r="BE43" s="17">
        <v>96.990414185257862</v>
      </c>
      <c r="BF43" s="17">
        <v>103.11612659014982</v>
      </c>
      <c r="BG43" s="16">
        <v>97.609828618035692</v>
      </c>
      <c r="BH43" s="17">
        <v>100.21259556929675</v>
      </c>
      <c r="BI43" s="17">
        <v>103.01456513796951</v>
      </c>
      <c r="BJ43" s="17">
        <v>95.194396392042108</v>
      </c>
      <c r="BK43" s="17">
        <v>99.305648245927856</v>
      </c>
      <c r="BL43" s="17">
        <v>95.791800420450969</v>
      </c>
      <c r="BM43" s="17">
        <v>98.378571758823881</v>
      </c>
      <c r="BN43" s="17">
        <v>99.696103339654655</v>
      </c>
      <c r="BO43" s="18">
        <v>99.560861590677291</v>
      </c>
      <c r="BP43" s="19"/>
      <c r="BQ43" s="20" t="s">
        <v>88</v>
      </c>
      <c r="BR43" s="15" t="s">
        <v>16</v>
      </c>
      <c r="BS43" s="21" t="s">
        <v>34</v>
      </c>
      <c r="BT43" s="16">
        <v>103.44727721964138</v>
      </c>
      <c r="BU43" s="17">
        <v>98.201225425374972</v>
      </c>
      <c r="BV43" s="17">
        <v>92.274637935972962</v>
      </c>
      <c r="BW43" s="17">
        <v>94.54570649608047</v>
      </c>
      <c r="BX43" s="16">
        <v>96.702131423268398</v>
      </c>
      <c r="BY43" s="17">
        <v>97.115783517383932</v>
      </c>
      <c r="BZ43" s="17">
        <v>101.07016919602674</v>
      </c>
      <c r="CA43" s="17">
        <v>93.22939876579656</v>
      </c>
      <c r="CB43" s="17">
        <v>101.12506626202043</v>
      </c>
      <c r="CC43" s="17">
        <v>92.004358944242327</v>
      </c>
      <c r="CD43" s="17">
        <v>97.415347886473896</v>
      </c>
      <c r="CE43" s="17">
        <v>95.285742138031623</v>
      </c>
      <c r="CF43" s="18">
        <v>99.330926952426566</v>
      </c>
      <c r="CG43" s="19"/>
      <c r="CH43" s="22" t="s">
        <v>16</v>
      </c>
      <c r="CI43" s="14" t="s">
        <v>83</v>
      </c>
      <c r="CJ43" s="21" t="s">
        <v>26</v>
      </c>
      <c r="CK43" s="16">
        <v>107.11802229712872</v>
      </c>
      <c r="CL43" s="17">
        <v>108.029797746696</v>
      </c>
      <c r="CM43" s="17">
        <v>105.81173504000441</v>
      </c>
      <c r="CN43" s="17">
        <v>107.01756516508401</v>
      </c>
      <c r="CO43" s="16">
        <v>102.87970734750364</v>
      </c>
      <c r="CP43" s="17">
        <v>107.3453752401156</v>
      </c>
      <c r="CQ43" s="17">
        <v>105.67778909361442</v>
      </c>
      <c r="CR43" s="17">
        <v>104.9751985958431</v>
      </c>
      <c r="CS43" s="17">
        <v>107.36269216736648</v>
      </c>
      <c r="CT43" s="17">
        <v>97.13929029773773</v>
      </c>
      <c r="CU43" s="17">
        <v>106.36328470823267</v>
      </c>
      <c r="CV43" s="17">
        <v>104.93642425071256</v>
      </c>
      <c r="CW43" s="18">
        <v>106.00943671410971</v>
      </c>
      <c r="CX43" s="8"/>
      <c r="CY43" s="20" t="s">
        <v>87</v>
      </c>
      <c r="CZ43" s="15" t="s">
        <v>16</v>
      </c>
      <c r="DA43" s="21" t="s">
        <v>93</v>
      </c>
      <c r="DB43" s="16">
        <v>107.19367958739352</v>
      </c>
      <c r="DC43" s="16">
        <v>115.1661865524411</v>
      </c>
      <c r="DD43" s="16">
        <v>119.92954452580797</v>
      </c>
      <c r="DE43" s="16">
        <v>112.78899984583546</v>
      </c>
      <c r="DF43" s="16">
        <v>109.41507834720024</v>
      </c>
      <c r="DG43" s="16">
        <v>110.47801687766432</v>
      </c>
      <c r="DH43" s="16">
        <v>114.11351506902534</v>
      </c>
      <c r="DI43" s="16">
        <v>109.22716357986222</v>
      </c>
      <c r="DJ43" s="16">
        <v>113.45482252119197</v>
      </c>
      <c r="DK43" s="16">
        <v>107.1295326399665</v>
      </c>
      <c r="DL43" s="16">
        <v>112.37035288970678</v>
      </c>
      <c r="DM43" s="16">
        <v>113.98930305255213</v>
      </c>
      <c r="DN43" s="33">
        <v>113.86044041858776</v>
      </c>
    </row>
    <row r="44" spans="1:118" x14ac:dyDescent="0.35">
      <c r="A44" s="13" t="s">
        <v>34</v>
      </c>
      <c r="B44" s="14" t="s">
        <v>91</v>
      </c>
      <c r="C44" s="15" t="s">
        <v>16</v>
      </c>
      <c r="D44" s="16">
        <v>106.65618647121684</v>
      </c>
      <c r="E44" s="17">
        <v>125.1374472228192</v>
      </c>
      <c r="F44" s="17">
        <v>114.9340385131697</v>
      </c>
      <c r="G44" s="17">
        <v>118.52334021308566</v>
      </c>
      <c r="H44" s="16">
        <v>112.6465105689832</v>
      </c>
      <c r="I44" s="17">
        <v>107.28273616119557</v>
      </c>
      <c r="J44" s="17">
        <v>120.47912754015395</v>
      </c>
      <c r="K44" s="17">
        <v>119.37739997398857</v>
      </c>
      <c r="L44" s="17">
        <v>118.46447924830905</v>
      </c>
      <c r="M44" s="17">
        <v>115.13472399471847</v>
      </c>
      <c r="N44" s="17">
        <v>119.90182967083823</v>
      </c>
      <c r="O44" s="17">
        <v>119.16893338223495</v>
      </c>
      <c r="P44" s="18">
        <v>114.2507510253906</v>
      </c>
      <c r="Q44" s="19"/>
      <c r="R44" s="13" t="s">
        <v>34</v>
      </c>
      <c r="S44" s="15" t="s">
        <v>5</v>
      </c>
      <c r="T44" s="14" t="s">
        <v>85</v>
      </c>
      <c r="U44" s="16">
        <v>105.57758054460271</v>
      </c>
      <c r="V44" s="17">
        <v>110.92280157297584</v>
      </c>
      <c r="W44" s="17">
        <v>108.56342014514257</v>
      </c>
      <c r="X44" s="17">
        <v>109.69406217687101</v>
      </c>
      <c r="Y44" s="16">
        <v>105.61936750976</v>
      </c>
      <c r="Z44" s="17">
        <v>100.67164024659027</v>
      </c>
      <c r="AA44" s="17">
        <v>112.66023482356063</v>
      </c>
      <c r="AB44" s="17">
        <v>111.20592801810074</v>
      </c>
      <c r="AC44" s="17">
        <v>110.80182873128366</v>
      </c>
      <c r="AD44" s="17">
        <v>110.82326333061776</v>
      </c>
      <c r="AE44" s="17">
        <v>111.42268996226635</v>
      </c>
      <c r="AF44" s="17">
        <v>110.9846687068993</v>
      </c>
      <c r="AG44" s="18">
        <v>112.90385630430528</v>
      </c>
      <c r="AH44" s="19"/>
      <c r="AI44" s="20" t="s">
        <v>85</v>
      </c>
      <c r="AJ44" s="21" t="s">
        <v>26</v>
      </c>
      <c r="AK44" s="15" t="s">
        <v>40</v>
      </c>
      <c r="AL44" s="16">
        <v>101.41789438348567</v>
      </c>
      <c r="AM44" s="17">
        <v>105.11981966526089</v>
      </c>
      <c r="AN44" s="17">
        <v>109.3878971326685</v>
      </c>
      <c r="AO44" s="17">
        <v>107.54261149618824</v>
      </c>
      <c r="AP44" s="16">
        <v>107.1103976963458</v>
      </c>
      <c r="AQ44" s="17">
        <v>103.51039637591128</v>
      </c>
      <c r="AR44" s="17">
        <v>106.40094577071008</v>
      </c>
      <c r="AS44" s="17">
        <v>110.42265002980982</v>
      </c>
      <c r="AT44" s="17">
        <v>107.57120742942412</v>
      </c>
      <c r="AU44" s="17">
        <v>104.81429644912339</v>
      </c>
      <c r="AV44" s="17">
        <v>116.4621291180972</v>
      </c>
      <c r="AW44" s="17">
        <v>110.77102484749027</v>
      </c>
      <c r="AX44" s="18">
        <v>112.39673727104453</v>
      </c>
      <c r="AY44" s="19"/>
      <c r="AZ44" s="22" t="s">
        <v>32</v>
      </c>
      <c r="BA44" s="21" t="s">
        <v>34</v>
      </c>
      <c r="BB44" s="14" t="s">
        <v>79</v>
      </c>
      <c r="BC44" s="16">
        <v>101.2643490206282</v>
      </c>
      <c r="BD44" s="17">
        <v>97.239284546478274</v>
      </c>
      <c r="BE44" s="17">
        <v>95.656901611472733</v>
      </c>
      <c r="BF44" s="17">
        <v>97.050248496359899</v>
      </c>
      <c r="BG44" s="16">
        <v>96.497233960139368</v>
      </c>
      <c r="BH44" s="17">
        <v>98.852181089161476</v>
      </c>
      <c r="BI44" s="17">
        <v>97.818850219254713</v>
      </c>
      <c r="BJ44" s="17">
        <v>93.917535872522706</v>
      </c>
      <c r="BK44" s="17">
        <v>96.878280972328994</v>
      </c>
      <c r="BL44" s="17">
        <v>92.024323736532679</v>
      </c>
      <c r="BM44" s="17">
        <v>95.703957894860551</v>
      </c>
      <c r="BN44" s="17">
        <v>97.699282816253273</v>
      </c>
      <c r="BO44" s="18">
        <v>96.548800243027785</v>
      </c>
      <c r="BP44" s="19"/>
      <c r="BQ44" s="20" t="s">
        <v>91</v>
      </c>
      <c r="BR44" s="15" t="s">
        <v>16</v>
      </c>
      <c r="BS44" s="21" t="s">
        <v>34</v>
      </c>
      <c r="BT44" s="16">
        <v>102.93084367808092</v>
      </c>
      <c r="BU44" s="17">
        <v>102.13682427528879</v>
      </c>
      <c r="BV44" s="17">
        <v>99.449153576796164</v>
      </c>
      <c r="BW44" s="17">
        <v>101.24658661993327</v>
      </c>
      <c r="BX44" s="16">
        <v>99.071889061484015</v>
      </c>
      <c r="BY44" s="17">
        <v>101.83485683015464</v>
      </c>
      <c r="BZ44" s="17">
        <v>102.80582102834141</v>
      </c>
      <c r="CA44" s="17">
        <v>97.574696148818788</v>
      </c>
      <c r="CB44" s="17">
        <v>99.660953056321816</v>
      </c>
      <c r="CC44" s="17">
        <v>98.155924856462889</v>
      </c>
      <c r="CD44" s="17">
        <v>99.164203370176523</v>
      </c>
      <c r="CE44" s="17">
        <v>99.979329569699459</v>
      </c>
      <c r="CF44" s="18">
        <v>101.94152202242338</v>
      </c>
      <c r="CG44" s="19"/>
      <c r="CH44" s="22" t="s">
        <v>16</v>
      </c>
      <c r="CI44" s="14" t="s">
        <v>78</v>
      </c>
      <c r="CJ44" s="21" t="s">
        <v>26</v>
      </c>
      <c r="CK44" s="16">
        <v>106.65583531382805</v>
      </c>
      <c r="CL44" s="17">
        <v>107.22494580434092</v>
      </c>
      <c r="CM44" s="17">
        <v>106.63831811089398</v>
      </c>
      <c r="CN44" s="17">
        <v>108.30312460916387</v>
      </c>
      <c r="CO44" s="16">
        <v>106.52535385868316</v>
      </c>
      <c r="CP44" s="17">
        <v>108.60899677672661</v>
      </c>
      <c r="CQ44" s="17">
        <v>108.14673765409108</v>
      </c>
      <c r="CR44" s="17">
        <v>102.91905646379182</v>
      </c>
      <c r="CS44" s="17">
        <v>108.93027564511493</v>
      </c>
      <c r="CT44" s="17">
        <v>105.13324996754241</v>
      </c>
      <c r="CU44" s="17">
        <v>108.61877238870348</v>
      </c>
      <c r="CV44" s="17">
        <v>109.83516074096038</v>
      </c>
      <c r="CW44" s="18">
        <v>107.54545322474776</v>
      </c>
      <c r="CX44" s="8"/>
      <c r="CY44" s="20" t="s">
        <v>88</v>
      </c>
      <c r="CZ44" s="15" t="s">
        <v>8</v>
      </c>
      <c r="DA44" s="21" t="s">
        <v>93</v>
      </c>
      <c r="DB44" s="16">
        <v>106.73462706973697</v>
      </c>
      <c r="DC44" s="16">
        <v>106.54833008984738</v>
      </c>
      <c r="DD44" s="16">
        <v>102.05375781035102</v>
      </c>
      <c r="DE44" s="16">
        <v>105.2246211534339</v>
      </c>
      <c r="DF44" s="16">
        <v>102.17172097538574</v>
      </c>
      <c r="DG44" s="16">
        <v>105.19352338783634</v>
      </c>
      <c r="DH44" s="16">
        <v>107.35760541259116</v>
      </c>
      <c r="DI44" s="16">
        <v>103.1475160794723</v>
      </c>
      <c r="DJ44" s="16">
        <v>106.18526251505354</v>
      </c>
      <c r="DK44" s="16">
        <v>99.369983195942723</v>
      </c>
      <c r="DL44" s="16">
        <v>104.29187171760586</v>
      </c>
      <c r="DM44" s="16">
        <v>104.01098393164708</v>
      </c>
      <c r="DN44" s="33">
        <v>105.02888221977756</v>
      </c>
    </row>
    <row r="45" spans="1:118" x14ac:dyDescent="0.35">
      <c r="A45" s="13" t="s">
        <v>34</v>
      </c>
      <c r="B45" s="14" t="s">
        <v>86</v>
      </c>
      <c r="C45" s="15" t="s">
        <v>24</v>
      </c>
      <c r="D45" s="16">
        <v>104.85974246450994</v>
      </c>
      <c r="E45" s="17">
        <v>116.01017468826005</v>
      </c>
      <c r="F45" s="17">
        <v>109.05042590158145</v>
      </c>
      <c r="G45" s="17">
        <v>112.81499787027738</v>
      </c>
      <c r="H45" s="16">
        <v>109.21144900411268</v>
      </c>
      <c r="I45" s="17">
        <v>111.91811735572779</v>
      </c>
      <c r="J45" s="17">
        <v>118.59505314950296</v>
      </c>
      <c r="K45" s="17">
        <v>107.31327072726056</v>
      </c>
      <c r="L45" s="17">
        <v>119.98101011179914</v>
      </c>
      <c r="M45" s="17">
        <v>108.03398260970563</v>
      </c>
      <c r="N45" s="17">
        <v>114.51847512010305</v>
      </c>
      <c r="O45" s="17">
        <v>113.81445404721948</v>
      </c>
      <c r="P45" s="18">
        <v>109.2849266047283</v>
      </c>
      <c r="Q45" s="19"/>
      <c r="R45" s="13" t="s">
        <v>34</v>
      </c>
      <c r="S45" s="15" t="s">
        <v>8</v>
      </c>
      <c r="T45" s="14" t="s">
        <v>81</v>
      </c>
      <c r="U45" s="16">
        <v>107.41344481742081</v>
      </c>
      <c r="V45" s="17">
        <v>122.37364533675175</v>
      </c>
      <c r="W45" s="17">
        <v>116.61146762374824</v>
      </c>
      <c r="X45" s="17">
        <v>117.6744797886893</v>
      </c>
      <c r="Y45" s="16">
        <v>115.8998580108364</v>
      </c>
      <c r="Z45" s="17">
        <v>112.73610647474904</v>
      </c>
      <c r="AA45" s="17">
        <v>121.34597700177156</v>
      </c>
      <c r="AB45" s="17">
        <v>117.6497908847887</v>
      </c>
      <c r="AC45" s="17">
        <v>121.04286552662013</v>
      </c>
      <c r="AD45" s="17">
        <v>114.97941361942469</v>
      </c>
      <c r="AE45" s="17">
        <v>121.03102310980414</v>
      </c>
      <c r="AF45" s="17">
        <v>122.24116957505598</v>
      </c>
      <c r="AG45" s="18">
        <v>113.64933446083079</v>
      </c>
      <c r="AH45" s="19"/>
      <c r="AI45" s="20" t="s">
        <v>88</v>
      </c>
      <c r="AJ45" s="21" t="s">
        <v>26</v>
      </c>
      <c r="AK45" s="15" t="s">
        <v>40</v>
      </c>
      <c r="AL45" s="16">
        <v>109.19044604565723</v>
      </c>
      <c r="AM45" s="17">
        <v>110.18727967736726</v>
      </c>
      <c r="AN45" s="17">
        <v>105.19725911533968</v>
      </c>
      <c r="AO45" s="17">
        <v>108.5475052423735</v>
      </c>
      <c r="AP45" s="16">
        <v>103.43252672617412</v>
      </c>
      <c r="AQ45" s="17">
        <v>119.87774978072974</v>
      </c>
      <c r="AR45" s="17">
        <v>113.66468688371469</v>
      </c>
      <c r="AS45" s="17">
        <v>106.69213071394937</v>
      </c>
      <c r="AT45" s="17">
        <v>110.86556451438206</v>
      </c>
      <c r="AU45" s="17">
        <v>108.70929979362747</v>
      </c>
      <c r="AV45" s="17">
        <v>108.50117306024838</v>
      </c>
      <c r="AW45" s="17">
        <v>105.10881330854436</v>
      </c>
      <c r="AX45" s="18">
        <v>106.77309796179459</v>
      </c>
      <c r="AY45" s="19"/>
      <c r="AZ45" s="22" t="s">
        <v>32</v>
      </c>
      <c r="BA45" s="21" t="s">
        <v>34</v>
      </c>
      <c r="BB45" s="14" t="s">
        <v>92</v>
      </c>
      <c r="BC45" s="16">
        <v>101.22536565843272</v>
      </c>
      <c r="BD45" s="17">
        <v>93.476192151371237</v>
      </c>
      <c r="BE45" s="17">
        <v>91.229266940126195</v>
      </c>
      <c r="BF45" s="17">
        <v>92.904902190384149</v>
      </c>
      <c r="BG45" s="16">
        <v>94.669609628518572</v>
      </c>
      <c r="BH45" s="17">
        <v>98.620516792947015</v>
      </c>
      <c r="BI45" s="17">
        <v>94.667021001227056</v>
      </c>
      <c r="BJ45" s="17">
        <v>90.772935926787312</v>
      </c>
      <c r="BK45" s="17">
        <v>89.670471989916152</v>
      </c>
      <c r="BL45" s="17">
        <v>91.313933431626012</v>
      </c>
      <c r="BM45" s="17">
        <v>92.774210366167225</v>
      </c>
      <c r="BN45" s="17">
        <v>95.143193397193144</v>
      </c>
      <c r="BO45" s="18">
        <v>98.339365344746895</v>
      </c>
      <c r="BP45" s="19"/>
      <c r="BQ45" s="20" t="s">
        <v>92</v>
      </c>
      <c r="BR45" s="15" t="s">
        <v>24</v>
      </c>
      <c r="BS45" s="21" t="s">
        <v>34</v>
      </c>
      <c r="BT45" s="16">
        <v>102.5588248396289</v>
      </c>
      <c r="BU45" s="17">
        <v>98.943250039876347</v>
      </c>
      <c r="BV45" s="17">
        <v>95.913558630436995</v>
      </c>
      <c r="BW45" s="17">
        <v>96.025658695800189</v>
      </c>
      <c r="BX45" s="16">
        <v>97.764519909331938</v>
      </c>
      <c r="BY45" s="17">
        <v>100.70036189131805</v>
      </c>
      <c r="BZ45" s="17">
        <v>100.09032513153025</v>
      </c>
      <c r="CA45" s="17">
        <v>93.637912935309203</v>
      </c>
      <c r="CB45" s="17">
        <v>98.478289543088422</v>
      </c>
      <c r="CC45" s="17">
        <v>91.925970539766979</v>
      </c>
      <c r="CD45" s="17">
        <v>97.261728767778905</v>
      </c>
      <c r="CE45" s="17">
        <v>98.805001583457795</v>
      </c>
      <c r="CF45" s="18">
        <v>96.005272848732645</v>
      </c>
      <c r="CG45" s="19"/>
      <c r="CH45" s="22" t="s">
        <v>16</v>
      </c>
      <c r="CI45" s="14" t="s">
        <v>87</v>
      </c>
      <c r="CJ45" s="21" t="s">
        <v>26</v>
      </c>
      <c r="CK45" s="16">
        <v>106.00347111866392</v>
      </c>
      <c r="CL45" s="17">
        <v>107.76154055663108</v>
      </c>
      <c r="CM45" s="17">
        <v>104.62833385215433</v>
      </c>
      <c r="CN45" s="17">
        <v>108.56302022713571</v>
      </c>
      <c r="CO45" s="16">
        <v>100.38187457833645</v>
      </c>
      <c r="CP45" s="17">
        <v>110.60403211670824</v>
      </c>
      <c r="CQ45" s="17">
        <v>106.01048954497996</v>
      </c>
      <c r="CR45" s="17">
        <v>101.86534798752174</v>
      </c>
      <c r="CS45" s="17">
        <v>107.09333567258039</v>
      </c>
      <c r="CT45" s="17">
        <v>103.07334106511333</v>
      </c>
      <c r="CU45" s="17">
        <v>104.53697712186619</v>
      </c>
      <c r="CV45" s="17">
        <v>103.98530254558231</v>
      </c>
      <c r="CW45" s="18">
        <v>106.82710840973675</v>
      </c>
      <c r="CX45" s="8"/>
      <c r="CY45" s="20" t="s">
        <v>82</v>
      </c>
      <c r="CZ45" s="15" t="s">
        <v>8</v>
      </c>
      <c r="DA45" s="21" t="s">
        <v>93</v>
      </c>
      <c r="DB45" s="16">
        <v>99.308594414252113</v>
      </c>
      <c r="DC45" s="16">
        <v>97.660487869037539</v>
      </c>
      <c r="DD45" s="16">
        <v>91.976587775348364</v>
      </c>
      <c r="DE45" s="16">
        <v>94.275415636743304</v>
      </c>
      <c r="DF45" s="16">
        <v>91.559225195106492</v>
      </c>
      <c r="DG45" s="16">
        <v>100.20104254613176</v>
      </c>
      <c r="DH45" s="16">
        <v>102.53067322431247</v>
      </c>
      <c r="DI45" s="16">
        <v>91.488156169342176</v>
      </c>
      <c r="DJ45" s="16">
        <v>97.861606564065426</v>
      </c>
      <c r="DK45" s="16">
        <v>88.543614535964124</v>
      </c>
      <c r="DL45" s="16">
        <v>95.025243677655695</v>
      </c>
      <c r="DM45" s="16">
        <v>94.392202482112069</v>
      </c>
      <c r="DN45" s="33">
        <v>95.533771376660667</v>
      </c>
    </row>
    <row r="46" spans="1:118" ht="15" thickBot="1" x14ac:dyDescent="0.4">
      <c r="A46" s="13" t="s">
        <v>34</v>
      </c>
      <c r="B46" s="14" t="s">
        <v>83</v>
      </c>
      <c r="C46" s="15" t="s">
        <v>24</v>
      </c>
      <c r="D46" s="16">
        <v>108.36605119062506</v>
      </c>
      <c r="E46" s="17">
        <v>113.41873908436963</v>
      </c>
      <c r="F46" s="17">
        <v>94.597198625592654</v>
      </c>
      <c r="G46" s="17">
        <v>113.74956271441974</v>
      </c>
      <c r="H46" s="16">
        <v>93.295039981116261</v>
      </c>
      <c r="I46" s="17">
        <v>114.7411904646092</v>
      </c>
      <c r="J46" s="17">
        <v>97.537917153066473</v>
      </c>
      <c r="K46" s="17">
        <v>95.450139836946974</v>
      </c>
      <c r="L46" s="17">
        <v>113.43845860552308</v>
      </c>
      <c r="M46" s="17">
        <v>94.170898771000481</v>
      </c>
      <c r="N46" s="17">
        <v>110.88725953362164</v>
      </c>
      <c r="O46" s="17">
        <v>97.348831323603932</v>
      </c>
      <c r="P46" s="18">
        <v>112.63829608305942</v>
      </c>
      <c r="Q46" s="19"/>
      <c r="R46" s="13" t="s">
        <v>34</v>
      </c>
      <c r="S46" s="15" t="s">
        <v>16</v>
      </c>
      <c r="T46" s="14" t="s">
        <v>83</v>
      </c>
      <c r="U46" s="16">
        <v>107.16234620484919</v>
      </c>
      <c r="V46" s="17">
        <v>120.0348759650517</v>
      </c>
      <c r="W46" s="17">
        <v>112.77304649493986</v>
      </c>
      <c r="X46" s="17">
        <v>112.84848519384438</v>
      </c>
      <c r="Y46" s="16">
        <v>113.24990861898709</v>
      </c>
      <c r="Z46" s="17">
        <v>107.18380362810503</v>
      </c>
      <c r="AA46" s="17">
        <v>117.74605156464159</v>
      </c>
      <c r="AB46" s="17">
        <v>112.0542754150879</v>
      </c>
      <c r="AC46" s="17">
        <v>118.02114444296433</v>
      </c>
      <c r="AD46" s="17">
        <v>110.81926211733246</v>
      </c>
      <c r="AE46" s="17">
        <v>119.01509986057334</v>
      </c>
      <c r="AF46" s="17">
        <v>117.45020795717944</v>
      </c>
      <c r="AG46" s="18">
        <v>109.45937628767962</v>
      </c>
      <c r="AH46" s="19"/>
      <c r="AI46" s="20" t="s">
        <v>85</v>
      </c>
      <c r="AJ46" s="21" t="s">
        <v>34</v>
      </c>
      <c r="AK46" s="15" t="s">
        <v>5</v>
      </c>
      <c r="AL46" s="16">
        <v>101.63048986684689</v>
      </c>
      <c r="AM46" s="17">
        <v>98.94657033641154</v>
      </c>
      <c r="AN46" s="17">
        <v>97.492150767581791</v>
      </c>
      <c r="AO46" s="17">
        <v>99.409350809721673</v>
      </c>
      <c r="AP46" s="16">
        <v>100.93416677494305</v>
      </c>
      <c r="AQ46" s="17">
        <v>100.93931055376531</v>
      </c>
      <c r="AR46" s="17">
        <v>99.142887519304793</v>
      </c>
      <c r="AS46" s="17">
        <v>95.99183210876275</v>
      </c>
      <c r="AT46" s="17">
        <v>99.262957874182533</v>
      </c>
      <c r="AU46" s="17">
        <v>95.843781667146558</v>
      </c>
      <c r="AV46" s="17">
        <v>97.788168111405867</v>
      </c>
      <c r="AW46" s="17">
        <v>100.96123765702441</v>
      </c>
      <c r="AX46" s="18">
        <v>99.188787327909324</v>
      </c>
      <c r="AY46" s="19"/>
      <c r="AZ46" s="22" t="s">
        <v>32</v>
      </c>
      <c r="BA46" s="21" t="s">
        <v>34</v>
      </c>
      <c r="BB46" s="14" t="s">
        <v>91</v>
      </c>
      <c r="BC46" s="16">
        <v>104.95372028803278</v>
      </c>
      <c r="BD46" s="17">
        <v>119.31412659837616</v>
      </c>
      <c r="BE46" s="17">
        <v>113.40013707864991</v>
      </c>
      <c r="BF46" s="17">
        <v>114.93783576909391</v>
      </c>
      <c r="BG46" s="16">
        <v>112.39626614685154</v>
      </c>
      <c r="BH46" s="17">
        <v>109.77401891394595</v>
      </c>
      <c r="BI46" s="17">
        <v>118.41457451256292</v>
      </c>
      <c r="BJ46" s="17">
        <v>126.06057767043959</v>
      </c>
      <c r="BK46" s="17">
        <v>118.27969267474528</v>
      </c>
      <c r="BL46" s="17">
        <v>112.01043402463094</v>
      </c>
      <c r="BM46" s="17">
        <v>119.96063327502577</v>
      </c>
      <c r="BN46" s="17">
        <v>117.80832480905019</v>
      </c>
      <c r="BO46" s="18">
        <v>112.47413232928901</v>
      </c>
      <c r="BP46" s="19"/>
      <c r="BQ46" s="20" t="s">
        <v>78</v>
      </c>
      <c r="BR46" s="15" t="s">
        <v>32</v>
      </c>
      <c r="BS46" s="21" t="s">
        <v>34</v>
      </c>
      <c r="BT46" s="16">
        <v>103.41206519219833</v>
      </c>
      <c r="BU46" s="17">
        <v>114.19065276646194</v>
      </c>
      <c r="BV46" s="17">
        <v>112.74494621064754</v>
      </c>
      <c r="BW46" s="17">
        <v>116.41946600743714</v>
      </c>
      <c r="BX46" s="16">
        <v>114.84909354476946</v>
      </c>
      <c r="BY46" s="17">
        <v>104.42300924347094</v>
      </c>
      <c r="BZ46" s="17">
        <v>118.54001560125309</v>
      </c>
      <c r="CA46" s="17">
        <v>117.45175057659543</v>
      </c>
      <c r="CB46" s="17">
        <v>113.02171648931134</v>
      </c>
      <c r="CC46" s="17">
        <v>112.38454639860215</v>
      </c>
      <c r="CD46" s="17">
        <v>115.82143401121915</v>
      </c>
      <c r="CE46" s="17">
        <v>117.81634616950076</v>
      </c>
      <c r="CF46" s="18">
        <v>112.89862741290577</v>
      </c>
      <c r="CG46" s="19"/>
      <c r="CH46" s="22" t="s">
        <v>24</v>
      </c>
      <c r="CI46" s="14" t="s">
        <v>83</v>
      </c>
      <c r="CJ46" s="21" t="s">
        <v>26</v>
      </c>
      <c r="CK46" s="16">
        <v>105.26480249154891</v>
      </c>
      <c r="CL46" s="17">
        <v>108.57175779010487</v>
      </c>
      <c r="CM46" s="17">
        <v>108.31103877282335</v>
      </c>
      <c r="CN46" s="17">
        <v>106.72114362279636</v>
      </c>
      <c r="CO46" s="16">
        <v>105.18770390749741</v>
      </c>
      <c r="CP46" s="17">
        <v>98.075907170336379</v>
      </c>
      <c r="CQ46" s="17">
        <v>108.30828480514185</v>
      </c>
      <c r="CR46" s="17">
        <v>110.30745459643308</v>
      </c>
      <c r="CS46" s="17">
        <v>109.71410328482037</v>
      </c>
      <c r="CT46" s="17">
        <v>96.991965320974799</v>
      </c>
      <c r="CU46" s="17">
        <v>108.00770177784307</v>
      </c>
      <c r="CV46" s="17">
        <v>108.83770405313496</v>
      </c>
      <c r="CW46" s="18">
        <v>111.29030110334422</v>
      </c>
      <c r="CX46" s="8"/>
      <c r="CY46" s="31" t="s">
        <v>85</v>
      </c>
      <c r="CZ46" s="24" t="s">
        <v>40</v>
      </c>
      <c r="DA46" s="30" t="s">
        <v>93</v>
      </c>
      <c r="DB46" s="26">
        <v>101.72767245316732</v>
      </c>
      <c r="DC46" s="26">
        <v>102.57896657571497</v>
      </c>
      <c r="DD46" s="26">
        <v>98.938244008731274</v>
      </c>
      <c r="DE46" s="26">
        <v>100.32099797215909</v>
      </c>
      <c r="DF46" s="26">
        <v>104.95987686216878</v>
      </c>
      <c r="DG46" s="26">
        <v>104.29587002652892</v>
      </c>
      <c r="DH46" s="26">
        <v>103.9996177754299</v>
      </c>
      <c r="DI46" s="26">
        <v>98.712167037196224</v>
      </c>
      <c r="DJ46" s="26">
        <v>101.14200961142413</v>
      </c>
      <c r="DK46" s="26">
        <v>95.860129780104018</v>
      </c>
      <c r="DL46" s="26">
        <v>100.78356767316392</v>
      </c>
      <c r="DM46" s="26">
        <v>100.27631206150107</v>
      </c>
      <c r="DN46" s="34">
        <v>101.3842568300937</v>
      </c>
    </row>
    <row r="47" spans="1:118" x14ac:dyDescent="0.35">
      <c r="A47" s="13" t="s">
        <v>34</v>
      </c>
      <c r="B47" s="14" t="s">
        <v>90</v>
      </c>
      <c r="C47" s="15" t="s">
        <v>32</v>
      </c>
      <c r="D47" s="16">
        <v>103.82363211401294</v>
      </c>
      <c r="E47" s="17">
        <v>118.00239616913568</v>
      </c>
      <c r="F47" s="17">
        <v>115.05574773671232</v>
      </c>
      <c r="G47" s="17">
        <v>118.274186620725</v>
      </c>
      <c r="H47" s="16">
        <v>115.60589930905425</v>
      </c>
      <c r="I47" s="17">
        <v>109.20486902840008</v>
      </c>
      <c r="J47" s="17">
        <v>117.65537092857861</v>
      </c>
      <c r="K47" s="17">
        <v>114.31403262126423</v>
      </c>
      <c r="L47" s="17">
        <v>117.3064680415887</v>
      </c>
      <c r="M47" s="17">
        <v>112.53591276995645</v>
      </c>
      <c r="N47" s="17">
        <v>117.79506435150284</v>
      </c>
      <c r="O47" s="17">
        <v>118.98427905492956</v>
      </c>
      <c r="P47" s="18">
        <v>113.94628220388567</v>
      </c>
      <c r="Q47" s="19"/>
      <c r="R47" s="13" t="s">
        <v>34</v>
      </c>
      <c r="S47" s="15" t="s">
        <v>32</v>
      </c>
      <c r="T47" s="14" t="s">
        <v>86</v>
      </c>
      <c r="U47" s="16">
        <v>105.77355491582512</v>
      </c>
      <c r="V47" s="17">
        <v>110.07325701806347</v>
      </c>
      <c r="W47" s="17">
        <v>102.96338031038755</v>
      </c>
      <c r="X47" s="17">
        <v>105.70776972873198</v>
      </c>
      <c r="Y47" s="16">
        <v>103.33747402851814</v>
      </c>
      <c r="Z47" s="17">
        <v>106.00560609664238</v>
      </c>
      <c r="AA47" s="17">
        <v>110.32663009882671</v>
      </c>
      <c r="AB47" s="17">
        <v>104.0200441827368</v>
      </c>
      <c r="AC47" s="17">
        <v>110.17318376124186</v>
      </c>
      <c r="AD47" s="17">
        <v>106.08157979605188</v>
      </c>
      <c r="AE47" s="17">
        <v>109.47714937642219</v>
      </c>
      <c r="AF47" s="17">
        <v>108.69835127356966</v>
      </c>
      <c r="AG47" s="18">
        <v>110.16586901275657</v>
      </c>
      <c r="AH47" s="19"/>
      <c r="AI47" s="20" t="s">
        <v>83</v>
      </c>
      <c r="AJ47" s="21" t="s">
        <v>34</v>
      </c>
      <c r="AK47" s="15" t="s">
        <v>5</v>
      </c>
      <c r="AL47" s="16">
        <v>104.45105273556783</v>
      </c>
      <c r="AM47" s="17">
        <v>100.14284977430164</v>
      </c>
      <c r="AN47" s="17">
        <v>97.936362118136799</v>
      </c>
      <c r="AO47" s="17">
        <v>98.294356287927357</v>
      </c>
      <c r="AP47" s="16">
        <v>99.722139238429207</v>
      </c>
      <c r="AQ47" s="17">
        <v>101.3265254719516</v>
      </c>
      <c r="AR47" s="17">
        <v>100.09993124004217</v>
      </c>
      <c r="AS47" s="17">
        <v>95.869313974649344</v>
      </c>
      <c r="AT47" s="17">
        <v>100.46477214540852</v>
      </c>
      <c r="AU47" s="17">
        <v>95.873233911051898</v>
      </c>
      <c r="AV47" s="17">
        <v>96.828017672831734</v>
      </c>
      <c r="AW47" s="17">
        <v>100.09598592343008</v>
      </c>
      <c r="AX47" s="18">
        <v>98.864015385676169</v>
      </c>
      <c r="AY47" s="19"/>
      <c r="AZ47" s="22" t="s">
        <v>40</v>
      </c>
      <c r="BA47" s="21" t="s">
        <v>34</v>
      </c>
      <c r="BB47" s="14" t="s">
        <v>86</v>
      </c>
      <c r="BC47" s="16">
        <v>102.93510355990381</v>
      </c>
      <c r="BD47" s="17">
        <v>116.89696360151518</v>
      </c>
      <c r="BE47" s="17">
        <v>114.99120980322874</v>
      </c>
      <c r="BF47" s="17">
        <v>115.6392319254962</v>
      </c>
      <c r="BG47" s="16">
        <v>118.45088597117903</v>
      </c>
      <c r="BH47" s="17">
        <v>106.06427446566941</v>
      </c>
      <c r="BI47" s="17">
        <v>117.44126466926691</v>
      </c>
      <c r="BJ47" s="17">
        <v>115.40723340462688</v>
      </c>
      <c r="BK47" s="17">
        <v>116.65575298527577</v>
      </c>
      <c r="BL47" s="17">
        <v>112.38165789249742</v>
      </c>
      <c r="BM47" s="17">
        <v>115.81743129691331</v>
      </c>
      <c r="BN47" s="17">
        <v>117.0870091509868</v>
      </c>
      <c r="BO47" s="18">
        <v>112.25541718793843</v>
      </c>
      <c r="BP47" s="19"/>
      <c r="BQ47" s="20" t="s">
        <v>85</v>
      </c>
      <c r="BR47" s="15" t="s">
        <v>40</v>
      </c>
      <c r="BS47" s="21" t="s">
        <v>34</v>
      </c>
      <c r="BT47" s="16">
        <v>103.3912783178978</v>
      </c>
      <c r="BU47" s="17">
        <v>118.59630614456708</v>
      </c>
      <c r="BV47" s="17">
        <v>110.70234692527761</v>
      </c>
      <c r="BW47" s="17">
        <v>114.92413203206114</v>
      </c>
      <c r="BX47" s="16">
        <v>111.94186796065114</v>
      </c>
      <c r="BY47" s="17">
        <v>102.99038283226163</v>
      </c>
      <c r="BZ47" s="17">
        <v>116.47725528747486</v>
      </c>
      <c r="CA47" s="17">
        <v>112.63515660124399</v>
      </c>
      <c r="CB47" s="17">
        <v>114.33340111923731</v>
      </c>
      <c r="CC47" s="17">
        <v>106.51308037466991</v>
      </c>
      <c r="CD47" s="17">
        <v>115.14736089760569</v>
      </c>
      <c r="CE47" s="17">
        <v>114.36796043164223</v>
      </c>
      <c r="CF47" s="18">
        <v>111.62418057025417</v>
      </c>
      <c r="CG47" s="19"/>
      <c r="CH47" s="22" t="s">
        <v>24</v>
      </c>
      <c r="CI47" s="14" t="s">
        <v>80</v>
      </c>
      <c r="CJ47" s="21" t="s">
        <v>26</v>
      </c>
      <c r="CK47" s="16">
        <v>106.3654605949794</v>
      </c>
      <c r="CL47" s="17">
        <v>109.79028036652365</v>
      </c>
      <c r="CM47" s="17">
        <v>110.15634193149894</v>
      </c>
      <c r="CN47" s="17">
        <v>108.97623121249289</v>
      </c>
      <c r="CO47" s="16">
        <v>106.21934338055932</v>
      </c>
      <c r="CP47" s="17">
        <v>108.51963091344157</v>
      </c>
      <c r="CQ47" s="17">
        <v>109.47840580031018</v>
      </c>
      <c r="CR47" s="17">
        <v>105.11484798054329</v>
      </c>
      <c r="CS47" s="17">
        <v>110.24036814241907</v>
      </c>
      <c r="CT47" s="17">
        <v>104.4987369425362</v>
      </c>
      <c r="CU47" s="17">
        <v>108.95517341823266</v>
      </c>
      <c r="CV47" s="17">
        <v>113.00577449862676</v>
      </c>
      <c r="CW47" s="18">
        <v>110.70632668630216</v>
      </c>
      <c r="CX47" s="8"/>
      <c r="CY47" s="22" t="s">
        <v>32</v>
      </c>
      <c r="CZ47" s="14" t="s">
        <v>84</v>
      </c>
      <c r="DA47" s="21" t="s">
        <v>93</v>
      </c>
      <c r="DB47" s="16">
        <v>99.266703321656706</v>
      </c>
      <c r="DC47" s="16">
        <v>101.06581576107907</v>
      </c>
      <c r="DD47" s="16">
        <v>96.486242574501233</v>
      </c>
      <c r="DE47" s="16">
        <v>99.595941855623636</v>
      </c>
      <c r="DF47" s="16">
        <v>97.15130359299431</v>
      </c>
      <c r="DG47" s="16">
        <v>101.17449103369553</v>
      </c>
      <c r="DH47" s="16">
        <v>101.94384591914418</v>
      </c>
      <c r="DI47" s="16">
        <v>96.028260552828925</v>
      </c>
      <c r="DJ47" s="16">
        <v>99.731723710348533</v>
      </c>
      <c r="DK47" s="16">
        <v>93.145326366850696</v>
      </c>
      <c r="DL47" s="16">
        <v>98.751315024407162</v>
      </c>
      <c r="DM47" s="16">
        <v>97.489177510198104</v>
      </c>
      <c r="DN47" s="33">
        <v>99.872580382485822</v>
      </c>
    </row>
    <row r="48" spans="1:118" x14ac:dyDescent="0.35">
      <c r="A48" s="13" t="s">
        <v>42</v>
      </c>
      <c r="B48" s="14" t="s">
        <v>78</v>
      </c>
      <c r="C48" s="15" t="s">
        <v>8</v>
      </c>
      <c r="D48" s="16">
        <v>105.85154131842991</v>
      </c>
      <c r="E48" s="17">
        <v>108.4540215531738</v>
      </c>
      <c r="F48" s="17">
        <v>96.128771279406706</v>
      </c>
      <c r="G48" s="17">
        <v>111.61346545256454</v>
      </c>
      <c r="H48" s="16">
        <v>94.875904051816832</v>
      </c>
      <c r="I48" s="17">
        <v>121.55529374359955</v>
      </c>
      <c r="J48" s="17">
        <v>98.603937127358463</v>
      </c>
      <c r="K48" s="17">
        <v>97.400058109765382</v>
      </c>
      <c r="L48" s="17">
        <v>110.22194274808244</v>
      </c>
      <c r="M48" s="17">
        <v>96.694938185412425</v>
      </c>
      <c r="N48" s="17">
        <v>111.3085151001322</v>
      </c>
      <c r="O48" s="17">
        <v>97.847074515864222</v>
      </c>
      <c r="P48" s="18">
        <v>109.72639710972543</v>
      </c>
      <c r="Q48" s="19"/>
      <c r="R48" s="13" t="s">
        <v>34</v>
      </c>
      <c r="S48" s="15" t="s">
        <v>32</v>
      </c>
      <c r="T48" s="14" t="s">
        <v>85</v>
      </c>
      <c r="U48" s="16">
        <v>103.85748650179735</v>
      </c>
      <c r="V48" s="17">
        <v>108.93915768622367</v>
      </c>
      <c r="W48" s="17">
        <v>105.86201818215955</v>
      </c>
      <c r="X48" s="17">
        <v>106.2638805385965</v>
      </c>
      <c r="Y48" s="16">
        <v>104.8560445012692</v>
      </c>
      <c r="Z48" s="17">
        <v>104.9771043886274</v>
      </c>
      <c r="AA48" s="17">
        <v>109.15741645428079</v>
      </c>
      <c r="AB48" s="17">
        <v>104.19778435640798</v>
      </c>
      <c r="AC48" s="17">
        <v>107.99122967046142</v>
      </c>
      <c r="AD48" s="17">
        <v>107.708042695274</v>
      </c>
      <c r="AE48" s="17">
        <v>108.42849560886228</v>
      </c>
      <c r="AF48" s="17">
        <v>109.48987279498046</v>
      </c>
      <c r="AG48" s="18">
        <v>110.83970207108085</v>
      </c>
      <c r="AH48" s="19"/>
      <c r="AI48" s="20" t="s">
        <v>88</v>
      </c>
      <c r="AJ48" s="21" t="s">
        <v>34</v>
      </c>
      <c r="AK48" s="15" t="s">
        <v>5</v>
      </c>
      <c r="AL48" s="16">
        <v>107.37639382147026</v>
      </c>
      <c r="AM48" s="17">
        <v>111.58952030926648</v>
      </c>
      <c r="AN48" s="17">
        <v>95.020184609683611</v>
      </c>
      <c r="AO48" s="17">
        <v>116.23619660989762</v>
      </c>
      <c r="AP48" s="16">
        <v>94.210344054059988</v>
      </c>
      <c r="AQ48" s="17">
        <v>116.74913834012376</v>
      </c>
      <c r="AR48" s="17">
        <v>97.537330209193414</v>
      </c>
      <c r="AS48" s="17">
        <v>95.744953647657809</v>
      </c>
      <c r="AT48" s="17">
        <v>110.15526164961263</v>
      </c>
      <c r="AU48" s="17">
        <v>95.540936006740537</v>
      </c>
      <c r="AV48" s="17">
        <v>111.59929121429786</v>
      </c>
      <c r="AW48" s="17">
        <v>93.276042808783671</v>
      </c>
      <c r="AX48" s="18">
        <v>111.5096519972714</v>
      </c>
      <c r="AY48" s="19"/>
      <c r="AZ48" s="22" t="s">
        <v>40</v>
      </c>
      <c r="BA48" s="21" t="s">
        <v>34</v>
      </c>
      <c r="BB48" s="14" t="s">
        <v>78</v>
      </c>
      <c r="BC48" s="16">
        <v>107.11795627967166</v>
      </c>
      <c r="BD48" s="17">
        <v>119.3447230487469</v>
      </c>
      <c r="BE48" s="17">
        <v>109.12796717896624</v>
      </c>
      <c r="BF48" s="17">
        <v>114.73828078475843</v>
      </c>
      <c r="BG48" s="16">
        <v>113.97106409085838</v>
      </c>
      <c r="BH48" s="17">
        <v>109.86123637950431</v>
      </c>
      <c r="BI48" s="17">
        <v>118.88936166551534</v>
      </c>
      <c r="BJ48" s="17">
        <v>111.55225713308083</v>
      </c>
      <c r="BK48" s="17">
        <v>114.36058149450309</v>
      </c>
      <c r="BL48" s="17">
        <v>109.42712784338215</v>
      </c>
      <c r="BM48" s="17">
        <v>117.70611113015276</v>
      </c>
      <c r="BN48" s="17">
        <v>116.18260404856457</v>
      </c>
      <c r="BO48" s="18">
        <v>110.29817211124981</v>
      </c>
      <c r="BP48" s="19"/>
      <c r="BQ48" s="20" t="s">
        <v>88</v>
      </c>
      <c r="BR48" s="15" t="s">
        <v>40</v>
      </c>
      <c r="BS48" s="21" t="s">
        <v>34</v>
      </c>
      <c r="BT48" s="16">
        <v>105.51277558404568</v>
      </c>
      <c r="BU48" s="17">
        <v>117.60776296330123</v>
      </c>
      <c r="BV48" s="17">
        <v>114.87998575937459</v>
      </c>
      <c r="BW48" s="17">
        <v>116.01157399879769</v>
      </c>
      <c r="BX48" s="16">
        <v>115.73894271100218</v>
      </c>
      <c r="BY48" s="17">
        <v>108.95793678582766</v>
      </c>
      <c r="BZ48" s="17">
        <v>115.5549181403954</v>
      </c>
      <c r="CA48" s="17">
        <v>111.06275232825256</v>
      </c>
      <c r="CB48" s="17">
        <v>116.77082753562986</v>
      </c>
      <c r="CC48" s="17">
        <v>110.32921577069462</v>
      </c>
      <c r="CD48" s="17">
        <v>117.14796283764038</v>
      </c>
      <c r="CE48" s="17">
        <v>123.20852902621355</v>
      </c>
      <c r="CF48" s="18">
        <v>113.07307808401509</v>
      </c>
      <c r="CG48" s="19"/>
      <c r="CH48" s="22" t="s">
        <v>32</v>
      </c>
      <c r="CI48" s="14" t="s">
        <v>85</v>
      </c>
      <c r="CJ48" s="21" t="s">
        <v>26</v>
      </c>
      <c r="CK48" s="16">
        <v>106.35793920465268</v>
      </c>
      <c r="CL48" s="17">
        <v>108.96327392082701</v>
      </c>
      <c r="CM48" s="17">
        <v>108.97754678442892</v>
      </c>
      <c r="CN48" s="17">
        <v>106.87872029986585</v>
      </c>
      <c r="CO48" s="16">
        <v>105.81447070455667</v>
      </c>
      <c r="CP48" s="17">
        <v>106.8801759696638</v>
      </c>
      <c r="CQ48" s="17">
        <v>109.80677082114777</v>
      </c>
      <c r="CR48" s="17">
        <v>104.37533996309712</v>
      </c>
      <c r="CS48" s="17">
        <v>109.3897380193638</v>
      </c>
      <c r="CT48" s="17">
        <v>104.82382181954766</v>
      </c>
      <c r="CU48" s="17">
        <v>111.26099399765704</v>
      </c>
      <c r="CV48" s="17">
        <v>109.79413518298549</v>
      </c>
      <c r="CW48" s="18">
        <v>109.31700355188825</v>
      </c>
      <c r="CX48" s="8"/>
      <c r="CY48" s="22" t="s">
        <v>5</v>
      </c>
      <c r="CZ48" s="14" t="s">
        <v>80</v>
      </c>
      <c r="DA48" s="21" t="s">
        <v>93</v>
      </c>
      <c r="DB48" s="16">
        <v>104.6608668966749</v>
      </c>
      <c r="DC48" s="16">
        <v>103.43832255591498</v>
      </c>
      <c r="DD48" s="16">
        <v>100.44881039907135</v>
      </c>
      <c r="DE48" s="16">
        <v>103.07386112954488</v>
      </c>
      <c r="DF48" s="16">
        <v>100.8616722142194</v>
      </c>
      <c r="DG48" s="16">
        <v>102.11759235990738</v>
      </c>
      <c r="DH48" s="16">
        <v>105.33317171810882</v>
      </c>
      <c r="DI48" s="16">
        <v>93.615925836655151</v>
      </c>
      <c r="DJ48" s="16">
        <v>101.66699953260382</v>
      </c>
      <c r="DK48" s="16">
        <v>98.884295103300929</v>
      </c>
      <c r="DL48" s="16">
        <v>102.39703128924549</v>
      </c>
      <c r="DM48" s="16">
        <v>101.58270760182404</v>
      </c>
      <c r="DN48" s="33">
        <v>102.5904428113343</v>
      </c>
    </row>
    <row r="49" spans="1:118" x14ac:dyDescent="0.35">
      <c r="A49" s="13" t="s">
        <v>42</v>
      </c>
      <c r="B49" s="14" t="s">
        <v>82</v>
      </c>
      <c r="C49" s="15" t="s">
        <v>8</v>
      </c>
      <c r="D49" s="16">
        <v>105.59493737647163</v>
      </c>
      <c r="E49" s="17">
        <v>102.92617887813627</v>
      </c>
      <c r="F49" s="17">
        <v>98.80042240415905</v>
      </c>
      <c r="G49" s="17">
        <v>101.00327475003921</v>
      </c>
      <c r="H49" s="16">
        <v>100.7053062245156</v>
      </c>
      <c r="I49" s="17">
        <v>101.39093220909119</v>
      </c>
      <c r="J49" s="17">
        <v>104.74374893305026</v>
      </c>
      <c r="K49" s="17">
        <v>99.141533751499097</v>
      </c>
      <c r="L49" s="17">
        <v>100.16514665207303</v>
      </c>
      <c r="M49" s="17">
        <v>85.874698392941113</v>
      </c>
      <c r="N49" s="17">
        <v>100.84630881241709</v>
      </c>
      <c r="O49" s="17">
        <v>101.2182647814973</v>
      </c>
      <c r="P49" s="18">
        <v>102.55080920545456</v>
      </c>
      <c r="Q49" s="19"/>
      <c r="R49" s="13" t="s">
        <v>34</v>
      </c>
      <c r="S49" s="15" t="s">
        <v>40</v>
      </c>
      <c r="T49" s="14" t="s">
        <v>83</v>
      </c>
      <c r="U49" s="16">
        <v>102.39682357259814</v>
      </c>
      <c r="V49" s="17">
        <v>118.34454941883186</v>
      </c>
      <c r="W49" s="17">
        <v>113.79367520403621</v>
      </c>
      <c r="X49" s="17">
        <v>116.31533274796672</v>
      </c>
      <c r="Y49" s="16">
        <v>115.53338035857827</v>
      </c>
      <c r="Z49" s="17">
        <v>108.44192380421667</v>
      </c>
      <c r="AA49" s="17">
        <v>117.705125415976</v>
      </c>
      <c r="AB49" s="17">
        <v>119.08043561580011</v>
      </c>
      <c r="AC49" s="17">
        <v>117.66663593337776</v>
      </c>
      <c r="AD49" s="17">
        <v>114.03152173619399</v>
      </c>
      <c r="AE49" s="17">
        <v>116.79789845062551</v>
      </c>
      <c r="AF49" s="17">
        <v>119.55759779381879</v>
      </c>
      <c r="AG49" s="18">
        <v>110.63536664746105</v>
      </c>
      <c r="AH49" s="19"/>
      <c r="AI49" s="20" t="s">
        <v>82</v>
      </c>
      <c r="AJ49" s="21" t="s">
        <v>34</v>
      </c>
      <c r="AK49" s="15" t="s">
        <v>5</v>
      </c>
      <c r="AL49" s="16">
        <v>104.20353318190283</v>
      </c>
      <c r="AM49" s="17">
        <v>118.13138810485793</v>
      </c>
      <c r="AN49" s="17">
        <v>113.52093832963619</v>
      </c>
      <c r="AO49" s="17">
        <v>114.92625338777292</v>
      </c>
      <c r="AP49" s="16">
        <v>112.51907769350731</v>
      </c>
      <c r="AQ49" s="17">
        <v>106.64884638552734</v>
      </c>
      <c r="AR49" s="17">
        <v>117.80589643796355</v>
      </c>
      <c r="AS49" s="17">
        <v>113.65751983449171</v>
      </c>
      <c r="AT49" s="17">
        <v>116.67645869124053</v>
      </c>
      <c r="AU49" s="17">
        <v>113.1207145230812</v>
      </c>
      <c r="AV49" s="17">
        <v>116.82196436753493</v>
      </c>
      <c r="AW49" s="17">
        <v>117.71167359193306</v>
      </c>
      <c r="AX49" s="18">
        <v>113.94361002050452</v>
      </c>
      <c r="AY49" s="19"/>
      <c r="AZ49" s="22" t="s">
        <v>40</v>
      </c>
      <c r="BA49" s="21" t="s">
        <v>34</v>
      </c>
      <c r="BB49" s="14" t="s">
        <v>87</v>
      </c>
      <c r="BC49" s="16">
        <v>104.4958373046661</v>
      </c>
      <c r="BD49" s="17">
        <v>121.50249736602761</v>
      </c>
      <c r="BE49" s="17">
        <v>117.46925375171082</v>
      </c>
      <c r="BF49" s="17">
        <v>119.67355643671111</v>
      </c>
      <c r="BG49" s="16">
        <v>117.50422448273345</v>
      </c>
      <c r="BH49" s="17">
        <v>110.60144660707711</v>
      </c>
      <c r="BI49" s="17">
        <v>120.3827072851122</v>
      </c>
      <c r="BJ49" s="17">
        <v>115.60414045152945</v>
      </c>
      <c r="BK49" s="17">
        <v>118.96846257947024</v>
      </c>
      <c r="BL49" s="17">
        <v>115.86606559359096</v>
      </c>
      <c r="BM49" s="17">
        <v>118.35993211833528</v>
      </c>
      <c r="BN49" s="17">
        <v>124.31682377998206</v>
      </c>
      <c r="BO49" s="18">
        <v>114.50210487111607</v>
      </c>
      <c r="BP49" s="19"/>
      <c r="BQ49" s="20" t="s">
        <v>78</v>
      </c>
      <c r="BR49" s="15" t="s">
        <v>5</v>
      </c>
      <c r="BS49" s="21" t="s">
        <v>42</v>
      </c>
      <c r="BT49" s="16">
        <v>99.873773569101019</v>
      </c>
      <c r="BU49" s="17">
        <v>108.01556854892011</v>
      </c>
      <c r="BV49" s="17">
        <v>110.25723356540765</v>
      </c>
      <c r="BW49" s="17">
        <v>108.60331843537794</v>
      </c>
      <c r="BX49" s="16">
        <v>106.40105757664506</v>
      </c>
      <c r="BY49" s="17">
        <v>105.6886740652573</v>
      </c>
      <c r="BZ49" s="17">
        <v>107.01231725165957</v>
      </c>
      <c r="CA49" s="17">
        <v>107.20172558374468</v>
      </c>
      <c r="CB49" s="17">
        <v>110.18181684920727</v>
      </c>
      <c r="CC49" s="17">
        <v>101.69547310436882</v>
      </c>
      <c r="CD49" s="17">
        <v>105.43692761358869</v>
      </c>
      <c r="CE49" s="17">
        <v>108.02918707234934</v>
      </c>
      <c r="CF49" s="18">
        <v>106.80846396895316</v>
      </c>
      <c r="CG49" s="19"/>
      <c r="CH49" s="22" t="s">
        <v>32</v>
      </c>
      <c r="CI49" s="14" t="s">
        <v>80</v>
      </c>
      <c r="CJ49" s="21" t="s">
        <v>26</v>
      </c>
      <c r="CK49" s="16">
        <v>108.4332359996683</v>
      </c>
      <c r="CL49" s="17">
        <v>111.67724336495317</v>
      </c>
      <c r="CM49" s="17">
        <v>109.84515858483597</v>
      </c>
      <c r="CN49" s="17">
        <v>110.18798726160635</v>
      </c>
      <c r="CO49" s="16">
        <v>107.81583719412897</v>
      </c>
      <c r="CP49" s="17">
        <v>109.29023268785403</v>
      </c>
      <c r="CQ49" s="17">
        <v>111.3360657481763</v>
      </c>
      <c r="CR49" s="17">
        <v>108.72598840710459</v>
      </c>
      <c r="CS49" s="17">
        <v>111.66516520778846</v>
      </c>
      <c r="CT49" s="17">
        <v>106.56922837552851</v>
      </c>
      <c r="CU49" s="17">
        <v>111.01882409683623</v>
      </c>
      <c r="CV49" s="17">
        <v>111.44783350217115</v>
      </c>
      <c r="CW49" s="18">
        <v>110.56801714360509</v>
      </c>
      <c r="CX49" s="8"/>
      <c r="CY49" s="22" t="s">
        <v>5</v>
      </c>
      <c r="CZ49" s="14" t="s">
        <v>81</v>
      </c>
      <c r="DA49" s="21" t="s">
        <v>93</v>
      </c>
      <c r="DB49" s="16">
        <v>108.39370693317447</v>
      </c>
      <c r="DC49" s="16">
        <v>119.06419453846395</v>
      </c>
      <c r="DD49" s="16">
        <v>109.94466459425398</v>
      </c>
      <c r="DE49" s="16">
        <v>113.68023643080815</v>
      </c>
      <c r="DF49" s="16">
        <v>109.38940075262953</v>
      </c>
      <c r="DG49" s="16">
        <v>111.9486251978874</v>
      </c>
      <c r="DH49" s="16">
        <v>123.89030491219617</v>
      </c>
      <c r="DI49" s="16">
        <v>122.52248238204353</v>
      </c>
      <c r="DJ49" s="16">
        <v>123.47775072796543</v>
      </c>
      <c r="DK49" s="16">
        <v>108.14817065307791</v>
      </c>
      <c r="DL49" s="16">
        <v>118.80790621177366</v>
      </c>
      <c r="DM49" s="16">
        <v>112.29130344989824</v>
      </c>
      <c r="DN49" s="33">
        <v>114.54128203329499</v>
      </c>
    </row>
    <row r="50" spans="1:118" x14ac:dyDescent="0.35">
      <c r="A50" s="13" t="s">
        <v>42</v>
      </c>
      <c r="B50" s="14" t="s">
        <v>87</v>
      </c>
      <c r="C50" s="15" t="s">
        <v>8</v>
      </c>
      <c r="D50" s="16">
        <v>103.12927994457762</v>
      </c>
      <c r="E50" s="17">
        <v>111.58179955714076</v>
      </c>
      <c r="F50" s="17">
        <v>108.35549890069845</v>
      </c>
      <c r="G50" s="17">
        <v>108.49588414567124</v>
      </c>
      <c r="H50" s="16">
        <v>106.68304003592866</v>
      </c>
      <c r="I50" s="17">
        <v>116.12866749192683</v>
      </c>
      <c r="J50" s="17">
        <v>111.92206637765933</v>
      </c>
      <c r="K50" s="17">
        <v>108.59117468891237</v>
      </c>
      <c r="L50" s="17">
        <v>109.30622159078634</v>
      </c>
      <c r="M50" s="17">
        <v>101.99937851839418</v>
      </c>
      <c r="N50" s="17">
        <v>128.71944209885331</v>
      </c>
      <c r="O50" s="17">
        <v>109.59380086383766</v>
      </c>
      <c r="P50" s="18">
        <v>110.02758102121064</v>
      </c>
      <c r="Q50" s="19"/>
      <c r="R50" s="13" t="s">
        <v>42</v>
      </c>
      <c r="S50" s="15" t="s">
        <v>5</v>
      </c>
      <c r="T50" s="14" t="s">
        <v>83</v>
      </c>
      <c r="U50" s="16">
        <v>104.68630567903774</v>
      </c>
      <c r="V50" s="17">
        <v>99.971494140107922</v>
      </c>
      <c r="W50" s="17">
        <v>98.696774581075672</v>
      </c>
      <c r="X50" s="17">
        <v>99.040204647324742</v>
      </c>
      <c r="Y50" s="16">
        <v>99.440990289247395</v>
      </c>
      <c r="Z50" s="17">
        <v>99.49735558632068</v>
      </c>
      <c r="AA50" s="17">
        <v>99.998643200147924</v>
      </c>
      <c r="AB50" s="17">
        <v>100.7202764183243</v>
      </c>
      <c r="AC50" s="17">
        <v>113.4789358904239</v>
      </c>
      <c r="AD50" s="17">
        <v>94.446492854646422</v>
      </c>
      <c r="AE50" s="17">
        <v>96.973002814886257</v>
      </c>
      <c r="AF50" s="17">
        <v>99.673295619568833</v>
      </c>
      <c r="AG50" s="18">
        <v>98.312900183335799</v>
      </c>
      <c r="AH50" s="19"/>
      <c r="AI50" s="20" t="s">
        <v>89</v>
      </c>
      <c r="AJ50" s="21" t="s">
        <v>34</v>
      </c>
      <c r="AK50" s="15" t="s">
        <v>5</v>
      </c>
      <c r="AL50" s="16">
        <v>100.96612045226136</v>
      </c>
      <c r="AM50" s="17">
        <v>93.879284232861849</v>
      </c>
      <c r="AN50" s="17">
        <v>95.212935362668858</v>
      </c>
      <c r="AO50" s="17">
        <v>97.802961967041711</v>
      </c>
      <c r="AP50" s="16">
        <v>97.333596672685431</v>
      </c>
      <c r="AQ50" s="17">
        <v>91.457445593816601</v>
      </c>
      <c r="AR50" s="17">
        <v>95.795394602883121</v>
      </c>
      <c r="AS50" s="17">
        <v>94.011830298663426</v>
      </c>
      <c r="AT50" s="17">
        <v>96.911183751181483</v>
      </c>
      <c r="AU50" s="17">
        <v>92.323336065455365</v>
      </c>
      <c r="AV50" s="17">
        <v>96.50157186901869</v>
      </c>
      <c r="AW50" s="17">
        <v>97.861501977011088</v>
      </c>
      <c r="AX50" s="18">
        <v>97.289827431583447</v>
      </c>
      <c r="AY50" s="19"/>
      <c r="AZ50" s="22" t="s">
        <v>5</v>
      </c>
      <c r="BA50" s="21" t="s">
        <v>42</v>
      </c>
      <c r="BB50" s="14" t="s">
        <v>79</v>
      </c>
      <c r="BC50" s="16">
        <v>105.64405830406747</v>
      </c>
      <c r="BD50" s="17">
        <v>111.95558089846998</v>
      </c>
      <c r="BE50" s="17">
        <v>97.013779964110299</v>
      </c>
      <c r="BF50" s="17">
        <v>113.87657165194736</v>
      </c>
      <c r="BG50" s="16">
        <v>94.153863595590479</v>
      </c>
      <c r="BH50" s="17">
        <v>115.00329583227757</v>
      </c>
      <c r="BI50" s="17">
        <v>97.133332959122271</v>
      </c>
      <c r="BJ50" s="17">
        <v>95.387502560610969</v>
      </c>
      <c r="BK50" s="17">
        <v>111.990251154351</v>
      </c>
      <c r="BL50" s="17">
        <v>95.53003423463872</v>
      </c>
      <c r="BM50" s="17">
        <v>110.44130635666485</v>
      </c>
      <c r="BN50" s="17">
        <v>96.384492645509596</v>
      </c>
      <c r="BO50" s="18">
        <v>108.84364630012611</v>
      </c>
      <c r="BP50" s="19"/>
      <c r="BQ50" s="20" t="s">
        <v>80</v>
      </c>
      <c r="BR50" s="15" t="s">
        <v>5</v>
      </c>
      <c r="BS50" s="21" t="s">
        <v>42</v>
      </c>
      <c r="BT50" s="16">
        <v>105.90081958128914</v>
      </c>
      <c r="BU50" s="17">
        <v>111.04175408963192</v>
      </c>
      <c r="BV50" s="17">
        <v>108.72346063712679</v>
      </c>
      <c r="BW50" s="17">
        <v>110.42273721797112</v>
      </c>
      <c r="BX50" s="16">
        <v>108.7493456081084</v>
      </c>
      <c r="BY50" s="17">
        <v>109.19348249173683</v>
      </c>
      <c r="BZ50" s="17">
        <v>110.35878365830152</v>
      </c>
      <c r="CA50" s="17">
        <v>109.62739171816627</v>
      </c>
      <c r="CB50" s="17">
        <v>111.72523347284329</v>
      </c>
      <c r="CC50" s="17">
        <v>104.72022650503018</v>
      </c>
      <c r="CD50" s="17">
        <v>109.66193061595644</v>
      </c>
      <c r="CE50" s="17">
        <v>111.05489920654944</v>
      </c>
      <c r="CF50" s="18">
        <v>110.07540608444579</v>
      </c>
      <c r="CG50" s="19"/>
      <c r="CH50" s="22" t="s">
        <v>32</v>
      </c>
      <c r="CI50" s="14" t="s">
        <v>84</v>
      </c>
      <c r="CJ50" s="21" t="s">
        <v>26</v>
      </c>
      <c r="CK50" s="16">
        <v>104.08915359145388</v>
      </c>
      <c r="CL50" s="17">
        <v>105.77931356823397</v>
      </c>
      <c r="CM50" s="17">
        <v>107.54736972502712</v>
      </c>
      <c r="CN50" s="17">
        <v>109.72205209897577</v>
      </c>
      <c r="CO50" s="16">
        <v>106.65378205146921</v>
      </c>
      <c r="CP50" s="17">
        <v>102.69821613048629</v>
      </c>
      <c r="CQ50" s="17">
        <v>106.1992545516318</v>
      </c>
      <c r="CR50" s="17">
        <v>106.54807378648331</v>
      </c>
      <c r="CS50" s="17">
        <v>106.55294383120071</v>
      </c>
      <c r="CT50" s="17">
        <v>103.62568709311213</v>
      </c>
      <c r="CU50" s="17">
        <v>105.72564101979455</v>
      </c>
      <c r="CV50" s="17">
        <v>109.04000593018908</v>
      </c>
      <c r="CW50" s="18">
        <v>111.40677296024172</v>
      </c>
      <c r="CX50" s="8"/>
      <c r="CY50" s="22" t="s">
        <v>5</v>
      </c>
      <c r="CZ50" s="14" t="s">
        <v>82</v>
      </c>
      <c r="DA50" s="21" t="s">
        <v>93</v>
      </c>
      <c r="DB50" s="16">
        <v>107.73457594506075</v>
      </c>
      <c r="DC50" s="16">
        <v>124.20271240312799</v>
      </c>
      <c r="DD50" s="16">
        <v>113.32976980135747</v>
      </c>
      <c r="DE50" s="16">
        <v>119.79376526704971</v>
      </c>
      <c r="DF50" s="16">
        <v>114.43918009782759</v>
      </c>
      <c r="DG50" s="16">
        <v>109.07577827906269</v>
      </c>
      <c r="DH50" s="16">
        <v>120.85289867495277</v>
      </c>
      <c r="DI50" s="16">
        <v>114.47241353297937</v>
      </c>
      <c r="DJ50" s="16">
        <v>118.12220994201994</v>
      </c>
      <c r="DK50" s="16">
        <v>112.96001896824703</v>
      </c>
      <c r="DL50" s="16">
        <v>119.32989705494887</v>
      </c>
      <c r="DM50" s="16">
        <v>119.70855870153005</v>
      </c>
      <c r="DN50" s="33">
        <v>110.63501600569138</v>
      </c>
    </row>
    <row r="51" spans="1:118" x14ac:dyDescent="0.35">
      <c r="A51" s="13" t="s">
        <v>42</v>
      </c>
      <c r="B51" s="14" t="s">
        <v>88</v>
      </c>
      <c r="C51" s="15" t="s">
        <v>16</v>
      </c>
      <c r="D51" s="16">
        <v>102.18908915517983</v>
      </c>
      <c r="E51" s="17">
        <v>98.852949494073144</v>
      </c>
      <c r="F51" s="17">
        <v>96.293146549169052</v>
      </c>
      <c r="G51" s="17">
        <v>97.228271568164658</v>
      </c>
      <c r="H51" s="16">
        <v>97.751337860392184</v>
      </c>
      <c r="I51" s="17">
        <v>98.119580284041419</v>
      </c>
      <c r="J51" s="17">
        <v>103.19057064233384</v>
      </c>
      <c r="K51" s="17">
        <v>95.5711541911962</v>
      </c>
      <c r="L51" s="17">
        <v>112.23688676552794</v>
      </c>
      <c r="M51" s="17">
        <v>89.540694692047225</v>
      </c>
      <c r="N51" s="17">
        <v>99.184588008475231</v>
      </c>
      <c r="O51" s="17">
        <v>96.755820712621244</v>
      </c>
      <c r="P51" s="18">
        <v>98.581281244735408</v>
      </c>
      <c r="Q51" s="19"/>
      <c r="R51" s="13" t="s">
        <v>42</v>
      </c>
      <c r="S51" s="15" t="s">
        <v>8</v>
      </c>
      <c r="T51" s="14" t="s">
        <v>90</v>
      </c>
      <c r="U51" s="16">
        <v>104.45711622951657</v>
      </c>
      <c r="V51" s="17">
        <v>109.36111080913015</v>
      </c>
      <c r="W51" s="17">
        <v>110.43722271537284</v>
      </c>
      <c r="X51" s="17">
        <v>111.46514904052876</v>
      </c>
      <c r="Y51" s="16">
        <v>108.60225548029922</v>
      </c>
      <c r="Z51" s="17">
        <v>108.43430368747929</v>
      </c>
      <c r="AA51" s="17">
        <v>111.28104902178156</v>
      </c>
      <c r="AB51" s="17">
        <v>105.55647837822421</v>
      </c>
      <c r="AC51" s="17">
        <v>114.16960649347567</v>
      </c>
      <c r="AD51" s="17">
        <v>104.44168096151911</v>
      </c>
      <c r="AE51" s="17">
        <v>110.86518248096769</v>
      </c>
      <c r="AF51" s="17">
        <v>113.02736215244387</v>
      </c>
      <c r="AG51" s="18">
        <v>110.85689893465178</v>
      </c>
      <c r="AH51" s="19"/>
      <c r="AI51" s="20" t="s">
        <v>79</v>
      </c>
      <c r="AJ51" s="21" t="s">
        <v>34</v>
      </c>
      <c r="AK51" s="15" t="s">
        <v>16</v>
      </c>
      <c r="AL51" s="16">
        <v>105.59595577677467</v>
      </c>
      <c r="AM51" s="17">
        <v>114.19269227706704</v>
      </c>
      <c r="AN51" s="17">
        <v>113.26116115654219</v>
      </c>
      <c r="AO51" s="17">
        <v>113.6272971871787</v>
      </c>
      <c r="AP51" s="16">
        <v>111.1529175737486</v>
      </c>
      <c r="AQ51" s="17">
        <v>108.80423932612673</v>
      </c>
      <c r="AR51" s="17">
        <v>113.67905521569726</v>
      </c>
      <c r="AS51" s="17">
        <v>111.82191303013893</v>
      </c>
      <c r="AT51" s="17">
        <v>114.59970981939787</v>
      </c>
      <c r="AU51" s="17">
        <v>109.98217497351916</v>
      </c>
      <c r="AV51" s="17">
        <v>113.02334656402479</v>
      </c>
      <c r="AW51" s="17">
        <v>115.34789727812564</v>
      </c>
      <c r="AX51" s="18">
        <v>113.09536184444207</v>
      </c>
      <c r="AY51" s="19"/>
      <c r="AZ51" s="22" t="s">
        <v>5</v>
      </c>
      <c r="BA51" s="21" t="s">
        <v>42</v>
      </c>
      <c r="BB51" s="14" t="s">
        <v>85</v>
      </c>
      <c r="BC51" s="16">
        <v>103.30949125801068</v>
      </c>
      <c r="BD51" s="17">
        <v>100.29991086889301</v>
      </c>
      <c r="BE51" s="17">
        <v>95.082801865702535</v>
      </c>
      <c r="BF51" s="17">
        <v>96.755014182773564</v>
      </c>
      <c r="BG51" s="16">
        <v>96.717206309392992</v>
      </c>
      <c r="BH51" s="17">
        <v>98.036271769033775</v>
      </c>
      <c r="BI51" s="17">
        <v>99.205670500352497</v>
      </c>
      <c r="BJ51" s="17">
        <v>94.25665599754673</v>
      </c>
      <c r="BK51" s="17">
        <v>101.55887683178754</v>
      </c>
      <c r="BL51" s="17">
        <v>89.954782461369547</v>
      </c>
      <c r="BM51" s="17">
        <v>97.595583570451751</v>
      </c>
      <c r="BN51" s="17">
        <v>97.130347046427502</v>
      </c>
      <c r="BO51" s="18">
        <v>96.905494161046846</v>
      </c>
      <c r="BP51" s="19"/>
      <c r="BQ51" s="20" t="s">
        <v>82</v>
      </c>
      <c r="BR51" s="15" t="s">
        <v>5</v>
      </c>
      <c r="BS51" s="21" t="s">
        <v>42</v>
      </c>
      <c r="BT51" s="16">
        <v>104.97268684000085</v>
      </c>
      <c r="BU51" s="17">
        <v>119.54845758296948</v>
      </c>
      <c r="BV51" s="17">
        <v>111.5973788996471</v>
      </c>
      <c r="BW51" s="17">
        <v>114.07979111322344</v>
      </c>
      <c r="BX51" s="16">
        <v>112.72629260818591</v>
      </c>
      <c r="BY51" s="17">
        <v>108.66751007631592</v>
      </c>
      <c r="BZ51" s="17">
        <v>118.12120129530975</v>
      </c>
      <c r="CA51" s="17">
        <v>111.42180764208855</v>
      </c>
      <c r="CB51" s="17">
        <v>116.72207511022643</v>
      </c>
      <c r="CC51" s="17">
        <v>104.99814616439329</v>
      </c>
      <c r="CD51" s="17">
        <v>115.64036109236649</v>
      </c>
      <c r="CE51" s="17">
        <v>114.73755333899246</v>
      </c>
      <c r="CF51" s="18">
        <v>112.42289660441882</v>
      </c>
      <c r="CG51" s="19"/>
      <c r="CH51" s="22" t="s">
        <v>32</v>
      </c>
      <c r="CI51" s="14" t="s">
        <v>82</v>
      </c>
      <c r="CJ51" s="21" t="s">
        <v>26</v>
      </c>
      <c r="CK51" s="16">
        <v>105.45436955698784</v>
      </c>
      <c r="CL51" s="17">
        <v>101.71619040418702</v>
      </c>
      <c r="CM51" s="17">
        <v>97.910867867383743</v>
      </c>
      <c r="CN51" s="17">
        <v>98.451514425020321</v>
      </c>
      <c r="CO51" s="16">
        <v>98.373526231013258</v>
      </c>
      <c r="CP51" s="17">
        <v>96.53894533075696</v>
      </c>
      <c r="CQ51" s="17">
        <v>104.11053423192271</v>
      </c>
      <c r="CR51" s="17">
        <v>97.242316379616412</v>
      </c>
      <c r="CS51" s="17">
        <v>101.66005529009085</v>
      </c>
      <c r="CT51" s="17">
        <v>87.91560840551746</v>
      </c>
      <c r="CU51" s="17">
        <v>99.939313977325611</v>
      </c>
      <c r="CV51" s="17">
        <v>98.418769741003985</v>
      </c>
      <c r="CW51" s="18">
        <v>100.14286104691925</v>
      </c>
      <c r="CX51" s="8"/>
      <c r="CY51" s="22" t="s">
        <v>5</v>
      </c>
      <c r="CZ51" s="14" t="s">
        <v>89</v>
      </c>
      <c r="DA51" s="21" t="s">
        <v>93</v>
      </c>
      <c r="DB51" s="16">
        <v>101.97539582708121</v>
      </c>
      <c r="DC51" s="16">
        <v>101.06267909322257</v>
      </c>
      <c r="DD51" s="16">
        <v>100.06958787188923</v>
      </c>
      <c r="DE51" s="16">
        <v>101.9406725280883</v>
      </c>
      <c r="DF51" s="16">
        <v>101.5804471493486</v>
      </c>
      <c r="DG51" s="16">
        <v>102.38136700117018</v>
      </c>
      <c r="DH51" s="16">
        <v>103.93653936419949</v>
      </c>
      <c r="DI51" s="16">
        <v>97.421443095852993</v>
      </c>
      <c r="DJ51" s="16">
        <v>100.87900721914156</v>
      </c>
      <c r="DK51" s="16">
        <v>98.463847003014578</v>
      </c>
      <c r="DL51" s="16">
        <v>100.91469126740853</v>
      </c>
      <c r="DM51" s="16">
        <v>101.04602434635055</v>
      </c>
      <c r="DN51" s="33">
        <v>104.77278470323115</v>
      </c>
    </row>
    <row r="52" spans="1:118" x14ac:dyDescent="0.35">
      <c r="A52" s="13" t="s">
        <v>42</v>
      </c>
      <c r="B52" s="14" t="s">
        <v>80</v>
      </c>
      <c r="C52" s="15" t="s">
        <v>24</v>
      </c>
      <c r="D52" s="16">
        <v>103.33112771611933</v>
      </c>
      <c r="E52" s="17">
        <v>99.201581961733552</v>
      </c>
      <c r="F52" s="17">
        <v>99.321934847125675</v>
      </c>
      <c r="G52" s="17">
        <v>99.978599227523461</v>
      </c>
      <c r="H52" s="16">
        <v>100.89553428393596</v>
      </c>
      <c r="I52" s="17">
        <v>101.18800421069842</v>
      </c>
      <c r="J52" s="17">
        <v>98.32450452968979</v>
      </c>
      <c r="K52" s="17">
        <v>97.676418193229836</v>
      </c>
      <c r="L52" s="17">
        <v>99.764032813994092</v>
      </c>
      <c r="M52" s="17">
        <v>91.705977649999767</v>
      </c>
      <c r="N52" s="17">
        <v>97.242874571994776</v>
      </c>
      <c r="O52" s="17">
        <v>101.12417717429416</v>
      </c>
      <c r="P52" s="18">
        <v>98.888637644474628</v>
      </c>
      <c r="Q52" s="19"/>
      <c r="R52" s="13" t="s">
        <v>42</v>
      </c>
      <c r="S52" s="15" t="s">
        <v>8</v>
      </c>
      <c r="T52" s="14" t="s">
        <v>87</v>
      </c>
      <c r="U52" s="16">
        <v>103.73762053685039</v>
      </c>
      <c r="V52" s="17">
        <v>111.51046314644459</v>
      </c>
      <c r="W52" s="17">
        <v>112.79228981036222</v>
      </c>
      <c r="X52" s="17">
        <v>112.52876321707575</v>
      </c>
      <c r="Y52" s="16">
        <v>109.96714869505242</v>
      </c>
      <c r="Z52" s="17">
        <v>105.53676077475831</v>
      </c>
      <c r="AA52" s="17">
        <v>110.51064197838376</v>
      </c>
      <c r="AB52" s="17">
        <v>109.85356001370914</v>
      </c>
      <c r="AC52" s="17">
        <v>112.9661171801327</v>
      </c>
      <c r="AD52" s="17">
        <v>105.27845149955455</v>
      </c>
      <c r="AE52" s="17">
        <v>111.10289027835458</v>
      </c>
      <c r="AF52" s="17">
        <v>114.1065223514385</v>
      </c>
      <c r="AG52" s="18">
        <v>112.47098004963367</v>
      </c>
      <c r="AH52" s="19"/>
      <c r="AI52" s="20" t="s">
        <v>92</v>
      </c>
      <c r="AJ52" s="21" t="s">
        <v>34</v>
      </c>
      <c r="AK52" s="15" t="s">
        <v>16</v>
      </c>
      <c r="AL52" s="16">
        <v>103.87817998628819</v>
      </c>
      <c r="AM52" s="17">
        <v>114.60737567904064</v>
      </c>
      <c r="AN52" s="17">
        <v>109.95091459435085</v>
      </c>
      <c r="AO52" s="17">
        <v>111.89923735575675</v>
      </c>
      <c r="AP52" s="16">
        <v>108.27130914394107</v>
      </c>
      <c r="AQ52" s="17">
        <v>97.994317160260778</v>
      </c>
      <c r="AR52" s="17">
        <v>111.71245188310625</v>
      </c>
      <c r="AS52" s="17">
        <v>111.93915333268711</v>
      </c>
      <c r="AT52" s="17">
        <v>108.42078835230997</v>
      </c>
      <c r="AU52" s="17">
        <v>107.09726155255194</v>
      </c>
      <c r="AV52" s="17">
        <v>111.88946484376004</v>
      </c>
      <c r="AW52" s="17">
        <v>112.49745484890124</v>
      </c>
      <c r="AX52" s="18">
        <v>109.55372081273458</v>
      </c>
      <c r="AY52" s="19"/>
      <c r="AZ52" s="22" t="s">
        <v>5</v>
      </c>
      <c r="BA52" s="21" t="s">
        <v>42</v>
      </c>
      <c r="BB52" s="14" t="s">
        <v>78</v>
      </c>
      <c r="BC52" s="16">
        <v>101.79553627853188</v>
      </c>
      <c r="BD52" s="17">
        <v>101.5320820305962</v>
      </c>
      <c r="BE52" s="17">
        <v>97.818537944653755</v>
      </c>
      <c r="BF52" s="17">
        <v>96.314740023431568</v>
      </c>
      <c r="BG52" s="16">
        <v>99.276695322431948</v>
      </c>
      <c r="BH52" s="17">
        <v>101.48007714253234</v>
      </c>
      <c r="BI52" s="17">
        <v>99.969896011668894</v>
      </c>
      <c r="BJ52" s="17">
        <v>96.015740026326185</v>
      </c>
      <c r="BK52" s="17">
        <v>100.51903279998015</v>
      </c>
      <c r="BL52" s="17">
        <v>91.660635352263924</v>
      </c>
      <c r="BM52" s="17">
        <v>97.477498461901831</v>
      </c>
      <c r="BN52" s="17">
        <v>98.886227543341491</v>
      </c>
      <c r="BO52" s="18">
        <v>98.177856488767148</v>
      </c>
      <c r="BP52" s="19"/>
      <c r="BQ52" s="20" t="s">
        <v>90</v>
      </c>
      <c r="BR52" s="15" t="s">
        <v>8</v>
      </c>
      <c r="BS52" s="21" t="s">
        <v>42</v>
      </c>
      <c r="BT52" s="16">
        <v>102.46700701354246</v>
      </c>
      <c r="BU52" s="17">
        <v>109.80381595090233</v>
      </c>
      <c r="BV52" s="17">
        <v>108.82917131983562</v>
      </c>
      <c r="BW52" s="17">
        <v>110.52980598687832</v>
      </c>
      <c r="BX52" s="16">
        <v>107.44826115439643</v>
      </c>
      <c r="BY52" s="17">
        <v>99.664072183911685</v>
      </c>
      <c r="BZ52" s="17">
        <v>111.97620999893239</v>
      </c>
      <c r="CA52" s="17">
        <v>107.60393546546827</v>
      </c>
      <c r="CB52" s="17">
        <v>110.61281454729838</v>
      </c>
      <c r="CC52" s="17">
        <v>102.23035249643191</v>
      </c>
      <c r="CD52" s="17">
        <v>108.391785043865</v>
      </c>
      <c r="CE52" s="17">
        <v>112.52537436856325</v>
      </c>
      <c r="CF52" s="18">
        <v>111.06129809363748</v>
      </c>
      <c r="CG52" s="19"/>
      <c r="CH52" s="22" t="s">
        <v>40</v>
      </c>
      <c r="CI52" s="14" t="s">
        <v>78</v>
      </c>
      <c r="CJ52" s="21" t="s">
        <v>26</v>
      </c>
      <c r="CK52" s="16">
        <v>104.55876036045962</v>
      </c>
      <c r="CL52" s="17">
        <v>105.72659572344153</v>
      </c>
      <c r="CM52" s="17">
        <v>107.18676517713313</v>
      </c>
      <c r="CN52" s="17">
        <v>105.18181742347903</v>
      </c>
      <c r="CO52" s="16">
        <v>103.46342012944409</v>
      </c>
      <c r="CP52" s="17">
        <v>107.03779427669538</v>
      </c>
      <c r="CQ52" s="17">
        <v>105.41576159580922</v>
      </c>
      <c r="CR52" s="17">
        <v>105.52017086925829</v>
      </c>
      <c r="CS52" s="17">
        <v>106.32934856589654</v>
      </c>
      <c r="CT52" s="17">
        <v>103.7691762177279</v>
      </c>
      <c r="CU52" s="17">
        <v>105.07216885307116</v>
      </c>
      <c r="CV52" s="17">
        <v>106.85939933466318</v>
      </c>
      <c r="CW52" s="18">
        <v>107.8076487832119</v>
      </c>
      <c r="CX52" s="8"/>
      <c r="CY52" s="22" t="s">
        <v>16</v>
      </c>
      <c r="CZ52" s="14" t="s">
        <v>90</v>
      </c>
      <c r="DA52" s="21" t="s">
        <v>93</v>
      </c>
      <c r="DB52" s="16">
        <v>104.23697230496039</v>
      </c>
      <c r="DC52" s="16">
        <v>113.77120095590236</v>
      </c>
      <c r="DD52" s="16">
        <v>109.84751863896712</v>
      </c>
      <c r="DE52" s="16">
        <v>111.37274288663031</v>
      </c>
      <c r="DF52" s="16">
        <v>108.00847840720607</v>
      </c>
      <c r="DG52" s="16">
        <v>109.05270240553801</v>
      </c>
      <c r="DH52" s="16">
        <v>112.9931358045186</v>
      </c>
      <c r="DI52" s="16">
        <v>108.36319880818823</v>
      </c>
      <c r="DJ52" s="16">
        <v>112.15153939313309</v>
      </c>
      <c r="DK52" s="16">
        <v>105.97150033084894</v>
      </c>
      <c r="DL52" s="16">
        <v>111.91609551753072</v>
      </c>
      <c r="DM52" s="16">
        <v>111.34361728021642</v>
      </c>
      <c r="DN52" s="33">
        <v>111.27553504847634</v>
      </c>
    </row>
    <row r="53" spans="1:118" x14ac:dyDescent="0.35">
      <c r="A53" s="13" t="s">
        <v>42</v>
      </c>
      <c r="B53" s="14" t="s">
        <v>88</v>
      </c>
      <c r="C53" s="15" t="s">
        <v>24</v>
      </c>
      <c r="D53" s="16">
        <v>100.69911619564715</v>
      </c>
      <c r="E53" s="17">
        <v>100.16433644597768</v>
      </c>
      <c r="F53" s="17">
        <v>100.35229625312296</v>
      </c>
      <c r="G53" s="17">
        <v>99.987665619298326</v>
      </c>
      <c r="H53" s="16">
        <v>100.8175623879072</v>
      </c>
      <c r="I53" s="17">
        <v>102.83866347722909</v>
      </c>
      <c r="J53" s="17">
        <v>102.31997210827701</v>
      </c>
      <c r="K53" s="17">
        <v>98.764702640516447</v>
      </c>
      <c r="L53" s="17">
        <v>101.36266692904405</v>
      </c>
      <c r="M53" s="17">
        <v>81.493081662626722</v>
      </c>
      <c r="N53" s="17">
        <v>99.746872576805885</v>
      </c>
      <c r="O53" s="17">
        <v>99.727902466582037</v>
      </c>
      <c r="P53" s="18">
        <v>99.997026024129042</v>
      </c>
      <c r="Q53" s="19"/>
      <c r="R53" s="13" t="s">
        <v>42</v>
      </c>
      <c r="S53" s="15" t="s">
        <v>16</v>
      </c>
      <c r="T53" s="14" t="s">
        <v>79</v>
      </c>
      <c r="U53" s="16">
        <v>101.30917958895257</v>
      </c>
      <c r="V53" s="17">
        <v>100.24809106015655</v>
      </c>
      <c r="W53" s="17">
        <v>98.398033629919311</v>
      </c>
      <c r="X53" s="17">
        <v>99.113444093480382</v>
      </c>
      <c r="Y53" s="16">
        <v>100.23628643283867</v>
      </c>
      <c r="Z53" s="17">
        <v>100.58255554779325</v>
      </c>
      <c r="AA53" s="17">
        <v>101.46238633211738</v>
      </c>
      <c r="AB53" s="17">
        <v>100.30196045625206</v>
      </c>
      <c r="AC53" s="17">
        <v>99.171279159310657</v>
      </c>
      <c r="AD53" s="17">
        <v>91.972865004330188</v>
      </c>
      <c r="AE53" s="17">
        <v>98.25504857157074</v>
      </c>
      <c r="AF53" s="17">
        <v>99.872882197988687</v>
      </c>
      <c r="AG53" s="18">
        <v>98.548628562227819</v>
      </c>
      <c r="AH53" s="19"/>
      <c r="AI53" s="20" t="s">
        <v>82</v>
      </c>
      <c r="AJ53" s="21" t="s">
        <v>34</v>
      </c>
      <c r="AK53" s="15" t="s">
        <v>24</v>
      </c>
      <c r="AL53" s="16">
        <v>105.2426414607708</v>
      </c>
      <c r="AM53" s="17">
        <v>103.95181893545502</v>
      </c>
      <c r="AN53" s="17">
        <v>99.802488780376734</v>
      </c>
      <c r="AO53" s="17">
        <v>101.75648673905584</v>
      </c>
      <c r="AP53" s="16">
        <v>100.29849440527663</v>
      </c>
      <c r="AQ53" s="17">
        <v>102.88425355473001</v>
      </c>
      <c r="AR53" s="17">
        <v>105.41795577900248</v>
      </c>
      <c r="AS53" s="17">
        <v>97.88877854719297</v>
      </c>
      <c r="AT53" s="17">
        <v>101.48439709714478</v>
      </c>
      <c r="AU53" s="17">
        <v>97.960951708128391</v>
      </c>
      <c r="AV53" s="17">
        <v>100.42080172113424</v>
      </c>
      <c r="AW53" s="17">
        <v>102.532779735319</v>
      </c>
      <c r="AX53" s="18">
        <v>102.17892162147217</v>
      </c>
      <c r="AY53" s="19"/>
      <c r="AZ53" s="22" t="s">
        <v>16</v>
      </c>
      <c r="BA53" s="21" t="s">
        <v>42</v>
      </c>
      <c r="BB53" s="14" t="s">
        <v>85</v>
      </c>
      <c r="BC53" s="16">
        <v>102.14481496580402</v>
      </c>
      <c r="BD53" s="17">
        <v>111.25463768993062</v>
      </c>
      <c r="BE53" s="17">
        <v>109.98876891254116</v>
      </c>
      <c r="BF53" s="17">
        <v>110.22596258101392</v>
      </c>
      <c r="BG53" s="16">
        <v>106.56449869752709</v>
      </c>
      <c r="BH53" s="17">
        <v>105.41918822602867</v>
      </c>
      <c r="BI53" s="17">
        <v>113.07833706144295</v>
      </c>
      <c r="BJ53" s="17">
        <v>109.71268739638771</v>
      </c>
      <c r="BK53" s="17">
        <v>109.90448829786976</v>
      </c>
      <c r="BL53" s="17">
        <v>91.046597711149431</v>
      </c>
      <c r="BM53" s="17">
        <v>110.23506152253199</v>
      </c>
      <c r="BN53" s="17">
        <v>108.773834747583</v>
      </c>
      <c r="BO53" s="18">
        <v>109.21522660984608</v>
      </c>
      <c r="BP53" s="19"/>
      <c r="BQ53" s="20" t="s">
        <v>78</v>
      </c>
      <c r="BR53" s="15" t="s">
        <v>8</v>
      </c>
      <c r="BS53" s="21" t="s">
        <v>42</v>
      </c>
      <c r="BT53" s="16">
        <v>105.21393932346147</v>
      </c>
      <c r="BU53" s="17">
        <v>109.86083024014005</v>
      </c>
      <c r="BV53" s="17">
        <v>94.509295310683299</v>
      </c>
      <c r="BW53" s="17">
        <v>108.88888305853983</v>
      </c>
      <c r="BX53" s="16">
        <v>95.860982945057387</v>
      </c>
      <c r="BY53" s="17">
        <v>112.88042292547831</v>
      </c>
      <c r="BZ53" s="17">
        <v>97.325234423224472</v>
      </c>
      <c r="CA53" s="17">
        <v>96.36328120151822</v>
      </c>
      <c r="CB53" s="17">
        <v>109.46280181716104</v>
      </c>
      <c r="CC53" s="17">
        <v>97.373640199593211</v>
      </c>
      <c r="CD53" s="17">
        <v>109.57062565847933</v>
      </c>
      <c r="CE53" s="17">
        <v>94.912715070413029</v>
      </c>
      <c r="CF53" s="18">
        <v>108.75001560622259</v>
      </c>
      <c r="CG53" s="19"/>
      <c r="CH53" s="22" t="s">
        <v>40</v>
      </c>
      <c r="CI53" s="14" t="s">
        <v>91</v>
      </c>
      <c r="CJ53" s="21" t="s">
        <v>26</v>
      </c>
      <c r="CK53" s="16">
        <v>102.99992244844982</v>
      </c>
      <c r="CL53" s="17">
        <v>113.43042906140643</v>
      </c>
      <c r="CM53" s="17">
        <v>109.83787444108839</v>
      </c>
      <c r="CN53" s="17">
        <v>113.23609794825597</v>
      </c>
      <c r="CO53" s="16">
        <v>109.0633664446072</v>
      </c>
      <c r="CP53" s="17">
        <v>108.93125752512265</v>
      </c>
      <c r="CQ53" s="17">
        <v>117.21471811236714</v>
      </c>
      <c r="CR53" s="17">
        <v>109.04325298829551</v>
      </c>
      <c r="CS53" s="17">
        <v>115.88477650481488</v>
      </c>
      <c r="CT53" s="17">
        <v>102.77457744622775</v>
      </c>
      <c r="CU53" s="17">
        <v>114.04433096870123</v>
      </c>
      <c r="CV53" s="17">
        <v>113.29220362004871</v>
      </c>
      <c r="CW53" s="18">
        <v>111.43780041275303</v>
      </c>
      <c r="CX53" s="8"/>
      <c r="CY53" s="22" t="s">
        <v>24</v>
      </c>
      <c r="CZ53" s="14" t="s">
        <v>79</v>
      </c>
      <c r="DA53" s="21" t="s">
        <v>93</v>
      </c>
      <c r="DB53" s="16">
        <v>108.052004089417</v>
      </c>
      <c r="DC53" s="16">
        <v>114.78315949224705</v>
      </c>
      <c r="DD53" s="16">
        <v>113.14283866394513</v>
      </c>
      <c r="DE53" s="16">
        <v>113.07999773927868</v>
      </c>
      <c r="DF53" s="16">
        <v>108.54222346369153</v>
      </c>
      <c r="DG53" s="16">
        <v>110.44764677863542</v>
      </c>
      <c r="DH53" s="16">
        <v>113.37556760519256</v>
      </c>
      <c r="DI53" s="16">
        <v>119.81769547948386</v>
      </c>
      <c r="DJ53" s="16">
        <v>114.81017891905596</v>
      </c>
      <c r="DK53" s="16">
        <v>109.4960421799222</v>
      </c>
      <c r="DL53" s="16">
        <v>112.58873241856691</v>
      </c>
      <c r="DM53" s="16">
        <v>113.78104130478594</v>
      </c>
      <c r="DN53" s="33">
        <v>112.94149921846792</v>
      </c>
    </row>
    <row r="54" spans="1:118" x14ac:dyDescent="0.35">
      <c r="A54" s="13" t="s">
        <v>42</v>
      </c>
      <c r="B54" s="14" t="s">
        <v>82</v>
      </c>
      <c r="C54" s="15" t="s">
        <v>24</v>
      </c>
      <c r="D54" s="16">
        <v>102.60620714263315</v>
      </c>
      <c r="E54" s="17">
        <v>115.66730282364502</v>
      </c>
      <c r="F54" s="17">
        <v>113.87137897951642</v>
      </c>
      <c r="G54" s="17">
        <v>117.90834633178274</v>
      </c>
      <c r="H54" s="16">
        <v>110.24097734070722</v>
      </c>
      <c r="I54" s="17">
        <v>107.68677953154307</v>
      </c>
      <c r="J54" s="17">
        <v>114.7746049314607</v>
      </c>
      <c r="K54" s="17">
        <v>115.73560449436506</v>
      </c>
      <c r="L54" s="17">
        <v>113.56617257405375</v>
      </c>
      <c r="M54" s="17">
        <v>95.298685644752453</v>
      </c>
      <c r="N54" s="17">
        <v>113.55777796063846</v>
      </c>
      <c r="O54" s="17">
        <v>114.25459431177734</v>
      </c>
      <c r="P54" s="18">
        <v>113.763795177025</v>
      </c>
      <c r="Q54" s="19"/>
      <c r="R54" s="13" t="s">
        <v>42</v>
      </c>
      <c r="S54" s="15" t="s">
        <v>24</v>
      </c>
      <c r="T54" s="14" t="s">
        <v>92</v>
      </c>
      <c r="U54" s="16">
        <v>107.13818701504229</v>
      </c>
      <c r="V54" s="17">
        <v>112.30439116665374</v>
      </c>
      <c r="W54" s="17">
        <v>93.096163517981608</v>
      </c>
      <c r="X54" s="17">
        <v>110.09914873001901</v>
      </c>
      <c r="Y54" s="16">
        <v>92.801153794992786</v>
      </c>
      <c r="Z54" s="17">
        <v>111.74426815362561</v>
      </c>
      <c r="AA54" s="17">
        <v>93.891485439024862</v>
      </c>
      <c r="AB54" s="17">
        <v>95.37137057116793</v>
      </c>
      <c r="AC54" s="17">
        <v>110.57940223569605</v>
      </c>
      <c r="AD54" s="17">
        <v>97.043784431717654</v>
      </c>
      <c r="AE54" s="17">
        <v>106.63572684229696</v>
      </c>
      <c r="AF54" s="17">
        <v>93.20593081684828</v>
      </c>
      <c r="AG54" s="18">
        <v>110.41832974133747</v>
      </c>
      <c r="AH54" s="19"/>
      <c r="AI54" s="20" t="s">
        <v>87</v>
      </c>
      <c r="AJ54" s="21" t="s">
        <v>34</v>
      </c>
      <c r="AK54" s="15" t="s">
        <v>24</v>
      </c>
      <c r="AL54" s="16">
        <v>101.82747172832161</v>
      </c>
      <c r="AM54" s="17">
        <v>113.96285422961468</v>
      </c>
      <c r="AN54" s="17">
        <v>113.16823566616905</v>
      </c>
      <c r="AO54" s="17">
        <v>114.21246165093524</v>
      </c>
      <c r="AP54" s="16">
        <v>111.13033232703529</v>
      </c>
      <c r="AQ54" s="17">
        <v>106.88420295121529</v>
      </c>
      <c r="AR54" s="17">
        <v>112.00846894653313</v>
      </c>
      <c r="AS54" s="17">
        <v>111.64908954404569</v>
      </c>
      <c r="AT54" s="17">
        <v>112.78837881679091</v>
      </c>
      <c r="AU54" s="17">
        <v>109.62983220409971</v>
      </c>
      <c r="AV54" s="17">
        <v>112.47045949544618</v>
      </c>
      <c r="AW54" s="17">
        <v>115.11132465040646</v>
      </c>
      <c r="AX54" s="18">
        <v>111.48283683742034</v>
      </c>
      <c r="AY54" s="19"/>
      <c r="AZ54" s="22" t="s">
        <v>24</v>
      </c>
      <c r="BA54" s="21" t="s">
        <v>42</v>
      </c>
      <c r="BB54" s="14" t="s">
        <v>92</v>
      </c>
      <c r="BC54" s="16">
        <v>105.06352706277247</v>
      </c>
      <c r="BD54" s="17">
        <v>112.65552488683097</v>
      </c>
      <c r="BE54" s="17">
        <v>110.02351076073947</v>
      </c>
      <c r="BF54" s="17">
        <v>110.17203182547594</v>
      </c>
      <c r="BG54" s="16">
        <v>107.29794181023904</v>
      </c>
      <c r="BH54" s="17">
        <v>106.16481046329271</v>
      </c>
      <c r="BI54" s="17">
        <v>110.92894735119737</v>
      </c>
      <c r="BJ54" s="17">
        <v>108.18566436084711</v>
      </c>
      <c r="BK54" s="17">
        <v>113.97993629131248</v>
      </c>
      <c r="BL54" s="17">
        <v>102.97727480363852</v>
      </c>
      <c r="BM54" s="17">
        <v>110.805381076987</v>
      </c>
      <c r="BN54" s="17">
        <v>111.67700666279327</v>
      </c>
      <c r="BO54" s="18">
        <v>110.62369996158439</v>
      </c>
      <c r="BP54" s="19"/>
      <c r="BQ54" s="20" t="s">
        <v>91</v>
      </c>
      <c r="BR54" s="15" t="s">
        <v>8</v>
      </c>
      <c r="BS54" s="21" t="s">
        <v>42</v>
      </c>
      <c r="BT54" s="16">
        <v>102.3253925401892</v>
      </c>
      <c r="BU54" s="17">
        <v>120.04898302624537</v>
      </c>
      <c r="BV54" s="17">
        <v>114.94332306523324</v>
      </c>
      <c r="BW54" s="17">
        <v>118.37742415467451</v>
      </c>
      <c r="BX54" s="16">
        <v>110.67903655528364</v>
      </c>
      <c r="BY54" s="17">
        <v>110.00546635705825</v>
      </c>
      <c r="BZ54" s="17">
        <v>118.54990805833194</v>
      </c>
      <c r="CA54" s="17">
        <v>113.40862380197403</v>
      </c>
      <c r="CB54" s="17">
        <v>117.84827763308616</v>
      </c>
      <c r="CC54" s="17">
        <v>107.11487569359559</v>
      </c>
      <c r="CD54" s="17">
        <v>117.51938498455505</v>
      </c>
      <c r="CE54" s="17">
        <v>116.11960172869458</v>
      </c>
      <c r="CF54" s="18">
        <v>115.56831455428296</v>
      </c>
      <c r="CG54" s="19"/>
      <c r="CH54" s="22" t="s">
        <v>5</v>
      </c>
      <c r="CI54" s="14" t="s">
        <v>83</v>
      </c>
      <c r="CJ54" s="21" t="s">
        <v>34</v>
      </c>
      <c r="CK54" s="16">
        <v>101.1953827257213</v>
      </c>
      <c r="CL54" s="17">
        <v>99.652171434391022</v>
      </c>
      <c r="CM54" s="17">
        <v>97.245681007284063</v>
      </c>
      <c r="CN54" s="17">
        <v>97.633395141537548</v>
      </c>
      <c r="CO54" s="16">
        <v>96.921282486806788</v>
      </c>
      <c r="CP54" s="17">
        <v>101.58062948075539</v>
      </c>
      <c r="CQ54" s="17">
        <v>101.91213524229343</v>
      </c>
      <c r="CR54" s="17">
        <v>97.349455017288335</v>
      </c>
      <c r="CS54" s="17">
        <v>100.98316961649982</v>
      </c>
      <c r="CT54" s="17">
        <v>94.176260411706963</v>
      </c>
      <c r="CU54" s="17">
        <v>96.952169847046321</v>
      </c>
      <c r="CV54" s="17">
        <v>97.892719109047349</v>
      </c>
      <c r="CW54" s="18">
        <v>98.856706840649792</v>
      </c>
      <c r="CX54" s="8"/>
      <c r="CY54" s="22" t="s">
        <v>24</v>
      </c>
      <c r="CZ54" s="14" t="s">
        <v>81</v>
      </c>
      <c r="DA54" s="21" t="s">
        <v>93</v>
      </c>
      <c r="DB54" s="16">
        <v>106.16222547376346</v>
      </c>
      <c r="DC54" s="16">
        <v>105.58437864624423</v>
      </c>
      <c r="DD54" s="16">
        <v>99.563827251226598</v>
      </c>
      <c r="DE54" s="16">
        <v>103.08064726243424</v>
      </c>
      <c r="DF54" s="16">
        <v>100.79435523423419</v>
      </c>
      <c r="DG54" s="16">
        <v>105.83297808343035</v>
      </c>
      <c r="DH54" s="16">
        <v>107.10345775716621</v>
      </c>
      <c r="DI54" s="16">
        <v>100.91733130492409</v>
      </c>
      <c r="DJ54" s="16">
        <v>104.7882220162906</v>
      </c>
      <c r="DK54" s="16">
        <v>99.056547075126161</v>
      </c>
      <c r="DL54" s="16">
        <v>101.77768967685586</v>
      </c>
      <c r="DM54" s="16">
        <v>100.83337255215821</v>
      </c>
      <c r="DN54" s="33">
        <v>102.27617619544699</v>
      </c>
    </row>
    <row r="55" spans="1:118" x14ac:dyDescent="0.35">
      <c r="A55" s="13" t="s">
        <v>42</v>
      </c>
      <c r="B55" s="14" t="s">
        <v>84</v>
      </c>
      <c r="C55" s="15" t="s">
        <v>32</v>
      </c>
      <c r="D55" s="16">
        <v>99.017784760616905</v>
      </c>
      <c r="E55" s="17">
        <v>106.7315909778072</v>
      </c>
      <c r="F55" s="17">
        <v>109.43428012486329</v>
      </c>
      <c r="G55" s="17">
        <v>108.85397404083903</v>
      </c>
      <c r="H55" s="16">
        <v>105.72119735380329</v>
      </c>
      <c r="I55" s="17">
        <v>105.82340691762353</v>
      </c>
      <c r="J55" s="17">
        <v>107.09177984721026</v>
      </c>
      <c r="K55" s="17">
        <v>105.58653686990651</v>
      </c>
      <c r="L55" s="17">
        <v>109.34193025372289</v>
      </c>
      <c r="M55" s="17">
        <v>84.855496526121982</v>
      </c>
      <c r="N55" s="17">
        <v>105.01143567983699</v>
      </c>
      <c r="O55" s="17">
        <v>107.91513057080218</v>
      </c>
      <c r="P55" s="18">
        <v>106.98768240049164</v>
      </c>
      <c r="Q55" s="19"/>
      <c r="R55" s="13" t="s">
        <v>42</v>
      </c>
      <c r="S55" s="15" t="s">
        <v>32</v>
      </c>
      <c r="T55" s="14" t="s">
        <v>92</v>
      </c>
      <c r="U55" s="16">
        <v>102.30336738005225</v>
      </c>
      <c r="V55" s="17">
        <v>95.716992449259294</v>
      </c>
      <c r="W55" s="17">
        <v>95.082498852281944</v>
      </c>
      <c r="X55" s="17">
        <v>100.64382508417826</v>
      </c>
      <c r="Y55" s="16">
        <v>96.556591772665584</v>
      </c>
      <c r="Z55" s="17">
        <v>101.8272711414312</v>
      </c>
      <c r="AA55" s="17">
        <v>98.849333478881974</v>
      </c>
      <c r="AB55" s="17">
        <v>96.032899189371776</v>
      </c>
      <c r="AC55" s="17">
        <v>96.665177954724442</v>
      </c>
      <c r="AD55" s="17">
        <v>92.253039284822478</v>
      </c>
      <c r="AE55" s="17">
        <v>94.536508312887975</v>
      </c>
      <c r="AF55" s="17">
        <v>101.65392298056027</v>
      </c>
      <c r="AG55" s="18">
        <v>94.575129098312615</v>
      </c>
      <c r="AH55" s="19"/>
      <c r="AI55" s="20" t="s">
        <v>90</v>
      </c>
      <c r="AJ55" s="21" t="s">
        <v>34</v>
      </c>
      <c r="AK55" s="15" t="s">
        <v>32</v>
      </c>
      <c r="AL55" s="16">
        <v>99.31404828926064</v>
      </c>
      <c r="AM55" s="17">
        <v>112.67179897391544</v>
      </c>
      <c r="AN55" s="17">
        <v>110.7790462024425</v>
      </c>
      <c r="AO55" s="17">
        <v>110.9777492166677</v>
      </c>
      <c r="AP55" s="16">
        <v>111.19906933886196</v>
      </c>
      <c r="AQ55" s="17">
        <v>104.59190796781348</v>
      </c>
      <c r="AR55" s="17">
        <v>114.05820748912735</v>
      </c>
      <c r="AS55" s="17">
        <v>109.75873819939753</v>
      </c>
      <c r="AT55" s="17">
        <v>112.32638799018369</v>
      </c>
      <c r="AU55" s="17">
        <v>106.48837307468185</v>
      </c>
      <c r="AV55" s="17">
        <v>109.58035249162677</v>
      </c>
      <c r="AW55" s="17">
        <v>112.77723006453985</v>
      </c>
      <c r="AX55" s="18">
        <v>110.08192674701498</v>
      </c>
      <c r="AY55" s="19"/>
      <c r="AZ55" s="22" t="s">
        <v>24</v>
      </c>
      <c r="BA55" s="21" t="s">
        <v>42</v>
      </c>
      <c r="BB55" s="14" t="s">
        <v>81</v>
      </c>
      <c r="BC55" s="16">
        <v>105.75210463748202</v>
      </c>
      <c r="BD55" s="17">
        <v>113.79082133167049</v>
      </c>
      <c r="BE55" s="17">
        <v>111.1754740451636</v>
      </c>
      <c r="BF55" s="17">
        <v>112.74154660491604</v>
      </c>
      <c r="BG55" s="16">
        <v>109.78146146820529</v>
      </c>
      <c r="BH55" s="17">
        <v>109.02079632507915</v>
      </c>
      <c r="BI55" s="17">
        <v>112.78662976246297</v>
      </c>
      <c r="BJ55" s="17">
        <v>109.87326965268502</v>
      </c>
      <c r="BK55" s="17">
        <v>113.0368921314858</v>
      </c>
      <c r="BL55" s="17">
        <v>87.726855858929113</v>
      </c>
      <c r="BM55" s="17">
        <v>110.6974665590003</v>
      </c>
      <c r="BN55" s="17">
        <v>112.94397409627717</v>
      </c>
      <c r="BO55" s="18">
        <v>111.87295198936407</v>
      </c>
      <c r="BP55" s="19"/>
      <c r="BQ55" s="20" t="s">
        <v>85</v>
      </c>
      <c r="BR55" s="15" t="s">
        <v>16</v>
      </c>
      <c r="BS55" s="21" t="s">
        <v>42</v>
      </c>
      <c r="BT55" s="16">
        <v>99.601601627623339</v>
      </c>
      <c r="BU55" s="17">
        <v>96.355094377162359</v>
      </c>
      <c r="BV55" s="17">
        <v>96.656256936735844</v>
      </c>
      <c r="BW55" s="17">
        <v>94.823873122011832</v>
      </c>
      <c r="BX55" s="16">
        <v>95.648667687849183</v>
      </c>
      <c r="BY55" s="17">
        <v>95.351112190441555</v>
      </c>
      <c r="BZ55" s="17">
        <v>96.980449978094029</v>
      </c>
      <c r="CA55" s="17">
        <v>88.450817244634209</v>
      </c>
      <c r="CB55" s="17">
        <v>98.651027184922128</v>
      </c>
      <c r="CC55" s="17">
        <v>84.766063005414807</v>
      </c>
      <c r="CD55" s="17">
        <v>95.792361033562003</v>
      </c>
      <c r="CE55" s="17">
        <v>92.864303626073848</v>
      </c>
      <c r="CF55" s="18">
        <v>96.377325207991731</v>
      </c>
      <c r="CG55" s="19"/>
      <c r="CH55" s="22" t="s">
        <v>32</v>
      </c>
      <c r="CI55" s="14" t="s">
        <v>81</v>
      </c>
      <c r="CJ55" s="21" t="s">
        <v>34</v>
      </c>
      <c r="CK55" s="16">
        <v>102.10769179235328</v>
      </c>
      <c r="CL55" s="17">
        <v>95.671565770501417</v>
      </c>
      <c r="CM55" s="17">
        <v>91.070567487946775</v>
      </c>
      <c r="CN55" s="17">
        <v>93.897685997287454</v>
      </c>
      <c r="CO55" s="16">
        <v>94.825590777172991</v>
      </c>
      <c r="CP55" s="17">
        <v>98.751444825902695</v>
      </c>
      <c r="CQ55" s="17">
        <v>100.2579963414463</v>
      </c>
      <c r="CR55" s="17">
        <v>90.823859433194727</v>
      </c>
      <c r="CS55" s="17">
        <v>97.323536416549089</v>
      </c>
      <c r="CT55" s="17">
        <v>91.326136271952265</v>
      </c>
      <c r="CU55" s="17">
        <v>96.973505286777453</v>
      </c>
      <c r="CV55" s="17">
        <v>95.262169047573394</v>
      </c>
      <c r="CW55" s="18">
        <v>93.814908617477997</v>
      </c>
      <c r="CX55" s="8"/>
      <c r="CY55" s="22" t="s">
        <v>24</v>
      </c>
      <c r="CZ55" s="14" t="s">
        <v>88</v>
      </c>
      <c r="DA55" s="21" t="s">
        <v>93</v>
      </c>
      <c r="DB55" s="16">
        <v>105.24359508268657</v>
      </c>
      <c r="DC55" s="16">
        <v>115.48173135024872</v>
      </c>
      <c r="DD55" s="16">
        <v>111.6671566124743</v>
      </c>
      <c r="DE55" s="16">
        <v>111.19594759092001</v>
      </c>
      <c r="DF55" s="16">
        <v>110.04088537707742</v>
      </c>
      <c r="DG55" s="16">
        <v>110.32992491360602</v>
      </c>
      <c r="DH55" s="16">
        <v>114.17895157427958</v>
      </c>
      <c r="DI55" s="16">
        <v>109.12238067169584</v>
      </c>
      <c r="DJ55" s="16">
        <v>113.26635262949947</v>
      </c>
      <c r="DK55" s="16">
        <v>107.27197795094175</v>
      </c>
      <c r="DL55" s="16">
        <v>113.21901690938574</v>
      </c>
      <c r="DM55" s="16">
        <v>111.50605618126119</v>
      </c>
      <c r="DN55" s="33">
        <v>114.45551201162726</v>
      </c>
    </row>
    <row r="56" spans="1:118" x14ac:dyDescent="0.35">
      <c r="A56" s="13" t="s">
        <v>42</v>
      </c>
      <c r="B56" s="14" t="s">
        <v>88</v>
      </c>
      <c r="C56" s="15" t="s">
        <v>32</v>
      </c>
      <c r="D56" s="16">
        <v>104.49865927303364</v>
      </c>
      <c r="E56" s="17">
        <v>113.67532410528625</v>
      </c>
      <c r="F56" s="17">
        <v>110.43767542500899</v>
      </c>
      <c r="G56" s="17">
        <v>108.77817508072289</v>
      </c>
      <c r="H56" s="16">
        <v>107.43348681370128</v>
      </c>
      <c r="I56" s="17">
        <v>107.47220075744686</v>
      </c>
      <c r="J56" s="17">
        <v>111.00409173851899</v>
      </c>
      <c r="K56" s="17">
        <v>107.51978793959496</v>
      </c>
      <c r="L56" s="17">
        <v>112.64042551263771</v>
      </c>
      <c r="M56" s="17">
        <v>98.899258410688091</v>
      </c>
      <c r="N56" s="17">
        <v>110.86938073993709</v>
      </c>
      <c r="O56" s="17">
        <v>108.89545999855588</v>
      </c>
      <c r="P56" s="18">
        <v>110.91305040746909</v>
      </c>
      <c r="Q56" s="19"/>
      <c r="R56" s="13" t="s">
        <v>42</v>
      </c>
      <c r="S56" s="15" t="s">
        <v>32</v>
      </c>
      <c r="T56" s="14" t="s">
        <v>83</v>
      </c>
      <c r="U56" s="16">
        <v>99.322540653873659</v>
      </c>
      <c r="V56" s="17">
        <v>116.64317625116938</v>
      </c>
      <c r="W56" s="17">
        <v>111.54665427335016</v>
      </c>
      <c r="X56" s="17">
        <v>111.58906949313932</v>
      </c>
      <c r="Y56" s="16">
        <v>108.40986121913285</v>
      </c>
      <c r="Z56" s="17">
        <v>102.87278199142914</v>
      </c>
      <c r="AA56" s="17">
        <v>110.36408371672938</v>
      </c>
      <c r="AB56" s="17">
        <v>109.15658340596168</v>
      </c>
      <c r="AC56" s="17">
        <v>112.71467906738432</v>
      </c>
      <c r="AD56" s="17">
        <v>105.18016396941938</v>
      </c>
      <c r="AE56" s="17">
        <v>107.82939431812784</v>
      </c>
      <c r="AF56" s="17">
        <v>112.55787878750176</v>
      </c>
      <c r="AG56" s="18">
        <v>107.84515368989788</v>
      </c>
      <c r="AH56" s="19"/>
      <c r="AI56" s="20" t="s">
        <v>80</v>
      </c>
      <c r="AJ56" s="21" t="s">
        <v>34</v>
      </c>
      <c r="AK56" s="15" t="s">
        <v>32</v>
      </c>
      <c r="AL56" s="16">
        <v>102.7042219226437</v>
      </c>
      <c r="AM56" s="17">
        <v>116.01733992609033</v>
      </c>
      <c r="AN56" s="17">
        <v>112.89289210279117</v>
      </c>
      <c r="AO56" s="17">
        <v>114.41724494840015</v>
      </c>
      <c r="AP56" s="16">
        <v>111.82865843379821</v>
      </c>
      <c r="AQ56" s="17">
        <v>108.83104197166449</v>
      </c>
      <c r="AR56" s="17">
        <v>113.34119156208675</v>
      </c>
      <c r="AS56" s="17">
        <v>111.90537592812436</v>
      </c>
      <c r="AT56" s="17">
        <v>113.71171482522</v>
      </c>
      <c r="AU56" s="17">
        <v>110.91301045090611</v>
      </c>
      <c r="AV56" s="17">
        <v>113.1087318392711</v>
      </c>
      <c r="AW56" s="17">
        <v>115.95917350727785</v>
      </c>
      <c r="AX56" s="18">
        <v>113.00156111817132</v>
      </c>
      <c r="AY56" s="19"/>
      <c r="AZ56" s="22" t="s">
        <v>32</v>
      </c>
      <c r="BA56" s="21" t="s">
        <v>42</v>
      </c>
      <c r="BB56" s="14" t="s">
        <v>79</v>
      </c>
      <c r="BC56" s="16">
        <v>105.81188108530839</v>
      </c>
      <c r="BD56" s="17">
        <v>99.008747326439817</v>
      </c>
      <c r="BE56" s="17">
        <v>97.524858075812148</v>
      </c>
      <c r="BF56" s="17">
        <v>99.18211582635125</v>
      </c>
      <c r="BG56" s="16">
        <v>99.114381804851888</v>
      </c>
      <c r="BH56" s="17">
        <v>98.051268344863843</v>
      </c>
      <c r="BI56" s="17">
        <v>101.65877714525173</v>
      </c>
      <c r="BJ56" s="17">
        <v>96.780976028337179</v>
      </c>
      <c r="BK56" s="17">
        <v>100.27375467955939</v>
      </c>
      <c r="BL56" s="17">
        <v>86.194063988233367</v>
      </c>
      <c r="BM56" s="17">
        <v>99.576210620141325</v>
      </c>
      <c r="BN56" s="17">
        <v>98.869265410576418</v>
      </c>
      <c r="BO56" s="18">
        <v>100.52870172499759</v>
      </c>
      <c r="BP56" s="19"/>
      <c r="BQ56" s="20" t="s">
        <v>78</v>
      </c>
      <c r="BR56" s="15" t="s">
        <v>16</v>
      </c>
      <c r="BS56" s="21" t="s">
        <v>42</v>
      </c>
      <c r="BT56" s="16">
        <v>104.07906799387732</v>
      </c>
      <c r="BU56" s="17">
        <v>99.103602285572592</v>
      </c>
      <c r="BV56" s="17">
        <v>98.832622590496555</v>
      </c>
      <c r="BW56" s="17">
        <v>97.953846818033298</v>
      </c>
      <c r="BX56" s="16">
        <v>99.549078049147823</v>
      </c>
      <c r="BY56" s="17">
        <v>101.87870529328482</v>
      </c>
      <c r="BZ56" s="17">
        <v>101.570590347894</v>
      </c>
      <c r="CA56" s="17">
        <v>94.548495518718624</v>
      </c>
      <c r="CB56" s="17">
        <v>101.74542592509788</v>
      </c>
      <c r="CC56" s="17">
        <v>87.519838316905236</v>
      </c>
      <c r="CD56" s="17">
        <v>98.833230944543601</v>
      </c>
      <c r="CE56" s="17">
        <v>98.522997938169695</v>
      </c>
      <c r="CF56" s="18">
        <v>97.205354115366376</v>
      </c>
      <c r="CG56" s="19"/>
      <c r="CH56" s="22" t="s">
        <v>32</v>
      </c>
      <c r="CI56" s="14" t="s">
        <v>84</v>
      </c>
      <c r="CJ56" s="21" t="s">
        <v>34</v>
      </c>
      <c r="CK56" s="16">
        <v>101.40126796893729</v>
      </c>
      <c r="CL56" s="17">
        <v>98.405767363965381</v>
      </c>
      <c r="CM56" s="17">
        <v>95.891336743994643</v>
      </c>
      <c r="CN56" s="17">
        <v>96.906621391781528</v>
      </c>
      <c r="CO56" s="16">
        <v>96.40432657587813</v>
      </c>
      <c r="CP56" s="17">
        <v>100.37394793935688</v>
      </c>
      <c r="CQ56" s="17">
        <v>98.98294351460892</v>
      </c>
      <c r="CR56" s="17">
        <v>94.327759444144604</v>
      </c>
      <c r="CS56" s="17">
        <v>97.943285757763576</v>
      </c>
      <c r="CT56" s="17">
        <v>92.73680637278396</v>
      </c>
      <c r="CU56" s="17">
        <v>96.981787391778767</v>
      </c>
      <c r="CV56" s="17">
        <v>98.409585285903319</v>
      </c>
      <c r="CW56" s="18">
        <v>95.804370440855138</v>
      </c>
      <c r="CX56" s="8"/>
      <c r="CY56" s="22" t="s">
        <v>24</v>
      </c>
      <c r="CZ56" s="14" t="s">
        <v>82</v>
      </c>
      <c r="DA56" s="21" t="s">
        <v>93</v>
      </c>
      <c r="DB56" s="16">
        <v>101.19517205301631</v>
      </c>
      <c r="DC56" s="16">
        <v>100.39717484707455</v>
      </c>
      <c r="DD56" s="16">
        <v>94.222205450604875</v>
      </c>
      <c r="DE56" s="16">
        <v>95.303109594209872</v>
      </c>
      <c r="DF56" s="16">
        <v>95.657926306767038</v>
      </c>
      <c r="DG56" s="16">
        <v>103.36433923507687</v>
      </c>
      <c r="DH56" s="16">
        <v>104.00406495061232</v>
      </c>
      <c r="DI56" s="16">
        <v>92.883274209396149</v>
      </c>
      <c r="DJ56" s="16">
        <v>100.75773987550801</v>
      </c>
      <c r="DK56" s="16">
        <v>91.06238192047347</v>
      </c>
      <c r="DL56" s="16">
        <v>98.278109375165698</v>
      </c>
      <c r="DM56" s="16">
        <v>97.373171833788049</v>
      </c>
      <c r="DN56" s="33">
        <v>98.998615920145525</v>
      </c>
    </row>
    <row r="57" spans="1:118" ht="15" thickBot="1" x14ac:dyDescent="0.4">
      <c r="A57" s="13" t="s">
        <v>42</v>
      </c>
      <c r="B57" s="14" t="s">
        <v>87</v>
      </c>
      <c r="C57" s="15" t="s">
        <v>32</v>
      </c>
      <c r="D57" s="16">
        <v>102.57106759244645</v>
      </c>
      <c r="E57" s="17">
        <v>110.62695225439296</v>
      </c>
      <c r="F57" s="17">
        <v>107.76827258069402</v>
      </c>
      <c r="G57" s="17">
        <v>107.89302129613954</v>
      </c>
      <c r="H57" s="16">
        <v>106.81972160381834</v>
      </c>
      <c r="I57" s="17">
        <v>107.33770852535966</v>
      </c>
      <c r="J57" s="17">
        <v>108.92833086735578</v>
      </c>
      <c r="K57" s="17">
        <v>106.8999419496031</v>
      </c>
      <c r="L57" s="17">
        <v>110.11194596648022</v>
      </c>
      <c r="M57" s="17">
        <v>89.187818548266321</v>
      </c>
      <c r="N57" s="17">
        <v>109.45981079336158</v>
      </c>
      <c r="O57" s="17">
        <v>107.84321778622474</v>
      </c>
      <c r="P57" s="18">
        <v>108.00971631572686</v>
      </c>
      <c r="Q57" s="19"/>
      <c r="R57" s="23" t="s">
        <v>42</v>
      </c>
      <c r="S57" s="24" t="s">
        <v>40</v>
      </c>
      <c r="T57" s="25" t="s">
        <v>85</v>
      </c>
      <c r="U57" s="26">
        <v>101.23335085455342</v>
      </c>
      <c r="V57" s="27">
        <v>111.77984240298638</v>
      </c>
      <c r="W57" s="27">
        <v>110.96447362167542</v>
      </c>
      <c r="X57" s="27">
        <v>110.83787542419823</v>
      </c>
      <c r="Y57" s="26">
        <v>110.38739112823717</v>
      </c>
      <c r="Z57" s="27">
        <v>104.90132741926392</v>
      </c>
      <c r="AA57" s="27">
        <v>112.54648263666975</v>
      </c>
      <c r="AB57" s="27">
        <v>111.45653887681955</v>
      </c>
      <c r="AC57" s="27">
        <v>111.53047269260298</v>
      </c>
      <c r="AD57" s="27">
        <v>96.798197672412357</v>
      </c>
      <c r="AE57" s="27">
        <v>109.18678850971565</v>
      </c>
      <c r="AF57" s="27">
        <v>111.74345333383555</v>
      </c>
      <c r="AG57" s="28">
        <v>113.19952243523169</v>
      </c>
      <c r="AH57" s="19"/>
      <c r="AI57" s="20" t="s">
        <v>91</v>
      </c>
      <c r="AJ57" s="21" t="s">
        <v>34</v>
      </c>
      <c r="AK57" s="15" t="s">
        <v>32</v>
      </c>
      <c r="AL57" s="16">
        <v>102.91804945099511</v>
      </c>
      <c r="AM57" s="17">
        <v>118.40022810956408</v>
      </c>
      <c r="AN57" s="17">
        <v>116.54292763879164</v>
      </c>
      <c r="AO57" s="17">
        <v>118.18910862788007</v>
      </c>
      <c r="AP57" s="16">
        <v>114.01724023886364</v>
      </c>
      <c r="AQ57" s="17">
        <v>108.85366510117969</v>
      </c>
      <c r="AR57" s="17">
        <v>118.2651654759664</v>
      </c>
      <c r="AS57" s="17">
        <v>117.19751129244307</v>
      </c>
      <c r="AT57" s="17">
        <v>115.70433980222599</v>
      </c>
      <c r="AU57" s="17">
        <v>117.79213281195509</v>
      </c>
      <c r="AV57" s="17">
        <v>116.9790339316404</v>
      </c>
      <c r="AW57" s="17">
        <v>119.28728535698654</v>
      </c>
      <c r="AX57" s="18">
        <v>117.52858851030443</v>
      </c>
      <c r="AY57" s="19"/>
      <c r="AZ57" s="29" t="s">
        <v>32</v>
      </c>
      <c r="BA57" s="30" t="s">
        <v>42</v>
      </c>
      <c r="BB57" s="25" t="s">
        <v>78</v>
      </c>
      <c r="BC57" s="26">
        <v>101.05822689512938</v>
      </c>
      <c r="BD57" s="27">
        <v>113.17746662697949</v>
      </c>
      <c r="BE57" s="27">
        <v>108.64199127616807</v>
      </c>
      <c r="BF57" s="27">
        <v>106.87684971991578</v>
      </c>
      <c r="BG57" s="26">
        <v>106.53192343827918</v>
      </c>
      <c r="BH57" s="27">
        <v>104.63371244392914</v>
      </c>
      <c r="BI57" s="27">
        <v>110.14398817575623</v>
      </c>
      <c r="BJ57" s="27">
        <v>105.34372395820671</v>
      </c>
      <c r="BK57" s="27">
        <v>111.93490195110239</v>
      </c>
      <c r="BL57" s="27">
        <v>54.897310015438293</v>
      </c>
      <c r="BM57" s="27">
        <v>107.48043531199747</v>
      </c>
      <c r="BN57" s="27">
        <v>107.39388164678667</v>
      </c>
      <c r="BO57" s="28">
        <v>105.2194801802757</v>
      </c>
      <c r="BP57" s="19"/>
      <c r="BQ57" s="20" t="s">
        <v>87</v>
      </c>
      <c r="BR57" s="15" t="s">
        <v>16</v>
      </c>
      <c r="BS57" s="21" t="s">
        <v>42</v>
      </c>
      <c r="BT57" s="16">
        <v>101.91075970310533</v>
      </c>
      <c r="BU57" s="17">
        <v>98.278619665988188</v>
      </c>
      <c r="BV57" s="17">
        <v>101.17045024852918</v>
      </c>
      <c r="BW57" s="17">
        <v>99.566451555353609</v>
      </c>
      <c r="BX57" s="16">
        <v>100.66913795777972</v>
      </c>
      <c r="BY57" s="17">
        <v>102.56353110559581</v>
      </c>
      <c r="BZ57" s="17">
        <v>102.79594167109343</v>
      </c>
      <c r="CA57" s="17">
        <v>97.639495073113409</v>
      </c>
      <c r="CB57" s="17">
        <v>100.03264112286121</v>
      </c>
      <c r="CC57" s="17">
        <v>86.960610005793228</v>
      </c>
      <c r="CD57" s="17">
        <v>106.2082256732904</v>
      </c>
      <c r="CE57" s="17">
        <v>99.325637324006848</v>
      </c>
      <c r="CF57" s="18">
        <v>100.80530388609934</v>
      </c>
      <c r="CG57" s="19"/>
      <c r="CH57" s="22" t="s">
        <v>32</v>
      </c>
      <c r="CI57" s="14" t="s">
        <v>88</v>
      </c>
      <c r="CJ57" s="21" t="s">
        <v>34</v>
      </c>
      <c r="CK57" s="16">
        <v>100.7096020009631</v>
      </c>
      <c r="CL57" s="17">
        <v>116.52893430208037</v>
      </c>
      <c r="CM57" s="17">
        <v>112.19349742704121</v>
      </c>
      <c r="CN57" s="17">
        <v>123.20518710116262</v>
      </c>
      <c r="CO57" s="16">
        <v>113.42501753651943</v>
      </c>
      <c r="CP57" s="17">
        <v>104.24657780775944</v>
      </c>
      <c r="CQ57" s="17">
        <v>115.74546232035698</v>
      </c>
      <c r="CR57" s="17">
        <v>113.20977585089676</v>
      </c>
      <c r="CS57" s="17">
        <v>115.88253280329015</v>
      </c>
      <c r="CT57" s="17">
        <v>112.14467137142104</v>
      </c>
      <c r="CU57" s="17">
        <v>113.18350555386448</v>
      </c>
      <c r="CV57" s="17">
        <v>116.33410935465524</v>
      </c>
      <c r="CW57" s="18">
        <v>108.76351381611005</v>
      </c>
      <c r="CX57" s="8"/>
      <c r="CY57" s="22" t="s">
        <v>8</v>
      </c>
      <c r="CZ57" s="14" t="s">
        <v>92</v>
      </c>
      <c r="DA57" s="21" t="s">
        <v>93</v>
      </c>
      <c r="DB57" s="16">
        <v>106.47599544218396</v>
      </c>
      <c r="DC57" s="16">
        <v>116.00095649837681</v>
      </c>
      <c r="DD57" s="16">
        <v>110.40816831889467</v>
      </c>
      <c r="DE57" s="16">
        <v>114.19070690076991</v>
      </c>
      <c r="DF57" s="16">
        <v>109.69854682725102</v>
      </c>
      <c r="DG57" s="16">
        <v>108.81780738912514</v>
      </c>
      <c r="DH57" s="16">
        <v>116.85056908902791</v>
      </c>
      <c r="DI57" s="16">
        <v>120.59397347394294</v>
      </c>
      <c r="DJ57" s="16">
        <v>118.33167295394527</v>
      </c>
      <c r="DK57" s="16">
        <v>107.77540772554678</v>
      </c>
      <c r="DL57" s="16">
        <v>115.09182759674879</v>
      </c>
      <c r="DM57" s="16">
        <v>113.58044095764326</v>
      </c>
      <c r="DN57" s="33">
        <v>116.35279815449768</v>
      </c>
    </row>
    <row r="58" spans="1:118" ht="15" thickBot="1" x14ac:dyDescent="0.4">
      <c r="A58" s="13" t="s">
        <v>42</v>
      </c>
      <c r="B58" s="14" t="s">
        <v>88</v>
      </c>
      <c r="C58" s="15" t="s">
        <v>40</v>
      </c>
      <c r="D58" s="16">
        <v>103.78789872961811</v>
      </c>
      <c r="E58" s="17">
        <v>112.54518420207992</v>
      </c>
      <c r="F58" s="17">
        <v>110.4659322606835</v>
      </c>
      <c r="G58" s="17">
        <v>106.89769679383392</v>
      </c>
      <c r="H58" s="16">
        <v>106.07995142755813</v>
      </c>
      <c r="I58" s="17">
        <v>104.43239980709475</v>
      </c>
      <c r="J58" s="17">
        <v>109.78232299074276</v>
      </c>
      <c r="K58" s="17">
        <v>105.85311188892348</v>
      </c>
      <c r="L58" s="17">
        <v>111.43184045738647</v>
      </c>
      <c r="M58" s="17">
        <v>94.95992880840835</v>
      </c>
      <c r="N58" s="17">
        <v>110.43822145529383</v>
      </c>
      <c r="O58" s="17">
        <v>107.26484260774222</v>
      </c>
      <c r="P58" s="18">
        <v>111.79976887049091</v>
      </c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0" t="s">
        <v>82</v>
      </c>
      <c r="AJ58" s="21" t="s">
        <v>34</v>
      </c>
      <c r="AK58" s="15" t="s">
        <v>32</v>
      </c>
      <c r="AL58" s="16">
        <v>102.91860725770508</v>
      </c>
      <c r="AM58" s="17">
        <v>102.00707494247216</v>
      </c>
      <c r="AN58" s="17">
        <v>96.019194814982342</v>
      </c>
      <c r="AO58" s="17">
        <v>97.565076196041332</v>
      </c>
      <c r="AP58" s="16">
        <v>97.567124273188426</v>
      </c>
      <c r="AQ58" s="17">
        <v>99.743754439279215</v>
      </c>
      <c r="AR58" s="17">
        <v>103.19176267202957</v>
      </c>
      <c r="AS58" s="17">
        <v>94.809213886098902</v>
      </c>
      <c r="AT58" s="17">
        <v>99.228304118314611</v>
      </c>
      <c r="AU58" s="17">
        <v>95.206947076242059</v>
      </c>
      <c r="AV58" s="17">
        <v>98.750107734385651</v>
      </c>
      <c r="AW58" s="17">
        <v>97.604496518054191</v>
      </c>
      <c r="AX58" s="18">
        <v>98.360884438275448</v>
      </c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31" t="s">
        <v>86</v>
      </c>
      <c r="BR58" s="24" t="s">
        <v>32</v>
      </c>
      <c r="BS58" s="30" t="s">
        <v>42</v>
      </c>
      <c r="BT58" s="26">
        <v>101.10162793526678</v>
      </c>
      <c r="BU58" s="27">
        <v>95.713849689782663</v>
      </c>
      <c r="BV58" s="27">
        <v>95.806858084506928</v>
      </c>
      <c r="BW58" s="27">
        <v>104.22245940213921</v>
      </c>
      <c r="BX58" s="26">
        <v>101.99598023779176</v>
      </c>
      <c r="BY58" s="27">
        <v>94.690676208588826</v>
      </c>
      <c r="BZ58" s="27">
        <v>98.051136372611509</v>
      </c>
      <c r="CA58" s="27">
        <v>103.46165897665381</v>
      </c>
      <c r="CB58" s="27">
        <v>96.76517882469247</v>
      </c>
      <c r="CC58" s="27">
        <v>91.692124341955179</v>
      </c>
      <c r="CD58" s="27">
        <v>95.401977375900131</v>
      </c>
      <c r="CE58" s="27">
        <v>97.490367229304951</v>
      </c>
      <c r="CF58" s="28">
        <v>98.212902346249152</v>
      </c>
      <c r="CG58" s="19"/>
      <c r="CH58" s="22" t="s">
        <v>32</v>
      </c>
      <c r="CI58" s="14" t="s">
        <v>82</v>
      </c>
      <c r="CJ58" s="21" t="s">
        <v>34</v>
      </c>
      <c r="CK58" s="16">
        <v>101.61662073909261</v>
      </c>
      <c r="CL58" s="17">
        <v>98.852276635032382</v>
      </c>
      <c r="CM58" s="17">
        <v>94.902308613118578</v>
      </c>
      <c r="CN58" s="17">
        <v>97.879284725423261</v>
      </c>
      <c r="CO58" s="16">
        <v>96.030986867805396</v>
      </c>
      <c r="CP58" s="17">
        <v>100.51037755115986</v>
      </c>
      <c r="CQ58" s="17">
        <v>99.864464666137962</v>
      </c>
      <c r="CR58" s="17">
        <v>94.435772516411973</v>
      </c>
      <c r="CS58" s="17">
        <v>96.843404139549676</v>
      </c>
      <c r="CT58" s="17">
        <v>94.144939597220528</v>
      </c>
      <c r="CU58" s="17">
        <v>95.576247477413062</v>
      </c>
      <c r="CV58" s="17">
        <v>97.298904901247482</v>
      </c>
      <c r="CW58" s="18">
        <v>98.555952817721149</v>
      </c>
      <c r="CX58" s="8"/>
      <c r="CY58" s="22" t="s">
        <v>8</v>
      </c>
      <c r="CZ58" s="14" t="s">
        <v>85</v>
      </c>
      <c r="DA58" s="21" t="s">
        <v>93</v>
      </c>
      <c r="DB58" s="16">
        <v>100.59311952457763</v>
      </c>
      <c r="DC58" s="16">
        <v>103.22419332301654</v>
      </c>
      <c r="DD58" s="16">
        <v>97.864633506731579</v>
      </c>
      <c r="DE58" s="16">
        <v>100.12782494935809</v>
      </c>
      <c r="DF58" s="16">
        <v>101.31162362000205</v>
      </c>
      <c r="DG58" s="16">
        <v>103.23896794067926</v>
      </c>
      <c r="DH58" s="16">
        <v>104.10615952340814</v>
      </c>
      <c r="DI58" s="16">
        <v>97.165715259206436</v>
      </c>
      <c r="DJ58" s="16">
        <v>85.627888143056836</v>
      </c>
      <c r="DK58" s="16">
        <v>96.180293395526448</v>
      </c>
      <c r="DL58" s="16">
        <v>99.562832809651553</v>
      </c>
      <c r="DM58" s="16">
        <v>99.830693788450404</v>
      </c>
      <c r="DN58" s="33">
        <v>100.39500140805981</v>
      </c>
    </row>
    <row r="59" spans="1:118" ht="15" thickBot="1" x14ac:dyDescent="0.4">
      <c r="A59" s="23" t="s">
        <v>42</v>
      </c>
      <c r="B59" s="25" t="s">
        <v>84</v>
      </c>
      <c r="C59" s="24" t="s">
        <v>40</v>
      </c>
      <c r="D59" s="26">
        <v>104.33303869571479</v>
      </c>
      <c r="E59" s="27">
        <v>112.37636558695256</v>
      </c>
      <c r="F59" s="27">
        <v>111.04681378107367</v>
      </c>
      <c r="G59" s="27">
        <v>111.20892967048965</v>
      </c>
      <c r="H59" s="26">
        <v>109.23623839050414</v>
      </c>
      <c r="I59" s="27">
        <v>108.81777105238059</v>
      </c>
      <c r="J59" s="27">
        <v>112.78574954897469</v>
      </c>
      <c r="K59" s="27">
        <v>111.59820732601511</v>
      </c>
      <c r="L59" s="27">
        <v>112.08761504884093</v>
      </c>
      <c r="M59" s="27">
        <v>99.340094992611228</v>
      </c>
      <c r="N59" s="27">
        <v>110.86754739382334</v>
      </c>
      <c r="O59" s="27">
        <v>111.98643968375191</v>
      </c>
      <c r="P59" s="28">
        <v>112.94654075262314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0" t="s">
        <v>80</v>
      </c>
      <c r="AJ59" s="21" t="s">
        <v>42</v>
      </c>
      <c r="AK59" s="15" t="s">
        <v>5</v>
      </c>
      <c r="AL59" s="16">
        <v>102.79303751185851</v>
      </c>
      <c r="AM59" s="17">
        <v>99.284617629113626</v>
      </c>
      <c r="AN59" s="17">
        <v>99.264523241292494</v>
      </c>
      <c r="AO59" s="17">
        <v>100.12420435289719</v>
      </c>
      <c r="AP59" s="16">
        <v>99.87482928417208</v>
      </c>
      <c r="AQ59" s="17">
        <v>99.920276790521314</v>
      </c>
      <c r="AR59" s="17">
        <v>100.72783281633771</v>
      </c>
      <c r="AS59" s="17">
        <v>99.259471167225726</v>
      </c>
      <c r="AT59" s="17">
        <v>106.79041012114774</v>
      </c>
      <c r="AU59" s="17">
        <v>97.629537784228347</v>
      </c>
      <c r="AV59" s="17">
        <v>99.911996718120136</v>
      </c>
      <c r="AW59" s="17">
        <v>101.03663513562988</v>
      </c>
      <c r="AX59" s="18">
        <v>102.5668940143408</v>
      </c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22" t="s">
        <v>40</v>
      </c>
      <c r="CI59" s="14" t="s">
        <v>80</v>
      </c>
      <c r="CJ59" s="21" t="s">
        <v>34</v>
      </c>
      <c r="CK59" s="16">
        <v>108.02453135164794</v>
      </c>
      <c r="CL59" s="17">
        <v>113.68133457745301</v>
      </c>
      <c r="CM59" s="17">
        <v>90.366377610897942</v>
      </c>
      <c r="CN59" s="17">
        <v>114.05471834772058</v>
      </c>
      <c r="CO59" s="16">
        <v>89.61461755630846</v>
      </c>
      <c r="CP59" s="17">
        <v>119.95763607946056</v>
      </c>
      <c r="CQ59" s="17">
        <v>93.556449561406467</v>
      </c>
      <c r="CR59" s="17">
        <v>91.224460236802813</v>
      </c>
      <c r="CS59" s="17">
        <v>116.01189803950422</v>
      </c>
      <c r="CT59" s="17">
        <v>92.961748802936469</v>
      </c>
      <c r="CU59" s="17">
        <v>110.7608246330001</v>
      </c>
      <c r="CV59" s="17">
        <v>92.638731438654816</v>
      </c>
      <c r="CW59" s="18">
        <v>112.6664594870165</v>
      </c>
      <c r="CX59" s="8"/>
      <c r="CY59" s="22" t="s">
        <v>8</v>
      </c>
      <c r="CZ59" s="14" t="s">
        <v>80</v>
      </c>
      <c r="DA59" s="21" t="s">
        <v>93</v>
      </c>
      <c r="DB59" s="16">
        <v>106.759036781031</v>
      </c>
      <c r="DC59" s="16">
        <v>103.2054684735443</v>
      </c>
      <c r="DD59" s="16">
        <v>99.142016882416385</v>
      </c>
      <c r="DE59" s="16">
        <v>104.19287858740243</v>
      </c>
      <c r="DF59" s="16">
        <v>100.92327591059369</v>
      </c>
      <c r="DG59" s="16">
        <v>104.55212554625237</v>
      </c>
      <c r="DH59" s="16">
        <v>103.80818060755728</v>
      </c>
      <c r="DI59" s="16">
        <v>100.29608628847116</v>
      </c>
      <c r="DJ59" s="16">
        <v>101.9724384389405</v>
      </c>
      <c r="DK59" s="16">
        <v>96.844598574546865</v>
      </c>
      <c r="DL59" s="16">
        <v>100.33479588377361</v>
      </c>
      <c r="DM59" s="16">
        <v>101.12163865022445</v>
      </c>
      <c r="DN59" s="33">
        <v>102.30821126482195</v>
      </c>
    </row>
    <row r="60" spans="1:118" x14ac:dyDescent="0.3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0" t="s">
        <v>80</v>
      </c>
      <c r="AJ60" s="21" t="s">
        <v>42</v>
      </c>
      <c r="AK60" s="15" t="s">
        <v>24</v>
      </c>
      <c r="AL60" s="16">
        <v>104.57241491242873</v>
      </c>
      <c r="AM60" s="17">
        <v>102.42260424060368</v>
      </c>
      <c r="AN60" s="17">
        <v>102.04386018731222</v>
      </c>
      <c r="AO60" s="17">
        <v>99.603833816468196</v>
      </c>
      <c r="AP60" s="16">
        <v>100.58737629204823</v>
      </c>
      <c r="AQ60" s="17">
        <v>103.77617883733777</v>
      </c>
      <c r="AR60" s="17">
        <v>101.51907417883925</v>
      </c>
      <c r="AS60" s="17">
        <v>97.318929068617891</v>
      </c>
      <c r="AT60" s="17">
        <v>102.04458474788309</v>
      </c>
      <c r="AU60" s="17">
        <v>93.777971175016461</v>
      </c>
      <c r="AV60" s="17">
        <v>100.13174136018226</v>
      </c>
      <c r="AW60" s="17">
        <v>99.566719430025842</v>
      </c>
      <c r="AX60" s="18">
        <v>99.216056066783835</v>
      </c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22" t="s">
        <v>40</v>
      </c>
      <c r="CI60" s="14" t="s">
        <v>82</v>
      </c>
      <c r="CJ60" s="21" t="s">
        <v>34</v>
      </c>
      <c r="CK60" s="16">
        <v>102.24401529733524</v>
      </c>
      <c r="CL60" s="17">
        <v>100.46808449515399</v>
      </c>
      <c r="CM60" s="17">
        <v>94.855386556456821</v>
      </c>
      <c r="CN60" s="17">
        <v>95.90122770530715</v>
      </c>
      <c r="CO60" s="16">
        <v>95.931437529920942</v>
      </c>
      <c r="CP60" s="17">
        <v>99.447857701285685</v>
      </c>
      <c r="CQ60" s="17">
        <v>100.46950238511576</v>
      </c>
      <c r="CR60" s="17">
        <v>90.751753807429836</v>
      </c>
      <c r="CS60" s="17">
        <v>96.832682121684016</v>
      </c>
      <c r="CT60" s="17">
        <v>93.257822195294452</v>
      </c>
      <c r="CU60" s="17">
        <v>97.275162031531096</v>
      </c>
      <c r="CV60" s="17">
        <v>95.265417902641886</v>
      </c>
      <c r="CW60" s="18">
        <v>97.981135326153137</v>
      </c>
      <c r="CX60" s="8"/>
      <c r="CY60" s="22" t="s">
        <v>8</v>
      </c>
      <c r="CZ60" s="14" t="s">
        <v>81</v>
      </c>
      <c r="DA60" s="21" t="s">
        <v>93</v>
      </c>
      <c r="DB60" s="16">
        <v>106.67256141923826</v>
      </c>
      <c r="DC60" s="16">
        <v>114.18728887581733</v>
      </c>
      <c r="DD60" s="16">
        <v>109.93164757214436</v>
      </c>
      <c r="DE60" s="16">
        <v>110.99861785439793</v>
      </c>
      <c r="DF60" s="16">
        <v>109.03107562986479</v>
      </c>
      <c r="DG60" s="16">
        <v>111.12859067776542</v>
      </c>
      <c r="DH60" s="16">
        <v>116.04884051810571</v>
      </c>
      <c r="DI60" s="16">
        <v>109.42217185281868</v>
      </c>
      <c r="DJ60" s="16">
        <v>114.8001441567968</v>
      </c>
      <c r="DK60" s="16">
        <v>107.28768107202808</v>
      </c>
      <c r="DL60" s="16">
        <v>113.58179435254978</v>
      </c>
      <c r="DM60" s="16">
        <v>112.63528233505475</v>
      </c>
      <c r="DN60" s="33">
        <v>113.08651451401941</v>
      </c>
    </row>
    <row r="61" spans="1:118" ht="15" thickBot="1" x14ac:dyDescent="0.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0" t="s">
        <v>82</v>
      </c>
      <c r="AJ61" s="21" t="s">
        <v>42</v>
      </c>
      <c r="AK61" s="15" t="s">
        <v>24</v>
      </c>
      <c r="AL61" s="16">
        <v>101.47506531261956</v>
      </c>
      <c r="AM61" s="17">
        <v>101.89409699288743</v>
      </c>
      <c r="AN61" s="17">
        <v>95.874901435473177</v>
      </c>
      <c r="AO61" s="17">
        <v>98.196578974511738</v>
      </c>
      <c r="AP61" s="16">
        <v>98.21899221470396</v>
      </c>
      <c r="AQ61" s="17">
        <v>101.32441465311911</v>
      </c>
      <c r="AR61" s="17">
        <v>103.51316767334171</v>
      </c>
      <c r="AS61" s="17">
        <v>95.809329236409582</v>
      </c>
      <c r="AT61" s="17">
        <v>99.471122860550466</v>
      </c>
      <c r="AU61" s="17">
        <v>92.044863060897669</v>
      </c>
      <c r="AV61" s="17">
        <v>98.883793053078222</v>
      </c>
      <c r="AW61" s="17">
        <v>98.754768688653371</v>
      </c>
      <c r="AX61" s="18">
        <v>100.5713174145279</v>
      </c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22" t="s">
        <v>5</v>
      </c>
      <c r="CI61" s="14" t="s">
        <v>78</v>
      </c>
      <c r="CJ61" s="21" t="s">
        <v>42</v>
      </c>
      <c r="CK61" s="16">
        <v>101.1531779454631</v>
      </c>
      <c r="CL61" s="17">
        <v>114.04534858313431</v>
      </c>
      <c r="CM61" s="17">
        <v>108.01865663731782</v>
      </c>
      <c r="CN61" s="17">
        <v>106.91721177169329</v>
      </c>
      <c r="CO61" s="16">
        <v>104.50274212417658</v>
      </c>
      <c r="CP61" s="17">
        <v>104.1232194103989</v>
      </c>
      <c r="CQ61" s="17">
        <v>111.18675213083738</v>
      </c>
      <c r="CR61" s="17">
        <v>104.74099979645854</v>
      </c>
      <c r="CS61" s="17">
        <v>113.06000674754895</v>
      </c>
      <c r="CT61" s="17">
        <v>97.069946957426978</v>
      </c>
      <c r="CU61" s="17">
        <v>108.7814031567866</v>
      </c>
      <c r="CV61" s="17">
        <v>106.58261686578783</v>
      </c>
      <c r="CW61" s="18">
        <v>104.59983299927531</v>
      </c>
      <c r="CX61" s="8"/>
      <c r="CY61" s="29" t="s">
        <v>8</v>
      </c>
      <c r="CZ61" s="25" t="s">
        <v>88</v>
      </c>
      <c r="DA61" s="30" t="s">
        <v>93</v>
      </c>
      <c r="DB61" s="26">
        <v>104.17824847021357</v>
      </c>
      <c r="DC61" s="26">
        <v>103.60707724549631</v>
      </c>
      <c r="DD61" s="26">
        <v>99.09987268771377</v>
      </c>
      <c r="DE61" s="26">
        <v>102.49183772584989</v>
      </c>
      <c r="DF61" s="26">
        <v>102.25933244644052</v>
      </c>
      <c r="DG61" s="26">
        <v>103.68869043374154</v>
      </c>
      <c r="DH61" s="26">
        <v>103.92629527326551</v>
      </c>
      <c r="DI61" s="26">
        <v>103.89113252200379</v>
      </c>
      <c r="DJ61" s="26">
        <v>106.73151795020974</v>
      </c>
      <c r="DK61" s="26">
        <v>97.253435527360537</v>
      </c>
      <c r="DL61" s="26">
        <v>101.49953355658177</v>
      </c>
      <c r="DM61" s="26">
        <v>99.557898708600135</v>
      </c>
      <c r="DN61" s="34">
        <v>101.96785208676687</v>
      </c>
    </row>
    <row r="62" spans="1:118" x14ac:dyDescent="0.3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0" t="s">
        <v>92</v>
      </c>
      <c r="AJ62" s="21" t="s">
        <v>42</v>
      </c>
      <c r="AK62" s="15" t="s">
        <v>32</v>
      </c>
      <c r="AL62" s="16">
        <v>105.78499291592718</v>
      </c>
      <c r="AM62" s="17">
        <v>109.73155081576449</v>
      </c>
      <c r="AN62" s="17">
        <v>97.095357048700464</v>
      </c>
      <c r="AO62" s="17">
        <v>111.20484044443361</v>
      </c>
      <c r="AP62" s="16">
        <v>97.468938945353656</v>
      </c>
      <c r="AQ62" s="17">
        <v>110.0172799773528</v>
      </c>
      <c r="AR62" s="17">
        <v>99.734342233974033</v>
      </c>
      <c r="AS62" s="17">
        <v>97.162134450758771</v>
      </c>
      <c r="AT62" s="17">
        <v>109.35817529602727</v>
      </c>
      <c r="AU62" s="17">
        <v>97.417894213717304</v>
      </c>
      <c r="AV62" s="17">
        <v>106.14727329229767</v>
      </c>
      <c r="AW62" s="17">
        <v>97.46780446680377</v>
      </c>
      <c r="AX62" s="18">
        <v>109.44419347867066</v>
      </c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22" t="s">
        <v>5</v>
      </c>
      <c r="CI62" s="14" t="s">
        <v>91</v>
      </c>
      <c r="CJ62" s="21" t="s">
        <v>42</v>
      </c>
      <c r="CK62" s="16">
        <v>104.03700752374625</v>
      </c>
      <c r="CL62" s="17">
        <v>100.52390184067046</v>
      </c>
      <c r="CM62" s="17">
        <v>98.584775750527271</v>
      </c>
      <c r="CN62" s="17">
        <v>101.67474737213003</v>
      </c>
      <c r="CO62" s="16">
        <v>100.56200704152288</v>
      </c>
      <c r="CP62" s="17">
        <v>103.22580179732317</v>
      </c>
      <c r="CQ62" s="17">
        <v>103.03094909465717</v>
      </c>
      <c r="CR62" s="17">
        <v>98.107600505364033</v>
      </c>
      <c r="CS62" s="17">
        <v>100.92007435650856</v>
      </c>
      <c r="CT62" s="17">
        <v>94.124276300581471</v>
      </c>
      <c r="CU62" s="17">
        <v>101.31823645522886</v>
      </c>
      <c r="CV62" s="17">
        <v>100.28867651975884</v>
      </c>
      <c r="CW62" s="18">
        <v>102.74691827333953</v>
      </c>
      <c r="CX62" s="8"/>
      <c r="CY62" s="8"/>
      <c r="CZ62" s="19"/>
      <c r="DA62" s="19"/>
      <c r="DB62" s="19"/>
      <c r="DC62" s="19"/>
      <c r="DD62" s="19"/>
      <c r="DE62" s="19"/>
      <c r="DF62" s="19"/>
      <c r="DG62" s="19"/>
      <c r="DH62" s="19"/>
    </row>
    <row r="63" spans="1:118" x14ac:dyDescent="0.3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0" t="s">
        <v>85</v>
      </c>
      <c r="AJ63" s="21" t="s">
        <v>42</v>
      </c>
      <c r="AK63" s="15" t="s">
        <v>32</v>
      </c>
      <c r="AL63" s="16">
        <v>100.10512843756432</v>
      </c>
      <c r="AM63" s="17">
        <v>98.105301637496908</v>
      </c>
      <c r="AN63" s="17">
        <v>100.78751976503264</v>
      </c>
      <c r="AO63" s="17">
        <v>101.71900707814916</v>
      </c>
      <c r="AP63" s="16">
        <v>100.44820980564582</v>
      </c>
      <c r="AQ63" s="17">
        <v>101.52372564687164</v>
      </c>
      <c r="AR63" s="17">
        <v>102.60555240564291</v>
      </c>
      <c r="AS63" s="17">
        <v>99.512152424640817</v>
      </c>
      <c r="AT63" s="17">
        <v>100.02884419842898</v>
      </c>
      <c r="AU63" s="17">
        <v>96.719991280868896</v>
      </c>
      <c r="AV63" s="17">
        <v>99.227252458653453</v>
      </c>
      <c r="AW63" s="17">
        <v>100.39599440663341</v>
      </c>
      <c r="AX63" s="18">
        <v>99.720005886555597</v>
      </c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22" t="s">
        <v>8</v>
      </c>
      <c r="CI63" s="14" t="s">
        <v>79</v>
      </c>
      <c r="CJ63" s="21" t="s">
        <v>42</v>
      </c>
      <c r="CK63" s="16">
        <v>107.88271052897986</v>
      </c>
      <c r="CL63" s="17">
        <v>110.80103291485462</v>
      </c>
      <c r="CM63" s="17">
        <v>96.174131148262148</v>
      </c>
      <c r="CN63" s="17">
        <v>112.5041974312788</v>
      </c>
      <c r="CO63" s="16">
        <v>96.462761388910678</v>
      </c>
      <c r="CP63" s="17">
        <v>113.52572553107261</v>
      </c>
      <c r="CQ63" s="17">
        <v>98.424626140378493</v>
      </c>
      <c r="CR63" s="17">
        <v>97.756931571166575</v>
      </c>
      <c r="CS63" s="17">
        <v>112.80399854796055</v>
      </c>
      <c r="CT63" s="17">
        <v>96.456996889373471</v>
      </c>
      <c r="CU63" s="17">
        <v>107.71097813083325</v>
      </c>
      <c r="CV63" s="17">
        <v>94.079460518711983</v>
      </c>
      <c r="CW63" s="18">
        <v>109.96773174682497</v>
      </c>
      <c r="CX63" s="8"/>
      <c r="CY63" s="8"/>
      <c r="CZ63" s="19"/>
      <c r="DA63" s="19"/>
      <c r="DB63" s="19"/>
      <c r="DC63" s="19"/>
      <c r="DD63" s="19"/>
      <c r="DE63" s="19"/>
      <c r="DF63" s="19"/>
      <c r="DG63" s="19"/>
      <c r="DH63" s="19"/>
    </row>
    <row r="64" spans="1:118" x14ac:dyDescent="0.3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0" t="s">
        <v>81</v>
      </c>
      <c r="AJ64" s="21" t="s">
        <v>42</v>
      </c>
      <c r="AK64" s="15" t="s">
        <v>32</v>
      </c>
      <c r="AL64" s="16">
        <v>99.454691700101264</v>
      </c>
      <c r="AM64" s="17">
        <v>105.80980879116042</v>
      </c>
      <c r="AN64" s="17">
        <v>103.48852197662785</v>
      </c>
      <c r="AO64" s="17">
        <v>107.43990074151999</v>
      </c>
      <c r="AP64" s="16">
        <v>105.37178987305805</v>
      </c>
      <c r="AQ64" s="17">
        <v>105.54446368070262</v>
      </c>
      <c r="AR64" s="17">
        <v>106.26912234956463</v>
      </c>
      <c r="AS64" s="17">
        <v>104.20442159346737</v>
      </c>
      <c r="AT64" s="17">
        <v>108.41038060551477</v>
      </c>
      <c r="AU64" s="17">
        <v>97.970010722537708</v>
      </c>
      <c r="AV64" s="17">
        <v>106.07079057316848</v>
      </c>
      <c r="AW64" s="17">
        <v>105.81037715600642</v>
      </c>
      <c r="AX64" s="18">
        <v>106.62806033785546</v>
      </c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22" t="s">
        <v>8</v>
      </c>
      <c r="CI64" s="14" t="s">
        <v>85</v>
      </c>
      <c r="CJ64" s="21" t="s">
        <v>42</v>
      </c>
      <c r="CK64" s="16">
        <v>99.259399999624335</v>
      </c>
      <c r="CL64" s="17">
        <v>102.25389581146602</v>
      </c>
      <c r="CM64" s="17">
        <v>100.79235770226296</v>
      </c>
      <c r="CN64" s="17">
        <v>99.579327023032334</v>
      </c>
      <c r="CO64" s="16">
        <v>100.41928682701275</v>
      </c>
      <c r="CP64" s="17">
        <v>103.27511586355634</v>
      </c>
      <c r="CQ64" s="17">
        <v>103.94957828954203</v>
      </c>
      <c r="CR64" s="17">
        <v>97.881070933156536</v>
      </c>
      <c r="CS64" s="17">
        <v>102.67174172019118</v>
      </c>
      <c r="CT64" s="17">
        <v>96.767020724463563</v>
      </c>
      <c r="CU64" s="17">
        <v>98.776040849950945</v>
      </c>
      <c r="CV64" s="17">
        <v>100.67304165775693</v>
      </c>
      <c r="CW64" s="18">
        <v>100.8937426437549</v>
      </c>
      <c r="CX64" s="8"/>
      <c r="CY64" s="8"/>
      <c r="CZ64" s="19"/>
      <c r="DA64" s="19"/>
      <c r="DB64" s="19"/>
      <c r="DC64" s="19"/>
      <c r="DD64" s="19"/>
      <c r="DE64" s="19"/>
      <c r="DF64" s="19"/>
      <c r="DG64" s="19"/>
      <c r="DH64" s="19"/>
    </row>
    <row r="65" spans="1:112" ht="15" thickBot="1" x14ac:dyDescent="0.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31" t="s">
        <v>91</v>
      </c>
      <c r="AJ65" s="30" t="s">
        <v>42</v>
      </c>
      <c r="AK65" s="24" t="s">
        <v>40</v>
      </c>
      <c r="AL65" s="26">
        <v>102.38176881434941</v>
      </c>
      <c r="AM65" s="27">
        <v>101.14055606843586</v>
      </c>
      <c r="AN65" s="27">
        <v>96.944902070896916</v>
      </c>
      <c r="AO65" s="27">
        <v>97.254727442207908</v>
      </c>
      <c r="AP65" s="26">
        <v>97.515441443135359</v>
      </c>
      <c r="AQ65" s="27">
        <v>98.07216334688637</v>
      </c>
      <c r="AR65" s="27">
        <v>102.8012911610533</v>
      </c>
      <c r="AS65" s="27">
        <v>95.468481827266729</v>
      </c>
      <c r="AT65" s="27">
        <v>98.934868717186959</v>
      </c>
      <c r="AU65" s="27">
        <v>89.2738607887797</v>
      </c>
      <c r="AV65" s="27">
        <v>97.961131611713796</v>
      </c>
      <c r="AW65" s="27">
        <v>96.4045268495709</v>
      </c>
      <c r="AX65" s="28">
        <v>100.39179568189975</v>
      </c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22" t="s">
        <v>8</v>
      </c>
      <c r="CI65" s="14" t="s">
        <v>91</v>
      </c>
      <c r="CJ65" s="21" t="s">
        <v>42</v>
      </c>
      <c r="CK65" s="16">
        <v>105.70083918535471</v>
      </c>
      <c r="CL65" s="17">
        <v>122.12225141541992</v>
      </c>
      <c r="CM65" s="17">
        <v>114.13393718791258</v>
      </c>
      <c r="CN65" s="17">
        <v>118.26287627878207</v>
      </c>
      <c r="CO65" s="16">
        <v>111.59971452572637</v>
      </c>
      <c r="CP65" s="17">
        <v>109.20679615545619</v>
      </c>
      <c r="CQ65" s="17">
        <v>120.83719266219578</v>
      </c>
      <c r="CR65" s="17">
        <v>112.91863533202628</v>
      </c>
      <c r="CS65" s="17">
        <v>119.97350690397251</v>
      </c>
      <c r="CT65" s="17">
        <v>107.38982667843298</v>
      </c>
      <c r="CU65" s="17">
        <v>118.98051702110513</v>
      </c>
      <c r="CV65" s="17">
        <v>117.59471356444213</v>
      </c>
      <c r="CW65" s="18">
        <v>113.34994366996413</v>
      </c>
      <c r="CX65" s="8"/>
      <c r="CY65" s="8"/>
      <c r="CZ65" s="19"/>
      <c r="DA65" s="19"/>
      <c r="DB65" s="19"/>
      <c r="DC65" s="19"/>
      <c r="DD65" s="19"/>
      <c r="DE65" s="19"/>
      <c r="DF65" s="19"/>
      <c r="DG65" s="19"/>
      <c r="DH65" s="19"/>
    </row>
    <row r="66" spans="1:112" x14ac:dyDescent="0.3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22" t="s">
        <v>16</v>
      </c>
      <c r="CI66" s="14" t="s">
        <v>83</v>
      </c>
      <c r="CJ66" s="21" t="s">
        <v>42</v>
      </c>
      <c r="CK66" s="16">
        <v>102.930383231132</v>
      </c>
      <c r="CL66" s="17">
        <v>97.752671386002433</v>
      </c>
      <c r="CM66" s="17">
        <v>99.937790423962227</v>
      </c>
      <c r="CN66" s="17">
        <v>98.043199462228472</v>
      </c>
      <c r="CO66" s="16">
        <v>98.220211670822451</v>
      </c>
      <c r="CP66" s="17">
        <v>97.051275545719733</v>
      </c>
      <c r="CQ66" s="17">
        <v>97.827569977774331</v>
      </c>
      <c r="CR66" s="17">
        <v>97.373952361894411</v>
      </c>
      <c r="CS66" s="17">
        <v>98.107765980055106</v>
      </c>
      <c r="CT66" s="17">
        <v>91.16114524736345</v>
      </c>
      <c r="CU66" s="17">
        <v>96.102411702745286</v>
      </c>
      <c r="CV66" s="17">
        <v>99.406014578028959</v>
      </c>
      <c r="CW66" s="18">
        <v>99.538894288019208</v>
      </c>
      <c r="CX66" s="8"/>
      <c r="CY66" s="8"/>
      <c r="CZ66" s="19"/>
      <c r="DA66" s="19"/>
      <c r="DB66" s="19"/>
      <c r="DC66" s="19"/>
      <c r="DD66" s="19"/>
      <c r="DE66" s="19"/>
      <c r="DF66" s="19"/>
      <c r="DG66" s="19"/>
      <c r="DH66" s="19"/>
    </row>
    <row r="67" spans="1:112" x14ac:dyDescent="0.3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22" t="s">
        <v>24</v>
      </c>
      <c r="CI67" s="14" t="s">
        <v>78</v>
      </c>
      <c r="CJ67" s="21" t="s">
        <v>42</v>
      </c>
      <c r="CK67" s="16">
        <v>105.11003371895258</v>
      </c>
      <c r="CL67" s="17">
        <v>100.3304452742416</v>
      </c>
      <c r="CM67" s="17">
        <v>100.17796638900272</v>
      </c>
      <c r="CN67" s="17">
        <v>99.182629777055581</v>
      </c>
      <c r="CO67" s="16">
        <v>99.162210229653667</v>
      </c>
      <c r="CP67" s="17">
        <v>102.10071762538253</v>
      </c>
      <c r="CQ67" s="17">
        <v>101.23524592293035</v>
      </c>
      <c r="CR67" s="17">
        <v>96.053916796802213</v>
      </c>
      <c r="CS67" s="17">
        <v>100.63995410746575</v>
      </c>
      <c r="CT67" s="17">
        <v>93.817096237273304</v>
      </c>
      <c r="CU67" s="17">
        <v>98.93552976788493</v>
      </c>
      <c r="CV67" s="17">
        <v>100.24039054034833</v>
      </c>
      <c r="CW67" s="18">
        <v>97.849606726368947</v>
      </c>
      <c r="CX67" s="8"/>
      <c r="CY67" s="8"/>
      <c r="CZ67" s="19"/>
      <c r="DA67" s="19"/>
      <c r="DB67" s="19"/>
      <c r="DC67" s="19"/>
      <c r="DD67" s="19"/>
      <c r="DE67" s="19"/>
      <c r="DF67" s="19"/>
      <c r="DG67" s="19"/>
      <c r="DH67" s="19"/>
    </row>
    <row r="68" spans="1:112" x14ac:dyDescent="0.3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22" t="s">
        <v>24</v>
      </c>
      <c r="CI68" s="14" t="s">
        <v>91</v>
      </c>
      <c r="CJ68" s="21" t="s">
        <v>42</v>
      </c>
      <c r="CK68" s="16">
        <v>100.8810087682334</v>
      </c>
      <c r="CL68" s="17">
        <v>100.04012743023651</v>
      </c>
      <c r="CM68" s="17">
        <v>101.67692061939665</v>
      </c>
      <c r="CN68" s="17">
        <v>97.444631330150841</v>
      </c>
      <c r="CO68" s="16">
        <v>99.932917871022667</v>
      </c>
      <c r="CP68" s="17">
        <v>103.42872869810269</v>
      </c>
      <c r="CQ68" s="17">
        <v>101.96216975785842</v>
      </c>
      <c r="CR68" s="17">
        <v>108.11485387157174</v>
      </c>
      <c r="CS68" s="17">
        <v>98.755289444826289</v>
      </c>
      <c r="CT68" s="17">
        <v>95.833986524898634</v>
      </c>
      <c r="CU68" s="17">
        <v>98.029480212333752</v>
      </c>
      <c r="CV68" s="17">
        <v>99.984320104627031</v>
      </c>
      <c r="CW68" s="18">
        <v>102.39832604760501</v>
      </c>
      <c r="CX68" s="8"/>
      <c r="CY68" s="8"/>
      <c r="CZ68" s="19"/>
      <c r="DA68" s="19"/>
      <c r="DB68" s="19"/>
      <c r="DC68" s="19"/>
      <c r="DD68" s="19"/>
      <c r="DE68" s="19"/>
      <c r="DF68" s="19"/>
      <c r="DG68" s="19"/>
      <c r="DH68" s="19"/>
    </row>
    <row r="69" spans="1:112" ht="15" thickBot="1" x14ac:dyDescent="0.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29" t="s">
        <v>40</v>
      </c>
      <c r="CI69" s="25" t="s">
        <v>86</v>
      </c>
      <c r="CJ69" s="30" t="s">
        <v>42</v>
      </c>
      <c r="CK69" s="26">
        <v>103.65475079995919</v>
      </c>
      <c r="CL69" s="27">
        <v>110.75802914349796</v>
      </c>
      <c r="CM69" s="27">
        <v>109.32573744107023</v>
      </c>
      <c r="CN69" s="27">
        <v>109.03266452599452</v>
      </c>
      <c r="CO69" s="26">
        <v>106.82006454939032</v>
      </c>
      <c r="CP69" s="27">
        <v>110.50639051692323</v>
      </c>
      <c r="CQ69" s="27">
        <v>110.38152627263827</v>
      </c>
      <c r="CR69" s="27">
        <v>106.60441401804957</v>
      </c>
      <c r="CS69" s="27">
        <v>110.6184765665742</v>
      </c>
      <c r="CT69" s="27">
        <v>103.78789290448761</v>
      </c>
      <c r="CU69" s="27">
        <v>110.7334206823374</v>
      </c>
      <c r="CV69" s="27">
        <v>111.02674272139181</v>
      </c>
      <c r="CW69" s="28">
        <v>110.42351406540149</v>
      </c>
      <c r="CX69" s="8"/>
      <c r="CY69" s="8"/>
      <c r="CZ69" s="19"/>
      <c r="DA69" s="19"/>
      <c r="DB69" s="19"/>
      <c r="DC69" s="19"/>
      <c r="DD69" s="19"/>
      <c r="DE69" s="19"/>
      <c r="DF69" s="19"/>
      <c r="DG69" s="19"/>
      <c r="DH69" s="19"/>
    </row>
    <row r="70" spans="1:112" x14ac:dyDescent="0.3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</row>
    <row r="71" spans="1:112" x14ac:dyDescent="0.35">
      <c r="A71" s="2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</row>
    <row r="72" spans="1:112" x14ac:dyDescent="0.3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</row>
    <row r="73" spans="1:112" x14ac:dyDescent="0.3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</row>
    <row r="74" spans="1:112" x14ac:dyDescent="0.3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</row>
    <row r="75" spans="1:112" x14ac:dyDescent="0.3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</row>
    <row r="76" spans="1:112" x14ac:dyDescent="0.3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</row>
    <row r="77" spans="1:112" x14ac:dyDescent="0.3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</row>
    <row r="78" spans="1:112" x14ac:dyDescent="0.3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</row>
    <row r="79" spans="1:112" x14ac:dyDescent="0.3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</row>
    <row r="80" spans="1:112" x14ac:dyDescent="0.3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</row>
    <row r="81" spans="1:112" x14ac:dyDescent="0.3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</row>
    <row r="82" spans="1:112" x14ac:dyDescent="0.3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</row>
    <row r="87" spans="1:112" x14ac:dyDescent="0.35">
      <c r="A87" s="8"/>
      <c r="B87" s="8"/>
      <c r="C87" s="8"/>
      <c r="D87" s="8"/>
      <c r="E87" s="8"/>
      <c r="F87" s="8"/>
    </row>
    <row r="88" spans="1:112" x14ac:dyDescent="0.35">
      <c r="A88" s="8"/>
      <c r="B88" s="8"/>
      <c r="C88" s="8"/>
      <c r="D88" s="8"/>
      <c r="E88" s="8"/>
      <c r="F88" s="8"/>
    </row>
  </sheetData>
  <conditionalFormatting sqref="A87:F88">
    <cfRule type="colorScale" priority="139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CX7:CX61">
    <cfRule type="colorScale" priority="138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BS7:BT58 AZ58:BC69 AL7:AL65 T7:U57 D7:D59 BA7:BC57 BQ7:BQ58 CI7:CW69 BQ59:BT69 BD7:BP69 R7:R57 R58:U69 AI66:AL69 BU7:CG69 AI7:AJ65 V7:AH69 A7:B59 AM7:AY69 A60:D69 E7:Q69">
    <cfRule type="colorScale" priority="137">
      <colorScale>
        <cfvo type="min"/>
        <cfvo type="num" val="100"/>
        <color rgb="FF0AA611"/>
        <color theme="0"/>
      </colorScale>
    </cfRule>
  </conditionalFormatting>
  <conditionalFormatting sqref="DB7:DB20">
    <cfRule type="colorScale" priority="135">
      <colorScale>
        <cfvo type="min"/>
        <cfvo type="max"/>
        <color rgb="FF00B0F0"/>
        <color theme="0"/>
      </colorScale>
    </cfRule>
  </conditionalFormatting>
  <conditionalFormatting sqref="DF7:DF20">
    <cfRule type="colorScale" priority="134">
      <colorScale>
        <cfvo type="min"/>
        <cfvo type="max"/>
        <color rgb="FF00B0F0"/>
        <color theme="0"/>
      </colorScale>
    </cfRule>
  </conditionalFormatting>
  <conditionalFormatting sqref="DG7:DG20">
    <cfRule type="colorScale" priority="133">
      <colorScale>
        <cfvo type="min"/>
        <cfvo type="max"/>
        <color theme="4" tint="-0.499984740745262"/>
        <color theme="0"/>
      </colorScale>
    </cfRule>
  </conditionalFormatting>
  <conditionalFormatting sqref="DH7:DH20">
    <cfRule type="colorScale" priority="132">
      <colorScale>
        <cfvo type="min"/>
        <cfvo type="max"/>
        <color theme="4" tint="-0.499984740745262"/>
        <color theme="0"/>
      </colorScale>
    </cfRule>
  </conditionalFormatting>
  <conditionalFormatting sqref="DC7:DC20">
    <cfRule type="colorScale" priority="131">
      <colorScale>
        <cfvo type="min"/>
        <cfvo type="max"/>
        <color theme="4" tint="-0.499984740745262"/>
        <color theme="0"/>
      </colorScale>
    </cfRule>
  </conditionalFormatting>
  <conditionalFormatting sqref="DD7:DD20">
    <cfRule type="colorScale" priority="130">
      <colorScale>
        <cfvo type="min"/>
        <cfvo type="max"/>
        <color theme="4" tint="-0.499984740745262"/>
        <color theme="0"/>
      </colorScale>
    </cfRule>
  </conditionalFormatting>
  <conditionalFormatting sqref="DE7:DE20">
    <cfRule type="colorScale" priority="129">
      <colorScale>
        <cfvo type="min"/>
        <cfvo type="max"/>
        <color theme="4" tint="-0.499984740745262"/>
        <color theme="0"/>
      </colorScale>
    </cfRule>
  </conditionalFormatting>
  <conditionalFormatting sqref="DI7:DI20">
    <cfRule type="colorScale" priority="128">
      <colorScale>
        <cfvo type="min"/>
        <cfvo type="max"/>
        <color theme="4" tint="-0.499984740745262"/>
        <color theme="0"/>
      </colorScale>
    </cfRule>
  </conditionalFormatting>
  <conditionalFormatting sqref="DJ7:DJ20">
    <cfRule type="colorScale" priority="127">
      <colorScale>
        <cfvo type="min"/>
        <cfvo type="max"/>
        <color theme="4" tint="-0.499984740745262"/>
        <color theme="0"/>
      </colorScale>
    </cfRule>
  </conditionalFormatting>
  <conditionalFormatting sqref="DK7:DK20">
    <cfRule type="colorScale" priority="125">
      <colorScale>
        <cfvo type="min"/>
        <cfvo type="num" val="100"/>
        <color theme="4" tint="-0.499984740745262"/>
        <color theme="0"/>
      </colorScale>
    </cfRule>
    <cfRule type="colorScale" priority="126">
      <colorScale>
        <cfvo type="min"/>
        <cfvo type="max"/>
        <color theme="4" tint="-0.499984740745262"/>
        <color theme="0"/>
      </colorScale>
    </cfRule>
  </conditionalFormatting>
  <conditionalFormatting sqref="DL7:DL20">
    <cfRule type="colorScale" priority="124">
      <colorScale>
        <cfvo type="min"/>
        <cfvo type="max"/>
        <color theme="4" tint="-0.499984740745262"/>
        <color theme="0"/>
      </colorScale>
    </cfRule>
  </conditionalFormatting>
  <conditionalFormatting sqref="DM7:DM20">
    <cfRule type="colorScale" priority="123">
      <colorScale>
        <cfvo type="min"/>
        <cfvo type="max"/>
        <color theme="4" tint="-0.499984740745262"/>
        <color theme="0"/>
      </colorScale>
    </cfRule>
  </conditionalFormatting>
  <conditionalFormatting sqref="DN7:DN20">
    <cfRule type="colorScale" priority="122">
      <colorScale>
        <cfvo type="min"/>
        <cfvo type="max"/>
        <color theme="4" tint="-0.499984740745262"/>
        <color theme="0"/>
      </colorScale>
    </cfRule>
  </conditionalFormatting>
  <conditionalFormatting sqref="DB7:DN20">
    <cfRule type="colorScale" priority="121">
      <colorScale>
        <cfvo type="num" val="0"/>
        <cfvo type="num" val="100"/>
        <color theme="4" tint="-0.249977111117893"/>
        <color theme="0"/>
      </colorScale>
    </cfRule>
  </conditionalFormatting>
  <conditionalFormatting sqref="DB7:DB20">
    <cfRule type="colorScale" priority="120">
      <colorScale>
        <cfvo type="num" val="0"/>
        <cfvo type="num" val="100"/>
        <color theme="4" tint="-0.249977111117893"/>
        <color theme="0"/>
      </colorScale>
    </cfRule>
  </conditionalFormatting>
  <conditionalFormatting sqref="CY7:CZ20 DB7:DN20">
    <cfRule type="colorScale" priority="136">
      <colorScale>
        <cfvo type="min"/>
        <cfvo type="num" val="100"/>
        <color theme="4" tint="-0.249977111117893"/>
        <color theme="0"/>
      </colorScale>
    </cfRule>
  </conditionalFormatting>
  <conditionalFormatting sqref="CY7:DN20">
    <cfRule type="colorScale" priority="119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DB21:DB25">
    <cfRule type="colorScale" priority="117">
      <colorScale>
        <cfvo type="min"/>
        <cfvo type="max"/>
        <color rgb="FF00B0F0"/>
        <color theme="0"/>
      </colorScale>
    </cfRule>
  </conditionalFormatting>
  <conditionalFormatting sqref="DF21:DF25">
    <cfRule type="colorScale" priority="116">
      <colorScale>
        <cfvo type="min"/>
        <cfvo type="max"/>
        <color rgb="FF00B0F0"/>
        <color theme="0"/>
      </colorScale>
    </cfRule>
  </conditionalFormatting>
  <conditionalFormatting sqref="DG21:DG25">
    <cfRule type="colorScale" priority="115">
      <colorScale>
        <cfvo type="min"/>
        <cfvo type="max"/>
        <color theme="4" tint="-0.499984740745262"/>
        <color theme="0"/>
      </colorScale>
    </cfRule>
  </conditionalFormatting>
  <conditionalFormatting sqref="DH21:DH25">
    <cfRule type="colorScale" priority="114">
      <colorScale>
        <cfvo type="min"/>
        <cfvo type="max"/>
        <color theme="4" tint="-0.499984740745262"/>
        <color theme="0"/>
      </colorScale>
    </cfRule>
  </conditionalFormatting>
  <conditionalFormatting sqref="DC21:DC25">
    <cfRule type="colorScale" priority="113">
      <colorScale>
        <cfvo type="min"/>
        <cfvo type="max"/>
        <color theme="4" tint="-0.499984740745262"/>
        <color theme="0"/>
      </colorScale>
    </cfRule>
  </conditionalFormatting>
  <conditionalFormatting sqref="DD21:DD25">
    <cfRule type="colorScale" priority="112">
      <colorScale>
        <cfvo type="min"/>
        <cfvo type="max"/>
        <color theme="4" tint="-0.499984740745262"/>
        <color theme="0"/>
      </colorScale>
    </cfRule>
  </conditionalFormatting>
  <conditionalFormatting sqref="DE21:DE25">
    <cfRule type="colorScale" priority="111">
      <colorScale>
        <cfvo type="min"/>
        <cfvo type="max"/>
        <color theme="4" tint="-0.499984740745262"/>
        <color theme="0"/>
      </colorScale>
    </cfRule>
  </conditionalFormatting>
  <conditionalFormatting sqref="DI21:DI25">
    <cfRule type="colorScale" priority="110">
      <colorScale>
        <cfvo type="min"/>
        <cfvo type="max"/>
        <color theme="4" tint="-0.499984740745262"/>
        <color theme="0"/>
      </colorScale>
    </cfRule>
  </conditionalFormatting>
  <conditionalFormatting sqref="DJ21:DJ25">
    <cfRule type="colorScale" priority="109">
      <colorScale>
        <cfvo type="min"/>
        <cfvo type="max"/>
        <color theme="4" tint="-0.499984740745262"/>
        <color theme="0"/>
      </colorScale>
    </cfRule>
  </conditionalFormatting>
  <conditionalFormatting sqref="DK21:DK25">
    <cfRule type="colorScale" priority="107">
      <colorScale>
        <cfvo type="min"/>
        <cfvo type="num" val="100"/>
        <color theme="4" tint="-0.499984740745262"/>
        <color theme="0"/>
      </colorScale>
    </cfRule>
    <cfRule type="colorScale" priority="108">
      <colorScale>
        <cfvo type="min"/>
        <cfvo type="max"/>
        <color theme="4" tint="-0.499984740745262"/>
        <color theme="0"/>
      </colorScale>
    </cfRule>
  </conditionalFormatting>
  <conditionalFormatting sqref="DL21:DL25">
    <cfRule type="colorScale" priority="106">
      <colorScale>
        <cfvo type="min"/>
        <cfvo type="max"/>
        <color theme="4" tint="-0.499984740745262"/>
        <color theme="0"/>
      </colorScale>
    </cfRule>
  </conditionalFormatting>
  <conditionalFormatting sqref="DM21:DM25">
    <cfRule type="colorScale" priority="105">
      <colorScale>
        <cfvo type="min"/>
        <cfvo type="max"/>
        <color theme="4" tint="-0.499984740745262"/>
        <color theme="0"/>
      </colorScale>
    </cfRule>
  </conditionalFormatting>
  <conditionalFormatting sqref="DN21:DN25">
    <cfRule type="colorScale" priority="104">
      <colorScale>
        <cfvo type="min"/>
        <cfvo type="max"/>
        <color theme="4" tint="-0.499984740745262"/>
        <color theme="0"/>
      </colorScale>
    </cfRule>
  </conditionalFormatting>
  <conditionalFormatting sqref="DB21:DN25">
    <cfRule type="colorScale" priority="103">
      <colorScale>
        <cfvo type="num" val="0"/>
        <cfvo type="num" val="100"/>
        <color theme="4" tint="-0.249977111117893"/>
        <color theme="0"/>
      </colorScale>
    </cfRule>
  </conditionalFormatting>
  <conditionalFormatting sqref="DB21:DB25">
    <cfRule type="colorScale" priority="102">
      <colorScale>
        <cfvo type="num" val="0"/>
        <cfvo type="num" val="100"/>
        <color theme="4" tint="-0.249977111117893"/>
        <color theme="0"/>
      </colorScale>
    </cfRule>
  </conditionalFormatting>
  <conditionalFormatting sqref="CY21:CY25 DA21:DN25">
    <cfRule type="colorScale" priority="118">
      <colorScale>
        <cfvo type="min"/>
        <cfvo type="num" val="100"/>
        <color theme="4" tint="-0.249977111117893"/>
        <color theme="0"/>
      </colorScale>
    </cfRule>
  </conditionalFormatting>
  <conditionalFormatting sqref="CY21:DN25">
    <cfRule type="colorScale" priority="101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DB26:DB29">
    <cfRule type="colorScale" priority="99">
      <colorScale>
        <cfvo type="min"/>
        <cfvo type="max"/>
        <color rgb="FF00B0F0"/>
        <color theme="0"/>
      </colorScale>
    </cfRule>
  </conditionalFormatting>
  <conditionalFormatting sqref="DF26:DF29">
    <cfRule type="colorScale" priority="98">
      <colorScale>
        <cfvo type="min"/>
        <cfvo type="max"/>
        <color rgb="FF00B0F0"/>
        <color theme="0"/>
      </colorScale>
    </cfRule>
  </conditionalFormatting>
  <conditionalFormatting sqref="DG26:DG29">
    <cfRule type="colorScale" priority="97">
      <colorScale>
        <cfvo type="min"/>
        <cfvo type="max"/>
        <color theme="4" tint="-0.499984740745262"/>
        <color theme="0"/>
      </colorScale>
    </cfRule>
  </conditionalFormatting>
  <conditionalFormatting sqref="DH26:DH29">
    <cfRule type="colorScale" priority="96">
      <colorScale>
        <cfvo type="min"/>
        <cfvo type="max"/>
        <color theme="4" tint="-0.499984740745262"/>
        <color theme="0"/>
      </colorScale>
    </cfRule>
  </conditionalFormatting>
  <conditionalFormatting sqref="DC26:DC29">
    <cfRule type="colorScale" priority="95">
      <colorScale>
        <cfvo type="min"/>
        <cfvo type="max"/>
        <color theme="4" tint="-0.499984740745262"/>
        <color theme="0"/>
      </colorScale>
    </cfRule>
  </conditionalFormatting>
  <conditionalFormatting sqref="DD26:DD29">
    <cfRule type="colorScale" priority="94">
      <colorScale>
        <cfvo type="min"/>
        <cfvo type="max"/>
        <color theme="4" tint="-0.499984740745262"/>
        <color theme="0"/>
      </colorScale>
    </cfRule>
  </conditionalFormatting>
  <conditionalFormatting sqref="DE26:DE29">
    <cfRule type="colorScale" priority="93">
      <colorScale>
        <cfvo type="min"/>
        <cfvo type="max"/>
        <color theme="4" tint="-0.499984740745262"/>
        <color theme="0"/>
      </colorScale>
    </cfRule>
  </conditionalFormatting>
  <conditionalFormatting sqref="DI26:DI29">
    <cfRule type="colorScale" priority="92">
      <colorScale>
        <cfvo type="min"/>
        <cfvo type="max"/>
        <color theme="4" tint="-0.499984740745262"/>
        <color theme="0"/>
      </colorScale>
    </cfRule>
  </conditionalFormatting>
  <conditionalFormatting sqref="DJ26:DJ29">
    <cfRule type="colorScale" priority="91">
      <colorScale>
        <cfvo type="min"/>
        <cfvo type="max"/>
        <color theme="4" tint="-0.499984740745262"/>
        <color theme="0"/>
      </colorScale>
    </cfRule>
  </conditionalFormatting>
  <conditionalFormatting sqref="DK26:DK29">
    <cfRule type="colorScale" priority="89">
      <colorScale>
        <cfvo type="min"/>
        <cfvo type="num" val="100"/>
        <color theme="4" tint="-0.499984740745262"/>
        <color theme="0"/>
      </colorScale>
    </cfRule>
    <cfRule type="colorScale" priority="90">
      <colorScale>
        <cfvo type="min"/>
        <cfvo type="max"/>
        <color theme="4" tint="-0.499984740745262"/>
        <color theme="0"/>
      </colorScale>
    </cfRule>
  </conditionalFormatting>
  <conditionalFormatting sqref="DL26:DL29">
    <cfRule type="colorScale" priority="88">
      <colorScale>
        <cfvo type="min"/>
        <cfvo type="max"/>
        <color theme="4" tint="-0.499984740745262"/>
        <color theme="0"/>
      </colorScale>
    </cfRule>
  </conditionalFormatting>
  <conditionalFormatting sqref="DM26:DM29">
    <cfRule type="colorScale" priority="87">
      <colorScale>
        <cfvo type="min"/>
        <cfvo type="max"/>
        <color theme="4" tint="-0.499984740745262"/>
        <color theme="0"/>
      </colorScale>
    </cfRule>
  </conditionalFormatting>
  <conditionalFormatting sqref="DN26:DN29">
    <cfRule type="colorScale" priority="86">
      <colorScale>
        <cfvo type="min"/>
        <cfvo type="max"/>
        <color theme="4" tint="-0.499984740745262"/>
        <color theme="0"/>
      </colorScale>
    </cfRule>
  </conditionalFormatting>
  <conditionalFormatting sqref="DB26:DN29">
    <cfRule type="colorScale" priority="85">
      <colorScale>
        <cfvo type="num" val="0"/>
        <cfvo type="num" val="100"/>
        <color theme="4" tint="-0.249977111117893"/>
        <color theme="0"/>
      </colorScale>
    </cfRule>
  </conditionalFormatting>
  <conditionalFormatting sqref="DB26:DB29">
    <cfRule type="colorScale" priority="84">
      <colorScale>
        <cfvo type="num" val="0"/>
        <cfvo type="num" val="100"/>
        <color theme="4" tint="-0.249977111117893"/>
        <color theme="0"/>
      </colorScale>
    </cfRule>
  </conditionalFormatting>
  <conditionalFormatting sqref="CY26:CZ29 DB26:DN29">
    <cfRule type="colorScale" priority="100">
      <colorScale>
        <cfvo type="min"/>
        <cfvo type="num" val="100"/>
        <color theme="4" tint="-0.249977111117893"/>
        <color theme="0"/>
      </colorScale>
    </cfRule>
  </conditionalFormatting>
  <conditionalFormatting sqref="CY26:DN29">
    <cfRule type="colorScale" priority="83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DB30:DB41">
    <cfRule type="colorScale" priority="81">
      <colorScale>
        <cfvo type="min"/>
        <cfvo type="max"/>
        <color rgb="FF00B0F0"/>
        <color theme="0"/>
      </colorScale>
    </cfRule>
  </conditionalFormatting>
  <conditionalFormatting sqref="DF30:DF41">
    <cfRule type="colorScale" priority="80">
      <colorScale>
        <cfvo type="min"/>
        <cfvo type="max"/>
        <color rgb="FF00B0F0"/>
        <color theme="0"/>
      </colorScale>
    </cfRule>
  </conditionalFormatting>
  <conditionalFormatting sqref="DG30:DG41">
    <cfRule type="colorScale" priority="79">
      <colorScale>
        <cfvo type="min"/>
        <cfvo type="max"/>
        <color theme="4" tint="-0.499984740745262"/>
        <color theme="0"/>
      </colorScale>
    </cfRule>
  </conditionalFormatting>
  <conditionalFormatting sqref="DH30:DH41">
    <cfRule type="colorScale" priority="78">
      <colorScale>
        <cfvo type="min"/>
        <cfvo type="max"/>
        <color theme="4" tint="-0.499984740745262"/>
        <color theme="0"/>
      </colorScale>
    </cfRule>
  </conditionalFormatting>
  <conditionalFormatting sqref="DC30:DC41">
    <cfRule type="colorScale" priority="77">
      <colorScale>
        <cfvo type="min"/>
        <cfvo type="max"/>
        <color theme="4" tint="-0.499984740745262"/>
        <color theme="0"/>
      </colorScale>
    </cfRule>
  </conditionalFormatting>
  <conditionalFormatting sqref="DD30:DD41">
    <cfRule type="colorScale" priority="76">
      <colorScale>
        <cfvo type="min"/>
        <cfvo type="max"/>
        <color theme="4" tint="-0.499984740745262"/>
        <color theme="0"/>
      </colorScale>
    </cfRule>
  </conditionalFormatting>
  <conditionalFormatting sqref="DE30:DE41">
    <cfRule type="colorScale" priority="75">
      <colorScale>
        <cfvo type="min"/>
        <cfvo type="max"/>
        <color theme="4" tint="-0.499984740745262"/>
        <color theme="0"/>
      </colorScale>
    </cfRule>
  </conditionalFormatting>
  <conditionalFormatting sqref="DI30:DI41">
    <cfRule type="colorScale" priority="74">
      <colorScale>
        <cfvo type="min"/>
        <cfvo type="max"/>
        <color theme="4" tint="-0.499984740745262"/>
        <color theme="0"/>
      </colorScale>
    </cfRule>
  </conditionalFormatting>
  <conditionalFormatting sqref="DJ30:DJ41">
    <cfRule type="colorScale" priority="73">
      <colorScale>
        <cfvo type="min"/>
        <cfvo type="max"/>
        <color theme="4" tint="-0.499984740745262"/>
        <color theme="0"/>
      </colorScale>
    </cfRule>
  </conditionalFormatting>
  <conditionalFormatting sqref="DK30:DK41">
    <cfRule type="colorScale" priority="71">
      <colorScale>
        <cfvo type="min"/>
        <cfvo type="num" val="100"/>
        <color theme="4" tint="-0.499984740745262"/>
        <color theme="0"/>
      </colorScale>
    </cfRule>
    <cfRule type="colorScale" priority="72">
      <colorScale>
        <cfvo type="min"/>
        <cfvo type="max"/>
        <color theme="4" tint="-0.499984740745262"/>
        <color theme="0"/>
      </colorScale>
    </cfRule>
  </conditionalFormatting>
  <conditionalFormatting sqref="DL30:DL41">
    <cfRule type="colorScale" priority="70">
      <colorScale>
        <cfvo type="min"/>
        <cfvo type="max"/>
        <color theme="4" tint="-0.499984740745262"/>
        <color theme="0"/>
      </colorScale>
    </cfRule>
  </conditionalFormatting>
  <conditionalFormatting sqref="DM30:DM41">
    <cfRule type="colorScale" priority="69">
      <colorScale>
        <cfvo type="min"/>
        <cfvo type="max"/>
        <color theme="4" tint="-0.499984740745262"/>
        <color theme="0"/>
      </colorScale>
    </cfRule>
  </conditionalFormatting>
  <conditionalFormatting sqref="DN30:DN41">
    <cfRule type="colorScale" priority="68">
      <colorScale>
        <cfvo type="min"/>
        <cfvo type="max"/>
        <color theme="4" tint="-0.499984740745262"/>
        <color theme="0"/>
      </colorScale>
    </cfRule>
  </conditionalFormatting>
  <conditionalFormatting sqref="DB30:DN41">
    <cfRule type="colorScale" priority="67">
      <colorScale>
        <cfvo type="num" val="0"/>
        <cfvo type="num" val="100"/>
        <color theme="4" tint="-0.249977111117893"/>
        <color theme="0"/>
      </colorScale>
    </cfRule>
  </conditionalFormatting>
  <conditionalFormatting sqref="DB30:DB41">
    <cfRule type="colorScale" priority="66">
      <colorScale>
        <cfvo type="num" val="0"/>
        <cfvo type="num" val="100"/>
        <color theme="4" tint="-0.249977111117893"/>
        <color theme="0"/>
      </colorScale>
    </cfRule>
  </conditionalFormatting>
  <conditionalFormatting sqref="CZ30:DN41">
    <cfRule type="colorScale" priority="82">
      <colorScale>
        <cfvo type="min"/>
        <cfvo type="num" val="100"/>
        <color theme="4" tint="-0.249977111117893"/>
        <color theme="0"/>
      </colorScale>
    </cfRule>
  </conditionalFormatting>
  <conditionalFormatting sqref="CY30:DN41">
    <cfRule type="colorScale" priority="65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DB42:DB43">
    <cfRule type="colorScale" priority="63">
      <colorScale>
        <cfvo type="min"/>
        <cfvo type="max"/>
        <color rgb="FF00B0F0"/>
        <color theme="0"/>
      </colorScale>
    </cfRule>
  </conditionalFormatting>
  <conditionalFormatting sqref="DB44:DB46">
    <cfRule type="colorScale" priority="62">
      <colorScale>
        <cfvo type="min"/>
        <cfvo type="max"/>
        <color rgb="FF00B0F0"/>
        <color theme="0"/>
      </colorScale>
    </cfRule>
  </conditionalFormatting>
  <conditionalFormatting sqref="DF42:DF43">
    <cfRule type="colorScale" priority="61">
      <colorScale>
        <cfvo type="min"/>
        <cfvo type="max"/>
        <color rgb="FF00B0F0"/>
        <color theme="0"/>
      </colorScale>
    </cfRule>
  </conditionalFormatting>
  <conditionalFormatting sqref="DF44:DF46">
    <cfRule type="colorScale" priority="60">
      <colorScale>
        <cfvo type="min"/>
        <cfvo type="max"/>
        <color rgb="FF00B0F0"/>
        <color theme="0"/>
      </colorScale>
    </cfRule>
  </conditionalFormatting>
  <conditionalFormatting sqref="DG42:DG43">
    <cfRule type="colorScale" priority="59">
      <colorScale>
        <cfvo type="min"/>
        <cfvo type="max"/>
        <color theme="4" tint="-0.499984740745262"/>
        <color theme="0"/>
      </colorScale>
    </cfRule>
  </conditionalFormatting>
  <conditionalFormatting sqref="DG44:DG46">
    <cfRule type="colorScale" priority="58">
      <colorScale>
        <cfvo type="min"/>
        <cfvo type="max"/>
        <color theme="4" tint="-0.499984740745262"/>
        <color theme="0"/>
      </colorScale>
    </cfRule>
  </conditionalFormatting>
  <conditionalFormatting sqref="DH42:DH43">
    <cfRule type="colorScale" priority="57">
      <colorScale>
        <cfvo type="min"/>
        <cfvo type="max"/>
        <color theme="4" tint="-0.499984740745262"/>
        <color theme="0"/>
      </colorScale>
    </cfRule>
  </conditionalFormatting>
  <conditionalFormatting sqref="DH44:DH46">
    <cfRule type="colorScale" priority="56">
      <colorScale>
        <cfvo type="min"/>
        <cfvo type="max"/>
        <color theme="4" tint="-0.499984740745262"/>
        <color theme="0"/>
      </colorScale>
    </cfRule>
  </conditionalFormatting>
  <conditionalFormatting sqref="DC42:DC43">
    <cfRule type="colorScale" priority="55">
      <colorScale>
        <cfvo type="min"/>
        <cfvo type="max"/>
        <color theme="4" tint="-0.499984740745262"/>
        <color theme="0"/>
      </colorScale>
    </cfRule>
  </conditionalFormatting>
  <conditionalFormatting sqref="DC44:DC46">
    <cfRule type="colorScale" priority="54">
      <colorScale>
        <cfvo type="min"/>
        <cfvo type="max"/>
        <color theme="4" tint="-0.499984740745262"/>
        <color theme="0"/>
      </colorScale>
    </cfRule>
  </conditionalFormatting>
  <conditionalFormatting sqref="DD42:DD43">
    <cfRule type="colorScale" priority="53">
      <colorScale>
        <cfvo type="min"/>
        <cfvo type="max"/>
        <color theme="4" tint="-0.499984740745262"/>
        <color theme="0"/>
      </colorScale>
    </cfRule>
  </conditionalFormatting>
  <conditionalFormatting sqref="DD44:DD46">
    <cfRule type="colorScale" priority="52">
      <colorScale>
        <cfvo type="min"/>
        <cfvo type="max"/>
        <color theme="4" tint="-0.499984740745262"/>
        <color theme="0"/>
      </colorScale>
    </cfRule>
  </conditionalFormatting>
  <conditionalFormatting sqref="DE42:DE43">
    <cfRule type="colorScale" priority="51">
      <colorScale>
        <cfvo type="min"/>
        <cfvo type="max"/>
        <color theme="4" tint="-0.499984740745262"/>
        <color theme="0"/>
      </colorScale>
    </cfRule>
  </conditionalFormatting>
  <conditionalFormatting sqref="DE44:DE46">
    <cfRule type="colorScale" priority="50">
      <colorScale>
        <cfvo type="min"/>
        <cfvo type="max"/>
        <color theme="4" tint="-0.499984740745262"/>
        <color theme="0"/>
      </colorScale>
    </cfRule>
  </conditionalFormatting>
  <conditionalFormatting sqref="DI42:DI43">
    <cfRule type="colorScale" priority="49">
      <colorScale>
        <cfvo type="min"/>
        <cfvo type="max"/>
        <color theme="4" tint="-0.499984740745262"/>
        <color theme="0"/>
      </colorScale>
    </cfRule>
  </conditionalFormatting>
  <conditionalFormatting sqref="DI44:DI46">
    <cfRule type="colorScale" priority="48">
      <colorScale>
        <cfvo type="min"/>
        <cfvo type="max"/>
        <color theme="4" tint="-0.499984740745262"/>
        <color theme="0"/>
      </colorScale>
    </cfRule>
  </conditionalFormatting>
  <conditionalFormatting sqref="DJ42:DJ43">
    <cfRule type="colorScale" priority="47">
      <colorScale>
        <cfvo type="min"/>
        <cfvo type="max"/>
        <color theme="4" tint="-0.499984740745262"/>
        <color theme="0"/>
      </colorScale>
    </cfRule>
  </conditionalFormatting>
  <conditionalFormatting sqref="DJ44:DJ46">
    <cfRule type="colorScale" priority="46">
      <colorScale>
        <cfvo type="min"/>
        <cfvo type="max"/>
        <color theme="4" tint="-0.499984740745262"/>
        <color theme="0"/>
      </colorScale>
    </cfRule>
  </conditionalFormatting>
  <conditionalFormatting sqref="DK42:DK43">
    <cfRule type="colorScale" priority="44">
      <colorScale>
        <cfvo type="min"/>
        <cfvo type="num" val="100"/>
        <color theme="4" tint="-0.499984740745262"/>
        <color theme="0"/>
      </colorScale>
    </cfRule>
    <cfRule type="colorScale" priority="45">
      <colorScale>
        <cfvo type="min"/>
        <cfvo type="max"/>
        <color theme="4" tint="-0.499984740745262"/>
        <color theme="0"/>
      </colorScale>
    </cfRule>
  </conditionalFormatting>
  <conditionalFormatting sqref="DK44:DK46">
    <cfRule type="colorScale" priority="42">
      <colorScale>
        <cfvo type="min"/>
        <cfvo type="num" val="100"/>
        <color theme="4" tint="-0.499984740745262"/>
        <color theme="0"/>
      </colorScale>
    </cfRule>
    <cfRule type="colorScale" priority="43">
      <colorScale>
        <cfvo type="min"/>
        <cfvo type="max"/>
        <color theme="4" tint="-0.499984740745262"/>
        <color theme="0"/>
      </colorScale>
    </cfRule>
  </conditionalFormatting>
  <conditionalFormatting sqref="DL42:DL43">
    <cfRule type="colorScale" priority="41">
      <colorScale>
        <cfvo type="min"/>
        <cfvo type="max"/>
        <color theme="4" tint="-0.499984740745262"/>
        <color theme="0"/>
      </colorScale>
    </cfRule>
  </conditionalFormatting>
  <conditionalFormatting sqref="DL44:DL46">
    <cfRule type="colorScale" priority="40">
      <colorScale>
        <cfvo type="min"/>
        <cfvo type="max"/>
        <color theme="4" tint="-0.499984740745262"/>
        <color theme="0"/>
      </colorScale>
    </cfRule>
  </conditionalFormatting>
  <conditionalFormatting sqref="DM42:DM43">
    <cfRule type="colorScale" priority="39">
      <colorScale>
        <cfvo type="min"/>
        <cfvo type="max"/>
        <color theme="4" tint="-0.499984740745262"/>
        <color theme="0"/>
      </colorScale>
    </cfRule>
  </conditionalFormatting>
  <conditionalFormatting sqref="DM44:DM46">
    <cfRule type="colorScale" priority="38">
      <colorScale>
        <cfvo type="min"/>
        <cfvo type="max"/>
        <color theme="4" tint="-0.499984740745262"/>
        <color theme="0"/>
      </colorScale>
    </cfRule>
  </conditionalFormatting>
  <conditionalFormatting sqref="DN42:DN43">
    <cfRule type="colorScale" priority="37">
      <colorScale>
        <cfvo type="min"/>
        <cfvo type="max"/>
        <color theme="4" tint="-0.499984740745262"/>
        <color theme="0"/>
      </colorScale>
    </cfRule>
  </conditionalFormatting>
  <conditionalFormatting sqref="DN44:DN46">
    <cfRule type="colorScale" priority="36">
      <colorScale>
        <cfvo type="min"/>
        <cfvo type="max"/>
        <color theme="4" tint="-0.499984740745262"/>
        <color theme="0"/>
      </colorScale>
    </cfRule>
  </conditionalFormatting>
  <conditionalFormatting sqref="DB42:DN46">
    <cfRule type="colorScale" priority="35">
      <colorScale>
        <cfvo type="num" val="0"/>
        <cfvo type="num" val="100"/>
        <color theme="4" tint="-0.249977111117893"/>
        <color theme="0"/>
      </colorScale>
    </cfRule>
  </conditionalFormatting>
  <conditionalFormatting sqref="DB42:DB46">
    <cfRule type="colorScale" priority="34">
      <colorScale>
        <cfvo type="num" val="0"/>
        <cfvo type="num" val="100"/>
        <color theme="4" tint="-0.249977111117893"/>
        <color theme="0"/>
      </colorScale>
    </cfRule>
  </conditionalFormatting>
  <conditionalFormatting sqref="CY42:CY46 DA42:DN46">
    <cfRule type="colorScale" priority="64">
      <colorScale>
        <cfvo type="min"/>
        <cfvo type="num" val="100"/>
        <color theme="4" tint="-0.249977111117893"/>
        <color theme="0"/>
      </colorScale>
    </cfRule>
  </conditionalFormatting>
  <conditionalFormatting sqref="CY42:DN46">
    <cfRule type="colorScale" priority="33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conditionalFormatting sqref="DB47:DB58">
    <cfRule type="colorScale" priority="31">
      <colorScale>
        <cfvo type="min"/>
        <cfvo type="max"/>
        <color rgb="FF00B0F0"/>
        <color theme="0"/>
      </colorScale>
    </cfRule>
  </conditionalFormatting>
  <conditionalFormatting sqref="DB59:DB61">
    <cfRule type="colorScale" priority="30">
      <colorScale>
        <cfvo type="min"/>
        <cfvo type="max"/>
        <color rgb="FF00B0F0"/>
        <color theme="0"/>
      </colorScale>
    </cfRule>
  </conditionalFormatting>
  <conditionalFormatting sqref="DF47:DF58">
    <cfRule type="colorScale" priority="29">
      <colorScale>
        <cfvo type="min"/>
        <cfvo type="max"/>
        <color rgb="FF00B0F0"/>
        <color theme="0"/>
      </colorScale>
    </cfRule>
  </conditionalFormatting>
  <conditionalFormatting sqref="DF59:DF61">
    <cfRule type="colorScale" priority="28">
      <colorScale>
        <cfvo type="min"/>
        <cfvo type="max"/>
        <color rgb="FF00B0F0"/>
        <color theme="0"/>
      </colorScale>
    </cfRule>
  </conditionalFormatting>
  <conditionalFormatting sqref="DG47:DG58">
    <cfRule type="colorScale" priority="27">
      <colorScale>
        <cfvo type="min"/>
        <cfvo type="max"/>
        <color theme="4" tint="-0.499984740745262"/>
        <color theme="0"/>
      </colorScale>
    </cfRule>
  </conditionalFormatting>
  <conditionalFormatting sqref="DG59:DG61">
    <cfRule type="colorScale" priority="26">
      <colorScale>
        <cfvo type="min"/>
        <cfvo type="max"/>
        <color theme="4" tint="-0.499984740745262"/>
        <color theme="0"/>
      </colorScale>
    </cfRule>
  </conditionalFormatting>
  <conditionalFormatting sqref="DH47:DH58">
    <cfRule type="colorScale" priority="25">
      <colorScale>
        <cfvo type="min"/>
        <cfvo type="max"/>
        <color theme="4" tint="-0.499984740745262"/>
        <color theme="0"/>
      </colorScale>
    </cfRule>
  </conditionalFormatting>
  <conditionalFormatting sqref="DH59:DH61">
    <cfRule type="colorScale" priority="24">
      <colorScale>
        <cfvo type="min"/>
        <cfvo type="max"/>
        <color theme="4" tint="-0.499984740745262"/>
        <color theme="0"/>
      </colorScale>
    </cfRule>
  </conditionalFormatting>
  <conditionalFormatting sqref="DC47:DC58">
    <cfRule type="colorScale" priority="23">
      <colorScale>
        <cfvo type="min"/>
        <cfvo type="max"/>
        <color theme="4" tint="-0.499984740745262"/>
        <color theme="0"/>
      </colorScale>
    </cfRule>
  </conditionalFormatting>
  <conditionalFormatting sqref="DC59:DC61">
    <cfRule type="colorScale" priority="22">
      <colorScale>
        <cfvo type="min"/>
        <cfvo type="max"/>
        <color theme="4" tint="-0.499984740745262"/>
        <color theme="0"/>
      </colorScale>
    </cfRule>
  </conditionalFormatting>
  <conditionalFormatting sqref="DD47:DD58">
    <cfRule type="colorScale" priority="21">
      <colorScale>
        <cfvo type="min"/>
        <cfvo type="max"/>
        <color theme="4" tint="-0.499984740745262"/>
        <color theme="0"/>
      </colorScale>
    </cfRule>
  </conditionalFormatting>
  <conditionalFormatting sqref="DD59:DD61">
    <cfRule type="colorScale" priority="20">
      <colorScale>
        <cfvo type="min"/>
        <cfvo type="max"/>
        <color theme="4" tint="-0.499984740745262"/>
        <color theme="0"/>
      </colorScale>
    </cfRule>
  </conditionalFormatting>
  <conditionalFormatting sqref="DE47:DE58">
    <cfRule type="colorScale" priority="19">
      <colorScale>
        <cfvo type="min"/>
        <cfvo type="max"/>
        <color theme="4" tint="-0.499984740745262"/>
        <color theme="0"/>
      </colorScale>
    </cfRule>
  </conditionalFormatting>
  <conditionalFormatting sqref="DE59:DE61">
    <cfRule type="colorScale" priority="18">
      <colorScale>
        <cfvo type="min"/>
        <cfvo type="max"/>
        <color theme="4" tint="-0.499984740745262"/>
        <color theme="0"/>
      </colorScale>
    </cfRule>
  </conditionalFormatting>
  <conditionalFormatting sqref="DI47:DI58">
    <cfRule type="colorScale" priority="17">
      <colorScale>
        <cfvo type="min"/>
        <cfvo type="max"/>
        <color theme="4" tint="-0.499984740745262"/>
        <color theme="0"/>
      </colorScale>
    </cfRule>
  </conditionalFormatting>
  <conditionalFormatting sqref="DI59:DI61">
    <cfRule type="colorScale" priority="16">
      <colorScale>
        <cfvo type="min"/>
        <cfvo type="max"/>
        <color theme="4" tint="-0.499984740745262"/>
        <color theme="0"/>
      </colorScale>
    </cfRule>
  </conditionalFormatting>
  <conditionalFormatting sqref="DJ47:DJ58">
    <cfRule type="colorScale" priority="15">
      <colorScale>
        <cfvo type="min"/>
        <cfvo type="max"/>
        <color theme="4" tint="-0.499984740745262"/>
        <color theme="0"/>
      </colorScale>
    </cfRule>
  </conditionalFormatting>
  <conditionalFormatting sqref="DJ59:DJ61">
    <cfRule type="colorScale" priority="14">
      <colorScale>
        <cfvo type="min"/>
        <cfvo type="max"/>
        <color theme="4" tint="-0.499984740745262"/>
        <color theme="0"/>
      </colorScale>
    </cfRule>
  </conditionalFormatting>
  <conditionalFormatting sqref="DK47:DK58">
    <cfRule type="colorScale" priority="12">
      <colorScale>
        <cfvo type="min"/>
        <cfvo type="num" val="100"/>
        <color theme="4" tint="-0.499984740745262"/>
        <color theme="0"/>
      </colorScale>
    </cfRule>
    <cfRule type="colorScale" priority="13">
      <colorScale>
        <cfvo type="min"/>
        <cfvo type="max"/>
        <color theme="4" tint="-0.499984740745262"/>
        <color theme="0"/>
      </colorScale>
    </cfRule>
  </conditionalFormatting>
  <conditionalFormatting sqref="DK59:DK61">
    <cfRule type="colorScale" priority="10">
      <colorScale>
        <cfvo type="min"/>
        <cfvo type="num" val="100"/>
        <color theme="4" tint="-0.499984740745262"/>
        <color theme="0"/>
      </colorScale>
    </cfRule>
    <cfRule type="colorScale" priority="11">
      <colorScale>
        <cfvo type="min"/>
        <cfvo type="max"/>
        <color theme="4" tint="-0.499984740745262"/>
        <color theme="0"/>
      </colorScale>
    </cfRule>
  </conditionalFormatting>
  <conditionalFormatting sqref="DL47:DL58">
    <cfRule type="colorScale" priority="9">
      <colorScale>
        <cfvo type="min"/>
        <cfvo type="max"/>
        <color theme="4" tint="-0.499984740745262"/>
        <color theme="0"/>
      </colorScale>
    </cfRule>
  </conditionalFormatting>
  <conditionalFormatting sqref="DL59:DL61">
    <cfRule type="colorScale" priority="8">
      <colorScale>
        <cfvo type="min"/>
        <cfvo type="max"/>
        <color theme="4" tint="-0.499984740745262"/>
        <color theme="0"/>
      </colorScale>
    </cfRule>
  </conditionalFormatting>
  <conditionalFormatting sqref="DM47:DM58">
    <cfRule type="colorScale" priority="7">
      <colorScale>
        <cfvo type="min"/>
        <cfvo type="max"/>
        <color theme="4" tint="-0.499984740745262"/>
        <color theme="0"/>
      </colorScale>
    </cfRule>
  </conditionalFormatting>
  <conditionalFormatting sqref="DM59:DM61">
    <cfRule type="colorScale" priority="6">
      <colorScale>
        <cfvo type="min"/>
        <cfvo type="max"/>
        <color theme="4" tint="-0.499984740745262"/>
        <color theme="0"/>
      </colorScale>
    </cfRule>
  </conditionalFormatting>
  <conditionalFormatting sqref="DN47:DN58">
    <cfRule type="colorScale" priority="5">
      <colorScale>
        <cfvo type="min"/>
        <cfvo type="max"/>
        <color theme="4" tint="-0.499984740745262"/>
        <color theme="0"/>
      </colorScale>
    </cfRule>
  </conditionalFormatting>
  <conditionalFormatting sqref="DN59:DN61">
    <cfRule type="colorScale" priority="4">
      <colorScale>
        <cfvo type="min"/>
        <cfvo type="max"/>
        <color theme="4" tint="-0.499984740745262"/>
        <color theme="0"/>
      </colorScale>
    </cfRule>
  </conditionalFormatting>
  <conditionalFormatting sqref="DB47:DN61">
    <cfRule type="colorScale" priority="3">
      <colorScale>
        <cfvo type="num" val="0"/>
        <cfvo type="num" val="100"/>
        <color theme="4" tint="-0.249977111117893"/>
        <color theme="0"/>
      </colorScale>
    </cfRule>
  </conditionalFormatting>
  <conditionalFormatting sqref="DB47:DB61">
    <cfRule type="colorScale" priority="2">
      <colorScale>
        <cfvo type="num" val="0"/>
        <cfvo type="num" val="100"/>
        <color theme="4" tint="-0.249977111117893"/>
        <color theme="0"/>
      </colorScale>
    </cfRule>
  </conditionalFormatting>
  <conditionalFormatting sqref="CZ47:DN61">
    <cfRule type="colorScale" priority="32">
      <colorScale>
        <cfvo type="min"/>
        <cfvo type="num" val="100"/>
        <color theme="4" tint="-0.249977111117893"/>
        <color theme="0"/>
      </colorScale>
    </cfRule>
  </conditionalFormatting>
  <conditionalFormatting sqref="CY47:DN61">
    <cfRule type="colorScale" priority="1">
      <colorScale>
        <cfvo type="num" val="3"/>
        <cfvo type="num" val="35"/>
        <cfvo type="num" val="100"/>
        <color theme="1"/>
        <color rgb="FF07770C"/>
        <color theme="0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workbookViewId="0">
      <selection activeCell="A3" sqref="A3"/>
    </sheetView>
  </sheetViews>
  <sheetFormatPr defaultRowHeight="14.5" x14ac:dyDescent="0.35"/>
  <cols>
    <col min="1" max="1" width="11.7265625" customWidth="1"/>
    <col min="2" max="2" width="14.453125" bestFit="1" customWidth="1"/>
    <col min="3" max="3" width="13.7265625" bestFit="1" customWidth="1"/>
    <col min="14" max="14" width="14.453125" bestFit="1" customWidth="1"/>
  </cols>
  <sheetData>
    <row r="1" spans="1:19" ht="15.5" x14ac:dyDescent="0.35">
      <c r="A1" s="58" t="s">
        <v>56</v>
      </c>
      <c r="O1" s="12"/>
      <c r="P1" s="36"/>
      <c r="Q1" s="36"/>
      <c r="R1" s="12"/>
    </row>
    <row r="2" spans="1:19" x14ac:dyDescent="0.35">
      <c r="O2" s="4"/>
      <c r="P2" s="6"/>
      <c r="Q2" s="6"/>
      <c r="R2" s="4"/>
      <c r="S2" s="4"/>
    </row>
    <row r="3" spans="1:19" x14ac:dyDescent="0.35">
      <c r="A3" s="2" t="s">
        <v>910</v>
      </c>
      <c r="O3" s="4"/>
      <c r="P3" s="6"/>
      <c r="Q3" s="6"/>
      <c r="R3" s="4"/>
      <c r="S3" s="4"/>
    </row>
    <row r="4" spans="1:19" x14ac:dyDescent="0.35">
      <c r="O4" s="4"/>
      <c r="P4" s="6"/>
      <c r="Q4" s="6"/>
      <c r="R4" s="4"/>
      <c r="S4" s="4"/>
    </row>
    <row r="5" spans="1:19" x14ac:dyDescent="0.35">
      <c r="O5" s="4"/>
      <c r="P5" s="6"/>
      <c r="Q5" s="6"/>
      <c r="R5" s="4"/>
      <c r="S5" s="4"/>
    </row>
    <row r="6" spans="1:19" x14ac:dyDescent="0.35">
      <c r="A6" s="54" t="s">
        <v>95</v>
      </c>
      <c r="B6" s="109" t="s">
        <v>96</v>
      </c>
      <c r="C6" s="109" t="s">
        <v>97</v>
      </c>
      <c r="E6" t="s">
        <v>902</v>
      </c>
      <c r="O6" s="4"/>
      <c r="P6" s="6"/>
      <c r="Q6" s="6"/>
      <c r="R6" s="4"/>
      <c r="S6" s="4"/>
    </row>
    <row r="7" spans="1:19" x14ac:dyDescent="0.35">
      <c r="A7" s="57" t="s">
        <v>508</v>
      </c>
      <c r="B7" s="49">
        <v>-0.32203419567664299</v>
      </c>
      <c r="C7" s="49">
        <v>-0.56762198351843618</v>
      </c>
      <c r="E7" s="2"/>
      <c r="O7" s="4"/>
      <c r="P7" s="6"/>
      <c r="Q7" s="6"/>
      <c r="R7" s="4"/>
      <c r="S7" s="4"/>
    </row>
    <row r="8" spans="1:19" x14ac:dyDescent="0.35">
      <c r="A8" s="57" t="s">
        <v>510</v>
      </c>
      <c r="B8" s="49">
        <v>6.8950630201860026</v>
      </c>
      <c r="C8" s="49">
        <v>6.5314180432629376</v>
      </c>
      <c r="O8" s="4"/>
      <c r="P8" s="6"/>
      <c r="Q8" s="6"/>
      <c r="R8" s="4"/>
    </row>
    <row r="9" spans="1:19" x14ac:dyDescent="0.35">
      <c r="A9" s="57" t="s">
        <v>509</v>
      </c>
      <c r="B9" s="49">
        <v>7.4973245971504117</v>
      </c>
      <c r="C9" s="49">
        <v>4.7326308689481493</v>
      </c>
      <c r="O9" s="4"/>
      <c r="P9" s="6"/>
      <c r="Q9" s="6"/>
      <c r="R9" s="4"/>
    </row>
    <row r="10" spans="1:19" x14ac:dyDescent="0.35">
      <c r="A10" s="57" t="s">
        <v>358</v>
      </c>
      <c r="B10" s="49">
        <v>29.809300473447419</v>
      </c>
      <c r="C10" s="49">
        <v>23.523661865660529</v>
      </c>
      <c r="O10" s="4"/>
      <c r="P10" s="6"/>
      <c r="Q10" s="6"/>
      <c r="R10" s="4"/>
    </row>
    <row r="11" spans="1:19" x14ac:dyDescent="0.35">
      <c r="A11" s="57" t="s">
        <v>521</v>
      </c>
      <c r="B11" s="49">
        <v>33.979380227079432</v>
      </c>
      <c r="C11" s="49">
        <v>33.47877857401194</v>
      </c>
      <c r="O11" s="4"/>
      <c r="P11" s="6"/>
      <c r="Q11" s="6"/>
      <c r="R11" s="4"/>
    </row>
    <row r="12" spans="1:19" x14ac:dyDescent="0.35">
      <c r="A12" s="57" t="s">
        <v>453</v>
      </c>
      <c r="B12" s="49">
        <v>46.317474253932311</v>
      </c>
      <c r="C12" s="49">
        <v>43.364993295135307</v>
      </c>
      <c r="O12" s="4"/>
      <c r="P12" s="6"/>
      <c r="Q12" s="6"/>
      <c r="R12" s="4"/>
    </row>
    <row r="13" spans="1:19" x14ac:dyDescent="0.35">
      <c r="A13" s="57" t="s">
        <v>519</v>
      </c>
      <c r="B13" s="49">
        <v>48.994902318615296</v>
      </c>
      <c r="C13" s="49">
        <v>41.983798602563795</v>
      </c>
      <c r="O13" s="4"/>
      <c r="P13" s="6"/>
      <c r="Q13" s="6"/>
      <c r="R13" s="4"/>
    </row>
    <row r="14" spans="1:19" x14ac:dyDescent="0.35">
      <c r="A14" s="57" t="s">
        <v>363</v>
      </c>
      <c r="B14" s="49">
        <v>49.664839183358986</v>
      </c>
      <c r="C14" s="49">
        <v>48.625888987010377</v>
      </c>
      <c r="O14" s="4"/>
      <c r="P14" s="6"/>
      <c r="Q14" s="6"/>
      <c r="R14" s="4"/>
    </row>
    <row r="15" spans="1:19" x14ac:dyDescent="0.35">
      <c r="A15" s="57" t="s">
        <v>440</v>
      </c>
      <c r="B15" s="49">
        <v>50.182604771013871</v>
      </c>
      <c r="C15" s="49">
        <v>50.077558728825146</v>
      </c>
      <c r="O15" s="4"/>
      <c r="P15" s="6"/>
      <c r="Q15" s="6"/>
      <c r="R15" s="4"/>
    </row>
    <row r="16" spans="1:19" x14ac:dyDescent="0.35">
      <c r="A16" s="57" t="s">
        <v>651</v>
      </c>
      <c r="B16" s="49">
        <v>54.897310015438293</v>
      </c>
      <c r="C16" s="49">
        <v>55.717343806572217</v>
      </c>
      <c r="O16" s="4"/>
      <c r="P16" s="6"/>
      <c r="Q16" s="6"/>
      <c r="R16" s="4"/>
    </row>
    <row r="17" spans="1:18" x14ac:dyDescent="0.35">
      <c r="A17" s="57" t="s">
        <v>537</v>
      </c>
      <c r="B17" s="49">
        <v>56.10801868681763</v>
      </c>
      <c r="C17" s="49">
        <v>56.17455631183924</v>
      </c>
      <c r="O17" s="4"/>
      <c r="P17" s="6"/>
      <c r="Q17" s="6"/>
      <c r="R17" s="4"/>
    </row>
    <row r="18" spans="1:18" x14ac:dyDescent="0.35">
      <c r="A18" s="57" t="s">
        <v>484</v>
      </c>
      <c r="B18" s="49">
        <v>57.068172873216014</v>
      </c>
      <c r="C18" s="49">
        <v>48.297572362972033</v>
      </c>
      <c r="O18" s="4"/>
      <c r="P18" s="6"/>
      <c r="Q18" s="6"/>
      <c r="R18" s="4"/>
    </row>
    <row r="19" spans="1:18" x14ac:dyDescent="0.35">
      <c r="A19" s="57" t="s">
        <v>631</v>
      </c>
      <c r="B19" s="49">
        <v>60.035288790566334</v>
      </c>
      <c r="C19" s="49">
        <v>43.43971435265243</v>
      </c>
      <c r="O19" s="4"/>
      <c r="P19" s="6"/>
      <c r="Q19" s="6"/>
      <c r="R19" s="4"/>
    </row>
    <row r="20" spans="1:18" x14ac:dyDescent="0.35">
      <c r="A20" s="57" t="s">
        <v>367</v>
      </c>
      <c r="B20" s="49">
        <v>61.470646264067383</v>
      </c>
      <c r="C20" s="49">
        <v>68.76381532668367</v>
      </c>
      <c r="O20" s="4"/>
      <c r="P20" s="6"/>
      <c r="Q20" s="6"/>
      <c r="R20" s="4"/>
    </row>
    <row r="21" spans="1:18" x14ac:dyDescent="0.35">
      <c r="A21" s="57" t="s">
        <v>673</v>
      </c>
      <c r="B21" s="49">
        <v>62.429644548382072</v>
      </c>
      <c r="C21" s="49">
        <v>58.247115439042496</v>
      </c>
      <c r="O21" s="4"/>
      <c r="P21" s="6"/>
      <c r="Q21" s="6"/>
      <c r="R21" s="4"/>
    </row>
    <row r="22" spans="1:18" x14ac:dyDescent="0.35">
      <c r="A22" s="57" t="s">
        <v>520</v>
      </c>
      <c r="B22" s="49">
        <v>62.733860484035453</v>
      </c>
      <c r="C22" s="49">
        <v>59.863259863086128</v>
      </c>
      <c r="O22" s="4"/>
      <c r="P22" s="6"/>
      <c r="Q22" s="6"/>
      <c r="R22" s="4"/>
    </row>
    <row r="23" spans="1:18" x14ac:dyDescent="0.35">
      <c r="A23" s="57" t="s">
        <v>580</v>
      </c>
      <c r="B23" s="49">
        <v>64.046943624163021</v>
      </c>
      <c r="C23" s="49">
        <v>61.849062205024715</v>
      </c>
      <c r="O23" s="4"/>
      <c r="P23" s="6"/>
      <c r="Q23" s="6"/>
      <c r="R23" s="4"/>
    </row>
    <row r="24" spans="1:18" x14ac:dyDescent="0.35">
      <c r="A24" s="57" t="s">
        <v>361</v>
      </c>
      <c r="B24" s="49">
        <v>65.376990713998836</v>
      </c>
      <c r="C24" s="49">
        <v>56.139354840862474</v>
      </c>
      <c r="O24" s="4"/>
      <c r="P24" s="6"/>
      <c r="Q24" s="6"/>
      <c r="R24" s="4"/>
    </row>
    <row r="25" spans="1:18" x14ac:dyDescent="0.35">
      <c r="A25" s="57" t="s">
        <v>536</v>
      </c>
      <c r="B25" s="49">
        <v>66.766661922999916</v>
      </c>
      <c r="C25" s="49">
        <v>62.916274860728485</v>
      </c>
      <c r="O25" s="4"/>
      <c r="P25" s="6"/>
      <c r="Q25" s="6"/>
      <c r="R25" s="4"/>
    </row>
    <row r="26" spans="1:18" x14ac:dyDescent="0.35">
      <c r="A26" s="57" t="s">
        <v>525</v>
      </c>
      <c r="B26" s="49">
        <v>68.601485376398315</v>
      </c>
      <c r="C26" s="49">
        <v>63.832129224041388</v>
      </c>
      <c r="O26" s="4"/>
      <c r="P26" s="6"/>
      <c r="Q26" s="6"/>
      <c r="R26" s="4"/>
    </row>
    <row r="27" spans="1:18" x14ac:dyDescent="0.35">
      <c r="A27" s="57" t="s">
        <v>359</v>
      </c>
      <c r="B27" s="49">
        <v>68.713840348759362</v>
      </c>
      <c r="C27" s="49">
        <v>73.273530612000343</v>
      </c>
      <c r="O27" s="4"/>
      <c r="P27" s="6"/>
      <c r="Q27" s="6"/>
      <c r="R27" s="4"/>
    </row>
    <row r="28" spans="1:18" x14ac:dyDescent="0.35">
      <c r="A28" s="57" t="s">
        <v>691</v>
      </c>
      <c r="B28" s="49">
        <v>68.783013267787595</v>
      </c>
      <c r="C28" s="49">
        <v>64.932683194658722</v>
      </c>
      <c r="O28" s="4"/>
      <c r="P28" s="6"/>
      <c r="Q28" s="6"/>
      <c r="R28" s="4"/>
    </row>
    <row r="29" spans="1:18" x14ac:dyDescent="0.35">
      <c r="A29" s="57" t="s">
        <v>371</v>
      </c>
      <c r="B29" s="49">
        <v>68.850070466601636</v>
      </c>
      <c r="C29" s="49">
        <v>70.888018284714377</v>
      </c>
      <c r="O29" s="4"/>
      <c r="P29" s="6"/>
      <c r="Q29" s="6"/>
      <c r="R29" s="4"/>
    </row>
    <row r="30" spans="1:18" x14ac:dyDescent="0.35">
      <c r="A30" s="57" t="s">
        <v>689</v>
      </c>
      <c r="B30" s="49">
        <v>70.595956644552075</v>
      </c>
      <c r="C30" s="49">
        <v>70.528923687514904</v>
      </c>
      <c r="O30" s="4"/>
      <c r="P30" s="6"/>
      <c r="Q30" s="6"/>
      <c r="R30" s="4"/>
    </row>
    <row r="31" spans="1:18" x14ac:dyDescent="0.35">
      <c r="A31" s="57" t="s">
        <v>540</v>
      </c>
      <c r="B31" s="49">
        <v>70.668776030000785</v>
      </c>
      <c r="C31" s="49">
        <v>68.602210851483477</v>
      </c>
      <c r="O31" s="4"/>
      <c r="P31" s="6"/>
      <c r="Q31" s="6"/>
      <c r="R31" s="4"/>
    </row>
    <row r="32" spans="1:18" x14ac:dyDescent="0.35">
      <c r="A32" s="57" t="s">
        <v>457</v>
      </c>
      <c r="B32" s="49">
        <v>71.576180230742594</v>
      </c>
      <c r="C32" s="49">
        <v>61.894685604776733</v>
      </c>
      <c r="O32" s="4"/>
      <c r="P32" s="6"/>
      <c r="Q32" s="6"/>
      <c r="R32" s="4"/>
    </row>
    <row r="33" spans="1:18" x14ac:dyDescent="0.35">
      <c r="A33" s="57" t="s">
        <v>516</v>
      </c>
      <c r="B33" s="49">
        <v>71.964056533423985</v>
      </c>
      <c r="C33" s="49">
        <v>66.193078843694536</v>
      </c>
      <c r="O33" s="4"/>
      <c r="P33" s="6"/>
      <c r="Q33" s="6"/>
      <c r="R33" s="4"/>
    </row>
    <row r="34" spans="1:18" x14ac:dyDescent="0.35">
      <c r="A34" s="57" t="s">
        <v>478</v>
      </c>
      <c r="B34" s="49">
        <v>72.840288086323724</v>
      </c>
      <c r="C34" s="49">
        <v>67.318685180903515</v>
      </c>
      <c r="O34" s="4"/>
      <c r="P34" s="6"/>
      <c r="Q34" s="6"/>
      <c r="R34" s="4"/>
    </row>
    <row r="35" spans="1:18" x14ac:dyDescent="0.35">
      <c r="A35" s="57" t="s">
        <v>517</v>
      </c>
      <c r="B35" s="49">
        <v>72.90351164379959</v>
      </c>
      <c r="C35" s="49">
        <v>70.16874010841822</v>
      </c>
      <c r="O35" s="4"/>
      <c r="P35" s="6"/>
      <c r="Q35" s="6"/>
      <c r="R35" s="4"/>
    </row>
    <row r="36" spans="1:18" x14ac:dyDescent="0.35">
      <c r="A36" s="57" t="s">
        <v>387</v>
      </c>
      <c r="B36" s="49">
        <v>72.944072839651668</v>
      </c>
      <c r="C36" s="49">
        <v>67.066115776657526</v>
      </c>
      <c r="O36" s="4"/>
      <c r="P36" s="6"/>
      <c r="Q36" s="6"/>
      <c r="R36" s="4"/>
    </row>
    <row r="37" spans="1:18" x14ac:dyDescent="0.35">
      <c r="A37" s="57" t="s">
        <v>462</v>
      </c>
      <c r="B37" s="49">
        <v>73.046300292397831</v>
      </c>
      <c r="C37" s="49">
        <v>77.046338018575355</v>
      </c>
      <c r="O37" s="4"/>
      <c r="P37" s="6"/>
      <c r="Q37" s="6"/>
      <c r="R37" s="4"/>
    </row>
    <row r="38" spans="1:18" x14ac:dyDescent="0.35">
      <c r="A38" s="57" t="s">
        <v>638</v>
      </c>
      <c r="B38" s="49">
        <v>73.551351871187236</v>
      </c>
      <c r="C38" s="49">
        <v>72.50552074383485</v>
      </c>
      <c r="O38" s="4"/>
      <c r="P38" s="6"/>
      <c r="Q38" s="6"/>
      <c r="R38" s="4"/>
    </row>
    <row r="39" spans="1:18" x14ac:dyDescent="0.35">
      <c r="A39" s="57" t="s">
        <v>364</v>
      </c>
      <c r="B39" s="49">
        <v>74.063945724007837</v>
      </c>
      <c r="C39" s="49">
        <v>89.378938513105254</v>
      </c>
      <c r="O39" s="4"/>
      <c r="P39" s="6"/>
      <c r="Q39" s="6"/>
      <c r="R39" s="4"/>
    </row>
    <row r="40" spans="1:18" x14ac:dyDescent="0.35">
      <c r="A40" s="57" t="s">
        <v>515</v>
      </c>
      <c r="B40" s="49">
        <v>75.000386792840956</v>
      </c>
      <c r="C40" s="49">
        <v>73.403353663164765</v>
      </c>
      <c r="O40" s="4"/>
      <c r="P40" s="6"/>
      <c r="Q40" s="6"/>
      <c r="R40" s="4"/>
    </row>
    <row r="41" spans="1:18" x14ac:dyDescent="0.35">
      <c r="A41" s="57" t="s">
        <v>572</v>
      </c>
      <c r="B41" s="49">
        <v>76.262952703752148</v>
      </c>
      <c r="C41" s="49">
        <v>71.606458751731751</v>
      </c>
      <c r="O41" s="4"/>
      <c r="P41" s="6"/>
      <c r="Q41" s="6"/>
      <c r="R41" s="4"/>
    </row>
    <row r="42" spans="1:18" x14ac:dyDescent="0.35">
      <c r="A42" s="57" t="s">
        <v>533</v>
      </c>
      <c r="B42" s="49">
        <v>77.430628566819053</v>
      </c>
      <c r="C42" s="49">
        <v>84.388995049941727</v>
      </c>
      <c r="O42" s="4"/>
      <c r="P42" s="6"/>
      <c r="Q42" s="6"/>
      <c r="R42" s="4"/>
    </row>
    <row r="43" spans="1:18" x14ac:dyDescent="0.35">
      <c r="A43" s="57" t="s">
        <v>641</v>
      </c>
      <c r="B43" s="49">
        <v>77.544388119216961</v>
      </c>
      <c r="C43" s="49">
        <v>67.885363580563975</v>
      </c>
      <c r="O43" s="4"/>
      <c r="P43" s="6"/>
      <c r="Q43" s="6"/>
      <c r="R43" s="4"/>
    </row>
    <row r="44" spans="1:18" x14ac:dyDescent="0.35">
      <c r="A44" s="57" t="s">
        <v>682</v>
      </c>
      <c r="B44" s="49">
        <v>78.24473121372435</v>
      </c>
      <c r="C44" s="49">
        <v>66.224910322271342</v>
      </c>
      <c r="O44" s="4"/>
      <c r="P44" s="6"/>
      <c r="Q44" s="6"/>
      <c r="R44" s="4"/>
    </row>
    <row r="45" spans="1:18" x14ac:dyDescent="0.35">
      <c r="A45" s="57" t="s">
        <v>470</v>
      </c>
      <c r="B45" s="49">
        <v>78.561990308512179</v>
      </c>
      <c r="C45" s="49">
        <v>75.217057701440467</v>
      </c>
      <c r="O45" s="4"/>
      <c r="P45" s="6"/>
      <c r="Q45" s="6"/>
      <c r="R45" s="4"/>
    </row>
    <row r="46" spans="1:18" x14ac:dyDescent="0.35">
      <c r="A46" s="57" t="s">
        <v>570</v>
      </c>
      <c r="B46" s="49">
        <v>78.858969949921999</v>
      </c>
      <c r="C46" s="49">
        <v>71.136317475911142</v>
      </c>
      <c r="O46" s="4"/>
      <c r="P46" s="6"/>
      <c r="Q46" s="6"/>
      <c r="R46" s="4"/>
    </row>
    <row r="47" spans="1:18" x14ac:dyDescent="0.35">
      <c r="A47" s="57" t="s">
        <v>693</v>
      </c>
      <c r="B47" s="49">
        <v>79.733630928322114</v>
      </c>
      <c r="C47" s="49">
        <v>80.681696104899032</v>
      </c>
      <c r="O47" s="4"/>
      <c r="P47" s="6"/>
      <c r="Q47" s="6"/>
      <c r="R47" s="4"/>
    </row>
    <row r="48" spans="1:18" x14ac:dyDescent="0.35">
      <c r="A48" s="57" t="s">
        <v>456</v>
      </c>
      <c r="B48" s="49">
        <v>80.358875645688244</v>
      </c>
      <c r="C48" s="49">
        <v>78.358572515507689</v>
      </c>
      <c r="O48" s="4"/>
      <c r="P48" s="6"/>
      <c r="Q48" s="6"/>
      <c r="R48" s="4"/>
    </row>
    <row r="49" spans="1:18" x14ac:dyDescent="0.35">
      <c r="A49" s="57" t="s">
        <v>629</v>
      </c>
      <c r="B49" s="49">
        <v>80.755442963757531</v>
      </c>
      <c r="C49" s="49">
        <v>78.508888039123576</v>
      </c>
      <c r="O49" s="4"/>
      <c r="P49" s="6"/>
      <c r="Q49" s="6"/>
      <c r="R49" s="4"/>
    </row>
    <row r="50" spans="1:18" x14ac:dyDescent="0.35">
      <c r="A50" s="57" t="s">
        <v>626</v>
      </c>
      <c r="B50" s="49">
        <v>80.78359839746642</v>
      </c>
      <c r="C50" s="49">
        <v>69.427063748824551</v>
      </c>
      <c r="O50" s="4"/>
      <c r="P50" s="6"/>
      <c r="Q50" s="6"/>
      <c r="R50" s="4"/>
    </row>
    <row r="51" spans="1:18" x14ac:dyDescent="0.35">
      <c r="A51" s="57" t="s">
        <v>528</v>
      </c>
      <c r="B51" s="49">
        <v>80.868012752598801</v>
      </c>
      <c r="C51" s="49">
        <v>81.129437639369158</v>
      </c>
      <c r="O51" s="4"/>
      <c r="P51" s="6"/>
      <c r="Q51" s="6"/>
      <c r="R51" s="4"/>
    </row>
    <row r="52" spans="1:18" x14ac:dyDescent="0.35">
      <c r="A52" s="57" t="s">
        <v>452</v>
      </c>
      <c r="B52" s="49">
        <v>81.493081662626722</v>
      </c>
      <c r="C52" s="49">
        <v>80.432427296093991</v>
      </c>
      <c r="O52" s="4"/>
      <c r="P52" s="6"/>
      <c r="Q52" s="6"/>
      <c r="R52" s="4"/>
    </row>
    <row r="53" spans="1:18" x14ac:dyDescent="0.35">
      <c r="A53" s="57" t="s">
        <v>332</v>
      </c>
      <c r="B53" s="49">
        <v>81.717759436893331</v>
      </c>
      <c r="C53" s="49">
        <v>83.908354588151255</v>
      </c>
      <c r="O53" s="4"/>
      <c r="P53" s="6"/>
      <c r="Q53" s="6"/>
      <c r="R53" s="4"/>
    </row>
    <row r="54" spans="1:18" x14ac:dyDescent="0.35">
      <c r="A54" s="57" t="s">
        <v>630</v>
      </c>
      <c r="B54" s="49">
        <v>81.939663418754492</v>
      </c>
      <c r="C54" s="49">
        <v>80.356387414588099</v>
      </c>
      <c r="O54" s="4"/>
      <c r="P54" s="6"/>
      <c r="Q54" s="6"/>
      <c r="R54" s="4"/>
    </row>
    <row r="55" spans="1:18" x14ac:dyDescent="0.35">
      <c r="A55" s="57" t="s">
        <v>683</v>
      </c>
      <c r="B55" s="49">
        <v>82.336195557343686</v>
      </c>
      <c r="C55" s="49">
        <v>75.130386355653485</v>
      </c>
      <c r="O55" s="4"/>
      <c r="P55" s="6"/>
      <c r="Q55" s="6"/>
      <c r="R55" s="4"/>
    </row>
    <row r="56" spans="1:18" x14ac:dyDescent="0.35">
      <c r="A56" s="57" t="s">
        <v>535</v>
      </c>
      <c r="B56" s="49">
        <v>82.899020984622567</v>
      </c>
      <c r="C56" s="49">
        <v>76.744206933047849</v>
      </c>
      <c r="O56" s="4"/>
      <c r="P56" s="6"/>
      <c r="Q56" s="6"/>
      <c r="R56" s="4"/>
    </row>
    <row r="57" spans="1:18" x14ac:dyDescent="0.35">
      <c r="A57" s="57" t="s">
        <v>513</v>
      </c>
      <c r="B57" s="49">
        <v>82.919155492955383</v>
      </c>
      <c r="C57" s="49">
        <v>83.014306596608051</v>
      </c>
      <c r="O57" s="4"/>
      <c r="P57" s="6"/>
      <c r="Q57" s="6"/>
      <c r="R57" s="4"/>
    </row>
    <row r="58" spans="1:18" x14ac:dyDescent="0.35">
      <c r="A58" s="57" t="s">
        <v>659</v>
      </c>
      <c r="B58" s="49">
        <v>83.753305240989448</v>
      </c>
      <c r="C58" s="49">
        <v>76.59618920479376</v>
      </c>
      <c r="O58" s="4"/>
      <c r="P58" s="6"/>
      <c r="Q58" s="6"/>
      <c r="R58" s="4"/>
    </row>
    <row r="59" spans="1:18" x14ac:dyDescent="0.35">
      <c r="A59" s="57" t="s">
        <v>588</v>
      </c>
      <c r="B59" s="49">
        <v>84.490084652952902</v>
      </c>
      <c r="C59" s="49">
        <v>82.761158803100372</v>
      </c>
      <c r="O59" s="4"/>
      <c r="P59" s="6"/>
      <c r="Q59" s="6"/>
      <c r="R59" s="4"/>
    </row>
    <row r="60" spans="1:18" x14ac:dyDescent="0.35">
      <c r="A60" s="57" t="s">
        <v>704</v>
      </c>
      <c r="B60" s="49">
        <v>84.766063005414807</v>
      </c>
      <c r="C60" s="49">
        <v>88.070818956183004</v>
      </c>
      <c r="O60" s="4"/>
      <c r="P60" s="6"/>
      <c r="Q60" s="6"/>
      <c r="R60" s="4"/>
    </row>
    <row r="61" spans="1:18" x14ac:dyDescent="0.35">
      <c r="A61" s="57" t="s">
        <v>331</v>
      </c>
      <c r="B61" s="49">
        <v>84.852470277394161</v>
      </c>
      <c r="C61" s="49">
        <v>86.573539915827752</v>
      </c>
      <c r="O61" s="4"/>
      <c r="P61" s="6"/>
      <c r="Q61" s="6"/>
      <c r="R61" s="4"/>
    </row>
    <row r="62" spans="1:18" x14ac:dyDescent="0.35">
      <c r="A62" s="57" t="s">
        <v>390</v>
      </c>
      <c r="B62" s="49">
        <v>84.855496526121982</v>
      </c>
      <c r="C62" s="49">
        <v>90.483240463728379</v>
      </c>
      <c r="O62" s="4"/>
      <c r="P62" s="6"/>
      <c r="Q62" s="6"/>
      <c r="R62" s="4"/>
    </row>
    <row r="63" spans="1:18" x14ac:dyDescent="0.35">
      <c r="A63" s="57" t="s">
        <v>573</v>
      </c>
      <c r="B63" s="49">
        <v>84.892839475751558</v>
      </c>
      <c r="C63" s="49">
        <v>77.688630187135999</v>
      </c>
      <c r="O63" s="4"/>
      <c r="P63" s="6"/>
      <c r="Q63" s="6"/>
      <c r="R63" s="4"/>
    </row>
    <row r="64" spans="1:18" x14ac:dyDescent="0.35">
      <c r="A64" s="57" t="s">
        <v>632</v>
      </c>
      <c r="B64" s="49">
        <v>85.626028260849267</v>
      </c>
      <c r="C64" s="49">
        <v>83.137769990019393</v>
      </c>
      <c r="O64" s="4"/>
      <c r="P64" s="6"/>
      <c r="Q64" s="6"/>
      <c r="R64" s="4"/>
    </row>
    <row r="65" spans="1:18" x14ac:dyDescent="0.35">
      <c r="A65" s="57" t="s">
        <v>610</v>
      </c>
      <c r="B65" s="49">
        <v>85.87400653377334</v>
      </c>
      <c r="C65" s="49">
        <v>81.209898130929886</v>
      </c>
      <c r="O65" s="4"/>
      <c r="P65" s="6"/>
      <c r="Q65" s="6"/>
      <c r="R65" s="4"/>
    </row>
    <row r="66" spans="1:18" x14ac:dyDescent="0.35">
      <c r="A66" s="57" t="s">
        <v>355</v>
      </c>
      <c r="B66" s="49">
        <v>85.874698392941113</v>
      </c>
      <c r="C66" s="49">
        <v>90.211378797562759</v>
      </c>
      <c r="O66" s="4"/>
      <c r="P66" s="6"/>
      <c r="Q66" s="6"/>
      <c r="R66" s="4"/>
    </row>
    <row r="67" spans="1:18" x14ac:dyDescent="0.35">
      <c r="A67" s="57" t="s">
        <v>584</v>
      </c>
      <c r="B67" s="49">
        <v>85.996208214215258</v>
      </c>
      <c r="C67" s="49">
        <v>83.047243087683782</v>
      </c>
      <c r="O67" s="4"/>
      <c r="P67" s="6"/>
      <c r="Q67" s="6"/>
      <c r="R67" s="4"/>
    </row>
    <row r="68" spans="1:18" x14ac:dyDescent="0.35">
      <c r="A68" s="57" t="s">
        <v>530</v>
      </c>
      <c r="B68" s="49">
        <v>86.08867981893556</v>
      </c>
      <c r="C68" s="49">
        <v>87.12615856368673</v>
      </c>
      <c r="O68" s="4"/>
      <c r="P68" s="6"/>
      <c r="Q68" s="6"/>
      <c r="R68" s="4"/>
    </row>
    <row r="69" spans="1:18" x14ac:dyDescent="0.35">
      <c r="A69" s="57" t="s">
        <v>491</v>
      </c>
      <c r="B69" s="49">
        <v>86.194063988233367</v>
      </c>
      <c r="C69" s="49">
        <v>89.241811153780418</v>
      </c>
      <c r="O69" s="4"/>
      <c r="P69" s="6"/>
      <c r="Q69" s="6"/>
      <c r="R69" s="4"/>
    </row>
    <row r="70" spans="1:18" x14ac:dyDescent="0.35">
      <c r="A70" s="57" t="s">
        <v>542</v>
      </c>
      <c r="B70" s="49">
        <v>86.227262720115135</v>
      </c>
      <c r="C70" s="49">
        <v>88.214328505117251</v>
      </c>
      <c r="O70" s="4"/>
      <c r="P70" s="6"/>
      <c r="Q70" s="6"/>
      <c r="R70" s="4"/>
    </row>
    <row r="71" spans="1:18" x14ac:dyDescent="0.35">
      <c r="A71" s="57" t="s">
        <v>694</v>
      </c>
      <c r="B71" s="49">
        <v>86.659468972753444</v>
      </c>
      <c r="C71" s="49">
        <v>89.453472984022383</v>
      </c>
      <c r="O71" s="4"/>
      <c r="P71" s="6"/>
      <c r="Q71" s="6"/>
      <c r="R71" s="4"/>
    </row>
    <row r="72" spans="1:18" x14ac:dyDescent="0.35">
      <c r="A72" s="57" t="s">
        <v>522</v>
      </c>
      <c r="B72" s="49">
        <v>86.90040404221962</v>
      </c>
      <c r="C72" s="49">
        <v>82.180429662074332</v>
      </c>
      <c r="O72" s="4"/>
      <c r="P72" s="6"/>
      <c r="Q72" s="6"/>
      <c r="R72" s="4"/>
    </row>
    <row r="73" spans="1:18" x14ac:dyDescent="0.35">
      <c r="A73" s="57" t="s">
        <v>702</v>
      </c>
      <c r="B73" s="49">
        <v>86.960610005793228</v>
      </c>
      <c r="C73" s="49">
        <v>89.886462438380022</v>
      </c>
      <c r="O73" s="4"/>
      <c r="P73" s="6"/>
      <c r="Q73" s="6"/>
      <c r="R73" s="4"/>
    </row>
    <row r="74" spans="1:18" x14ac:dyDescent="0.35">
      <c r="A74" s="57" t="s">
        <v>334</v>
      </c>
      <c r="B74" s="49">
        <v>87.340033196765134</v>
      </c>
      <c r="C74" s="49">
        <v>88.878279813003189</v>
      </c>
      <c r="O74" s="4"/>
      <c r="P74" s="6"/>
      <c r="Q74" s="6"/>
      <c r="R74" s="4"/>
    </row>
    <row r="75" spans="1:18" x14ac:dyDescent="0.35">
      <c r="A75" s="57" t="s">
        <v>703</v>
      </c>
      <c r="B75" s="49">
        <v>87.519838316905236</v>
      </c>
      <c r="C75" s="49">
        <v>87.990480555219563</v>
      </c>
      <c r="O75" s="4"/>
      <c r="P75" s="6"/>
      <c r="Q75" s="6"/>
      <c r="R75" s="4"/>
    </row>
    <row r="76" spans="1:18" x14ac:dyDescent="0.35">
      <c r="A76" s="57" t="s">
        <v>425</v>
      </c>
      <c r="B76" s="49">
        <v>87.587816505856409</v>
      </c>
      <c r="C76" s="49">
        <v>88.800977588518592</v>
      </c>
      <c r="O76" s="4"/>
      <c r="P76" s="6"/>
      <c r="Q76" s="6"/>
      <c r="R76" s="4"/>
    </row>
    <row r="77" spans="1:18" x14ac:dyDescent="0.35">
      <c r="A77" s="57" t="s">
        <v>666</v>
      </c>
      <c r="B77" s="49">
        <v>87.726855858929113</v>
      </c>
      <c r="C77" s="49">
        <v>85.327155854695619</v>
      </c>
      <c r="O77" s="4"/>
      <c r="P77" s="6"/>
      <c r="Q77" s="6"/>
      <c r="R77" s="4"/>
    </row>
    <row r="78" spans="1:18" x14ac:dyDescent="0.35">
      <c r="A78" s="57" t="s">
        <v>366</v>
      </c>
      <c r="B78" s="49">
        <v>87.91560840551746</v>
      </c>
      <c r="C78" s="49">
        <v>89.247442075841292</v>
      </c>
      <c r="O78" s="4"/>
      <c r="P78" s="6"/>
      <c r="Q78" s="6"/>
      <c r="R78" s="4"/>
    </row>
    <row r="79" spans="1:18" x14ac:dyDescent="0.35">
      <c r="A79" s="57" t="s">
        <v>526</v>
      </c>
      <c r="B79" s="49">
        <v>88.019531378025874</v>
      </c>
      <c r="C79" s="49">
        <v>89.240776005951133</v>
      </c>
      <c r="O79" s="4"/>
      <c r="P79" s="6"/>
      <c r="Q79" s="6"/>
      <c r="R79" s="4"/>
    </row>
    <row r="80" spans="1:18" x14ac:dyDescent="0.35">
      <c r="A80" s="57" t="s">
        <v>548</v>
      </c>
      <c r="B80" s="49">
        <v>88.543614535964124</v>
      </c>
      <c r="C80" s="49">
        <v>94.579499316688654</v>
      </c>
      <c r="O80" s="4"/>
      <c r="P80" s="6"/>
      <c r="Q80" s="6"/>
      <c r="R80" s="4"/>
    </row>
    <row r="81" spans="1:18" x14ac:dyDescent="0.35">
      <c r="A81" s="57" t="s">
        <v>365</v>
      </c>
      <c r="B81" s="49">
        <v>88.846773563348265</v>
      </c>
      <c r="C81" s="49">
        <v>90.981626610593096</v>
      </c>
      <c r="O81" s="4"/>
      <c r="P81" s="6"/>
      <c r="Q81" s="6"/>
      <c r="R81" s="4"/>
    </row>
    <row r="82" spans="1:18" x14ac:dyDescent="0.35">
      <c r="A82" s="57" t="s">
        <v>393</v>
      </c>
      <c r="B82" s="49">
        <v>89.187818548266321</v>
      </c>
      <c r="C82" s="49">
        <v>99.225481267742836</v>
      </c>
      <c r="O82" s="4"/>
      <c r="P82" s="6"/>
      <c r="Q82" s="6"/>
      <c r="R82" s="4"/>
    </row>
    <row r="83" spans="1:18" x14ac:dyDescent="0.35">
      <c r="A83" s="57" t="s">
        <v>357</v>
      </c>
      <c r="B83" s="49">
        <v>89.2738607887797</v>
      </c>
      <c r="C83" s="49">
        <v>97.295404709418094</v>
      </c>
      <c r="O83" s="4"/>
      <c r="P83" s="6"/>
      <c r="Q83" s="6"/>
      <c r="R83" s="4"/>
    </row>
    <row r="84" spans="1:18" x14ac:dyDescent="0.35">
      <c r="A84" s="57" t="s">
        <v>433</v>
      </c>
      <c r="B84" s="49">
        <v>89.540694692047225</v>
      </c>
      <c r="C84" s="49">
        <v>94.741011524336187</v>
      </c>
      <c r="O84" s="4"/>
      <c r="P84" s="6"/>
      <c r="Q84" s="6"/>
      <c r="R84" s="4"/>
    </row>
    <row r="85" spans="1:18" x14ac:dyDescent="0.35">
      <c r="A85" s="57" t="s">
        <v>633</v>
      </c>
      <c r="B85" s="49">
        <v>89.900850070050069</v>
      </c>
      <c r="C85" s="49">
        <v>84.008076261952681</v>
      </c>
      <c r="O85" s="4"/>
      <c r="P85" s="6"/>
      <c r="Q85" s="6"/>
      <c r="R85" s="4"/>
    </row>
    <row r="86" spans="1:18" x14ac:dyDescent="0.35">
      <c r="A86" s="57" t="s">
        <v>577</v>
      </c>
      <c r="B86" s="49">
        <v>89.954782461369547</v>
      </c>
      <c r="C86" s="49">
        <v>94.015343946015122</v>
      </c>
      <c r="O86" s="4"/>
      <c r="P86" s="6"/>
      <c r="Q86" s="6"/>
      <c r="R86" s="4"/>
    </row>
    <row r="87" spans="1:18" x14ac:dyDescent="0.35">
      <c r="A87" s="57" t="s">
        <v>447</v>
      </c>
      <c r="B87" s="49">
        <v>90.512519268865347</v>
      </c>
      <c r="C87" s="49">
        <v>87.102323392507301</v>
      </c>
      <c r="O87" s="4"/>
      <c r="P87" s="6"/>
      <c r="Q87" s="6"/>
      <c r="R87" s="4"/>
    </row>
    <row r="88" spans="1:18" x14ac:dyDescent="0.35">
      <c r="A88" s="57" t="s">
        <v>372</v>
      </c>
      <c r="B88" s="49">
        <v>90.824615122262955</v>
      </c>
      <c r="C88" s="49">
        <v>96.725181241277852</v>
      </c>
      <c r="O88" s="4"/>
      <c r="P88" s="6"/>
      <c r="Q88" s="6"/>
      <c r="R88" s="4"/>
    </row>
    <row r="89" spans="1:18" x14ac:dyDescent="0.35">
      <c r="A89" s="57" t="s">
        <v>474</v>
      </c>
      <c r="B89" s="49">
        <v>91.021442751872925</v>
      </c>
      <c r="C89" s="49">
        <v>93.616007014692769</v>
      </c>
      <c r="O89" s="4"/>
      <c r="P89" s="6"/>
      <c r="Q89" s="6"/>
      <c r="R89" s="4"/>
    </row>
    <row r="90" spans="1:18" x14ac:dyDescent="0.35">
      <c r="A90" s="57" t="s">
        <v>576</v>
      </c>
      <c r="B90" s="49">
        <v>91.046597711149431</v>
      </c>
      <c r="C90" s="49">
        <v>90.002721114565716</v>
      </c>
      <c r="O90" s="4"/>
      <c r="P90" s="6"/>
      <c r="Q90" s="6"/>
      <c r="R90" s="4"/>
    </row>
    <row r="91" spans="1:18" x14ac:dyDescent="0.35">
      <c r="A91" s="57" t="s">
        <v>563</v>
      </c>
      <c r="B91" s="49">
        <v>91.06238192047347</v>
      </c>
      <c r="C91" s="49">
        <v>100.15581462973763</v>
      </c>
      <c r="O91" s="4"/>
      <c r="P91" s="6"/>
      <c r="Q91" s="6"/>
      <c r="R91" s="4"/>
    </row>
    <row r="92" spans="1:18" x14ac:dyDescent="0.35">
      <c r="A92" s="57" t="s">
        <v>541</v>
      </c>
      <c r="B92" s="49">
        <v>91.126951832608682</v>
      </c>
      <c r="C92" s="49">
        <v>96.590105028419174</v>
      </c>
      <c r="O92" s="4"/>
      <c r="P92" s="6"/>
      <c r="Q92" s="6"/>
      <c r="R92" s="4"/>
    </row>
    <row r="93" spans="1:18" x14ac:dyDescent="0.35">
      <c r="A93" s="57" t="s">
        <v>710</v>
      </c>
      <c r="B93" s="49">
        <v>91.16114524736345</v>
      </c>
      <c r="C93" s="49">
        <v>94.44951085911238</v>
      </c>
      <c r="O93" s="4"/>
      <c r="P93" s="6"/>
      <c r="Q93" s="6"/>
      <c r="R93" s="4"/>
    </row>
    <row r="94" spans="1:18" x14ac:dyDescent="0.35">
      <c r="A94" s="57" t="s">
        <v>392</v>
      </c>
      <c r="B94" s="49">
        <v>91.16380382388499</v>
      </c>
      <c r="C94" s="49">
        <v>99.03451449876637</v>
      </c>
      <c r="O94" s="4"/>
      <c r="P94" s="6"/>
      <c r="Q94" s="6"/>
      <c r="R94" s="4"/>
    </row>
    <row r="95" spans="1:18" x14ac:dyDescent="0.35">
      <c r="A95" s="57" t="s">
        <v>512</v>
      </c>
      <c r="B95" s="49">
        <v>91.266231619182079</v>
      </c>
      <c r="C95" s="49">
        <v>90.070232676360973</v>
      </c>
      <c r="O95" s="4"/>
      <c r="P95" s="6"/>
      <c r="Q95" s="6"/>
      <c r="R95" s="4"/>
    </row>
    <row r="96" spans="1:18" x14ac:dyDescent="0.35">
      <c r="A96" s="57" t="s">
        <v>539</v>
      </c>
      <c r="B96" s="49">
        <v>91.313933431626012</v>
      </c>
      <c r="C96" s="49">
        <v>95.847561107778716</v>
      </c>
      <c r="O96" s="4"/>
      <c r="P96" s="6"/>
      <c r="Q96" s="6"/>
      <c r="R96" s="4"/>
    </row>
    <row r="97" spans="1:18" x14ac:dyDescent="0.35">
      <c r="A97" s="57" t="s">
        <v>505</v>
      </c>
      <c r="B97" s="49">
        <v>91.326136271952265</v>
      </c>
      <c r="C97" s="49">
        <v>99.593829623887856</v>
      </c>
      <c r="O97" s="4"/>
      <c r="P97" s="6"/>
      <c r="Q97" s="6"/>
      <c r="R97" s="4"/>
    </row>
    <row r="98" spans="1:18" x14ac:dyDescent="0.35">
      <c r="A98" s="57" t="s">
        <v>333</v>
      </c>
      <c r="B98" s="49">
        <v>91.378874805509184</v>
      </c>
      <c r="C98" s="49">
        <v>96.145871919527707</v>
      </c>
      <c r="O98" s="4"/>
      <c r="P98" s="6"/>
      <c r="Q98" s="6"/>
      <c r="R98" s="4"/>
    </row>
    <row r="99" spans="1:18" x14ac:dyDescent="0.35">
      <c r="A99" s="57" t="s">
        <v>646</v>
      </c>
      <c r="B99" s="49">
        <v>91.379018184003925</v>
      </c>
      <c r="C99" s="49">
        <v>92.085007640570467</v>
      </c>
      <c r="O99" s="4"/>
      <c r="P99" s="6"/>
      <c r="Q99" s="6"/>
      <c r="R99" s="4"/>
    </row>
    <row r="100" spans="1:18" x14ac:dyDescent="0.35">
      <c r="A100" s="57" t="s">
        <v>544</v>
      </c>
      <c r="B100" s="49">
        <v>91.520749990974252</v>
      </c>
      <c r="C100" s="49">
        <v>96.143710737260363</v>
      </c>
      <c r="O100" s="4"/>
      <c r="P100" s="6"/>
      <c r="Q100" s="6"/>
      <c r="R100" s="4"/>
    </row>
    <row r="101" spans="1:18" x14ac:dyDescent="0.35">
      <c r="A101" s="57" t="s">
        <v>652</v>
      </c>
      <c r="B101" s="49">
        <v>91.660635352263924</v>
      </c>
      <c r="C101" s="49">
        <v>93.474680917928907</v>
      </c>
      <c r="O101" s="4"/>
      <c r="P101" s="6"/>
      <c r="Q101" s="6"/>
      <c r="R101" s="4"/>
    </row>
    <row r="102" spans="1:18" x14ac:dyDescent="0.35">
      <c r="A102" s="57" t="s">
        <v>699</v>
      </c>
      <c r="B102" s="49">
        <v>91.692124341955179</v>
      </c>
      <c r="C102" s="49">
        <v>98.116965880280588</v>
      </c>
      <c r="O102" s="4"/>
      <c r="P102" s="6"/>
      <c r="Q102" s="6"/>
      <c r="R102" s="4"/>
    </row>
    <row r="103" spans="1:18" x14ac:dyDescent="0.35">
      <c r="A103" s="57" t="s">
        <v>451</v>
      </c>
      <c r="B103" s="49">
        <v>91.705977649999767</v>
      </c>
      <c r="C103" s="49">
        <v>91.519360408280264</v>
      </c>
      <c r="O103" s="4"/>
      <c r="P103" s="6"/>
      <c r="Q103" s="6"/>
      <c r="R103" s="4"/>
    </row>
    <row r="104" spans="1:18" x14ac:dyDescent="0.35">
      <c r="A104" s="57" t="s">
        <v>688</v>
      </c>
      <c r="B104" s="49">
        <v>91.825638493389988</v>
      </c>
      <c r="C104" s="49">
        <v>89.977330104043418</v>
      </c>
      <c r="O104" s="4"/>
      <c r="P104" s="6"/>
      <c r="Q104" s="6"/>
      <c r="R104" s="4"/>
    </row>
    <row r="105" spans="1:18" x14ac:dyDescent="0.35">
      <c r="A105" s="57" t="s">
        <v>498</v>
      </c>
      <c r="B105" s="49">
        <v>91.925970539766979</v>
      </c>
      <c r="C105" s="49">
        <v>99.394326336535343</v>
      </c>
      <c r="O105" s="4"/>
      <c r="P105" s="6"/>
      <c r="Q105" s="6"/>
      <c r="R105" s="4"/>
    </row>
    <row r="106" spans="1:18" x14ac:dyDescent="0.35">
      <c r="A106" s="57" t="s">
        <v>658</v>
      </c>
      <c r="B106" s="49">
        <v>91.939978165050647</v>
      </c>
      <c r="C106" s="49">
        <v>87.317309281848907</v>
      </c>
      <c r="O106" s="4"/>
      <c r="P106" s="6"/>
      <c r="Q106" s="6"/>
      <c r="R106" s="4"/>
    </row>
    <row r="107" spans="1:18" x14ac:dyDescent="0.35">
      <c r="A107" s="57" t="s">
        <v>488</v>
      </c>
      <c r="B107" s="49">
        <v>91.972865004330188</v>
      </c>
      <c r="C107" s="49">
        <v>95.835658022388998</v>
      </c>
      <c r="O107" s="4"/>
      <c r="P107" s="6"/>
      <c r="Q107" s="6"/>
      <c r="R107" s="4"/>
    </row>
    <row r="108" spans="1:18" x14ac:dyDescent="0.35">
      <c r="A108" s="57" t="s">
        <v>496</v>
      </c>
      <c r="B108" s="49">
        <v>92.004358944242327</v>
      </c>
      <c r="C108" s="49">
        <v>100.29133215757074</v>
      </c>
      <c r="O108" s="4"/>
      <c r="P108" s="6"/>
      <c r="Q108" s="6"/>
      <c r="R108" s="4"/>
    </row>
    <row r="109" spans="1:18" x14ac:dyDescent="0.35">
      <c r="A109" s="57" t="s">
        <v>490</v>
      </c>
      <c r="B109" s="49">
        <v>92.024323736532679</v>
      </c>
      <c r="C109" s="49">
        <v>97.966624513065938</v>
      </c>
      <c r="O109" s="4"/>
      <c r="P109" s="6"/>
      <c r="Q109" s="6"/>
      <c r="R109" s="4"/>
    </row>
    <row r="110" spans="1:18" x14ac:dyDescent="0.35">
      <c r="A110" s="57" t="s">
        <v>356</v>
      </c>
      <c r="B110" s="49">
        <v>92.044863060897669</v>
      </c>
      <c r="C110" s="49">
        <v>99.527396125433853</v>
      </c>
      <c r="O110" s="4"/>
      <c r="P110" s="6"/>
      <c r="Q110" s="6"/>
      <c r="R110" s="4"/>
    </row>
    <row r="111" spans="1:18" x14ac:dyDescent="0.35">
      <c r="A111" s="57" t="s">
        <v>669</v>
      </c>
      <c r="B111" s="49">
        <v>92.110858051074374</v>
      </c>
      <c r="C111" s="49">
        <v>95.357018151580547</v>
      </c>
      <c r="O111" s="4"/>
      <c r="P111" s="6"/>
      <c r="Q111" s="6"/>
      <c r="R111" s="4"/>
    </row>
    <row r="112" spans="1:18" x14ac:dyDescent="0.35">
      <c r="A112" s="57" t="s">
        <v>518</v>
      </c>
      <c r="B112" s="49">
        <v>92.139112426789396</v>
      </c>
      <c r="C112" s="49">
        <v>85.196448660728478</v>
      </c>
      <c r="O112" s="4"/>
      <c r="P112" s="6"/>
      <c r="Q112" s="6"/>
      <c r="R112" s="4"/>
    </row>
    <row r="113" spans="1:18" x14ac:dyDescent="0.35">
      <c r="A113" s="57" t="s">
        <v>692</v>
      </c>
      <c r="B113" s="49">
        <v>92.160333136833486</v>
      </c>
      <c r="C113" s="49">
        <v>94.804784050202144</v>
      </c>
      <c r="O113" s="4"/>
      <c r="P113" s="6"/>
      <c r="Q113" s="6"/>
      <c r="R113" s="4"/>
    </row>
    <row r="114" spans="1:18" x14ac:dyDescent="0.35">
      <c r="A114" s="57" t="s">
        <v>527</v>
      </c>
      <c r="B114" s="49">
        <v>92.253039284822478</v>
      </c>
      <c r="C114" s="49">
        <v>95.754030975021109</v>
      </c>
      <c r="O114" s="4"/>
      <c r="P114" s="6"/>
      <c r="Q114" s="6"/>
      <c r="R114" s="4"/>
    </row>
    <row r="115" spans="1:18" x14ac:dyDescent="0.35">
      <c r="A115" s="57" t="s">
        <v>396</v>
      </c>
      <c r="B115" s="49">
        <v>92.323336065455365</v>
      </c>
      <c r="C115" s="49">
        <v>96.987389674630833</v>
      </c>
      <c r="O115" s="4"/>
      <c r="P115" s="6"/>
      <c r="Q115" s="6"/>
      <c r="R115" s="4"/>
    </row>
    <row r="116" spans="1:18" x14ac:dyDescent="0.35">
      <c r="A116" s="57" t="s">
        <v>360</v>
      </c>
      <c r="B116" s="49">
        <v>92.523301763878067</v>
      </c>
      <c r="C116" s="49">
        <v>95.750478834201829</v>
      </c>
      <c r="O116" s="4"/>
      <c r="P116" s="6"/>
      <c r="Q116" s="6"/>
      <c r="R116" s="4"/>
    </row>
    <row r="117" spans="1:18" x14ac:dyDescent="0.35">
      <c r="A117" s="57" t="s">
        <v>635</v>
      </c>
      <c r="B117" s="49">
        <v>92.620489119476261</v>
      </c>
      <c r="C117" s="49">
        <v>89.494067285526611</v>
      </c>
      <c r="O117" s="4"/>
      <c r="P117" s="6"/>
      <c r="Q117" s="6"/>
      <c r="R117" s="4"/>
    </row>
    <row r="118" spans="1:18" x14ac:dyDescent="0.35">
      <c r="A118" s="57" t="s">
        <v>432</v>
      </c>
      <c r="B118" s="49">
        <v>92.628840681917552</v>
      </c>
      <c r="C118" s="49">
        <v>101.42603239535623</v>
      </c>
      <c r="O118" s="4"/>
      <c r="P118" s="6"/>
      <c r="Q118" s="6"/>
      <c r="R118" s="4"/>
    </row>
    <row r="119" spans="1:18" x14ac:dyDescent="0.35">
      <c r="A119" s="57" t="s">
        <v>506</v>
      </c>
      <c r="B119" s="49">
        <v>92.73680637278396</v>
      </c>
      <c r="C119" s="49">
        <v>99.832083508866774</v>
      </c>
      <c r="O119" s="4"/>
      <c r="P119" s="6"/>
      <c r="Q119" s="6"/>
      <c r="R119" s="4"/>
    </row>
    <row r="120" spans="1:18" x14ac:dyDescent="0.35">
      <c r="A120" s="57" t="s">
        <v>504</v>
      </c>
      <c r="B120" s="49">
        <v>92.961748802936469</v>
      </c>
      <c r="C120" s="49">
        <v>88.485042748230455</v>
      </c>
      <c r="O120" s="4"/>
      <c r="P120" s="6"/>
      <c r="Q120" s="6"/>
      <c r="R120" s="4"/>
    </row>
    <row r="121" spans="1:18" x14ac:dyDescent="0.35">
      <c r="A121" s="57" t="s">
        <v>566</v>
      </c>
      <c r="B121" s="49">
        <v>92.965642266735443</v>
      </c>
      <c r="C121" s="49">
        <v>94.651590123396403</v>
      </c>
      <c r="O121" s="4"/>
      <c r="P121" s="6"/>
      <c r="Q121" s="6"/>
      <c r="R121" s="4"/>
    </row>
    <row r="122" spans="1:18" x14ac:dyDescent="0.35">
      <c r="A122" s="57" t="s">
        <v>568</v>
      </c>
      <c r="B122" s="49">
        <v>93.062344479718419</v>
      </c>
      <c r="C122" s="49">
        <v>95.439063661878691</v>
      </c>
      <c r="O122" s="4"/>
      <c r="P122" s="6"/>
      <c r="Q122" s="6"/>
      <c r="R122" s="4"/>
    </row>
    <row r="123" spans="1:18" x14ac:dyDescent="0.35">
      <c r="A123" s="57" t="s">
        <v>560</v>
      </c>
      <c r="B123" s="49">
        <v>93.145326366850696</v>
      </c>
      <c r="C123" s="49">
        <v>104.62362802088595</v>
      </c>
      <c r="O123" s="4"/>
      <c r="P123" s="6"/>
      <c r="Q123" s="6"/>
      <c r="R123" s="4"/>
    </row>
    <row r="124" spans="1:18" x14ac:dyDescent="0.35">
      <c r="A124" s="57" t="s">
        <v>341</v>
      </c>
      <c r="B124" s="49">
        <v>93.257822195294452</v>
      </c>
      <c r="C124" s="49">
        <v>99.764294896293819</v>
      </c>
      <c r="O124" s="4"/>
      <c r="P124" s="6"/>
      <c r="Q124" s="6"/>
      <c r="R124" s="4"/>
    </row>
    <row r="125" spans="1:18" x14ac:dyDescent="0.35">
      <c r="A125" s="57" t="s">
        <v>602</v>
      </c>
      <c r="B125" s="49">
        <v>93.262705541708385</v>
      </c>
      <c r="C125" s="49">
        <v>97.831831380899231</v>
      </c>
      <c r="O125" s="4"/>
      <c r="P125" s="6"/>
      <c r="Q125" s="6"/>
      <c r="R125" s="4"/>
    </row>
    <row r="126" spans="1:18" x14ac:dyDescent="0.35">
      <c r="A126" s="57" t="s">
        <v>435</v>
      </c>
      <c r="B126" s="49">
        <v>93.427737943494165</v>
      </c>
      <c r="C126" s="49">
        <v>98.141597650838591</v>
      </c>
      <c r="O126" s="4"/>
      <c r="P126" s="6"/>
      <c r="Q126" s="6"/>
      <c r="R126" s="4"/>
    </row>
    <row r="127" spans="1:18" x14ac:dyDescent="0.35">
      <c r="A127" s="57" t="s">
        <v>431</v>
      </c>
      <c r="B127" s="49">
        <v>93.655514997595475</v>
      </c>
      <c r="C127" s="49">
        <v>99.66648633076889</v>
      </c>
      <c r="O127" s="4"/>
      <c r="P127" s="6"/>
      <c r="Q127" s="6"/>
      <c r="R127" s="4"/>
    </row>
    <row r="128" spans="1:18" x14ac:dyDescent="0.35">
      <c r="A128" s="57" t="s">
        <v>454</v>
      </c>
      <c r="B128" s="49">
        <v>93.777971175016461</v>
      </c>
      <c r="C128" s="49">
        <v>97.733976741777298</v>
      </c>
      <c r="O128" s="4"/>
      <c r="P128" s="6"/>
      <c r="Q128" s="6"/>
      <c r="R128" s="4"/>
    </row>
    <row r="129" spans="1:18" x14ac:dyDescent="0.35">
      <c r="A129" s="57" t="s">
        <v>711</v>
      </c>
      <c r="B129" s="49">
        <v>93.817096237273304</v>
      </c>
      <c r="C129" s="49">
        <v>99.533455277743826</v>
      </c>
      <c r="O129" s="4"/>
      <c r="P129" s="6"/>
      <c r="Q129" s="6"/>
      <c r="R129" s="4"/>
    </row>
    <row r="130" spans="1:18" x14ac:dyDescent="0.35">
      <c r="A130" s="57" t="s">
        <v>461</v>
      </c>
      <c r="B130" s="49">
        <v>94.070414159599054</v>
      </c>
      <c r="C130" s="49">
        <v>96.806919632922444</v>
      </c>
      <c r="O130" s="4"/>
      <c r="P130" s="6"/>
      <c r="Q130" s="6"/>
      <c r="R130" s="4"/>
    </row>
    <row r="131" spans="1:18" x14ac:dyDescent="0.35">
      <c r="A131" s="57" t="s">
        <v>674</v>
      </c>
      <c r="B131" s="49">
        <v>94.12114844740897</v>
      </c>
      <c r="C131" s="49">
        <v>102.1782886307147</v>
      </c>
      <c r="O131" s="4"/>
      <c r="P131" s="6"/>
      <c r="Q131" s="6"/>
      <c r="R131" s="4"/>
    </row>
    <row r="132" spans="1:18" x14ac:dyDescent="0.35">
      <c r="A132" s="57" t="s">
        <v>349</v>
      </c>
      <c r="B132" s="49">
        <v>94.124276300581471</v>
      </c>
      <c r="C132" s="49">
        <v>97.181336606482503</v>
      </c>
      <c r="O132" s="4"/>
      <c r="P132" s="6"/>
      <c r="Q132" s="6"/>
      <c r="R132" s="4"/>
    </row>
    <row r="133" spans="1:18" x14ac:dyDescent="0.35">
      <c r="A133" s="57" t="s">
        <v>340</v>
      </c>
      <c r="B133" s="49">
        <v>94.144939597220528</v>
      </c>
      <c r="C133" s="49">
        <v>101.53043357551275</v>
      </c>
      <c r="O133" s="4"/>
      <c r="P133" s="6"/>
      <c r="Q133" s="6"/>
      <c r="R133" s="4"/>
    </row>
    <row r="134" spans="1:18" x14ac:dyDescent="0.35">
      <c r="A134" s="57" t="s">
        <v>450</v>
      </c>
      <c r="B134" s="49">
        <v>94.170898771000481</v>
      </c>
      <c r="C134" s="49">
        <v>89.366849230464013</v>
      </c>
      <c r="O134" s="4"/>
      <c r="P134" s="6"/>
      <c r="Q134" s="6"/>
      <c r="R134" s="4"/>
    </row>
    <row r="135" spans="1:18" x14ac:dyDescent="0.35">
      <c r="A135" s="57" t="s">
        <v>503</v>
      </c>
      <c r="B135" s="49">
        <v>94.176260411706963</v>
      </c>
      <c r="C135" s="49">
        <v>99.948482694956951</v>
      </c>
      <c r="O135" s="4"/>
      <c r="P135" s="6"/>
      <c r="Q135" s="6"/>
      <c r="R135" s="4"/>
    </row>
    <row r="136" spans="1:18" x14ac:dyDescent="0.35">
      <c r="A136" s="57" t="s">
        <v>645</v>
      </c>
      <c r="B136" s="49">
        <v>94.41408046139486</v>
      </c>
      <c r="C136" s="49">
        <v>90.166331387599442</v>
      </c>
      <c r="O136" s="4"/>
      <c r="P136" s="6"/>
      <c r="Q136" s="6"/>
      <c r="R136" s="4"/>
    </row>
    <row r="137" spans="1:18" x14ac:dyDescent="0.35">
      <c r="A137" s="57" t="s">
        <v>618</v>
      </c>
      <c r="B137" s="49">
        <v>94.446492854646422</v>
      </c>
      <c r="C137" s="49">
        <v>100.47894925875154</v>
      </c>
      <c r="O137" s="4"/>
      <c r="P137" s="6"/>
      <c r="Q137" s="6"/>
      <c r="R137" s="4"/>
    </row>
    <row r="138" spans="1:18" x14ac:dyDescent="0.35">
      <c r="A138" s="57" t="s">
        <v>429</v>
      </c>
      <c r="B138" s="49">
        <v>94.525891384089903</v>
      </c>
      <c r="C138" s="49">
        <v>101.05218519869213</v>
      </c>
      <c r="O138" s="4"/>
      <c r="P138" s="6"/>
      <c r="Q138" s="6"/>
      <c r="R138" s="4"/>
    </row>
    <row r="139" spans="1:18" x14ac:dyDescent="0.35">
      <c r="A139" s="57" t="s">
        <v>628</v>
      </c>
      <c r="B139" s="49">
        <v>94.611319922417536</v>
      </c>
      <c r="C139" s="49">
        <v>91.517983964661227</v>
      </c>
      <c r="O139" s="4"/>
      <c r="P139" s="6"/>
      <c r="Q139" s="6"/>
      <c r="R139" s="4"/>
    </row>
    <row r="140" spans="1:18" x14ac:dyDescent="0.35">
      <c r="A140" s="57" t="s">
        <v>608</v>
      </c>
      <c r="B140" s="49">
        <v>94.765127716970582</v>
      </c>
      <c r="C140" s="49">
        <v>97.168498717676627</v>
      </c>
      <c r="O140" s="4"/>
      <c r="P140" s="6"/>
      <c r="Q140" s="6"/>
      <c r="R140" s="4"/>
    </row>
    <row r="141" spans="1:18" x14ac:dyDescent="0.35">
      <c r="A141" s="57" t="s">
        <v>481</v>
      </c>
      <c r="B141" s="49">
        <v>94.95992880840835</v>
      </c>
      <c r="C141" s="49">
        <v>99.45265650093495</v>
      </c>
      <c r="O141" s="4"/>
      <c r="P141" s="6"/>
      <c r="Q141" s="6"/>
      <c r="R141" s="4"/>
    </row>
    <row r="142" spans="1:18" x14ac:dyDescent="0.35">
      <c r="A142" s="57" t="s">
        <v>373</v>
      </c>
      <c r="B142" s="49">
        <v>95.141648515598433</v>
      </c>
      <c r="C142" s="49">
        <v>100.30269447329042</v>
      </c>
      <c r="O142" s="4"/>
      <c r="P142" s="6"/>
      <c r="Q142" s="6"/>
      <c r="R142" s="4"/>
    </row>
    <row r="143" spans="1:18" x14ac:dyDescent="0.35">
      <c r="A143" s="57" t="s">
        <v>606</v>
      </c>
      <c r="B143" s="49">
        <v>95.156935135956218</v>
      </c>
      <c r="C143" s="49">
        <v>101.43622977085143</v>
      </c>
      <c r="O143" s="4"/>
      <c r="P143" s="6"/>
      <c r="Q143" s="6"/>
      <c r="R143" s="4"/>
    </row>
    <row r="144" spans="1:18" x14ac:dyDescent="0.35">
      <c r="A144" s="57" t="s">
        <v>348</v>
      </c>
      <c r="B144" s="49">
        <v>95.206947076242059</v>
      </c>
      <c r="C144" s="49">
        <v>100.25560728780609</v>
      </c>
      <c r="O144" s="4"/>
      <c r="P144" s="6"/>
      <c r="Q144" s="6"/>
      <c r="R144" s="4"/>
    </row>
    <row r="145" spans="1:18" x14ac:dyDescent="0.35">
      <c r="A145" s="57" t="s">
        <v>500</v>
      </c>
      <c r="B145" s="49">
        <v>95.268144603219213</v>
      </c>
      <c r="C145" s="49">
        <v>101.18857330799291</v>
      </c>
      <c r="O145" s="4"/>
      <c r="P145" s="6"/>
      <c r="Q145" s="6"/>
      <c r="R145" s="4"/>
    </row>
    <row r="146" spans="1:18" x14ac:dyDescent="0.35">
      <c r="A146" s="57" t="s">
        <v>378</v>
      </c>
      <c r="B146" s="49">
        <v>95.284039606755528</v>
      </c>
      <c r="C146" s="49">
        <v>93.37975312501473</v>
      </c>
      <c r="O146" s="4"/>
      <c r="P146" s="6"/>
      <c r="Q146" s="6"/>
      <c r="R146" s="4"/>
    </row>
    <row r="147" spans="1:18" x14ac:dyDescent="0.35">
      <c r="A147" s="57" t="s">
        <v>354</v>
      </c>
      <c r="B147" s="49">
        <v>95.298685644752453</v>
      </c>
      <c r="C147" s="49">
        <v>101.3929153120217</v>
      </c>
      <c r="O147" s="4"/>
      <c r="P147" s="6"/>
      <c r="Q147" s="6"/>
      <c r="R147" s="4"/>
    </row>
    <row r="148" spans="1:18" x14ac:dyDescent="0.35">
      <c r="A148" s="57" t="s">
        <v>424</v>
      </c>
      <c r="B148" s="49">
        <v>95.302385893547537</v>
      </c>
      <c r="C148" s="49">
        <v>100.97073706773105</v>
      </c>
      <c r="O148" s="4"/>
      <c r="P148" s="6"/>
      <c r="Q148" s="6"/>
      <c r="R148" s="4"/>
    </row>
    <row r="149" spans="1:18" x14ac:dyDescent="0.35">
      <c r="A149" s="57" t="s">
        <v>524</v>
      </c>
      <c r="B149" s="49">
        <v>95.34759443943625</v>
      </c>
      <c r="C149" s="49">
        <v>96.225288819572711</v>
      </c>
      <c r="O149" s="4"/>
      <c r="P149" s="6"/>
      <c r="Q149" s="6"/>
      <c r="R149" s="4"/>
    </row>
    <row r="150" spans="1:18" x14ac:dyDescent="0.35">
      <c r="A150" s="57" t="s">
        <v>636</v>
      </c>
      <c r="B150" s="49">
        <v>95.368248605652099</v>
      </c>
      <c r="C150" s="49">
        <v>91.004534285494614</v>
      </c>
      <c r="O150" s="4"/>
      <c r="P150" s="6"/>
      <c r="Q150" s="6"/>
      <c r="R150" s="4"/>
    </row>
    <row r="151" spans="1:18" x14ac:dyDescent="0.35">
      <c r="A151" s="57" t="s">
        <v>492</v>
      </c>
      <c r="B151" s="49">
        <v>95.53003423463872</v>
      </c>
      <c r="C151" s="49">
        <v>81.274307239390083</v>
      </c>
      <c r="O151" s="4"/>
      <c r="P151" s="6"/>
      <c r="Q151" s="6"/>
      <c r="R151" s="4"/>
    </row>
    <row r="152" spans="1:18" x14ac:dyDescent="0.35">
      <c r="A152" s="57" t="s">
        <v>397</v>
      </c>
      <c r="B152" s="49">
        <v>95.540936006740537</v>
      </c>
      <c r="C152" s="49">
        <v>93.74126683749374</v>
      </c>
      <c r="O152" s="4"/>
      <c r="P152" s="6"/>
      <c r="Q152" s="6"/>
      <c r="R152" s="4"/>
    </row>
    <row r="153" spans="1:18" x14ac:dyDescent="0.35">
      <c r="A153" s="57" t="s">
        <v>642</v>
      </c>
      <c r="B153" s="49">
        <v>95.719594918711081</v>
      </c>
      <c r="C153" s="49">
        <v>87.737442969331624</v>
      </c>
      <c r="O153" s="4"/>
      <c r="P153" s="6"/>
      <c r="Q153" s="6"/>
      <c r="R153" s="4"/>
    </row>
    <row r="154" spans="1:18" x14ac:dyDescent="0.35">
      <c r="A154" s="57" t="s">
        <v>697</v>
      </c>
      <c r="B154" s="49">
        <v>95.721565546819477</v>
      </c>
      <c r="C154" s="49">
        <v>93.172695799296136</v>
      </c>
      <c r="O154" s="4"/>
      <c r="P154" s="6"/>
      <c r="Q154" s="6"/>
      <c r="R154" s="4"/>
    </row>
    <row r="155" spans="1:18" x14ac:dyDescent="0.35">
      <c r="A155" s="57" t="s">
        <v>412</v>
      </c>
      <c r="B155" s="49">
        <v>95.778948911995727</v>
      </c>
      <c r="C155" s="49">
        <v>95.773961646338179</v>
      </c>
      <c r="O155" s="4"/>
      <c r="P155" s="6"/>
      <c r="Q155" s="6"/>
      <c r="R155" s="4"/>
    </row>
    <row r="156" spans="1:18" x14ac:dyDescent="0.35">
      <c r="A156" s="57" t="s">
        <v>339</v>
      </c>
      <c r="B156" s="49">
        <v>95.791800420450969</v>
      </c>
      <c r="C156" s="49">
        <v>101.81109393305631</v>
      </c>
      <c r="O156" s="4"/>
      <c r="P156" s="6"/>
      <c r="Q156" s="6"/>
      <c r="R156" s="4"/>
    </row>
    <row r="157" spans="1:18" x14ac:dyDescent="0.35">
      <c r="A157" s="57" t="s">
        <v>350</v>
      </c>
      <c r="B157" s="49">
        <v>95.833986524898634</v>
      </c>
      <c r="C157" s="49">
        <v>97.302970499512838</v>
      </c>
      <c r="O157" s="4"/>
      <c r="P157" s="6"/>
      <c r="Q157" s="6"/>
      <c r="R157" s="4"/>
    </row>
    <row r="158" spans="1:18" x14ac:dyDescent="0.35">
      <c r="A158" s="57" t="s">
        <v>399</v>
      </c>
      <c r="B158" s="49">
        <v>95.843781667146558</v>
      </c>
      <c r="C158" s="49">
        <v>99.440735377265426</v>
      </c>
      <c r="O158" s="4"/>
      <c r="P158" s="6"/>
      <c r="Q158" s="6"/>
      <c r="R158" s="4"/>
    </row>
    <row r="159" spans="1:18" x14ac:dyDescent="0.35">
      <c r="A159" s="57" t="s">
        <v>550</v>
      </c>
      <c r="B159" s="49">
        <v>95.860129780104018</v>
      </c>
      <c r="C159" s="49">
        <v>101.45166155362557</v>
      </c>
      <c r="O159" s="4"/>
      <c r="P159" s="6"/>
      <c r="Q159" s="6"/>
      <c r="R159" s="4"/>
    </row>
    <row r="160" spans="1:18" x14ac:dyDescent="0.35">
      <c r="A160" s="57" t="s">
        <v>398</v>
      </c>
      <c r="B160" s="49">
        <v>95.873233911051898</v>
      </c>
      <c r="C160" s="49">
        <v>101.55435880518979</v>
      </c>
      <c r="O160" s="4"/>
      <c r="P160" s="6"/>
      <c r="Q160" s="6"/>
      <c r="R160" s="4"/>
    </row>
    <row r="161" spans="1:18" x14ac:dyDescent="0.35">
      <c r="A161" s="57" t="s">
        <v>543</v>
      </c>
      <c r="B161" s="49">
        <v>96.063101655403656</v>
      </c>
      <c r="C161" s="49">
        <v>100.56132073899433</v>
      </c>
      <c r="O161" s="4"/>
      <c r="P161" s="6"/>
      <c r="Q161" s="6"/>
      <c r="R161" s="4"/>
    </row>
    <row r="162" spans="1:18" x14ac:dyDescent="0.35">
      <c r="A162" s="57" t="s">
        <v>648</v>
      </c>
      <c r="B162" s="49">
        <v>96.121777733572017</v>
      </c>
      <c r="C162" s="49">
        <v>98.393966773500381</v>
      </c>
      <c r="O162" s="4"/>
      <c r="P162" s="6"/>
      <c r="Q162" s="6"/>
      <c r="R162" s="4"/>
    </row>
    <row r="163" spans="1:18" x14ac:dyDescent="0.35">
      <c r="A163" s="57" t="s">
        <v>695</v>
      </c>
      <c r="B163" s="49">
        <v>96.127842738548011</v>
      </c>
      <c r="C163" s="49">
        <v>99.465971818954429</v>
      </c>
      <c r="O163" s="4"/>
      <c r="P163" s="6"/>
      <c r="Q163" s="6"/>
      <c r="R163" s="4"/>
    </row>
    <row r="164" spans="1:18" x14ac:dyDescent="0.35">
      <c r="A164" s="57" t="s">
        <v>553</v>
      </c>
      <c r="B164" s="49">
        <v>96.180293395526448</v>
      </c>
      <c r="C164" s="49">
        <v>100.79766208493677</v>
      </c>
      <c r="O164" s="4"/>
      <c r="P164" s="6"/>
      <c r="Q164" s="6"/>
      <c r="R164" s="4"/>
    </row>
    <row r="165" spans="1:18" x14ac:dyDescent="0.35">
      <c r="A165" s="57" t="s">
        <v>601</v>
      </c>
      <c r="B165" s="49">
        <v>96.328966014242312</v>
      </c>
      <c r="C165" s="49">
        <v>96.843214057729753</v>
      </c>
      <c r="O165" s="4"/>
      <c r="P165" s="6"/>
      <c r="Q165" s="6"/>
      <c r="R165" s="4"/>
    </row>
    <row r="166" spans="1:18" x14ac:dyDescent="0.35">
      <c r="A166" s="57" t="s">
        <v>611</v>
      </c>
      <c r="B166" s="49">
        <v>96.369889466472742</v>
      </c>
      <c r="C166" s="49">
        <v>100.51380911023654</v>
      </c>
      <c r="O166" s="4"/>
      <c r="P166" s="6"/>
      <c r="Q166" s="6"/>
      <c r="R166" s="4"/>
    </row>
    <row r="167" spans="1:18" x14ac:dyDescent="0.35">
      <c r="A167" s="57" t="s">
        <v>623</v>
      </c>
      <c r="B167" s="49">
        <v>96.3722500667388</v>
      </c>
      <c r="C167" s="49">
        <v>105.06606734114064</v>
      </c>
      <c r="O167" s="4"/>
      <c r="P167" s="6"/>
      <c r="Q167" s="6"/>
      <c r="R167" s="4"/>
    </row>
    <row r="168" spans="1:18" x14ac:dyDescent="0.35">
      <c r="A168" s="57" t="s">
        <v>485</v>
      </c>
      <c r="B168" s="49">
        <v>96.375827174201305</v>
      </c>
      <c r="C168" s="49">
        <v>103.73746980609178</v>
      </c>
      <c r="O168" s="4"/>
      <c r="P168" s="6"/>
      <c r="Q168" s="6"/>
      <c r="R168" s="4"/>
    </row>
    <row r="169" spans="1:18" x14ac:dyDescent="0.35">
      <c r="A169" s="57" t="s">
        <v>637</v>
      </c>
      <c r="B169" s="49">
        <v>96.387605143797487</v>
      </c>
      <c r="C169" s="49">
        <v>89.192755110710976</v>
      </c>
      <c r="O169" s="4"/>
      <c r="P169" s="6"/>
      <c r="Q169" s="6"/>
      <c r="R169" s="4"/>
    </row>
    <row r="170" spans="1:18" x14ac:dyDescent="0.35">
      <c r="A170" s="57" t="s">
        <v>434</v>
      </c>
      <c r="B170" s="49">
        <v>96.409000318497135</v>
      </c>
      <c r="C170" s="49">
        <v>102.7738068479465</v>
      </c>
      <c r="O170" s="4"/>
      <c r="P170" s="6"/>
      <c r="Q170" s="6"/>
      <c r="R170" s="4"/>
    </row>
    <row r="171" spans="1:18" x14ac:dyDescent="0.35">
      <c r="A171" s="57" t="s">
        <v>417</v>
      </c>
      <c r="B171" s="49">
        <v>96.41312196167533</v>
      </c>
      <c r="C171" s="49">
        <v>96.310434836382385</v>
      </c>
      <c r="O171" s="4"/>
      <c r="P171" s="6"/>
      <c r="Q171" s="6"/>
      <c r="R171" s="4"/>
    </row>
    <row r="172" spans="1:18" x14ac:dyDescent="0.35">
      <c r="A172" s="57" t="s">
        <v>707</v>
      </c>
      <c r="B172" s="49">
        <v>96.456996889373471</v>
      </c>
      <c r="C172" s="49">
        <v>92.663976967333952</v>
      </c>
      <c r="O172" s="4"/>
      <c r="P172" s="6"/>
      <c r="Q172" s="6"/>
      <c r="R172" s="4"/>
    </row>
    <row r="173" spans="1:18" x14ac:dyDescent="0.35">
      <c r="A173" s="57" t="s">
        <v>460</v>
      </c>
      <c r="B173" s="49">
        <v>96.586754996859497</v>
      </c>
      <c r="C173" s="49">
        <v>100.25038352694513</v>
      </c>
      <c r="O173" s="4"/>
      <c r="P173" s="6"/>
      <c r="Q173" s="6"/>
      <c r="R173" s="4"/>
    </row>
    <row r="174" spans="1:18" x14ac:dyDescent="0.35">
      <c r="A174" s="57" t="s">
        <v>499</v>
      </c>
      <c r="B174" s="49">
        <v>96.616199367497074</v>
      </c>
      <c r="C174" s="49">
        <v>90.631875989259683</v>
      </c>
      <c r="O174" s="4"/>
      <c r="P174" s="6"/>
      <c r="Q174" s="6"/>
      <c r="R174" s="4"/>
    </row>
    <row r="175" spans="1:18" x14ac:dyDescent="0.35">
      <c r="A175" s="57" t="s">
        <v>466</v>
      </c>
      <c r="B175" s="49">
        <v>96.694938185412425</v>
      </c>
      <c r="C175" s="49">
        <v>98.434821866101188</v>
      </c>
      <c r="O175" s="4"/>
      <c r="P175" s="6"/>
      <c r="Q175" s="6"/>
      <c r="R175" s="4"/>
    </row>
    <row r="176" spans="1:18" x14ac:dyDescent="0.35">
      <c r="A176" s="57" t="s">
        <v>471</v>
      </c>
      <c r="B176" s="49">
        <v>96.719991280868896</v>
      </c>
      <c r="C176" s="49">
        <v>98.117329686270395</v>
      </c>
      <c r="O176" s="4"/>
      <c r="P176" s="6"/>
      <c r="Q176" s="6"/>
      <c r="R176" s="4"/>
    </row>
    <row r="177" spans="1:18" x14ac:dyDescent="0.35">
      <c r="A177" s="57" t="s">
        <v>709</v>
      </c>
      <c r="B177" s="49">
        <v>96.767020724463563</v>
      </c>
      <c r="C177" s="49">
        <v>101.65850769119716</v>
      </c>
      <c r="O177" s="4"/>
      <c r="P177" s="6"/>
      <c r="Q177" s="6"/>
      <c r="R177" s="4"/>
    </row>
    <row r="178" spans="1:18" x14ac:dyDescent="0.35">
      <c r="A178" s="57" t="s">
        <v>614</v>
      </c>
      <c r="B178" s="49">
        <v>96.778002711376161</v>
      </c>
      <c r="C178" s="49">
        <v>99.776909635444582</v>
      </c>
      <c r="O178" s="4"/>
      <c r="P178" s="6"/>
      <c r="Q178" s="6"/>
      <c r="R178" s="4"/>
    </row>
    <row r="179" spans="1:18" x14ac:dyDescent="0.35">
      <c r="A179" s="57" t="s">
        <v>571</v>
      </c>
      <c r="B179" s="49">
        <v>96.798197672412357</v>
      </c>
      <c r="C179" s="49">
        <v>96.477939421785919</v>
      </c>
      <c r="O179" s="4"/>
      <c r="P179" s="6"/>
      <c r="Q179" s="6"/>
      <c r="R179" s="4"/>
    </row>
    <row r="180" spans="1:18" x14ac:dyDescent="0.35">
      <c r="A180" s="57" t="s">
        <v>556</v>
      </c>
      <c r="B180" s="49">
        <v>96.844598574546865</v>
      </c>
      <c r="C180" s="49">
        <v>102.3911291599731</v>
      </c>
      <c r="O180" s="4"/>
      <c r="P180" s="6"/>
      <c r="Q180" s="6"/>
      <c r="R180" s="4"/>
    </row>
    <row r="181" spans="1:18" x14ac:dyDescent="0.35">
      <c r="A181" s="57" t="s">
        <v>403</v>
      </c>
      <c r="B181" s="49">
        <v>96.854373158034875</v>
      </c>
      <c r="C181" s="49">
        <v>90.389428380562393</v>
      </c>
      <c r="O181" s="4"/>
      <c r="P181" s="6"/>
      <c r="Q181" s="6"/>
      <c r="R181" s="4"/>
    </row>
    <row r="182" spans="1:18" x14ac:dyDescent="0.35">
      <c r="A182" s="57" t="s">
        <v>665</v>
      </c>
      <c r="B182" s="49">
        <v>96.920274292745674</v>
      </c>
      <c r="C182" s="49">
        <v>99.853161665612348</v>
      </c>
      <c r="O182" s="4"/>
      <c r="P182" s="6"/>
      <c r="Q182" s="6"/>
      <c r="R182" s="4"/>
    </row>
    <row r="183" spans="1:18" x14ac:dyDescent="0.35">
      <c r="A183" s="57" t="s">
        <v>591</v>
      </c>
      <c r="B183" s="49">
        <v>96.991965320974799</v>
      </c>
      <c r="C183" s="49">
        <v>93.706520839660655</v>
      </c>
      <c r="O183" s="4"/>
      <c r="P183" s="6"/>
      <c r="Q183" s="6"/>
      <c r="R183" s="4"/>
    </row>
    <row r="184" spans="1:18" x14ac:dyDescent="0.35">
      <c r="A184" s="57" t="s">
        <v>534</v>
      </c>
      <c r="B184" s="49">
        <v>97.043784431717654</v>
      </c>
      <c r="C184" s="49">
        <v>89.300293581972923</v>
      </c>
      <c r="O184" s="4"/>
      <c r="P184" s="6"/>
      <c r="Q184" s="6"/>
      <c r="R184" s="4"/>
    </row>
    <row r="185" spans="1:18" x14ac:dyDescent="0.35">
      <c r="A185" s="57" t="s">
        <v>712</v>
      </c>
      <c r="B185" s="49">
        <v>97.069946957426978</v>
      </c>
      <c r="C185" s="49">
        <v>104.61163838750214</v>
      </c>
      <c r="O185" s="4"/>
      <c r="P185" s="6"/>
      <c r="Q185" s="6"/>
      <c r="R185" s="4"/>
    </row>
    <row r="186" spans="1:18" x14ac:dyDescent="0.35">
      <c r="A186" s="57" t="s">
        <v>592</v>
      </c>
      <c r="B186" s="49">
        <v>97.13929029773773</v>
      </c>
      <c r="C186" s="49">
        <v>100.89213611955586</v>
      </c>
      <c r="O186" s="4"/>
      <c r="P186" s="6"/>
      <c r="Q186" s="6"/>
      <c r="R186" s="4"/>
    </row>
    <row r="187" spans="1:18" x14ac:dyDescent="0.35">
      <c r="A187" s="57" t="s">
        <v>562</v>
      </c>
      <c r="B187" s="49">
        <v>97.253435527360537</v>
      </c>
      <c r="C187" s="49">
        <v>102.96475445898569</v>
      </c>
      <c r="O187" s="4"/>
      <c r="P187" s="6"/>
      <c r="Q187" s="6"/>
      <c r="R187" s="4"/>
    </row>
    <row r="188" spans="1:18" x14ac:dyDescent="0.35">
      <c r="A188" s="57" t="s">
        <v>705</v>
      </c>
      <c r="B188" s="49">
        <v>97.373640199593211</v>
      </c>
      <c r="C188" s="49">
        <v>98.056999534645968</v>
      </c>
      <c r="O188" s="4"/>
      <c r="P188" s="6"/>
      <c r="Q188" s="6"/>
      <c r="R188" s="4"/>
    </row>
    <row r="189" spans="1:18" x14ac:dyDescent="0.35">
      <c r="A189" s="57" t="s">
        <v>531</v>
      </c>
      <c r="B189" s="49">
        <v>97.408739834206386</v>
      </c>
      <c r="C189" s="49">
        <v>101.97876909632132</v>
      </c>
      <c r="O189" s="4"/>
      <c r="P189" s="6"/>
      <c r="Q189" s="6"/>
      <c r="R189" s="4"/>
    </row>
    <row r="190" spans="1:18" x14ac:dyDescent="0.35">
      <c r="A190" s="57" t="s">
        <v>511</v>
      </c>
      <c r="B190" s="49">
        <v>97.411390886961996</v>
      </c>
      <c r="C190" s="49">
        <v>95.637360056787088</v>
      </c>
      <c r="O190" s="4"/>
      <c r="P190" s="6"/>
      <c r="Q190" s="6"/>
      <c r="R190" s="4"/>
    </row>
    <row r="191" spans="1:18" x14ac:dyDescent="0.35">
      <c r="A191" s="57" t="s">
        <v>472</v>
      </c>
      <c r="B191" s="49">
        <v>97.417894213717304</v>
      </c>
      <c r="C191" s="49">
        <v>95.614595453796653</v>
      </c>
      <c r="O191" s="4"/>
      <c r="P191" s="6"/>
      <c r="Q191" s="6"/>
      <c r="R191" s="4"/>
    </row>
    <row r="192" spans="1:18" x14ac:dyDescent="0.35">
      <c r="A192" s="57" t="s">
        <v>408</v>
      </c>
      <c r="B192" s="49">
        <v>97.521521861550966</v>
      </c>
      <c r="C192" s="49">
        <v>102.30051093817312</v>
      </c>
      <c r="O192" s="4"/>
      <c r="P192" s="6"/>
      <c r="Q192" s="6"/>
      <c r="R192" s="4"/>
    </row>
    <row r="193" spans="1:18" x14ac:dyDescent="0.35">
      <c r="A193" s="57" t="s">
        <v>381</v>
      </c>
      <c r="B193" s="49">
        <v>97.529121652575839</v>
      </c>
      <c r="C193" s="49">
        <v>99.6622967278456</v>
      </c>
      <c r="O193" s="4"/>
      <c r="P193" s="6"/>
      <c r="Q193" s="6"/>
      <c r="R193" s="4"/>
    </row>
    <row r="194" spans="1:18" x14ac:dyDescent="0.35">
      <c r="A194" s="57" t="s">
        <v>479</v>
      </c>
      <c r="B194" s="49">
        <v>97.574689346454718</v>
      </c>
      <c r="C194" s="49">
        <v>98.182566816528677</v>
      </c>
      <c r="O194" s="4"/>
      <c r="P194" s="6"/>
      <c r="Q194" s="6"/>
      <c r="R194" s="4"/>
    </row>
    <row r="195" spans="1:18" x14ac:dyDescent="0.35">
      <c r="A195" s="57" t="s">
        <v>419</v>
      </c>
      <c r="B195" s="49">
        <v>97.629537784228347</v>
      </c>
      <c r="C195" s="49">
        <v>99.941019521062373</v>
      </c>
      <c r="O195" s="4"/>
      <c r="P195" s="6"/>
      <c r="Q195" s="6"/>
      <c r="R195" s="4"/>
    </row>
    <row r="196" spans="1:18" x14ac:dyDescent="0.35">
      <c r="A196" s="57" t="s">
        <v>627</v>
      </c>
      <c r="B196" s="49">
        <v>97.639434909489864</v>
      </c>
      <c r="C196" s="49">
        <v>98.751639953109787</v>
      </c>
      <c r="O196" s="4"/>
      <c r="P196" s="6"/>
      <c r="Q196" s="6"/>
      <c r="R196" s="4"/>
    </row>
    <row r="197" spans="1:18" x14ac:dyDescent="0.35">
      <c r="A197" s="57" t="s">
        <v>423</v>
      </c>
      <c r="B197" s="49">
        <v>97.640813538331798</v>
      </c>
      <c r="C197" s="49">
        <v>104.10742163750963</v>
      </c>
      <c r="O197" s="4"/>
      <c r="P197" s="6"/>
      <c r="Q197" s="6"/>
      <c r="R197" s="4"/>
    </row>
    <row r="198" spans="1:18" x14ac:dyDescent="0.35">
      <c r="A198" s="57" t="s">
        <v>415</v>
      </c>
      <c r="B198" s="49">
        <v>97.674389100997089</v>
      </c>
      <c r="C198" s="49">
        <v>106.6368322200628</v>
      </c>
      <c r="O198" s="4"/>
      <c r="P198" s="6"/>
      <c r="Q198" s="6"/>
      <c r="R198" s="4"/>
    </row>
    <row r="199" spans="1:18" x14ac:dyDescent="0.35">
      <c r="A199" s="57" t="s">
        <v>438</v>
      </c>
      <c r="B199" s="49">
        <v>97.699820329856692</v>
      </c>
      <c r="C199" s="49">
        <v>98.744968186000946</v>
      </c>
      <c r="O199" s="4"/>
      <c r="P199" s="6"/>
      <c r="Q199" s="6"/>
      <c r="R199" s="4"/>
    </row>
    <row r="200" spans="1:18" x14ac:dyDescent="0.35">
      <c r="A200" s="57" t="s">
        <v>394</v>
      </c>
      <c r="B200" s="49">
        <v>97.812539545142201</v>
      </c>
      <c r="C200" s="49">
        <v>100.9801764294842</v>
      </c>
      <c r="O200" s="4"/>
      <c r="P200" s="6"/>
      <c r="Q200" s="6"/>
      <c r="R200" s="4"/>
    </row>
    <row r="201" spans="1:18" x14ac:dyDescent="0.35">
      <c r="A201" s="57" t="s">
        <v>444</v>
      </c>
      <c r="B201" s="49">
        <v>97.85471191745178</v>
      </c>
      <c r="C201" s="49">
        <v>96.965456584229798</v>
      </c>
      <c r="O201" s="4"/>
      <c r="P201" s="6"/>
      <c r="Q201" s="6"/>
      <c r="R201" s="4"/>
    </row>
    <row r="202" spans="1:18" x14ac:dyDescent="0.35">
      <c r="A202" s="57" t="s">
        <v>347</v>
      </c>
      <c r="B202" s="49">
        <v>97.960951708128391</v>
      </c>
      <c r="C202" s="49">
        <v>104.46812561527055</v>
      </c>
      <c r="O202" s="4"/>
      <c r="P202" s="6"/>
      <c r="Q202" s="6"/>
      <c r="R202" s="4"/>
    </row>
    <row r="203" spans="1:18" x14ac:dyDescent="0.35">
      <c r="A203" s="57" t="s">
        <v>395</v>
      </c>
      <c r="B203" s="49">
        <v>97.970010722537708</v>
      </c>
      <c r="C203" s="49">
        <v>100.82143930329153</v>
      </c>
      <c r="O203" s="4"/>
      <c r="P203" s="6"/>
      <c r="Q203" s="6"/>
      <c r="R203" s="4"/>
    </row>
    <row r="204" spans="1:18" x14ac:dyDescent="0.35">
      <c r="A204" s="57" t="s">
        <v>670</v>
      </c>
      <c r="B204" s="49">
        <v>98.044392631966275</v>
      </c>
      <c r="C204" s="49">
        <v>99.671006644863652</v>
      </c>
      <c r="O204" s="4"/>
      <c r="P204" s="6"/>
      <c r="Q204" s="6"/>
      <c r="R204" s="4"/>
    </row>
    <row r="205" spans="1:18" x14ac:dyDescent="0.35">
      <c r="A205" s="57" t="s">
        <v>342</v>
      </c>
      <c r="B205" s="49">
        <v>98.155924856462889</v>
      </c>
      <c r="C205" s="49">
        <v>102.99646091361463</v>
      </c>
      <c r="O205" s="4"/>
      <c r="P205" s="6"/>
      <c r="Q205" s="6"/>
      <c r="R205" s="4"/>
    </row>
    <row r="206" spans="1:18" x14ac:dyDescent="0.35">
      <c r="A206" s="57" t="s">
        <v>649</v>
      </c>
      <c r="B206" s="49">
        <v>98.184604313657942</v>
      </c>
      <c r="C206" s="49">
        <v>102.39060991806043</v>
      </c>
      <c r="O206" s="4"/>
      <c r="P206" s="6"/>
      <c r="Q206" s="6"/>
      <c r="R206" s="4"/>
    </row>
    <row r="207" spans="1:18" x14ac:dyDescent="0.35">
      <c r="A207" s="57" t="s">
        <v>449</v>
      </c>
      <c r="B207" s="49">
        <v>98.250016985808912</v>
      </c>
      <c r="C207" s="49">
        <v>94.744111052107456</v>
      </c>
      <c r="O207" s="4"/>
      <c r="P207" s="6"/>
      <c r="Q207" s="6"/>
      <c r="R207" s="4"/>
    </row>
    <row r="208" spans="1:18" x14ac:dyDescent="0.35">
      <c r="A208" s="57" t="s">
        <v>565</v>
      </c>
      <c r="B208" s="49">
        <v>98.463847003014578</v>
      </c>
      <c r="C208" s="49">
        <v>102.29193969622921</v>
      </c>
      <c r="O208" s="4"/>
      <c r="P208" s="6"/>
      <c r="Q208" s="6"/>
      <c r="R208" s="4"/>
    </row>
    <row r="209" spans="1:18" x14ac:dyDescent="0.35">
      <c r="A209" s="57" t="s">
        <v>653</v>
      </c>
      <c r="B209" s="49">
        <v>98.481682825864155</v>
      </c>
      <c r="C209" s="49">
        <v>103.89895296650016</v>
      </c>
      <c r="O209" s="4"/>
      <c r="P209" s="6"/>
      <c r="Q209" s="6"/>
      <c r="R209" s="4"/>
    </row>
    <row r="210" spans="1:18" x14ac:dyDescent="0.35">
      <c r="A210" s="57" t="s">
        <v>532</v>
      </c>
      <c r="B210" s="49">
        <v>98.506975397592981</v>
      </c>
      <c r="C210" s="49">
        <v>100.1333296119322</v>
      </c>
      <c r="O210" s="4"/>
      <c r="P210" s="6"/>
      <c r="Q210" s="6"/>
      <c r="R210" s="4"/>
    </row>
    <row r="211" spans="1:18" x14ac:dyDescent="0.35">
      <c r="A211" s="57" t="s">
        <v>624</v>
      </c>
      <c r="B211" s="49">
        <v>98.564402021244035</v>
      </c>
      <c r="C211" s="49">
        <v>97.529885348944248</v>
      </c>
      <c r="O211" s="4"/>
      <c r="P211" s="6"/>
      <c r="Q211" s="6"/>
      <c r="R211" s="4"/>
    </row>
    <row r="212" spans="1:18" x14ac:dyDescent="0.35">
      <c r="A212" s="57" t="s">
        <v>667</v>
      </c>
      <c r="B212" s="49">
        <v>98.575709076478802</v>
      </c>
      <c r="C212" s="49">
        <v>94.45106504871022</v>
      </c>
      <c r="O212" s="4"/>
      <c r="P212" s="6"/>
      <c r="Q212" s="6"/>
      <c r="R212" s="4"/>
    </row>
    <row r="213" spans="1:18" x14ac:dyDescent="0.35">
      <c r="A213" s="57" t="s">
        <v>443</v>
      </c>
      <c r="B213" s="49">
        <v>98.877584199423524</v>
      </c>
      <c r="C213" s="49">
        <v>101.01848944851236</v>
      </c>
      <c r="O213" s="4"/>
      <c r="P213" s="6"/>
      <c r="Q213" s="6"/>
      <c r="R213" s="4"/>
    </row>
    <row r="214" spans="1:18" x14ac:dyDescent="0.35">
      <c r="A214" s="57" t="s">
        <v>558</v>
      </c>
      <c r="B214" s="49">
        <v>98.884295103300929</v>
      </c>
      <c r="C214" s="49">
        <v>103.57019352268348</v>
      </c>
      <c r="O214" s="4"/>
      <c r="P214" s="6"/>
      <c r="Q214" s="6"/>
      <c r="R214" s="4"/>
    </row>
    <row r="215" spans="1:18" x14ac:dyDescent="0.35">
      <c r="A215" s="57" t="s">
        <v>391</v>
      </c>
      <c r="B215" s="49">
        <v>98.899258410688091</v>
      </c>
      <c r="C215" s="49">
        <v>103.8513322746379</v>
      </c>
      <c r="O215" s="4"/>
      <c r="P215" s="6"/>
      <c r="Q215" s="6"/>
      <c r="R215" s="4"/>
    </row>
    <row r="216" spans="1:18" x14ac:dyDescent="0.35">
      <c r="A216" s="57" t="s">
        <v>388</v>
      </c>
      <c r="B216" s="49">
        <v>98.948365008278188</v>
      </c>
      <c r="C216" s="49">
        <v>104.7704869489187</v>
      </c>
      <c r="O216" s="4"/>
      <c r="P216" s="6"/>
      <c r="Q216" s="6"/>
      <c r="R216" s="4"/>
    </row>
    <row r="217" spans="1:18" x14ac:dyDescent="0.35">
      <c r="A217" s="57" t="s">
        <v>583</v>
      </c>
      <c r="B217" s="49">
        <v>98.987251452881381</v>
      </c>
      <c r="C217" s="49">
        <v>100.78530517589435</v>
      </c>
      <c r="O217" s="4"/>
      <c r="P217" s="6"/>
      <c r="Q217" s="6"/>
      <c r="R217" s="4"/>
    </row>
    <row r="218" spans="1:18" x14ac:dyDescent="0.35">
      <c r="A218" s="57" t="s">
        <v>555</v>
      </c>
      <c r="B218" s="49">
        <v>99.056547075126161</v>
      </c>
      <c r="C218" s="49">
        <v>106.88530349895642</v>
      </c>
      <c r="O218" s="4"/>
      <c r="P218" s="6"/>
      <c r="Q218" s="6"/>
      <c r="R218" s="4"/>
    </row>
    <row r="219" spans="1:18" x14ac:dyDescent="0.35">
      <c r="A219" s="57" t="s">
        <v>661</v>
      </c>
      <c r="B219" s="49">
        <v>99.142695693109445</v>
      </c>
      <c r="C219" s="49">
        <v>105.23416021062818</v>
      </c>
      <c r="O219" s="4"/>
      <c r="P219" s="6"/>
      <c r="Q219" s="6"/>
      <c r="R219" s="4"/>
    </row>
    <row r="220" spans="1:18" x14ac:dyDescent="0.35">
      <c r="A220" s="57" t="s">
        <v>654</v>
      </c>
      <c r="B220" s="49">
        <v>99.20379901998983</v>
      </c>
      <c r="C220" s="49">
        <v>103.18220184522661</v>
      </c>
      <c r="O220" s="4"/>
      <c r="P220" s="6"/>
      <c r="Q220" s="6"/>
      <c r="R220" s="4"/>
    </row>
    <row r="221" spans="1:18" x14ac:dyDescent="0.35">
      <c r="A221" s="57" t="s">
        <v>377</v>
      </c>
      <c r="B221" s="49">
        <v>99.217611205343559</v>
      </c>
      <c r="C221" s="49">
        <v>97.551395267281578</v>
      </c>
      <c r="O221" s="4"/>
      <c r="P221" s="6"/>
      <c r="Q221" s="6"/>
      <c r="R221" s="4"/>
    </row>
    <row r="222" spans="1:18" x14ac:dyDescent="0.35">
      <c r="A222" s="57" t="s">
        <v>634</v>
      </c>
      <c r="B222" s="49">
        <v>99.279606319238269</v>
      </c>
      <c r="C222" s="49">
        <v>95.838907858289375</v>
      </c>
      <c r="O222" s="4"/>
      <c r="P222" s="6"/>
      <c r="Q222" s="6"/>
      <c r="R222" s="4"/>
    </row>
    <row r="223" spans="1:18" x14ac:dyDescent="0.35">
      <c r="A223" s="57" t="s">
        <v>482</v>
      </c>
      <c r="B223" s="49">
        <v>99.340094992611228</v>
      </c>
      <c r="C223" s="49">
        <v>100.84441148360295</v>
      </c>
      <c r="O223" s="4"/>
      <c r="P223" s="6"/>
      <c r="Q223" s="6"/>
      <c r="R223" s="4"/>
    </row>
    <row r="224" spans="1:18" x14ac:dyDescent="0.35">
      <c r="A224" s="57" t="s">
        <v>549</v>
      </c>
      <c r="B224" s="49">
        <v>99.369983195942723</v>
      </c>
      <c r="C224" s="49">
        <v>111.71412684663152</v>
      </c>
      <c r="O224" s="4"/>
      <c r="P224" s="6"/>
      <c r="Q224" s="6"/>
      <c r="R224" s="4"/>
    </row>
    <row r="225" spans="1:18" x14ac:dyDescent="0.35">
      <c r="A225" s="57" t="s">
        <v>617</v>
      </c>
      <c r="B225" s="49">
        <v>99.460568058668045</v>
      </c>
      <c r="C225" s="49">
        <v>99.708376297887753</v>
      </c>
      <c r="O225" s="4"/>
      <c r="P225" s="6"/>
      <c r="Q225" s="6"/>
      <c r="R225" s="4"/>
    </row>
    <row r="226" spans="1:18" x14ac:dyDescent="0.35">
      <c r="A226" s="57" t="s">
        <v>383</v>
      </c>
      <c r="B226" s="49">
        <v>99.474244820760759</v>
      </c>
      <c r="C226" s="49">
        <v>103.81205468031199</v>
      </c>
      <c r="O226" s="4"/>
      <c r="P226" s="6"/>
      <c r="Q226" s="6"/>
      <c r="R226" s="4"/>
    </row>
    <row r="227" spans="1:18" x14ac:dyDescent="0.35">
      <c r="A227" s="57" t="s">
        <v>607</v>
      </c>
      <c r="B227" s="49">
        <v>99.494649002304698</v>
      </c>
      <c r="C227" s="49">
        <v>105.22970336705104</v>
      </c>
      <c r="O227" s="4"/>
      <c r="P227" s="6"/>
      <c r="Q227" s="6"/>
      <c r="R227" s="4"/>
    </row>
    <row r="228" spans="1:18" x14ac:dyDescent="0.35">
      <c r="A228" s="57" t="s">
        <v>439</v>
      </c>
      <c r="B228" s="49">
        <v>99.57338372462543</v>
      </c>
      <c r="C228" s="49">
        <v>102.39510751278051</v>
      </c>
      <c r="O228" s="4"/>
      <c r="P228" s="6"/>
      <c r="Q228" s="6"/>
      <c r="R228" s="4"/>
    </row>
    <row r="229" spans="1:18" x14ac:dyDescent="0.35">
      <c r="A229" s="57" t="s">
        <v>698</v>
      </c>
      <c r="B229" s="49">
        <v>99.693843774912665</v>
      </c>
      <c r="C229" s="49">
        <v>97.206888882990455</v>
      </c>
      <c r="O229" s="4"/>
      <c r="P229" s="6"/>
      <c r="Q229" s="6"/>
      <c r="R229" s="4"/>
    </row>
    <row r="230" spans="1:18" x14ac:dyDescent="0.35">
      <c r="A230" s="57" t="s">
        <v>684</v>
      </c>
      <c r="B230" s="49">
        <v>99.909590084193013</v>
      </c>
      <c r="C230" s="49">
        <v>100.06585242968551</v>
      </c>
      <c r="O230" s="4"/>
      <c r="P230" s="6"/>
      <c r="Q230" s="6"/>
      <c r="R230" s="4"/>
    </row>
    <row r="231" spans="1:18" x14ac:dyDescent="0.35">
      <c r="A231" s="57" t="s">
        <v>458</v>
      </c>
      <c r="B231" s="49">
        <v>100.04825612195899</v>
      </c>
      <c r="C231" s="49">
        <v>99.844679621556125</v>
      </c>
      <c r="O231" s="4"/>
      <c r="P231" s="6"/>
      <c r="Q231" s="6"/>
      <c r="R231" s="4"/>
    </row>
    <row r="232" spans="1:18" x14ac:dyDescent="0.35">
      <c r="A232" s="57" t="s">
        <v>389</v>
      </c>
      <c r="B232" s="49">
        <v>100.14112877026102</v>
      </c>
      <c r="C232" s="49">
        <v>95.21204680044724</v>
      </c>
      <c r="O232" s="4"/>
      <c r="P232" s="6"/>
      <c r="Q232" s="6"/>
      <c r="R232" s="4"/>
    </row>
    <row r="233" spans="1:18" x14ac:dyDescent="0.35">
      <c r="A233" s="57" t="s">
        <v>483</v>
      </c>
      <c r="B233" s="49">
        <v>100.18452457541345</v>
      </c>
      <c r="C233" s="49">
        <v>105.05012163460012</v>
      </c>
      <c r="O233" s="4"/>
      <c r="P233" s="6"/>
      <c r="Q233" s="6"/>
      <c r="R233" s="4"/>
    </row>
    <row r="234" spans="1:18" x14ac:dyDescent="0.35">
      <c r="A234" s="57" t="s">
        <v>686</v>
      </c>
      <c r="B234" s="49">
        <v>100.23644795803544</v>
      </c>
      <c r="C234" s="49">
        <v>101.87040178108617</v>
      </c>
      <c r="O234" s="4"/>
      <c r="P234" s="6"/>
      <c r="Q234" s="6"/>
      <c r="R234" s="4"/>
    </row>
    <row r="235" spans="1:18" x14ac:dyDescent="0.35">
      <c r="A235" s="57" t="s">
        <v>407</v>
      </c>
      <c r="B235" s="49">
        <v>100.27069372489007</v>
      </c>
      <c r="C235" s="49">
        <v>101.98496384951177</v>
      </c>
      <c r="O235" s="4"/>
      <c r="P235" s="6"/>
      <c r="Q235" s="6"/>
      <c r="R235" s="4"/>
    </row>
    <row r="236" spans="1:18" x14ac:dyDescent="0.35">
      <c r="A236" s="57" t="s">
        <v>436</v>
      </c>
      <c r="B236" s="49">
        <v>100.29813676886717</v>
      </c>
      <c r="C236" s="49">
        <v>106.90443093412085</v>
      </c>
      <c r="O236" s="4"/>
      <c r="P236" s="6"/>
      <c r="Q236" s="6"/>
      <c r="R236" s="4"/>
    </row>
    <row r="237" spans="1:18" x14ac:dyDescent="0.35">
      <c r="A237" s="57" t="s">
        <v>664</v>
      </c>
      <c r="B237" s="49">
        <v>100.38495550729043</v>
      </c>
      <c r="C237" s="49">
        <v>104.43570742749691</v>
      </c>
      <c r="O237" s="4"/>
      <c r="P237" s="6"/>
      <c r="Q237" s="6"/>
      <c r="R237" s="4"/>
    </row>
    <row r="238" spans="1:18" x14ac:dyDescent="0.35">
      <c r="A238" s="57" t="s">
        <v>599</v>
      </c>
      <c r="B238" s="49">
        <v>100.4457697648205</v>
      </c>
      <c r="C238" s="49">
        <v>99.4373498455967</v>
      </c>
      <c r="O238" s="4"/>
      <c r="P238" s="6"/>
      <c r="Q238" s="6"/>
      <c r="R238" s="4"/>
    </row>
    <row r="239" spans="1:18" x14ac:dyDescent="0.35">
      <c r="A239" s="57" t="s">
        <v>427</v>
      </c>
      <c r="B239" s="49">
        <v>100.52115857040822</v>
      </c>
      <c r="C239" s="49">
        <v>105.47312063949019</v>
      </c>
      <c r="O239" s="4"/>
      <c r="P239" s="6"/>
      <c r="Q239" s="6"/>
      <c r="R239" s="4"/>
    </row>
    <row r="240" spans="1:18" x14ac:dyDescent="0.35">
      <c r="A240" s="57" t="s">
        <v>656</v>
      </c>
      <c r="B240" s="49">
        <v>100.64887816579586</v>
      </c>
      <c r="C240" s="49">
        <v>102.80857291882477</v>
      </c>
      <c r="O240" s="4"/>
      <c r="P240" s="6"/>
      <c r="Q240" s="6"/>
      <c r="R240" s="4"/>
    </row>
    <row r="241" spans="1:18" x14ac:dyDescent="0.35">
      <c r="A241" s="57" t="s">
        <v>675</v>
      </c>
      <c r="B241" s="49">
        <v>100.66343723419806</v>
      </c>
      <c r="C241" s="49">
        <v>104.05527449138083</v>
      </c>
      <c r="O241" s="4"/>
      <c r="P241" s="6"/>
      <c r="Q241" s="6"/>
      <c r="R241" s="4"/>
    </row>
    <row r="242" spans="1:18" x14ac:dyDescent="0.35">
      <c r="A242" s="57" t="s">
        <v>384</v>
      </c>
      <c r="B242" s="49">
        <v>100.67211172009445</v>
      </c>
      <c r="C242" s="49">
        <v>106.13580508182866</v>
      </c>
      <c r="O242" s="4"/>
      <c r="P242" s="6"/>
      <c r="Q242" s="6"/>
      <c r="R242" s="4"/>
    </row>
    <row r="243" spans="1:18" x14ac:dyDescent="0.35">
      <c r="A243" s="57" t="s">
        <v>604</v>
      </c>
      <c r="B243" s="49">
        <v>100.90804633103411</v>
      </c>
      <c r="C243" s="49">
        <v>103.77582355179938</v>
      </c>
      <c r="O243" s="4"/>
      <c r="P243" s="6"/>
      <c r="Q243" s="6"/>
      <c r="R243" s="4"/>
    </row>
    <row r="244" spans="1:18" x14ac:dyDescent="0.35">
      <c r="A244" s="57" t="s">
        <v>582</v>
      </c>
      <c r="B244" s="49">
        <v>101.01678116909834</v>
      </c>
      <c r="C244" s="49">
        <v>103.84764372695405</v>
      </c>
      <c r="O244" s="4"/>
      <c r="P244" s="6"/>
      <c r="Q244" s="6"/>
      <c r="R244" s="4"/>
    </row>
    <row r="245" spans="1:18" x14ac:dyDescent="0.35">
      <c r="A245" s="57" t="s">
        <v>579</v>
      </c>
      <c r="B245" s="49">
        <v>101.02102073882473</v>
      </c>
      <c r="C245" s="49">
        <v>92.169411767467508</v>
      </c>
      <c r="O245" s="4"/>
      <c r="P245" s="6"/>
      <c r="Q245" s="6"/>
      <c r="R245" s="4"/>
    </row>
    <row r="246" spans="1:18" x14ac:dyDescent="0.35">
      <c r="A246" s="57" t="s">
        <v>523</v>
      </c>
      <c r="B246" s="49">
        <v>101.13621781467536</v>
      </c>
      <c r="C246" s="49">
        <v>99.545727761487896</v>
      </c>
      <c r="O246" s="4"/>
      <c r="P246" s="6"/>
      <c r="Q246" s="6"/>
      <c r="R246" s="4"/>
    </row>
    <row r="247" spans="1:18" x14ac:dyDescent="0.35">
      <c r="A247" s="57" t="s">
        <v>480</v>
      </c>
      <c r="B247" s="49">
        <v>101.19075091775969</v>
      </c>
      <c r="C247" s="49">
        <v>101.03414543284532</v>
      </c>
      <c r="O247" s="4"/>
      <c r="P247" s="6"/>
      <c r="Q247" s="6"/>
      <c r="R247" s="4"/>
    </row>
    <row r="248" spans="1:18" x14ac:dyDescent="0.35">
      <c r="A248" s="57" t="s">
        <v>362</v>
      </c>
      <c r="B248" s="49">
        <v>101.46094018881892</v>
      </c>
      <c r="C248" s="49">
        <v>109.441230111048</v>
      </c>
      <c r="O248" s="4"/>
      <c r="P248" s="6"/>
      <c r="Q248" s="6"/>
      <c r="R248" s="4"/>
    </row>
    <row r="249" spans="1:18" x14ac:dyDescent="0.35">
      <c r="A249" s="57" t="s">
        <v>668</v>
      </c>
      <c r="B249" s="49">
        <v>101.51262846875022</v>
      </c>
      <c r="C249" s="49">
        <v>96.886113994080901</v>
      </c>
      <c r="O249" s="4"/>
      <c r="P249" s="6"/>
      <c r="Q249" s="6"/>
      <c r="R249" s="4"/>
    </row>
    <row r="250" spans="1:18" x14ac:dyDescent="0.35">
      <c r="A250" s="57" t="s">
        <v>701</v>
      </c>
      <c r="B250" s="49">
        <v>101.69547310436882</v>
      </c>
      <c r="C250" s="49">
        <v>105.65120023934631</v>
      </c>
      <c r="O250" s="4"/>
      <c r="P250" s="6"/>
      <c r="Q250" s="6"/>
      <c r="R250" s="4"/>
    </row>
    <row r="251" spans="1:18" x14ac:dyDescent="0.35">
      <c r="A251" s="57" t="s">
        <v>464</v>
      </c>
      <c r="B251" s="49">
        <v>101.98497889970038</v>
      </c>
      <c r="C251" s="49">
        <v>103.07873111556563</v>
      </c>
      <c r="O251" s="4"/>
      <c r="P251" s="6"/>
      <c r="Q251" s="6"/>
      <c r="R251" s="4"/>
    </row>
    <row r="252" spans="1:18" x14ac:dyDescent="0.35">
      <c r="A252" s="57" t="s">
        <v>469</v>
      </c>
      <c r="B252" s="49">
        <v>101.99937851839418</v>
      </c>
      <c r="C252" s="49">
        <v>104.51824347166898</v>
      </c>
      <c r="O252" s="4"/>
      <c r="P252" s="6"/>
      <c r="Q252" s="6"/>
      <c r="R252" s="4"/>
    </row>
    <row r="253" spans="1:18" x14ac:dyDescent="0.35">
      <c r="A253" s="57" t="s">
        <v>404</v>
      </c>
      <c r="B253" s="49">
        <v>102.11755649031453</v>
      </c>
      <c r="C253" s="49">
        <v>102.74633265924858</v>
      </c>
      <c r="O253" s="4"/>
      <c r="P253" s="6"/>
      <c r="Q253" s="6"/>
      <c r="R253" s="4"/>
    </row>
    <row r="254" spans="1:18" x14ac:dyDescent="0.35">
      <c r="A254" s="57" t="s">
        <v>613</v>
      </c>
      <c r="B254" s="49">
        <v>102.11846518134186</v>
      </c>
      <c r="C254" s="49">
        <v>107.70206478145796</v>
      </c>
      <c r="O254" s="4"/>
      <c r="P254" s="6"/>
      <c r="Q254" s="6"/>
      <c r="R254" s="4"/>
    </row>
    <row r="255" spans="1:18" x14ac:dyDescent="0.35">
      <c r="A255" s="57" t="s">
        <v>587</v>
      </c>
      <c r="B255" s="49">
        <v>102.16997186074596</v>
      </c>
      <c r="C255" s="49">
        <v>99.307388175266979</v>
      </c>
      <c r="O255" s="4"/>
      <c r="P255" s="6"/>
      <c r="Q255" s="6"/>
      <c r="R255" s="4"/>
    </row>
    <row r="256" spans="1:18" x14ac:dyDescent="0.35">
      <c r="A256" s="57" t="s">
        <v>706</v>
      </c>
      <c r="B256" s="49">
        <v>102.23035249643191</v>
      </c>
      <c r="C256" s="49">
        <v>101.50630820313513</v>
      </c>
      <c r="O256" s="4"/>
      <c r="P256" s="6"/>
      <c r="Q256" s="6"/>
      <c r="R256" s="4"/>
    </row>
    <row r="257" spans="1:18" x14ac:dyDescent="0.35">
      <c r="A257" s="57" t="s">
        <v>446</v>
      </c>
      <c r="B257" s="49">
        <v>102.23206008578742</v>
      </c>
      <c r="C257" s="49">
        <v>101.63017703001738</v>
      </c>
      <c r="O257" s="4"/>
      <c r="P257" s="6"/>
      <c r="Q257" s="6"/>
      <c r="R257" s="4"/>
    </row>
    <row r="258" spans="1:18" x14ac:dyDescent="0.35">
      <c r="A258" s="57" t="s">
        <v>413</v>
      </c>
      <c r="B258" s="49">
        <v>102.24742699985016</v>
      </c>
      <c r="C258" s="49">
        <v>105.23057316215328</v>
      </c>
      <c r="O258" s="4"/>
      <c r="P258" s="6"/>
      <c r="Q258" s="6"/>
      <c r="R258" s="4"/>
    </row>
    <row r="259" spans="1:18" x14ac:dyDescent="0.35">
      <c r="A259" s="57" t="s">
        <v>422</v>
      </c>
      <c r="B259" s="49">
        <v>102.29490354045763</v>
      </c>
      <c r="C259" s="49">
        <v>104.87804835850925</v>
      </c>
      <c r="O259" s="4"/>
      <c r="P259" s="6"/>
      <c r="Q259" s="6"/>
      <c r="R259" s="4"/>
    </row>
    <row r="260" spans="1:18" x14ac:dyDescent="0.35">
      <c r="A260" s="57" t="s">
        <v>486</v>
      </c>
      <c r="B260" s="49">
        <v>102.37617882816154</v>
      </c>
      <c r="C260" s="49">
        <v>102.72058197717561</v>
      </c>
      <c r="O260" s="4"/>
      <c r="P260" s="6"/>
      <c r="Q260" s="6"/>
      <c r="R260" s="4"/>
    </row>
    <row r="261" spans="1:18" x14ac:dyDescent="0.35">
      <c r="A261" s="57" t="s">
        <v>660</v>
      </c>
      <c r="B261" s="49">
        <v>102.3992300146801</v>
      </c>
      <c r="C261" s="49">
        <v>99.372347482240315</v>
      </c>
      <c r="O261" s="4"/>
      <c r="P261" s="6"/>
      <c r="Q261" s="6"/>
      <c r="R261" s="4"/>
    </row>
    <row r="262" spans="1:18" x14ac:dyDescent="0.35">
      <c r="A262" s="57" t="s">
        <v>344</v>
      </c>
      <c r="B262" s="49">
        <v>102.48556347472966</v>
      </c>
      <c r="C262" s="49">
        <v>107.43763911039987</v>
      </c>
      <c r="O262" s="4"/>
      <c r="P262" s="6"/>
      <c r="Q262" s="6"/>
      <c r="R262" s="4"/>
    </row>
    <row r="263" spans="1:18" x14ac:dyDescent="0.35">
      <c r="A263" s="57" t="s">
        <v>386</v>
      </c>
      <c r="B263" s="49">
        <v>102.51014764922004</v>
      </c>
      <c r="C263" s="49">
        <v>104.36588441636235</v>
      </c>
      <c r="O263" s="4"/>
      <c r="P263" s="6"/>
      <c r="Q263" s="6"/>
      <c r="R263" s="4"/>
    </row>
    <row r="264" spans="1:18" x14ac:dyDescent="0.35">
      <c r="A264" s="57" t="s">
        <v>671</v>
      </c>
      <c r="B264" s="49">
        <v>102.58090705812108</v>
      </c>
      <c r="C264" s="49">
        <v>99.911423267395634</v>
      </c>
      <c r="O264" s="4"/>
      <c r="P264" s="6"/>
      <c r="Q264" s="6"/>
      <c r="R264" s="4"/>
    </row>
    <row r="265" spans="1:18" x14ac:dyDescent="0.35">
      <c r="A265" s="57" t="s">
        <v>609</v>
      </c>
      <c r="B265" s="49">
        <v>102.66643757370974</v>
      </c>
      <c r="C265" s="49">
        <v>108.12898546425353</v>
      </c>
      <c r="O265" s="4"/>
      <c r="P265" s="6"/>
      <c r="Q265" s="6"/>
      <c r="R265" s="4"/>
    </row>
    <row r="266" spans="1:18" x14ac:dyDescent="0.35">
      <c r="A266" s="57" t="s">
        <v>368</v>
      </c>
      <c r="B266" s="49">
        <v>102.77457744622775</v>
      </c>
      <c r="C266" s="49">
        <v>106.2241883285599</v>
      </c>
      <c r="O266" s="4"/>
      <c r="P266" s="6"/>
      <c r="Q266" s="6"/>
      <c r="R266" s="4"/>
    </row>
    <row r="267" spans="1:18" x14ac:dyDescent="0.35">
      <c r="A267" s="57" t="s">
        <v>545</v>
      </c>
      <c r="B267" s="49">
        <v>102.97727480363852</v>
      </c>
      <c r="C267" s="49">
        <v>109.33010392662163</v>
      </c>
      <c r="O267" s="4"/>
      <c r="P267" s="6"/>
      <c r="Q267" s="6"/>
      <c r="R267" s="4"/>
    </row>
    <row r="268" spans="1:18" x14ac:dyDescent="0.35">
      <c r="A268" s="57" t="s">
        <v>598</v>
      </c>
      <c r="B268" s="49">
        <v>103.07334106511333</v>
      </c>
      <c r="C268" s="49">
        <v>95.814248809611058</v>
      </c>
      <c r="O268" s="4"/>
      <c r="P268" s="6"/>
      <c r="Q268" s="6"/>
      <c r="R268" s="4"/>
    </row>
    <row r="269" spans="1:18" x14ac:dyDescent="0.35">
      <c r="A269" s="57" t="s">
        <v>575</v>
      </c>
      <c r="B269" s="49">
        <v>103.08744819645455</v>
      </c>
      <c r="C269" s="49">
        <v>116.66622255212813</v>
      </c>
      <c r="O269" s="4"/>
      <c r="P269" s="6"/>
      <c r="Q269" s="6"/>
      <c r="R269" s="4"/>
    </row>
    <row r="270" spans="1:18" x14ac:dyDescent="0.35">
      <c r="A270" s="57" t="s">
        <v>640</v>
      </c>
      <c r="B270" s="49">
        <v>103.10528986404776</v>
      </c>
      <c r="C270" s="49">
        <v>104.71102447694882</v>
      </c>
      <c r="O270" s="4"/>
      <c r="P270" s="6"/>
      <c r="Q270" s="6"/>
      <c r="R270" s="4"/>
    </row>
    <row r="271" spans="1:18" x14ac:dyDescent="0.35">
      <c r="A271" s="57" t="s">
        <v>401</v>
      </c>
      <c r="B271" s="49">
        <v>103.17131472245622</v>
      </c>
      <c r="C271" s="49">
        <v>110.06251603053823</v>
      </c>
      <c r="O271" s="4"/>
      <c r="P271" s="6"/>
      <c r="Q271" s="6"/>
      <c r="R271" s="4"/>
    </row>
    <row r="272" spans="1:18" x14ac:dyDescent="0.35">
      <c r="A272" s="57" t="s">
        <v>382</v>
      </c>
      <c r="B272" s="49">
        <v>103.37167290212845</v>
      </c>
      <c r="C272" s="49">
        <v>104.06548613807114</v>
      </c>
      <c r="O272" s="4"/>
      <c r="P272" s="6"/>
      <c r="Q272" s="6"/>
      <c r="R272" s="4"/>
    </row>
    <row r="273" spans="1:18" x14ac:dyDescent="0.35">
      <c r="A273" s="57" t="s">
        <v>672</v>
      </c>
      <c r="B273" s="49">
        <v>103.40047712744804</v>
      </c>
      <c r="C273" s="49">
        <v>102.77449863370947</v>
      </c>
      <c r="O273" s="4"/>
      <c r="P273" s="6"/>
      <c r="Q273" s="6"/>
      <c r="R273" s="4"/>
    </row>
    <row r="274" spans="1:18" x14ac:dyDescent="0.35">
      <c r="A274" s="57" t="s">
        <v>374</v>
      </c>
      <c r="B274" s="49">
        <v>103.53575529644208</v>
      </c>
      <c r="C274" s="49">
        <v>106.91591938456067</v>
      </c>
      <c r="O274" s="4"/>
      <c r="P274" s="6"/>
      <c r="Q274" s="6"/>
      <c r="R274" s="4"/>
    </row>
    <row r="275" spans="1:18" x14ac:dyDescent="0.35">
      <c r="A275" s="57" t="s">
        <v>597</v>
      </c>
      <c r="B275" s="49">
        <v>103.62568709311213</v>
      </c>
      <c r="C275" s="49">
        <v>105.82459417310235</v>
      </c>
      <c r="O275" s="4"/>
      <c r="P275" s="6"/>
      <c r="Q275" s="6"/>
      <c r="R275" s="4"/>
    </row>
    <row r="276" spans="1:18" x14ac:dyDescent="0.35">
      <c r="A276" s="57" t="s">
        <v>696</v>
      </c>
      <c r="B276" s="49">
        <v>103.65767004686582</v>
      </c>
      <c r="C276" s="49">
        <v>108.00429296471935</v>
      </c>
      <c r="O276" s="4"/>
      <c r="P276" s="6"/>
      <c r="Q276" s="6"/>
      <c r="R276" s="4"/>
    </row>
    <row r="277" spans="1:18" x14ac:dyDescent="0.35">
      <c r="A277" s="57" t="s">
        <v>463</v>
      </c>
      <c r="B277" s="49">
        <v>103.74145514857373</v>
      </c>
      <c r="C277" s="49">
        <v>103.62024677319705</v>
      </c>
      <c r="O277" s="4"/>
      <c r="P277" s="6"/>
      <c r="Q277" s="6"/>
      <c r="R277" s="4"/>
    </row>
    <row r="278" spans="1:18" x14ac:dyDescent="0.35">
      <c r="A278" s="57" t="s">
        <v>593</v>
      </c>
      <c r="B278" s="49">
        <v>103.7691762177279</v>
      </c>
      <c r="C278" s="49">
        <v>104.29019222652589</v>
      </c>
      <c r="O278" s="4"/>
      <c r="P278" s="6"/>
      <c r="Q278" s="6"/>
      <c r="R278" s="4"/>
    </row>
    <row r="279" spans="1:18" x14ac:dyDescent="0.35">
      <c r="A279" s="57" t="s">
        <v>369</v>
      </c>
      <c r="B279" s="49">
        <v>103.77255217556342</v>
      </c>
      <c r="C279" s="49">
        <v>106.82100252214626</v>
      </c>
      <c r="O279" s="4"/>
      <c r="P279" s="6"/>
      <c r="Q279" s="6"/>
      <c r="R279" s="4"/>
    </row>
    <row r="280" spans="1:18" x14ac:dyDescent="0.35">
      <c r="A280" s="57" t="s">
        <v>708</v>
      </c>
      <c r="B280" s="49">
        <v>103.78789290448761</v>
      </c>
      <c r="C280" s="49">
        <v>109.95044154439164</v>
      </c>
      <c r="O280" s="4"/>
      <c r="P280" s="6"/>
      <c r="Q280" s="6"/>
      <c r="R280" s="4"/>
    </row>
    <row r="281" spans="1:18" x14ac:dyDescent="0.35">
      <c r="A281" s="57" t="s">
        <v>639</v>
      </c>
      <c r="B281" s="49">
        <v>103.88737842414679</v>
      </c>
      <c r="C281" s="49">
        <v>96.798713420561526</v>
      </c>
      <c r="O281" s="4"/>
      <c r="P281" s="6"/>
      <c r="Q281" s="6"/>
      <c r="R281" s="4"/>
    </row>
    <row r="282" spans="1:18" x14ac:dyDescent="0.35">
      <c r="A282" s="57" t="s">
        <v>650</v>
      </c>
      <c r="B282" s="49">
        <v>103.93188781410525</v>
      </c>
      <c r="C282" s="49">
        <v>110.67964458934776</v>
      </c>
      <c r="O282" s="4"/>
      <c r="P282" s="6"/>
      <c r="Q282" s="6"/>
      <c r="R282" s="4"/>
    </row>
    <row r="283" spans="1:18" x14ac:dyDescent="0.35">
      <c r="A283" s="57" t="s">
        <v>465</v>
      </c>
      <c r="B283" s="49">
        <v>104.00820156561387</v>
      </c>
      <c r="C283" s="49">
        <v>105.3623194850817</v>
      </c>
      <c r="O283" s="4"/>
      <c r="P283" s="6"/>
      <c r="Q283" s="6"/>
      <c r="R283" s="4"/>
    </row>
    <row r="284" spans="1:18" x14ac:dyDescent="0.35">
      <c r="A284" s="57" t="s">
        <v>677</v>
      </c>
      <c r="B284" s="49">
        <v>104.22946878938137</v>
      </c>
      <c r="C284" s="49">
        <v>101.94510576143918</v>
      </c>
      <c r="O284" s="4"/>
      <c r="P284" s="6"/>
      <c r="Q284" s="6"/>
      <c r="R284" s="4"/>
    </row>
    <row r="285" spans="1:18" x14ac:dyDescent="0.35">
      <c r="A285" s="57" t="s">
        <v>410</v>
      </c>
      <c r="B285" s="49">
        <v>104.31439879320155</v>
      </c>
      <c r="C285" s="49">
        <v>104.2855987103945</v>
      </c>
      <c r="O285" s="4"/>
      <c r="P285" s="6"/>
      <c r="Q285" s="6"/>
      <c r="R285" s="4"/>
    </row>
    <row r="286" spans="1:18" x14ac:dyDescent="0.35">
      <c r="A286" s="57" t="s">
        <v>578</v>
      </c>
      <c r="B286" s="49">
        <v>104.44168096151911</v>
      </c>
      <c r="C286" s="49">
        <v>109.68963992231373</v>
      </c>
      <c r="O286" s="4"/>
      <c r="P286" s="6"/>
      <c r="Q286" s="6"/>
      <c r="R286" s="4"/>
    </row>
    <row r="287" spans="1:18" x14ac:dyDescent="0.35">
      <c r="A287" s="57" t="s">
        <v>596</v>
      </c>
      <c r="B287" s="49">
        <v>104.4987369425362</v>
      </c>
      <c r="C287" s="49">
        <v>106.6582376292824</v>
      </c>
      <c r="O287" s="4"/>
      <c r="P287" s="6"/>
      <c r="Q287" s="6"/>
      <c r="R287" s="4"/>
    </row>
    <row r="288" spans="1:18" x14ac:dyDescent="0.35">
      <c r="A288" s="57" t="s">
        <v>586</v>
      </c>
      <c r="B288" s="49">
        <v>104.50877907339762</v>
      </c>
      <c r="C288" s="49">
        <v>103.66203886527943</v>
      </c>
      <c r="O288" s="4"/>
      <c r="P288" s="6"/>
      <c r="Q288" s="6"/>
      <c r="R288" s="4"/>
    </row>
    <row r="289" spans="1:18" x14ac:dyDescent="0.35">
      <c r="A289" s="57" t="s">
        <v>700</v>
      </c>
      <c r="B289" s="49">
        <v>104.72022650503018</v>
      </c>
      <c r="C289" s="49">
        <v>110.38235709665931</v>
      </c>
      <c r="O289" s="4"/>
      <c r="P289" s="6"/>
      <c r="Q289" s="6"/>
      <c r="R289" s="4"/>
    </row>
    <row r="290" spans="1:18" x14ac:dyDescent="0.35">
      <c r="A290" s="57" t="s">
        <v>590</v>
      </c>
      <c r="B290" s="49">
        <v>104.77154072320378</v>
      </c>
      <c r="C290" s="49">
        <v>104.01897593286068</v>
      </c>
      <c r="O290" s="4"/>
      <c r="P290" s="6"/>
      <c r="Q290" s="6"/>
      <c r="R290" s="4"/>
    </row>
    <row r="291" spans="1:18" x14ac:dyDescent="0.35">
      <c r="A291" s="57" t="s">
        <v>400</v>
      </c>
      <c r="B291" s="49">
        <v>104.7899120333509</v>
      </c>
      <c r="C291" s="49">
        <v>106.95468608297691</v>
      </c>
      <c r="O291" s="4"/>
      <c r="P291" s="6"/>
      <c r="Q291" s="6"/>
      <c r="R291" s="4"/>
    </row>
    <row r="292" spans="1:18" x14ac:dyDescent="0.35">
      <c r="A292" s="57" t="s">
        <v>476</v>
      </c>
      <c r="B292" s="49">
        <v>104.81429644912339</v>
      </c>
      <c r="C292" s="49">
        <v>103.91356386051731</v>
      </c>
      <c r="O292" s="4"/>
      <c r="P292" s="6"/>
      <c r="Q292" s="6"/>
      <c r="R292" s="4"/>
    </row>
    <row r="293" spans="1:18" x14ac:dyDescent="0.35">
      <c r="A293" s="57" t="s">
        <v>546</v>
      </c>
      <c r="B293" s="49">
        <v>104.82289721713802</v>
      </c>
      <c r="C293" s="49">
        <v>111.06837415013071</v>
      </c>
      <c r="O293" s="4"/>
      <c r="P293" s="6"/>
      <c r="Q293" s="6"/>
      <c r="R293" s="4"/>
    </row>
    <row r="294" spans="1:18" x14ac:dyDescent="0.35">
      <c r="A294" s="57" t="s">
        <v>589</v>
      </c>
      <c r="B294" s="49">
        <v>104.82382181954766</v>
      </c>
      <c r="C294" s="49">
        <v>107.11540941686258</v>
      </c>
      <c r="O294" s="4"/>
      <c r="P294" s="6"/>
      <c r="Q294" s="6"/>
      <c r="R294" s="4"/>
    </row>
    <row r="295" spans="1:18" x14ac:dyDescent="0.35">
      <c r="A295" s="57" t="s">
        <v>514</v>
      </c>
      <c r="B295" s="49">
        <v>104.8949647431028</v>
      </c>
      <c r="C295" s="49">
        <v>103.27390649511388</v>
      </c>
      <c r="O295" s="4"/>
      <c r="P295" s="6"/>
      <c r="Q295" s="6"/>
      <c r="R295" s="4"/>
    </row>
    <row r="296" spans="1:18" x14ac:dyDescent="0.35">
      <c r="A296" s="57" t="s">
        <v>643</v>
      </c>
      <c r="B296" s="49">
        <v>104.97926947378507</v>
      </c>
      <c r="C296" s="49">
        <v>103.78555503743749</v>
      </c>
      <c r="O296" s="4"/>
      <c r="P296" s="6"/>
      <c r="Q296" s="6"/>
      <c r="R296" s="4"/>
    </row>
    <row r="297" spans="1:18" x14ac:dyDescent="0.35">
      <c r="A297" s="57" t="s">
        <v>352</v>
      </c>
      <c r="B297" s="49">
        <v>104.99814616439329</v>
      </c>
      <c r="C297" s="49">
        <v>113.65785126044543</v>
      </c>
      <c r="O297" s="4"/>
      <c r="P297" s="6"/>
      <c r="Q297" s="6"/>
      <c r="R297" s="4"/>
    </row>
    <row r="298" spans="1:18" x14ac:dyDescent="0.35">
      <c r="A298" s="57" t="s">
        <v>594</v>
      </c>
      <c r="B298" s="49">
        <v>105.13324996754241</v>
      </c>
      <c r="C298" s="49">
        <v>104.59112457445623</v>
      </c>
      <c r="O298" s="4"/>
      <c r="P298" s="6"/>
      <c r="Q298" s="6"/>
      <c r="R298" s="4"/>
    </row>
    <row r="299" spans="1:18" x14ac:dyDescent="0.35">
      <c r="A299" s="57" t="s">
        <v>616</v>
      </c>
      <c r="B299" s="49">
        <v>105.18016396941938</v>
      </c>
      <c r="C299" s="49">
        <v>108.86254561162528</v>
      </c>
      <c r="O299" s="4"/>
      <c r="P299" s="6"/>
      <c r="Q299" s="6"/>
      <c r="R299" s="4"/>
    </row>
    <row r="300" spans="1:18" x14ac:dyDescent="0.35">
      <c r="A300" s="57" t="s">
        <v>685</v>
      </c>
      <c r="B300" s="49">
        <v>105.27845149955455</v>
      </c>
      <c r="C300" s="49">
        <v>108.75886948725335</v>
      </c>
      <c r="O300" s="4"/>
      <c r="P300" s="6"/>
      <c r="Q300" s="6"/>
      <c r="R300" s="4"/>
    </row>
    <row r="301" spans="1:18" x14ac:dyDescent="0.35">
      <c r="A301" s="57" t="s">
        <v>600</v>
      </c>
      <c r="B301" s="49">
        <v>105.35081803685817</v>
      </c>
      <c r="C301" s="49">
        <v>110.79007174912279</v>
      </c>
      <c r="O301" s="4"/>
      <c r="P301" s="6"/>
      <c r="Q301" s="6"/>
      <c r="R301" s="4"/>
    </row>
    <row r="302" spans="1:18" x14ac:dyDescent="0.35">
      <c r="A302" s="57" t="s">
        <v>467</v>
      </c>
      <c r="B302" s="49">
        <v>105.36059798403285</v>
      </c>
      <c r="C302" s="49">
        <v>107.43156874630398</v>
      </c>
      <c r="O302" s="4"/>
      <c r="P302" s="6"/>
      <c r="Q302" s="6"/>
      <c r="R302" s="4"/>
    </row>
    <row r="303" spans="1:18" x14ac:dyDescent="0.35">
      <c r="A303" s="57" t="s">
        <v>330</v>
      </c>
      <c r="B303" s="49">
        <v>105.59031569277599</v>
      </c>
      <c r="C303" s="49">
        <v>113.04020506242264</v>
      </c>
      <c r="O303" s="4"/>
      <c r="P303" s="6"/>
      <c r="Q303" s="6"/>
      <c r="R303" s="4"/>
    </row>
    <row r="304" spans="1:18" x14ac:dyDescent="0.35">
      <c r="A304" s="57" t="s">
        <v>409</v>
      </c>
      <c r="B304" s="49">
        <v>105.59402580832217</v>
      </c>
      <c r="C304" s="49">
        <v>109.0750782957095</v>
      </c>
      <c r="O304" s="4"/>
      <c r="P304" s="6"/>
      <c r="Q304" s="6"/>
      <c r="R304" s="4"/>
    </row>
    <row r="305" spans="1:18" x14ac:dyDescent="0.35">
      <c r="A305" s="57" t="s">
        <v>477</v>
      </c>
      <c r="B305" s="49">
        <v>105.68369360910472</v>
      </c>
      <c r="C305" s="49">
        <v>111.47486273845064</v>
      </c>
      <c r="O305" s="4"/>
      <c r="P305" s="6"/>
      <c r="Q305" s="6"/>
      <c r="R305" s="4"/>
    </row>
    <row r="306" spans="1:18" x14ac:dyDescent="0.35">
      <c r="A306" s="57" t="s">
        <v>473</v>
      </c>
      <c r="B306" s="49">
        <v>105.79203542883687</v>
      </c>
      <c r="C306" s="49">
        <v>107.05315765526827</v>
      </c>
      <c r="O306" s="4"/>
      <c r="P306" s="6"/>
      <c r="Q306" s="6"/>
      <c r="R306" s="4"/>
    </row>
    <row r="307" spans="1:18" x14ac:dyDescent="0.35">
      <c r="A307" s="57" t="s">
        <v>554</v>
      </c>
      <c r="B307" s="49">
        <v>105.97150033084894</v>
      </c>
      <c r="C307" s="49">
        <v>113.64661614238412</v>
      </c>
      <c r="O307" s="4"/>
      <c r="P307" s="6"/>
      <c r="Q307" s="6"/>
      <c r="R307" s="4"/>
    </row>
    <row r="308" spans="1:18" x14ac:dyDescent="0.35">
      <c r="A308" s="57" t="s">
        <v>402</v>
      </c>
      <c r="B308" s="49">
        <v>105.97465489550488</v>
      </c>
      <c r="C308" s="49">
        <v>109.39570094237621</v>
      </c>
      <c r="O308" s="4"/>
      <c r="P308" s="6"/>
      <c r="Q308" s="6"/>
      <c r="R308" s="4"/>
    </row>
    <row r="309" spans="1:18" x14ac:dyDescent="0.35">
      <c r="A309" s="57" t="s">
        <v>529</v>
      </c>
      <c r="B309" s="49">
        <v>106.08157979605188</v>
      </c>
      <c r="C309" s="49">
        <v>110.71970008944052</v>
      </c>
      <c r="O309" s="4"/>
      <c r="P309" s="6"/>
      <c r="Q309" s="6"/>
      <c r="R309" s="4"/>
    </row>
    <row r="310" spans="1:18" x14ac:dyDescent="0.35">
      <c r="A310" s="57" t="s">
        <v>335</v>
      </c>
      <c r="B310" s="49">
        <v>106.32299130300184</v>
      </c>
      <c r="C310" s="49">
        <v>114.06076822548299</v>
      </c>
      <c r="O310" s="4"/>
      <c r="P310" s="6"/>
      <c r="Q310" s="6"/>
      <c r="R310" s="4"/>
    </row>
    <row r="311" spans="1:18" x14ac:dyDescent="0.35">
      <c r="A311" s="57" t="s">
        <v>585</v>
      </c>
      <c r="B311" s="49">
        <v>106.32554780905188</v>
      </c>
      <c r="C311" s="49">
        <v>106.62244351250607</v>
      </c>
      <c r="O311" s="4"/>
      <c r="P311" s="6"/>
      <c r="Q311" s="6"/>
      <c r="R311" s="4"/>
    </row>
    <row r="312" spans="1:18" x14ac:dyDescent="0.35">
      <c r="A312" s="57" t="s">
        <v>426</v>
      </c>
      <c r="B312" s="49">
        <v>106.45250287413765</v>
      </c>
      <c r="C312" s="49">
        <v>106.36251284254135</v>
      </c>
      <c r="O312" s="4"/>
      <c r="P312" s="6"/>
      <c r="Q312" s="6"/>
      <c r="R312" s="4"/>
    </row>
    <row r="313" spans="1:18" x14ac:dyDescent="0.35">
      <c r="A313" s="57" t="s">
        <v>680</v>
      </c>
      <c r="B313" s="49">
        <v>106.45363253803575</v>
      </c>
      <c r="C313" s="49">
        <v>116.38954219272199</v>
      </c>
      <c r="O313" s="4"/>
      <c r="P313" s="6"/>
      <c r="Q313" s="6"/>
      <c r="R313" s="4"/>
    </row>
    <row r="314" spans="1:18" x14ac:dyDescent="0.35">
      <c r="A314" s="57" t="s">
        <v>679</v>
      </c>
      <c r="B314" s="49">
        <v>106.47870530713872</v>
      </c>
      <c r="C314" s="49">
        <v>115.85363881658637</v>
      </c>
      <c r="O314" s="4"/>
      <c r="P314" s="6"/>
      <c r="Q314" s="6"/>
      <c r="R314" s="4"/>
    </row>
    <row r="315" spans="1:18" x14ac:dyDescent="0.35">
      <c r="A315" s="57" t="s">
        <v>376</v>
      </c>
      <c r="B315" s="49">
        <v>106.48837307468185</v>
      </c>
      <c r="C315" s="49">
        <v>113.05780612378334</v>
      </c>
      <c r="O315" s="4"/>
      <c r="P315" s="6"/>
      <c r="Q315" s="6"/>
      <c r="R315" s="4"/>
    </row>
    <row r="316" spans="1:18" x14ac:dyDescent="0.35">
      <c r="A316" s="57" t="s">
        <v>502</v>
      </c>
      <c r="B316" s="49">
        <v>106.51308037466991</v>
      </c>
      <c r="C316" s="49">
        <v>111.95550571009501</v>
      </c>
      <c r="O316" s="4"/>
      <c r="P316" s="6"/>
      <c r="Q316" s="6"/>
      <c r="R316" s="4"/>
    </row>
    <row r="317" spans="1:18" x14ac:dyDescent="0.35">
      <c r="A317" s="57" t="s">
        <v>595</v>
      </c>
      <c r="B317" s="49">
        <v>106.56922837552851</v>
      </c>
      <c r="C317" s="49">
        <v>109.74464874352006</v>
      </c>
      <c r="O317" s="4"/>
      <c r="P317" s="6"/>
      <c r="Q317" s="6"/>
      <c r="R317" s="4"/>
    </row>
    <row r="318" spans="1:18" x14ac:dyDescent="0.35">
      <c r="A318" s="57" t="s">
        <v>615</v>
      </c>
      <c r="B318" s="49">
        <v>106.58692698500403</v>
      </c>
      <c r="C318" s="49">
        <v>108.94111649955332</v>
      </c>
      <c r="O318" s="4"/>
      <c r="P318" s="6"/>
      <c r="Q318" s="6"/>
      <c r="R318" s="4"/>
    </row>
    <row r="319" spans="1:18" x14ac:dyDescent="0.35">
      <c r="A319" s="57" t="s">
        <v>416</v>
      </c>
      <c r="B319" s="49">
        <v>106.60333226460929</v>
      </c>
      <c r="C319" s="49">
        <v>114.22905693465817</v>
      </c>
      <c r="O319" s="4"/>
      <c r="P319" s="6"/>
      <c r="Q319" s="6"/>
      <c r="R319" s="4"/>
    </row>
    <row r="320" spans="1:18" x14ac:dyDescent="0.35">
      <c r="A320" s="57" t="s">
        <v>603</v>
      </c>
      <c r="B320" s="49">
        <v>106.79762011341671</v>
      </c>
      <c r="C320" s="49">
        <v>115.47010617893723</v>
      </c>
      <c r="O320" s="4"/>
      <c r="P320" s="6"/>
      <c r="Q320" s="6"/>
      <c r="R320" s="4"/>
    </row>
    <row r="321" spans="1:18" x14ac:dyDescent="0.35">
      <c r="A321" s="57" t="s">
        <v>644</v>
      </c>
      <c r="B321" s="49">
        <v>106.85093807844142</v>
      </c>
      <c r="C321" s="49">
        <v>110.11152475547057</v>
      </c>
      <c r="O321" s="4"/>
      <c r="P321" s="6"/>
      <c r="Q321" s="6"/>
      <c r="R321" s="4"/>
    </row>
    <row r="322" spans="1:18" x14ac:dyDescent="0.35">
      <c r="A322" s="57" t="s">
        <v>385</v>
      </c>
      <c r="B322" s="49">
        <v>106.91688998391122</v>
      </c>
      <c r="C322" s="49">
        <v>110.87295426724289</v>
      </c>
      <c r="O322" s="4"/>
      <c r="P322" s="6"/>
      <c r="Q322" s="6"/>
      <c r="R322" s="4"/>
    </row>
    <row r="323" spans="1:18" x14ac:dyDescent="0.35">
      <c r="A323" s="57" t="s">
        <v>448</v>
      </c>
      <c r="B323" s="49">
        <v>107.04324869806692</v>
      </c>
      <c r="C323" s="49">
        <v>109.05103582893527</v>
      </c>
      <c r="O323" s="4"/>
      <c r="P323" s="6"/>
      <c r="Q323" s="6"/>
      <c r="R323" s="4"/>
    </row>
    <row r="324" spans="1:18" x14ac:dyDescent="0.35">
      <c r="A324" s="57" t="s">
        <v>420</v>
      </c>
      <c r="B324" s="49">
        <v>107.09726155255194</v>
      </c>
      <c r="C324" s="49">
        <v>114.86463024016874</v>
      </c>
      <c r="O324" s="4"/>
      <c r="P324" s="6"/>
      <c r="Q324" s="6"/>
      <c r="R324" s="4"/>
    </row>
    <row r="325" spans="1:18" x14ac:dyDescent="0.35">
      <c r="A325" s="57" t="s">
        <v>353</v>
      </c>
      <c r="B325" s="49">
        <v>107.11487569359559</v>
      </c>
      <c r="C325" s="49">
        <v>113.14297421939969</v>
      </c>
      <c r="O325" s="4"/>
      <c r="P325" s="6"/>
      <c r="Q325" s="6"/>
      <c r="R325" s="4"/>
    </row>
    <row r="326" spans="1:18" x14ac:dyDescent="0.35">
      <c r="A326" s="57" t="s">
        <v>329</v>
      </c>
      <c r="B326" s="49">
        <v>107.11489291306245</v>
      </c>
      <c r="C326" s="49">
        <v>115.85930989521933</v>
      </c>
      <c r="O326" s="4"/>
      <c r="P326" s="6"/>
      <c r="Q326" s="6"/>
      <c r="R326" s="4"/>
    </row>
    <row r="327" spans="1:18" x14ac:dyDescent="0.35">
      <c r="A327" s="57" t="s">
        <v>547</v>
      </c>
      <c r="B327" s="49">
        <v>107.1295326399665</v>
      </c>
      <c r="C327" s="49">
        <v>114.44080168332621</v>
      </c>
      <c r="O327" s="4"/>
      <c r="P327" s="6"/>
      <c r="Q327" s="6"/>
      <c r="R327" s="4"/>
    </row>
    <row r="328" spans="1:18" x14ac:dyDescent="0.35">
      <c r="A328" s="57" t="s">
        <v>561</v>
      </c>
      <c r="B328" s="49">
        <v>107.27197795094175</v>
      </c>
      <c r="C328" s="49">
        <v>115.47223040399273</v>
      </c>
      <c r="O328" s="4"/>
      <c r="P328" s="6"/>
      <c r="Q328" s="6"/>
      <c r="R328" s="4"/>
    </row>
    <row r="329" spans="1:18" x14ac:dyDescent="0.35">
      <c r="A329" s="57" t="s">
        <v>557</v>
      </c>
      <c r="B329" s="49">
        <v>107.28768107202808</v>
      </c>
      <c r="C329" s="49">
        <v>116.23559215755557</v>
      </c>
      <c r="O329" s="4"/>
      <c r="P329" s="6"/>
      <c r="Q329" s="6"/>
      <c r="R329" s="4"/>
    </row>
    <row r="330" spans="1:18" x14ac:dyDescent="0.35">
      <c r="A330" s="57" t="s">
        <v>625</v>
      </c>
      <c r="B330" s="49">
        <v>107.30611531470342</v>
      </c>
      <c r="C330" s="49">
        <v>102.82617407633603</v>
      </c>
      <c r="O330" s="4"/>
      <c r="P330" s="6"/>
      <c r="Q330" s="6"/>
      <c r="R330" s="4"/>
    </row>
    <row r="331" spans="1:18" x14ac:dyDescent="0.35">
      <c r="A331" s="57" t="s">
        <v>351</v>
      </c>
      <c r="B331" s="49">
        <v>107.38982667843298</v>
      </c>
      <c r="C331" s="49">
        <v>117.90418353704688</v>
      </c>
      <c r="O331" s="4"/>
      <c r="P331" s="6"/>
      <c r="Q331" s="6"/>
      <c r="R331" s="4"/>
    </row>
    <row r="332" spans="1:18" x14ac:dyDescent="0.35">
      <c r="A332" s="57" t="s">
        <v>663</v>
      </c>
      <c r="B332" s="49">
        <v>107.4162119817756</v>
      </c>
      <c r="C332" s="49">
        <v>108.92362072116468</v>
      </c>
      <c r="O332" s="4"/>
      <c r="P332" s="6"/>
      <c r="Q332" s="6"/>
      <c r="R332" s="4"/>
    </row>
    <row r="333" spans="1:18" x14ac:dyDescent="0.35">
      <c r="A333" s="57" t="s">
        <v>405</v>
      </c>
      <c r="B333" s="49">
        <v>107.4812040390958</v>
      </c>
      <c r="C333" s="49">
        <v>100.94750419047314</v>
      </c>
      <c r="O333" s="4"/>
      <c r="P333" s="6"/>
      <c r="Q333" s="6"/>
      <c r="R333" s="4"/>
    </row>
    <row r="334" spans="1:18" x14ac:dyDescent="0.35">
      <c r="A334" s="57" t="s">
        <v>605</v>
      </c>
      <c r="B334" s="49">
        <v>107.68494933426112</v>
      </c>
      <c r="C334" s="49">
        <v>110.3197385503674</v>
      </c>
      <c r="O334" s="4"/>
      <c r="P334" s="6"/>
      <c r="Q334" s="6"/>
      <c r="R334" s="4"/>
    </row>
    <row r="335" spans="1:18" x14ac:dyDescent="0.35">
      <c r="A335" s="57" t="s">
        <v>567</v>
      </c>
      <c r="B335" s="49">
        <v>107.708042695274</v>
      </c>
      <c r="C335" s="49">
        <v>105.83099320712364</v>
      </c>
      <c r="O335" s="4"/>
      <c r="P335" s="6"/>
      <c r="Q335" s="6"/>
      <c r="R335" s="4"/>
    </row>
    <row r="336" spans="1:18" x14ac:dyDescent="0.35">
      <c r="A336" s="57" t="s">
        <v>552</v>
      </c>
      <c r="B336" s="49">
        <v>107.77540772554678</v>
      </c>
      <c r="C336" s="49">
        <v>114.60998929323958</v>
      </c>
      <c r="O336" s="4"/>
      <c r="P336" s="6"/>
      <c r="Q336" s="6"/>
      <c r="R336" s="4"/>
    </row>
    <row r="337" spans="1:18" x14ac:dyDescent="0.35">
      <c r="A337" s="57" t="s">
        <v>612</v>
      </c>
      <c r="B337" s="49">
        <v>107.79493313603994</v>
      </c>
      <c r="C337" s="49">
        <v>114.34715000099278</v>
      </c>
      <c r="O337" s="4"/>
      <c r="P337" s="6"/>
      <c r="Q337" s="6"/>
      <c r="R337" s="4"/>
    </row>
    <row r="338" spans="1:18" x14ac:dyDescent="0.35">
      <c r="A338" s="57" t="s">
        <v>370</v>
      </c>
      <c r="B338" s="49">
        <v>108.00330551265145</v>
      </c>
      <c r="C338" s="49">
        <v>112.01997651904323</v>
      </c>
      <c r="O338" s="4"/>
      <c r="P338" s="6"/>
      <c r="Q338" s="6"/>
      <c r="R338" s="4"/>
    </row>
    <row r="339" spans="1:18" x14ac:dyDescent="0.35">
      <c r="A339" s="57" t="s">
        <v>441</v>
      </c>
      <c r="B339" s="49">
        <v>108.03398260970563</v>
      </c>
      <c r="C339" s="49">
        <v>116.70194326671314</v>
      </c>
      <c r="O339" s="4"/>
      <c r="P339" s="6"/>
      <c r="Q339" s="6"/>
      <c r="R339" s="4"/>
    </row>
    <row r="340" spans="1:18" x14ac:dyDescent="0.35">
      <c r="A340" s="57" t="s">
        <v>676</v>
      </c>
      <c r="B340" s="49">
        <v>108.11635851376688</v>
      </c>
      <c r="C340" s="49">
        <v>109.90805244286375</v>
      </c>
      <c r="O340" s="4"/>
      <c r="P340" s="6"/>
      <c r="Q340" s="6"/>
      <c r="R340" s="4"/>
    </row>
    <row r="341" spans="1:18" x14ac:dyDescent="0.35">
      <c r="A341" s="57" t="s">
        <v>559</v>
      </c>
      <c r="B341" s="49">
        <v>108.14817065307791</v>
      </c>
      <c r="C341" s="49">
        <v>119.06952258458216</v>
      </c>
      <c r="O341" s="4"/>
      <c r="P341" s="6"/>
      <c r="Q341" s="6"/>
      <c r="R341" s="4"/>
    </row>
    <row r="342" spans="1:18" x14ac:dyDescent="0.35">
      <c r="A342" s="57" t="s">
        <v>489</v>
      </c>
      <c r="B342" s="49">
        <v>108.39243667660531</v>
      </c>
      <c r="C342" s="49">
        <v>118.85171614862114</v>
      </c>
      <c r="O342" s="4"/>
      <c r="P342" s="6"/>
      <c r="Q342" s="6"/>
      <c r="R342" s="4"/>
    </row>
    <row r="343" spans="1:18" x14ac:dyDescent="0.35">
      <c r="A343" s="57" t="s">
        <v>406</v>
      </c>
      <c r="B343" s="49">
        <v>108.42686521105227</v>
      </c>
      <c r="C343" s="49">
        <v>109.84765521848776</v>
      </c>
      <c r="O343" s="4"/>
      <c r="P343" s="6"/>
      <c r="Q343" s="6"/>
      <c r="R343" s="4"/>
    </row>
    <row r="344" spans="1:18" x14ac:dyDescent="0.35">
      <c r="A344" s="57" t="s">
        <v>455</v>
      </c>
      <c r="B344" s="49">
        <v>108.54226886484642</v>
      </c>
      <c r="C344" s="49">
        <v>109.52858807997086</v>
      </c>
      <c r="O344" s="4"/>
      <c r="P344" s="6"/>
      <c r="Q344" s="6"/>
      <c r="R344" s="4"/>
    </row>
    <row r="345" spans="1:18" x14ac:dyDescent="0.35">
      <c r="A345" s="57" t="s">
        <v>475</v>
      </c>
      <c r="B345" s="49">
        <v>108.70929979362747</v>
      </c>
      <c r="C345" s="49">
        <v>101.86188021905704</v>
      </c>
      <c r="O345" s="4"/>
      <c r="P345" s="6"/>
      <c r="Q345" s="6"/>
      <c r="R345" s="4"/>
    </row>
    <row r="346" spans="1:18" x14ac:dyDescent="0.35">
      <c r="A346" s="57" t="s">
        <v>622</v>
      </c>
      <c r="B346" s="49">
        <v>108.76038109733479</v>
      </c>
      <c r="C346" s="49">
        <v>117.75841610683706</v>
      </c>
      <c r="O346" s="4"/>
      <c r="P346" s="6"/>
      <c r="Q346" s="6"/>
      <c r="R346" s="4"/>
    </row>
    <row r="347" spans="1:18" x14ac:dyDescent="0.35">
      <c r="A347" s="57" t="s">
        <v>430</v>
      </c>
      <c r="B347" s="49">
        <v>108.99139380354619</v>
      </c>
      <c r="C347" s="49">
        <v>112.542571560204</v>
      </c>
      <c r="O347" s="4"/>
      <c r="P347" s="6"/>
      <c r="Q347" s="6"/>
      <c r="R347" s="4"/>
    </row>
    <row r="348" spans="1:18" x14ac:dyDescent="0.35">
      <c r="A348" s="57" t="s">
        <v>337</v>
      </c>
      <c r="B348" s="49">
        <v>109.0457797918348</v>
      </c>
      <c r="C348" s="49">
        <v>114.36149510520556</v>
      </c>
      <c r="O348" s="4"/>
      <c r="P348" s="6"/>
      <c r="Q348" s="6"/>
      <c r="R348" s="4"/>
    </row>
    <row r="349" spans="1:18" x14ac:dyDescent="0.35">
      <c r="A349" s="57" t="s">
        <v>574</v>
      </c>
      <c r="B349" s="49">
        <v>109.26082465709153</v>
      </c>
      <c r="C349" s="49">
        <v>114.19535016964402</v>
      </c>
      <c r="O349" s="4"/>
      <c r="P349" s="6"/>
      <c r="Q349" s="6"/>
      <c r="R349" s="4"/>
    </row>
    <row r="350" spans="1:18" x14ac:dyDescent="0.35">
      <c r="A350" s="57" t="s">
        <v>620</v>
      </c>
      <c r="B350" s="49">
        <v>109.27183542448753</v>
      </c>
      <c r="C350" s="49">
        <v>114.78955878194547</v>
      </c>
      <c r="O350" s="4"/>
      <c r="P350" s="6"/>
      <c r="Q350" s="6"/>
      <c r="R350" s="4"/>
    </row>
    <row r="351" spans="1:18" x14ac:dyDescent="0.35">
      <c r="A351" s="57" t="s">
        <v>442</v>
      </c>
      <c r="B351" s="49">
        <v>109.27853015308051</v>
      </c>
      <c r="C351" s="49">
        <v>120.25237079740421</v>
      </c>
      <c r="O351" s="4"/>
      <c r="P351" s="6"/>
      <c r="Q351" s="6"/>
      <c r="R351" s="4"/>
    </row>
    <row r="352" spans="1:18" x14ac:dyDescent="0.35">
      <c r="A352" s="57" t="s">
        <v>459</v>
      </c>
      <c r="B352" s="49">
        <v>109.30727488556282</v>
      </c>
      <c r="C352" s="49">
        <v>115.23738997282092</v>
      </c>
      <c r="O352" s="4"/>
      <c r="P352" s="6"/>
      <c r="Q352" s="6"/>
      <c r="R352" s="4"/>
    </row>
    <row r="353" spans="1:18" x14ac:dyDescent="0.35">
      <c r="A353" s="57" t="s">
        <v>445</v>
      </c>
      <c r="B353" s="49">
        <v>109.4258304464728</v>
      </c>
      <c r="C353" s="49">
        <v>113.59130488001526</v>
      </c>
      <c r="O353" s="4"/>
      <c r="P353" s="6"/>
      <c r="Q353" s="6"/>
      <c r="R353" s="4"/>
    </row>
    <row r="354" spans="1:18" x14ac:dyDescent="0.35">
      <c r="A354" s="57" t="s">
        <v>647</v>
      </c>
      <c r="B354" s="49">
        <v>109.42712784338215</v>
      </c>
      <c r="C354" s="49">
        <v>121.62275108311475</v>
      </c>
      <c r="O354" s="4"/>
      <c r="P354" s="6"/>
      <c r="Q354" s="6"/>
      <c r="R354" s="4"/>
    </row>
    <row r="355" spans="1:18" x14ac:dyDescent="0.35">
      <c r="A355" s="57" t="s">
        <v>681</v>
      </c>
      <c r="B355" s="49">
        <v>109.4722934535038</v>
      </c>
      <c r="C355" s="49">
        <v>115.28200086098919</v>
      </c>
      <c r="O355" s="4"/>
      <c r="P355" s="6"/>
      <c r="Q355" s="6"/>
      <c r="R355" s="4"/>
    </row>
    <row r="356" spans="1:18" x14ac:dyDescent="0.35">
      <c r="A356" s="57" t="s">
        <v>551</v>
      </c>
      <c r="B356" s="49">
        <v>109.4960421799222</v>
      </c>
      <c r="C356" s="49">
        <v>114.02608465415427</v>
      </c>
      <c r="O356" s="4"/>
      <c r="P356" s="6"/>
      <c r="Q356" s="6"/>
      <c r="R356" s="4"/>
    </row>
    <row r="357" spans="1:18" x14ac:dyDescent="0.35">
      <c r="A357" s="57" t="s">
        <v>414</v>
      </c>
      <c r="B357" s="49">
        <v>109.51133906688437</v>
      </c>
      <c r="C357" s="49">
        <v>114.55536535882341</v>
      </c>
      <c r="O357" s="4"/>
      <c r="P357" s="6"/>
      <c r="Q357" s="6"/>
      <c r="R357" s="4"/>
    </row>
    <row r="358" spans="1:18" x14ac:dyDescent="0.35">
      <c r="A358" s="57" t="s">
        <v>437</v>
      </c>
      <c r="B358" s="49">
        <v>109.62983220409971</v>
      </c>
      <c r="C358" s="49">
        <v>115.21982647779367</v>
      </c>
      <c r="O358" s="4"/>
      <c r="P358" s="6"/>
      <c r="Q358" s="6"/>
      <c r="R358" s="4"/>
    </row>
    <row r="359" spans="1:18" x14ac:dyDescent="0.35">
      <c r="A359" s="57" t="s">
        <v>336</v>
      </c>
      <c r="B359" s="49">
        <v>109.79599025295516</v>
      </c>
      <c r="C359" s="49">
        <v>120.20686978744529</v>
      </c>
      <c r="O359" s="4"/>
      <c r="P359" s="6"/>
      <c r="Q359" s="6"/>
      <c r="R359" s="4"/>
    </row>
    <row r="360" spans="1:18" x14ac:dyDescent="0.35">
      <c r="A360" s="57" t="s">
        <v>411</v>
      </c>
      <c r="B360" s="49">
        <v>109.87062175556058</v>
      </c>
      <c r="C360" s="49">
        <v>111.26527142598962</v>
      </c>
      <c r="O360" s="4"/>
      <c r="P360" s="6"/>
      <c r="Q360" s="6"/>
      <c r="R360" s="4"/>
    </row>
    <row r="361" spans="1:18" x14ac:dyDescent="0.35">
      <c r="A361" s="57" t="s">
        <v>581</v>
      </c>
      <c r="B361" s="49">
        <v>109.97940531677057</v>
      </c>
      <c r="C361" s="49">
        <v>114.67654513762811</v>
      </c>
      <c r="O361" s="4"/>
      <c r="P361" s="6"/>
      <c r="Q361" s="6"/>
      <c r="R361" s="4"/>
    </row>
    <row r="362" spans="1:18" x14ac:dyDescent="0.35">
      <c r="A362" s="57" t="s">
        <v>421</v>
      </c>
      <c r="B362" s="49">
        <v>109.98217497351916</v>
      </c>
      <c r="C362" s="49">
        <v>116.15882566590759</v>
      </c>
      <c r="O362" s="4"/>
      <c r="P362" s="6"/>
      <c r="Q362" s="6"/>
      <c r="R362" s="4"/>
    </row>
    <row r="363" spans="1:18" x14ac:dyDescent="0.35">
      <c r="A363" s="57" t="s">
        <v>687</v>
      </c>
      <c r="B363" s="49">
        <v>110.00079991773582</v>
      </c>
      <c r="C363" s="49">
        <v>114.27402297894851</v>
      </c>
      <c r="O363" s="4"/>
      <c r="P363" s="6"/>
      <c r="Q363" s="6"/>
      <c r="R363" s="4"/>
    </row>
    <row r="364" spans="1:18" x14ac:dyDescent="0.35">
      <c r="A364" s="57" t="s">
        <v>418</v>
      </c>
      <c r="B364" s="49">
        <v>110.27451231760941</v>
      </c>
      <c r="C364" s="49">
        <v>115.59537873516565</v>
      </c>
      <c r="O364" s="4"/>
      <c r="P364" s="6"/>
      <c r="Q364" s="6"/>
      <c r="R364" s="4"/>
    </row>
    <row r="365" spans="1:18" x14ac:dyDescent="0.35">
      <c r="A365" s="57" t="s">
        <v>494</v>
      </c>
      <c r="B365" s="49">
        <v>110.27669164850001</v>
      </c>
      <c r="C365" s="49">
        <v>121.93721348644485</v>
      </c>
      <c r="O365" s="4"/>
      <c r="P365" s="6"/>
      <c r="Q365" s="6"/>
      <c r="R365" s="4"/>
    </row>
    <row r="366" spans="1:18" x14ac:dyDescent="0.35">
      <c r="A366" s="57" t="s">
        <v>501</v>
      </c>
      <c r="B366" s="49">
        <v>110.32921577069462</v>
      </c>
      <c r="C366" s="49">
        <v>118.66550396345697</v>
      </c>
      <c r="O366" s="4"/>
      <c r="P366" s="6"/>
      <c r="Q366" s="6"/>
      <c r="R366" s="4"/>
    </row>
    <row r="367" spans="1:18" x14ac:dyDescent="0.35">
      <c r="A367" s="57" t="s">
        <v>428</v>
      </c>
      <c r="B367" s="49">
        <v>110.55843802785176</v>
      </c>
      <c r="C367" s="49">
        <v>115.45145113719354</v>
      </c>
      <c r="O367" s="4"/>
      <c r="P367" s="6"/>
      <c r="Q367" s="6"/>
      <c r="R367" s="4"/>
    </row>
    <row r="368" spans="1:18" x14ac:dyDescent="0.35">
      <c r="A368" s="57" t="s">
        <v>497</v>
      </c>
      <c r="B368" s="49">
        <v>110.61708967433053</v>
      </c>
      <c r="C368" s="49">
        <v>113.64223763123813</v>
      </c>
      <c r="O368" s="4"/>
      <c r="P368" s="6"/>
      <c r="Q368" s="6"/>
      <c r="R368" s="4"/>
    </row>
    <row r="369" spans="1:18" x14ac:dyDescent="0.35">
      <c r="A369" s="57" t="s">
        <v>468</v>
      </c>
      <c r="B369" s="49">
        <v>110.63719978576485</v>
      </c>
      <c r="C369" s="49">
        <v>118.82302578430084</v>
      </c>
      <c r="O369" s="4"/>
      <c r="P369" s="6"/>
      <c r="Q369" s="6"/>
      <c r="R369" s="4"/>
    </row>
    <row r="370" spans="1:18" x14ac:dyDescent="0.35">
      <c r="A370" s="57" t="s">
        <v>487</v>
      </c>
      <c r="B370" s="49">
        <v>110.72065643109288</v>
      </c>
      <c r="C370" s="49">
        <v>121.09405424650035</v>
      </c>
      <c r="O370" s="4"/>
      <c r="P370" s="6"/>
      <c r="Q370" s="6"/>
      <c r="R370" s="4"/>
    </row>
    <row r="371" spans="1:18" x14ac:dyDescent="0.35">
      <c r="A371" s="57" t="s">
        <v>619</v>
      </c>
      <c r="B371" s="49">
        <v>110.81926211733246</v>
      </c>
      <c r="C371" s="49">
        <v>119.70050379947604</v>
      </c>
      <c r="O371" s="4"/>
      <c r="P371" s="6"/>
      <c r="Q371" s="6"/>
      <c r="R371" s="4"/>
    </row>
    <row r="372" spans="1:18" x14ac:dyDescent="0.35">
      <c r="A372" s="57" t="s">
        <v>569</v>
      </c>
      <c r="B372" s="49">
        <v>110.82326333061776</v>
      </c>
      <c r="C372" s="49">
        <v>107.70306508530571</v>
      </c>
      <c r="O372" s="4"/>
      <c r="P372" s="6"/>
      <c r="Q372" s="6"/>
      <c r="R372" s="4"/>
    </row>
    <row r="373" spans="1:18" x14ac:dyDescent="0.35">
      <c r="A373" s="57" t="s">
        <v>375</v>
      </c>
      <c r="B373" s="49">
        <v>110.91301045090611</v>
      </c>
      <c r="C373" s="49">
        <v>117.11544010433769</v>
      </c>
      <c r="O373" s="4"/>
      <c r="P373" s="6"/>
      <c r="Q373" s="6"/>
      <c r="R373" s="4"/>
    </row>
    <row r="374" spans="1:18" x14ac:dyDescent="0.35">
      <c r="A374" s="57" t="s">
        <v>655</v>
      </c>
      <c r="B374" s="49">
        <v>111.03953183356981</v>
      </c>
      <c r="C374" s="49">
        <v>118.76275676024215</v>
      </c>
      <c r="O374" s="4"/>
      <c r="P374" s="6"/>
      <c r="Q374" s="6"/>
      <c r="R374" s="4"/>
    </row>
    <row r="375" spans="1:18" x14ac:dyDescent="0.35">
      <c r="A375" s="57" t="s">
        <v>379</v>
      </c>
      <c r="B375" s="49">
        <v>111.08177363453784</v>
      </c>
      <c r="C375" s="49">
        <v>111.79091341581575</v>
      </c>
      <c r="O375" s="4"/>
      <c r="P375" s="6"/>
      <c r="Q375" s="6"/>
      <c r="R375" s="4"/>
    </row>
    <row r="376" spans="1:18" x14ac:dyDescent="0.35">
      <c r="A376" s="57" t="s">
        <v>338</v>
      </c>
      <c r="B376" s="49">
        <v>112.01043402463094</v>
      </c>
      <c r="C376" s="49">
        <v>122.28971479423099</v>
      </c>
      <c r="O376" s="4"/>
      <c r="P376" s="6"/>
      <c r="Q376" s="6"/>
      <c r="R376" s="4"/>
    </row>
    <row r="377" spans="1:18" x14ac:dyDescent="0.35">
      <c r="A377" s="57" t="s">
        <v>507</v>
      </c>
      <c r="B377" s="49">
        <v>112.14467137142104</v>
      </c>
      <c r="C377" s="49">
        <v>117.54090553081633</v>
      </c>
      <c r="O377" s="4"/>
      <c r="P377" s="6"/>
      <c r="Q377" s="6"/>
      <c r="R377" s="4"/>
    </row>
    <row r="378" spans="1:18" x14ac:dyDescent="0.35">
      <c r="A378" s="57" t="s">
        <v>538</v>
      </c>
      <c r="B378" s="49">
        <v>112.38165789249742</v>
      </c>
      <c r="C378" s="49">
        <v>118.43999712513251</v>
      </c>
      <c r="O378" s="4"/>
      <c r="P378" s="6"/>
      <c r="Q378" s="6"/>
      <c r="R378" s="4"/>
    </row>
    <row r="379" spans="1:18" x14ac:dyDescent="0.35">
      <c r="A379" s="57" t="s">
        <v>493</v>
      </c>
      <c r="B379" s="49">
        <v>112.38454639860215</v>
      </c>
      <c r="C379" s="49">
        <v>117.55286120258725</v>
      </c>
      <c r="O379" s="4"/>
      <c r="P379" s="6"/>
      <c r="Q379" s="6"/>
      <c r="R379" s="4"/>
    </row>
    <row r="380" spans="1:18" x14ac:dyDescent="0.35">
      <c r="A380" s="57" t="s">
        <v>662</v>
      </c>
      <c r="B380" s="49">
        <v>112.41443342869115</v>
      </c>
      <c r="C380" s="49">
        <v>112.25519947437384</v>
      </c>
      <c r="O380" s="4"/>
      <c r="P380" s="6"/>
      <c r="Q380" s="6"/>
      <c r="R380" s="4"/>
    </row>
    <row r="381" spans="1:18" x14ac:dyDescent="0.35">
      <c r="A381" s="57" t="s">
        <v>678</v>
      </c>
      <c r="B381" s="49">
        <v>112.53049610999525</v>
      </c>
      <c r="C381" s="49">
        <v>118.18592691620555</v>
      </c>
      <c r="O381" s="4"/>
      <c r="P381" s="6"/>
      <c r="Q381" s="6"/>
      <c r="R381" s="4"/>
    </row>
    <row r="382" spans="1:18" x14ac:dyDescent="0.35">
      <c r="A382" s="57" t="s">
        <v>380</v>
      </c>
      <c r="B382" s="49">
        <v>112.53591276995645</v>
      </c>
      <c r="C382" s="49">
        <v>120.55331203584861</v>
      </c>
      <c r="O382" s="4"/>
      <c r="P382" s="6"/>
      <c r="Q382" s="6"/>
      <c r="R382" s="4"/>
    </row>
    <row r="383" spans="1:18" x14ac:dyDescent="0.35">
      <c r="A383" s="57" t="s">
        <v>495</v>
      </c>
      <c r="B383" s="49">
        <v>112.80294737839434</v>
      </c>
      <c r="C383" s="49">
        <v>120.72515116033944</v>
      </c>
      <c r="O383" s="4"/>
      <c r="P383" s="6"/>
      <c r="Q383" s="6"/>
      <c r="R383" s="4"/>
    </row>
    <row r="384" spans="1:18" x14ac:dyDescent="0.35">
      <c r="A384" s="57" t="s">
        <v>564</v>
      </c>
      <c r="B384" s="49">
        <v>112.96001896824703</v>
      </c>
      <c r="C384" s="49">
        <v>121.37536426778837</v>
      </c>
      <c r="O384" s="4"/>
      <c r="P384" s="6"/>
      <c r="Q384" s="6"/>
      <c r="R384" s="4"/>
    </row>
    <row r="385" spans="1:18" x14ac:dyDescent="0.35">
      <c r="A385" s="57" t="s">
        <v>346</v>
      </c>
      <c r="B385" s="49">
        <v>113.1207145230812</v>
      </c>
      <c r="C385" s="49">
        <v>119.36876211485499</v>
      </c>
      <c r="O385" s="4"/>
      <c r="P385" s="6"/>
      <c r="Q385" s="6"/>
      <c r="R385" s="4"/>
    </row>
    <row r="386" spans="1:18" x14ac:dyDescent="0.35">
      <c r="A386" s="57" t="s">
        <v>621</v>
      </c>
      <c r="B386" s="49">
        <v>114.03152173619399</v>
      </c>
      <c r="C386" s="49">
        <v>116.76617531999815</v>
      </c>
    </row>
    <row r="387" spans="1:18" x14ac:dyDescent="0.35">
      <c r="A387" s="57" t="s">
        <v>657</v>
      </c>
      <c r="B387" s="49">
        <v>114.97941361942469</v>
      </c>
      <c r="C387" s="49">
        <v>123.98810511493311</v>
      </c>
    </row>
    <row r="388" spans="1:18" x14ac:dyDescent="0.35">
      <c r="A388" s="57" t="s">
        <v>343</v>
      </c>
      <c r="B388" s="49">
        <v>115.13472399471847</v>
      </c>
      <c r="C388" s="49">
        <v>124.61884832853463</v>
      </c>
    </row>
    <row r="389" spans="1:18" x14ac:dyDescent="0.35">
      <c r="A389" s="57" t="s">
        <v>690</v>
      </c>
      <c r="B389" s="49">
        <v>115.86606559359096</v>
      </c>
      <c r="C389" s="49">
        <v>121.12245278687168</v>
      </c>
    </row>
    <row r="390" spans="1:18" x14ac:dyDescent="0.35">
      <c r="A390" s="57" t="s">
        <v>345</v>
      </c>
      <c r="B390" s="49">
        <v>117.79213281195509</v>
      </c>
      <c r="C390" s="49">
        <v>120.10669785568102</v>
      </c>
    </row>
  </sheetData>
  <sortState ref="O2:Q390">
    <sortCondition ref="P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A3" sqref="A3"/>
    </sheetView>
  </sheetViews>
  <sheetFormatPr defaultRowHeight="14.5" x14ac:dyDescent="0.35"/>
  <cols>
    <col min="1" max="1" width="20.453125" customWidth="1"/>
    <col min="2" max="2" width="12.7265625" bestFit="1" customWidth="1"/>
    <col min="3" max="3" width="12" bestFit="1" customWidth="1"/>
    <col min="4" max="4" width="12.7265625" bestFit="1" customWidth="1"/>
    <col min="5" max="6" width="12.7265625" customWidth="1"/>
    <col min="7" max="9" width="12" bestFit="1" customWidth="1"/>
    <col min="10" max="10" width="12.7265625" bestFit="1" customWidth="1"/>
    <col min="11" max="15" width="12" bestFit="1" customWidth="1"/>
    <col min="17" max="19" width="12" bestFit="1" customWidth="1"/>
  </cols>
  <sheetData>
    <row r="1" spans="1:21" ht="15.5" x14ac:dyDescent="0.35">
      <c r="A1" s="58" t="s">
        <v>56</v>
      </c>
    </row>
    <row r="3" spans="1:21" x14ac:dyDescent="0.35">
      <c r="A3" s="2" t="s">
        <v>909</v>
      </c>
    </row>
    <row r="4" spans="1:21" ht="15" thickBot="1" x14ac:dyDescent="0.4"/>
    <row r="5" spans="1:21" ht="15" thickBot="1" x14ac:dyDescent="0.4">
      <c r="A5" s="120"/>
      <c r="B5" s="204" t="s">
        <v>98</v>
      </c>
      <c r="C5" s="204"/>
      <c r="D5" s="205"/>
      <c r="E5" s="206" t="s">
        <v>100</v>
      </c>
      <c r="F5" s="204"/>
      <c r="G5" s="205"/>
      <c r="H5" s="206" t="s">
        <v>99</v>
      </c>
      <c r="I5" s="204"/>
      <c r="J5" s="205"/>
    </row>
    <row r="6" spans="1:21" x14ac:dyDescent="0.35">
      <c r="A6" s="121" t="s">
        <v>105</v>
      </c>
      <c r="B6" s="110" t="s">
        <v>106</v>
      </c>
      <c r="C6" s="109" t="s">
        <v>107</v>
      </c>
      <c r="D6" s="43" t="s">
        <v>108</v>
      </c>
      <c r="E6" s="42" t="s">
        <v>106</v>
      </c>
      <c r="F6" s="37" t="s">
        <v>107</v>
      </c>
      <c r="G6" s="43" t="s">
        <v>108</v>
      </c>
      <c r="H6" s="42" t="s">
        <v>106</v>
      </c>
      <c r="I6" s="37" t="s">
        <v>107</v>
      </c>
      <c r="J6" s="43" t="s">
        <v>108</v>
      </c>
      <c r="L6" s="103"/>
      <c r="M6" s="202" t="s">
        <v>101</v>
      </c>
      <c r="N6" s="202"/>
      <c r="O6" s="202"/>
      <c r="P6" s="202"/>
      <c r="Q6" s="203"/>
      <c r="U6" s="4"/>
    </row>
    <row r="7" spans="1:21" ht="15.5" x14ac:dyDescent="0.35">
      <c r="A7" s="122">
        <v>-4.5740312688134548</v>
      </c>
      <c r="B7" s="118">
        <v>-5.4286998608263803E-2</v>
      </c>
      <c r="C7" s="49">
        <v>1.0616386128372386</v>
      </c>
      <c r="D7" s="50">
        <v>-0.42030982209143691</v>
      </c>
      <c r="E7" s="48">
        <v>3.4890316961068923</v>
      </c>
      <c r="F7" s="49">
        <v>3.7956967234708969</v>
      </c>
      <c r="G7" s="50">
        <v>4.3618661525935662</v>
      </c>
      <c r="H7" s="48">
        <v>-3.4401377259848091E-2</v>
      </c>
      <c r="I7" s="49">
        <v>0.49948382309900141</v>
      </c>
      <c r="J7" s="50">
        <v>0.73905214622773208</v>
      </c>
      <c r="L7" s="126"/>
      <c r="M7" s="109" t="s">
        <v>106</v>
      </c>
      <c r="N7" s="109" t="s">
        <v>107</v>
      </c>
      <c r="O7" s="109" t="s">
        <v>108</v>
      </c>
      <c r="P7" s="109" t="s">
        <v>102</v>
      </c>
      <c r="Q7" s="43" t="s">
        <v>103</v>
      </c>
    </row>
    <row r="8" spans="1:21" x14ac:dyDescent="0.35">
      <c r="A8" s="122">
        <v>-4.875061264477436</v>
      </c>
      <c r="B8" s="118">
        <v>0.15622455259620588</v>
      </c>
      <c r="C8" s="49">
        <v>0.69444320038413032</v>
      </c>
      <c r="D8" s="50">
        <v>0.77571549767186465</v>
      </c>
      <c r="E8" s="48">
        <v>4.9148404304006545</v>
      </c>
      <c r="F8" s="49">
        <v>4.8536330269360555</v>
      </c>
      <c r="G8" s="50">
        <v>5.4399480077905729</v>
      </c>
      <c r="H8" s="48">
        <v>0.65561730027062415</v>
      </c>
      <c r="I8" s="49">
        <v>1.4846240258164607</v>
      </c>
      <c r="J8" s="50">
        <v>1.0074755773858535</v>
      </c>
      <c r="L8" s="42" t="s">
        <v>98</v>
      </c>
      <c r="M8" s="57">
        <v>59</v>
      </c>
      <c r="N8" s="57">
        <v>56</v>
      </c>
      <c r="O8" s="57">
        <v>58</v>
      </c>
      <c r="P8" s="55">
        <v>58</v>
      </c>
      <c r="Q8" s="113">
        <v>2</v>
      </c>
    </row>
    <row r="9" spans="1:21" x14ac:dyDescent="0.35">
      <c r="A9" s="122">
        <v>-5.1760912601414173</v>
      </c>
      <c r="B9" s="118">
        <v>0.79900033923510139</v>
      </c>
      <c r="C9" s="49">
        <v>0.76749466756090401</v>
      </c>
      <c r="D9" s="50">
        <v>1.780481864977157</v>
      </c>
      <c r="E9" s="48">
        <v>6.7017412032379529</v>
      </c>
      <c r="F9" s="49">
        <v>6.5398725793241992</v>
      </c>
      <c r="G9" s="50">
        <v>7.1123566927893043</v>
      </c>
      <c r="H9" s="48">
        <v>2.221673926231051</v>
      </c>
      <c r="I9" s="49">
        <v>4.97208949379083</v>
      </c>
      <c r="J9" s="50">
        <v>2.4026936798533201</v>
      </c>
      <c r="L9" s="42" t="s">
        <v>100</v>
      </c>
      <c r="M9" s="57">
        <v>270</v>
      </c>
      <c r="N9" s="57">
        <v>179</v>
      </c>
      <c r="O9" s="57">
        <v>193</v>
      </c>
      <c r="P9" s="55">
        <f t="shared" ref="P9" si="0">AVERAGE(O9,N9,M9)</f>
        <v>214</v>
      </c>
      <c r="Q9" s="113">
        <f t="shared" ref="Q9" si="1">STDEV(M9,N9,O9)</f>
        <v>49</v>
      </c>
    </row>
    <row r="10" spans="1:21" ht="15" thickBot="1" x14ac:dyDescent="0.4">
      <c r="A10" s="122">
        <v>-5.4771212558053985</v>
      </c>
      <c r="B10" s="118">
        <v>1.8989071400849089</v>
      </c>
      <c r="C10" s="49">
        <v>2.0613570903142664</v>
      </c>
      <c r="D10" s="50">
        <v>1.8603699482037956</v>
      </c>
      <c r="E10" s="48">
        <v>9.8847526739427227</v>
      </c>
      <c r="F10" s="49">
        <v>8.4291997352794272</v>
      </c>
      <c r="G10" s="50">
        <v>9.6034494762405238</v>
      </c>
      <c r="H10" s="48">
        <v>4.8440756532103064</v>
      </c>
      <c r="I10" s="49">
        <v>4.8982993969565802</v>
      </c>
      <c r="J10" s="50">
        <v>5.2785047547717765</v>
      </c>
      <c r="L10" s="127" t="s">
        <v>99</v>
      </c>
      <c r="M10" s="26">
        <v>170</v>
      </c>
      <c r="N10" s="26">
        <v>160</v>
      </c>
      <c r="O10" s="26">
        <v>150</v>
      </c>
      <c r="P10" s="128">
        <f t="shared" ref="P10" si="2">AVERAGE(O10,N10,M10)</f>
        <v>160</v>
      </c>
      <c r="Q10" s="117">
        <f t="shared" ref="Q10" si="3">STDEV(M10,N10,O10)</f>
        <v>10</v>
      </c>
    </row>
    <row r="11" spans="1:21" x14ac:dyDescent="0.35">
      <c r="A11" s="122">
        <v>-5.7781512514693798</v>
      </c>
      <c r="B11" s="118">
        <v>3.853671593908544</v>
      </c>
      <c r="C11" s="49">
        <v>4.0698622880272</v>
      </c>
      <c r="D11" s="50">
        <v>4.627830569988264</v>
      </c>
      <c r="E11" s="48">
        <v>16.2511697297574</v>
      </c>
      <c r="F11" s="49">
        <v>13.340788895536203</v>
      </c>
      <c r="G11" s="50">
        <v>13.560355700891266</v>
      </c>
      <c r="H11" s="48">
        <v>9.3748032382655939</v>
      </c>
      <c r="I11" s="49">
        <v>9.6815649291095713</v>
      </c>
      <c r="J11" s="50">
        <v>9.6956517814571939</v>
      </c>
      <c r="L11" s="36"/>
      <c r="M11" s="4"/>
      <c r="N11" s="4"/>
      <c r="O11" s="4"/>
      <c r="P11" s="5"/>
      <c r="Q11" s="5"/>
    </row>
    <row r="12" spans="1:21" ht="15" thickBot="1" x14ac:dyDescent="0.4">
      <c r="A12" s="122">
        <v>-6.0791812471333611</v>
      </c>
      <c r="B12" s="118">
        <v>7.2619813421812864</v>
      </c>
      <c r="C12" s="49">
        <v>6.8695750202480728</v>
      </c>
      <c r="D12" s="50">
        <v>7.7189770177547565</v>
      </c>
      <c r="E12" s="48">
        <v>26.349574304064475</v>
      </c>
      <c r="F12" s="49">
        <v>21.403028754175104</v>
      </c>
      <c r="G12" s="50">
        <v>21.247049953317095</v>
      </c>
      <c r="H12" s="48">
        <v>17.491770659798718</v>
      </c>
      <c r="I12" s="49">
        <v>15.446561495860022</v>
      </c>
      <c r="J12" s="50">
        <v>16.309445025564589</v>
      </c>
      <c r="L12" s="36"/>
      <c r="M12" s="4"/>
      <c r="N12" s="4"/>
      <c r="O12" s="4"/>
      <c r="P12" s="5"/>
      <c r="Q12" s="5"/>
    </row>
    <row r="13" spans="1:21" x14ac:dyDescent="0.35">
      <c r="A13" s="122">
        <v>-6.3802112427973423</v>
      </c>
      <c r="B13" s="118">
        <v>13.722746208608733</v>
      </c>
      <c r="C13" s="49">
        <v>12.993317175393859</v>
      </c>
      <c r="D13" s="50">
        <v>13.621917760191064</v>
      </c>
      <c r="E13" s="48">
        <v>42.494096140191509</v>
      </c>
      <c r="F13" s="49">
        <v>32.767622306128239</v>
      </c>
      <c r="G13" s="50">
        <v>34.771286649493362</v>
      </c>
      <c r="H13" s="48">
        <v>29.365836300414433</v>
      </c>
      <c r="I13" s="49">
        <v>28.088202763661535</v>
      </c>
      <c r="J13" s="50">
        <v>27.839758095377455</v>
      </c>
      <c r="L13" s="103"/>
      <c r="M13" s="202" t="s">
        <v>104</v>
      </c>
      <c r="N13" s="202"/>
      <c r="O13" s="202"/>
      <c r="P13" s="202"/>
      <c r="Q13" s="203"/>
    </row>
    <row r="14" spans="1:21" ht="15.5" x14ac:dyDescent="0.35">
      <c r="A14" s="122">
        <v>-6.6812412384613236</v>
      </c>
      <c r="B14" s="118">
        <v>22.68673083248499</v>
      </c>
      <c r="C14" s="49">
        <v>21.811174520324858</v>
      </c>
      <c r="D14" s="50">
        <v>22.56565565702968</v>
      </c>
      <c r="E14" s="48">
        <v>58.000718267163862</v>
      </c>
      <c r="F14" s="49">
        <v>47.24831640492615</v>
      </c>
      <c r="G14" s="50">
        <v>49.833845879467255</v>
      </c>
      <c r="H14" s="48">
        <v>45.151537979950334</v>
      </c>
      <c r="I14" s="49">
        <v>42.310701672419988</v>
      </c>
      <c r="J14" s="50">
        <v>41.847792651311792</v>
      </c>
      <c r="L14" s="129"/>
      <c r="M14" s="109" t="s">
        <v>106</v>
      </c>
      <c r="N14" s="109" t="s">
        <v>107</v>
      </c>
      <c r="O14" s="109" t="s">
        <v>108</v>
      </c>
      <c r="P14" s="54" t="s">
        <v>102</v>
      </c>
      <c r="Q14" s="130" t="s">
        <v>103</v>
      </c>
    </row>
    <row r="15" spans="1:21" x14ac:dyDescent="0.35">
      <c r="A15" s="122">
        <v>-6.9822712341253048</v>
      </c>
      <c r="B15" s="118">
        <v>35.46668804519868</v>
      </c>
      <c r="C15" s="49">
        <v>35.611690379107046</v>
      </c>
      <c r="D15" s="50">
        <v>37.099855710526548</v>
      </c>
      <c r="E15" s="48">
        <v>71.789079837131808</v>
      </c>
      <c r="F15" s="49">
        <v>63.95885161404702</v>
      </c>
      <c r="G15" s="50">
        <v>65.485277362196754</v>
      </c>
      <c r="H15" s="48">
        <v>60.510744121919643</v>
      </c>
      <c r="I15" s="49">
        <v>58.838877730980066</v>
      </c>
      <c r="J15" s="50">
        <v>57.909051349934039</v>
      </c>
      <c r="L15" s="131" t="s">
        <v>98</v>
      </c>
      <c r="M15" s="45">
        <v>45</v>
      </c>
      <c r="N15" s="45">
        <v>43</v>
      </c>
      <c r="O15" s="45">
        <v>45</v>
      </c>
      <c r="P15" s="56">
        <v>44</v>
      </c>
      <c r="Q15" s="99">
        <v>1</v>
      </c>
    </row>
    <row r="16" spans="1:21" x14ac:dyDescent="0.35">
      <c r="A16" s="122">
        <v>-7.2833012297892861</v>
      </c>
      <c r="B16" s="118">
        <v>54.705701567376863</v>
      </c>
      <c r="C16" s="49">
        <v>53.080275707862171</v>
      </c>
      <c r="D16" s="50">
        <v>53.531387620803969</v>
      </c>
      <c r="E16" s="48">
        <v>83.560053820031627</v>
      </c>
      <c r="F16" s="49">
        <v>77.476843772088003</v>
      </c>
      <c r="G16" s="50">
        <v>79.848979768628809</v>
      </c>
      <c r="H16" s="48">
        <v>75.08688875817478</v>
      </c>
      <c r="I16" s="49">
        <v>75.257903991561292</v>
      </c>
      <c r="J16" s="50">
        <v>74.434435571736628</v>
      </c>
      <c r="L16" s="131" t="s">
        <v>100</v>
      </c>
      <c r="M16" s="45">
        <v>210</v>
      </c>
      <c r="N16" s="45">
        <v>138</v>
      </c>
      <c r="O16" s="45">
        <v>149</v>
      </c>
      <c r="P16" s="56">
        <v>164.99614494988433</v>
      </c>
      <c r="Q16" s="99">
        <v>38</v>
      </c>
    </row>
    <row r="17" spans="1:17" ht="15" thickBot="1" x14ac:dyDescent="0.4">
      <c r="A17" s="122">
        <v>-7.5843312254532673</v>
      </c>
      <c r="B17" s="118">
        <v>68.662761490467062</v>
      </c>
      <c r="C17" s="49">
        <v>65.303910965437069</v>
      </c>
      <c r="D17" s="50">
        <v>67.834891798003071</v>
      </c>
      <c r="E17" s="48">
        <v>92.680748331897775</v>
      </c>
      <c r="F17" s="49">
        <v>85.413202745973379</v>
      </c>
      <c r="G17" s="50">
        <v>86.838774146113963</v>
      </c>
      <c r="H17" s="48">
        <v>85.807135454845067</v>
      </c>
      <c r="I17" s="49">
        <v>81.912529718671649</v>
      </c>
      <c r="J17" s="50">
        <v>83.576530596760762</v>
      </c>
      <c r="L17" s="132" t="s">
        <v>99</v>
      </c>
      <c r="M17" s="47">
        <v>134</v>
      </c>
      <c r="N17" s="47">
        <v>121</v>
      </c>
      <c r="O17" s="47">
        <v>119</v>
      </c>
      <c r="P17" s="133">
        <v>125</v>
      </c>
      <c r="Q17" s="134">
        <v>8</v>
      </c>
    </row>
    <row r="18" spans="1:17" x14ac:dyDescent="0.35">
      <c r="A18" s="122">
        <v>-7.8853612211172486</v>
      </c>
      <c r="B18" s="118">
        <v>81.657306842387811</v>
      </c>
      <c r="C18" s="49">
        <v>81.754762989896975</v>
      </c>
      <c r="D18" s="50">
        <v>83.623748451889682</v>
      </c>
      <c r="E18" s="48">
        <v>94.975013361761768</v>
      </c>
      <c r="F18" s="49">
        <v>91.962264717711179</v>
      </c>
      <c r="G18" s="50">
        <v>93.508708310548229</v>
      </c>
      <c r="H18" s="48">
        <v>92.374306317501294</v>
      </c>
      <c r="I18" s="49">
        <v>87.183387612575046</v>
      </c>
      <c r="J18" s="50">
        <v>91.387899451389103</v>
      </c>
    </row>
    <row r="19" spans="1:17" x14ac:dyDescent="0.35">
      <c r="A19" s="122">
        <v>-8.1863912167812298</v>
      </c>
      <c r="B19" s="118">
        <v>91.621576934069182</v>
      </c>
      <c r="C19" s="49">
        <v>89.300635349017725</v>
      </c>
      <c r="D19" s="50">
        <v>88.058147366421196</v>
      </c>
      <c r="E19" s="48">
        <v>99.243249844534304</v>
      </c>
      <c r="F19" s="49">
        <v>93.983578190639932</v>
      </c>
      <c r="G19" s="50">
        <v>94.099902626289122</v>
      </c>
      <c r="H19" s="48">
        <v>97.72896251637124</v>
      </c>
      <c r="I19" s="49">
        <v>93.263552719495181</v>
      </c>
      <c r="J19" s="50">
        <v>94.568254218624901</v>
      </c>
    </row>
    <row r="20" spans="1:17" x14ac:dyDescent="0.35">
      <c r="A20" s="122">
        <v>-8.4874212124452111</v>
      </c>
      <c r="B20" s="118">
        <v>94.72199844981624</v>
      </c>
      <c r="C20" s="49">
        <v>92.625671674513669</v>
      </c>
      <c r="D20" s="50">
        <v>94.388069923021192</v>
      </c>
      <c r="E20" s="48">
        <v>98.919632264974055</v>
      </c>
      <c r="F20" s="49">
        <v>96.889481328679437</v>
      </c>
      <c r="G20" s="50">
        <v>97.574441069894235</v>
      </c>
      <c r="H20" s="48">
        <v>97.462233338352036</v>
      </c>
      <c r="I20" s="49">
        <v>94.37266919188184</v>
      </c>
      <c r="J20" s="50">
        <v>96.059710713582788</v>
      </c>
    </row>
    <row r="21" spans="1:17" x14ac:dyDescent="0.35">
      <c r="A21" s="122">
        <v>-8.7884512081091923</v>
      </c>
      <c r="B21" s="118">
        <v>97.971703616013457</v>
      </c>
      <c r="C21" s="49">
        <v>96.861515055490258</v>
      </c>
      <c r="D21" s="50">
        <v>96.62394734795447</v>
      </c>
      <c r="E21" s="48">
        <v>99.456080641468176</v>
      </c>
      <c r="F21" s="49">
        <v>97.421779855525841</v>
      </c>
      <c r="G21" s="50">
        <v>98.39850137282528</v>
      </c>
      <c r="H21" s="48">
        <v>98.261488936726167</v>
      </c>
      <c r="I21" s="49">
        <v>97.321554735019248</v>
      </c>
      <c r="J21" s="50">
        <v>97.081797010858722</v>
      </c>
    </row>
    <row r="22" spans="1:17" x14ac:dyDescent="0.35">
      <c r="A22" s="122">
        <v>-9.0894812037731736</v>
      </c>
      <c r="B22" s="118">
        <v>99.188838283495031</v>
      </c>
      <c r="C22" s="49">
        <v>98.305825401104215</v>
      </c>
      <c r="D22" s="50">
        <v>98.854705604167236</v>
      </c>
      <c r="E22" s="48">
        <v>100.07197734751141</v>
      </c>
      <c r="F22" s="49">
        <v>100.14681629307458</v>
      </c>
      <c r="G22" s="50">
        <v>99.372881246270111</v>
      </c>
      <c r="H22" s="48">
        <v>98.840265703806381</v>
      </c>
      <c r="I22" s="49">
        <v>98.040354830282993</v>
      </c>
      <c r="J22" s="50">
        <v>98.207455403561326</v>
      </c>
    </row>
    <row r="23" spans="1:17" x14ac:dyDescent="0.35">
      <c r="A23" s="122">
        <v>-9.3905111994371548</v>
      </c>
      <c r="B23" s="118">
        <v>99.861372850639583</v>
      </c>
      <c r="C23" s="49">
        <v>99.12751370001962</v>
      </c>
      <c r="D23" s="50">
        <v>103.45030191030776</v>
      </c>
      <c r="E23" s="48">
        <v>100.67634560184561</v>
      </c>
      <c r="F23" s="49">
        <v>100.09596108087071</v>
      </c>
      <c r="G23" s="50">
        <v>99.68081191138873</v>
      </c>
      <c r="H23" s="48">
        <v>99.900628281988332</v>
      </c>
      <c r="I23" s="49">
        <v>97.154389691254778</v>
      </c>
      <c r="J23" s="50">
        <v>99.125936304647482</v>
      </c>
    </row>
    <row r="24" spans="1:17" ht="15" thickBot="1" x14ac:dyDescent="0.4">
      <c r="A24" s="123">
        <v>-9.6915411951011361</v>
      </c>
      <c r="B24" s="119">
        <v>100.65205854679222</v>
      </c>
      <c r="C24" s="52">
        <v>100.05039426302085</v>
      </c>
      <c r="D24" s="53">
        <v>99.618273054592308</v>
      </c>
      <c r="E24" s="51">
        <v>100.55332300078193</v>
      </c>
      <c r="F24" s="52">
        <v>99.598577704298037</v>
      </c>
      <c r="G24" s="53">
        <v>99.777795985741363</v>
      </c>
      <c r="H24" s="51">
        <v>93.571429242360836</v>
      </c>
      <c r="I24" s="52">
        <v>99.385251563849479</v>
      </c>
      <c r="J24" s="53">
        <v>99.351341336937381</v>
      </c>
    </row>
    <row r="26" spans="1:17" x14ac:dyDescent="0.35">
      <c r="E26" t="s">
        <v>900</v>
      </c>
    </row>
    <row r="30" spans="1:17" x14ac:dyDescent="0.35">
      <c r="A30" s="2" t="s">
        <v>109</v>
      </c>
    </row>
    <row r="32" spans="1:17" ht="15" thickBot="1" x14ac:dyDescent="0.4">
      <c r="B32" s="201" t="s">
        <v>98</v>
      </c>
      <c r="C32" s="201"/>
      <c r="E32" s="201" t="s">
        <v>100</v>
      </c>
      <c r="F32" s="201"/>
    </row>
    <row r="33" spans="2:6" ht="32.25" customHeight="1" x14ac:dyDescent="0.35">
      <c r="B33" s="124" t="s">
        <v>110</v>
      </c>
      <c r="C33" s="125" t="s">
        <v>111</v>
      </c>
      <c r="D33" s="7"/>
      <c r="E33" s="124" t="s">
        <v>110</v>
      </c>
      <c r="F33" s="125" t="s">
        <v>111</v>
      </c>
    </row>
    <row r="34" spans="2:6" x14ac:dyDescent="0.35">
      <c r="B34" s="44">
        <v>1</v>
      </c>
      <c r="C34" s="50">
        <v>0.23290498877901952</v>
      </c>
      <c r="E34" s="44">
        <v>1</v>
      </c>
      <c r="F34" s="50">
        <v>2.0351288323461576</v>
      </c>
    </row>
    <row r="35" spans="2:6" x14ac:dyDescent="0.35">
      <c r="B35" s="44">
        <v>2</v>
      </c>
      <c r="C35" s="50">
        <v>38.431291993695034</v>
      </c>
      <c r="E35" s="44">
        <v>2</v>
      </c>
      <c r="F35" s="50">
        <v>25.332483112780245</v>
      </c>
    </row>
    <row r="36" spans="2:6" x14ac:dyDescent="0.35">
      <c r="B36" s="44">
        <v>3</v>
      </c>
      <c r="C36" s="50">
        <v>85.786333748708444</v>
      </c>
      <c r="E36" s="44">
        <v>3</v>
      </c>
      <c r="F36" s="50">
        <v>92.493007773940136</v>
      </c>
    </row>
    <row r="37" spans="2:6" x14ac:dyDescent="0.35">
      <c r="B37" s="44">
        <v>4</v>
      </c>
      <c r="C37" s="50">
        <v>96.927670120736067</v>
      </c>
      <c r="E37" s="44">
        <v>4</v>
      </c>
      <c r="F37" s="50">
        <v>97.699039504406244</v>
      </c>
    </row>
    <row r="38" spans="2:6" x14ac:dyDescent="0.35">
      <c r="B38" s="44">
        <v>5</v>
      </c>
      <c r="C38" s="50">
        <v>101.10541554634405</v>
      </c>
      <c r="E38" s="44">
        <v>5</v>
      </c>
      <c r="F38" s="50">
        <v>88.616846566519811</v>
      </c>
    </row>
    <row r="39" spans="2:6" x14ac:dyDescent="0.35">
      <c r="B39" s="44">
        <v>6</v>
      </c>
      <c r="C39" s="50">
        <v>96.299562335574535</v>
      </c>
      <c r="E39" s="44">
        <v>6</v>
      </c>
      <c r="F39" s="50">
        <v>98.539015115493598</v>
      </c>
    </row>
    <row r="40" spans="2:6" x14ac:dyDescent="0.35">
      <c r="B40" s="44">
        <v>7</v>
      </c>
      <c r="C40" s="50">
        <v>91.880247338700329</v>
      </c>
      <c r="E40" s="44">
        <v>7</v>
      </c>
      <c r="F40" s="50">
        <v>99.532173315512765</v>
      </c>
    </row>
    <row r="41" spans="2:6" x14ac:dyDescent="0.35">
      <c r="B41" s="44">
        <v>8</v>
      </c>
      <c r="C41" s="50">
        <v>76.397096981225246</v>
      </c>
      <c r="E41" s="44">
        <v>8</v>
      </c>
      <c r="F41" s="50">
        <v>98.522878807470263</v>
      </c>
    </row>
    <row r="42" spans="2:6" x14ac:dyDescent="0.35">
      <c r="B42" s="44">
        <v>9</v>
      </c>
      <c r="C42" s="50">
        <v>43.429033159354056</v>
      </c>
      <c r="E42" s="44">
        <v>9</v>
      </c>
      <c r="F42" s="50">
        <v>95.169365935223212</v>
      </c>
    </row>
    <row r="43" spans="2:6" x14ac:dyDescent="0.35">
      <c r="B43" s="44">
        <v>10</v>
      </c>
      <c r="C43" s="50">
        <v>78.245970980967016</v>
      </c>
      <c r="E43" s="44">
        <v>10</v>
      </c>
      <c r="F43" s="50">
        <v>96.670358595574299</v>
      </c>
    </row>
    <row r="44" spans="2:6" x14ac:dyDescent="0.35">
      <c r="B44" s="44">
        <v>11</v>
      </c>
      <c r="C44" s="50">
        <v>73.969151818775217</v>
      </c>
      <c r="E44" s="44">
        <v>11</v>
      </c>
      <c r="F44" s="50">
        <v>59.447358938804598</v>
      </c>
    </row>
    <row r="45" spans="2:6" x14ac:dyDescent="0.35">
      <c r="B45" s="44">
        <v>12</v>
      </c>
      <c r="C45" s="50">
        <v>57.445101109489094</v>
      </c>
      <c r="E45" s="44">
        <v>12</v>
      </c>
      <c r="F45" s="50">
        <v>58.427695967797973</v>
      </c>
    </row>
    <row r="46" spans="2:6" x14ac:dyDescent="0.35">
      <c r="B46" s="44">
        <v>13</v>
      </c>
      <c r="C46" s="50">
        <v>2.5792221614432971</v>
      </c>
      <c r="E46" s="44">
        <v>13</v>
      </c>
      <c r="F46" s="50">
        <v>89.95439932374029</v>
      </c>
    </row>
    <row r="47" spans="2:6" x14ac:dyDescent="0.35">
      <c r="B47" s="44">
        <v>14</v>
      </c>
      <c r="C47" s="50">
        <v>5.6143518311322156</v>
      </c>
      <c r="E47" s="44">
        <v>14</v>
      </c>
      <c r="F47" s="50">
        <v>83.903139554188783</v>
      </c>
    </row>
    <row r="48" spans="2:6" x14ac:dyDescent="0.35">
      <c r="B48" s="44">
        <v>15</v>
      </c>
      <c r="C48" s="50">
        <v>69.871244404089424</v>
      </c>
      <c r="E48" s="44">
        <v>15</v>
      </c>
      <c r="F48" s="50">
        <v>6.6686706558467428</v>
      </c>
    </row>
    <row r="49" spans="2:6" x14ac:dyDescent="0.35">
      <c r="B49" s="44">
        <v>16</v>
      </c>
      <c r="C49" s="50">
        <v>66.204945717426313</v>
      </c>
      <c r="E49" s="44">
        <v>16</v>
      </c>
      <c r="F49" s="50">
        <v>79.920074984566753</v>
      </c>
    </row>
    <row r="50" spans="2:6" x14ac:dyDescent="0.35">
      <c r="B50" s="44">
        <v>17</v>
      </c>
      <c r="C50" s="50">
        <v>61.771760201038717</v>
      </c>
      <c r="E50" s="44">
        <v>17</v>
      </c>
      <c r="F50" s="50">
        <v>82.237616589258636</v>
      </c>
    </row>
    <row r="51" spans="2:6" x14ac:dyDescent="0.35">
      <c r="B51" s="44">
        <v>18</v>
      </c>
      <c r="C51" s="50">
        <v>82.430094061330323</v>
      </c>
      <c r="E51" s="44">
        <v>18</v>
      </c>
      <c r="F51" s="50">
        <v>86.888571722989212</v>
      </c>
    </row>
    <row r="52" spans="2:6" x14ac:dyDescent="0.35">
      <c r="B52" s="44">
        <v>19</v>
      </c>
      <c r="C52" s="50">
        <v>83.501496037001687</v>
      </c>
      <c r="E52" s="44">
        <v>19</v>
      </c>
      <c r="F52" s="50">
        <v>94.851484408179161</v>
      </c>
    </row>
    <row r="53" spans="2:6" ht="15" thickBot="1" x14ac:dyDescent="0.4">
      <c r="B53" s="102">
        <v>20</v>
      </c>
      <c r="C53" s="53">
        <v>90.065717140847241</v>
      </c>
      <c r="E53" s="102">
        <v>20</v>
      </c>
      <c r="F53" s="53">
        <v>98.269706932809001</v>
      </c>
    </row>
    <row r="55" spans="2:6" x14ac:dyDescent="0.35">
      <c r="D55" t="s">
        <v>900</v>
      </c>
    </row>
  </sheetData>
  <mergeCells count="7">
    <mergeCell ref="B32:C32"/>
    <mergeCell ref="E32:F32"/>
    <mergeCell ref="M6:Q6"/>
    <mergeCell ref="M13:Q13"/>
    <mergeCell ref="B5:D5"/>
    <mergeCell ref="E5:G5"/>
    <mergeCell ref="H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00"/>
  <sheetViews>
    <sheetView topLeftCell="A15" zoomScale="45" zoomScaleNormal="45" workbookViewId="0">
      <selection activeCell="A3" sqref="A3"/>
    </sheetView>
  </sheetViews>
  <sheetFormatPr defaultRowHeight="14.5" x14ac:dyDescent="0.35"/>
  <cols>
    <col min="1" max="1" width="10.54296875" style="71" customWidth="1"/>
    <col min="2" max="3" width="7.54296875" style="71" customWidth="1"/>
    <col min="4" max="4" width="8.26953125" style="71" customWidth="1"/>
    <col min="5" max="109" width="2.81640625" customWidth="1"/>
  </cols>
  <sheetData>
    <row r="1" spans="1:116" ht="15.5" x14ac:dyDescent="0.35">
      <c r="A1" s="152" t="s">
        <v>202</v>
      </c>
      <c r="B1" s="89"/>
      <c r="C1" s="89"/>
      <c r="D1" s="89"/>
    </row>
    <row r="3" spans="1:116" x14ac:dyDescent="0.35">
      <c r="A3" s="74" t="s">
        <v>907</v>
      </c>
      <c r="B3" s="74"/>
      <c r="C3" s="74"/>
      <c r="D3" s="74"/>
    </row>
    <row r="5" spans="1:116" x14ac:dyDescent="0.35">
      <c r="A5" s="71" t="s">
        <v>903</v>
      </c>
    </row>
    <row r="6" spans="1:116" ht="15" thickBot="1" x14ac:dyDescent="0.4"/>
    <row r="7" spans="1:116" s="59" customFormat="1" ht="57.75" customHeight="1" x14ac:dyDescent="0.35">
      <c r="A7" s="140" t="s">
        <v>206</v>
      </c>
      <c r="B7" s="141" t="s">
        <v>74</v>
      </c>
      <c r="C7" s="141" t="s">
        <v>205</v>
      </c>
      <c r="D7" s="141" t="s">
        <v>76</v>
      </c>
      <c r="E7" s="142" t="s">
        <v>112</v>
      </c>
      <c r="F7" s="142" t="s">
        <v>4</v>
      </c>
      <c r="G7" s="142" t="s">
        <v>7</v>
      </c>
      <c r="H7" s="142" t="s">
        <v>15</v>
      </c>
      <c r="I7" s="142" t="s">
        <v>23</v>
      </c>
      <c r="J7" s="142" t="s">
        <v>31</v>
      </c>
      <c r="K7" s="142" t="s">
        <v>39</v>
      </c>
      <c r="L7" s="142" t="s">
        <v>47</v>
      </c>
      <c r="M7" s="142" t="s">
        <v>59</v>
      </c>
      <c r="N7" s="142" t="s">
        <v>60</v>
      </c>
      <c r="O7" s="142" t="s">
        <v>61</v>
      </c>
      <c r="P7" s="142" t="s">
        <v>62</v>
      </c>
      <c r="Q7" s="142" t="s">
        <v>63</v>
      </c>
      <c r="R7" s="142" t="s">
        <v>64</v>
      </c>
      <c r="S7" s="142" t="s">
        <v>65</v>
      </c>
      <c r="T7" s="142" t="s">
        <v>66</v>
      </c>
      <c r="U7" s="142" t="s">
        <v>67</v>
      </c>
      <c r="V7" s="142" t="s">
        <v>116</v>
      </c>
      <c r="W7" s="142" t="s">
        <v>120</v>
      </c>
      <c r="X7" s="142" t="s">
        <v>124</v>
      </c>
      <c r="Y7" s="142" t="s">
        <v>125</v>
      </c>
      <c r="Z7" s="142" t="s">
        <v>113</v>
      </c>
      <c r="AA7" s="142" t="s">
        <v>126</v>
      </c>
      <c r="AB7" s="142" t="s">
        <v>127</v>
      </c>
      <c r="AC7" s="142" t="s">
        <v>128</v>
      </c>
      <c r="AD7" s="142" t="s">
        <v>129</v>
      </c>
      <c r="AE7" s="142" t="s">
        <v>130</v>
      </c>
      <c r="AF7" s="142" t="s">
        <v>131</v>
      </c>
      <c r="AG7" s="142" t="s">
        <v>132</v>
      </c>
      <c r="AH7" s="142" t="s">
        <v>133</v>
      </c>
      <c r="AI7" s="142" t="s">
        <v>134</v>
      </c>
      <c r="AJ7" s="142" t="s">
        <v>118</v>
      </c>
      <c r="AK7" s="142" t="s">
        <v>114</v>
      </c>
      <c r="AL7" s="142" t="s">
        <v>135</v>
      </c>
      <c r="AM7" s="142" t="s">
        <v>136</v>
      </c>
      <c r="AN7" s="142" t="s">
        <v>137</v>
      </c>
      <c r="AO7" s="142" t="s">
        <v>138</v>
      </c>
      <c r="AP7" s="142" t="s">
        <v>119</v>
      </c>
      <c r="AQ7" s="142" t="s">
        <v>139</v>
      </c>
      <c r="AR7" s="142" t="s">
        <v>140</v>
      </c>
      <c r="AS7" s="142" t="s">
        <v>141</v>
      </c>
      <c r="AT7" s="142" t="s">
        <v>142</v>
      </c>
      <c r="AU7" s="142" t="s">
        <v>143</v>
      </c>
      <c r="AV7" s="142" t="s">
        <v>144</v>
      </c>
      <c r="AW7" s="142" t="s">
        <v>122</v>
      </c>
      <c r="AX7" s="142" t="s">
        <v>145</v>
      </c>
      <c r="AY7" s="142" t="s">
        <v>115</v>
      </c>
      <c r="AZ7" s="142" t="s">
        <v>117</v>
      </c>
      <c r="BA7" s="142" t="s">
        <v>121</v>
      </c>
      <c r="BB7" s="142" t="s">
        <v>146</v>
      </c>
      <c r="BC7" s="142" t="s">
        <v>147</v>
      </c>
      <c r="BD7" s="142" t="s">
        <v>148</v>
      </c>
      <c r="BE7" s="142" t="s">
        <v>149</v>
      </c>
      <c r="BF7" s="142" t="s">
        <v>150</v>
      </c>
      <c r="BG7" s="142" t="s">
        <v>151</v>
      </c>
      <c r="BH7" s="142" t="s">
        <v>152</v>
      </c>
      <c r="BI7" s="142" t="s">
        <v>153</v>
      </c>
      <c r="BJ7" s="142" t="s">
        <v>154</v>
      </c>
      <c r="BK7" s="142" t="s">
        <v>155</v>
      </c>
      <c r="BL7" s="142" t="s">
        <v>156</v>
      </c>
      <c r="BM7" s="142" t="s">
        <v>157</v>
      </c>
      <c r="BN7" s="142" t="s">
        <v>158</v>
      </c>
      <c r="BO7" s="142" t="s">
        <v>159</v>
      </c>
      <c r="BP7" s="142" t="s">
        <v>160</v>
      </c>
      <c r="BQ7" s="142" t="s">
        <v>161</v>
      </c>
      <c r="BR7" s="142" t="s">
        <v>162</v>
      </c>
      <c r="BS7" s="142" t="s">
        <v>163</v>
      </c>
      <c r="BT7" s="142" t="s">
        <v>164</v>
      </c>
      <c r="BU7" s="142" t="s">
        <v>165</v>
      </c>
      <c r="BV7" s="142" t="s">
        <v>166</v>
      </c>
      <c r="BW7" s="142" t="s">
        <v>123</v>
      </c>
      <c r="BX7" s="142" t="s">
        <v>167</v>
      </c>
      <c r="BY7" s="142" t="s">
        <v>168</v>
      </c>
      <c r="BZ7" s="142" t="s">
        <v>169</v>
      </c>
      <c r="CA7" s="142" t="s">
        <v>170</v>
      </c>
      <c r="CB7" s="142" t="s">
        <v>171</v>
      </c>
      <c r="CC7" s="142" t="s">
        <v>172</v>
      </c>
      <c r="CD7" s="142" t="s">
        <v>173</v>
      </c>
      <c r="CE7" s="142" t="s">
        <v>174</v>
      </c>
      <c r="CF7" s="142" t="s">
        <v>175</v>
      </c>
      <c r="CG7" s="142" t="s">
        <v>176</v>
      </c>
      <c r="CH7" s="142" t="s">
        <v>177</v>
      </c>
      <c r="CI7" s="142" t="s">
        <v>178</v>
      </c>
      <c r="CJ7" s="142" t="s">
        <v>179</v>
      </c>
      <c r="CK7" s="142" t="s">
        <v>180</v>
      </c>
      <c r="CL7" s="142" t="s">
        <v>181</v>
      </c>
      <c r="CM7" s="142" t="s">
        <v>182</v>
      </c>
      <c r="CN7" s="142" t="s">
        <v>183</v>
      </c>
      <c r="CO7" s="142" t="s">
        <v>184</v>
      </c>
      <c r="CP7" s="142" t="s">
        <v>185</v>
      </c>
      <c r="CQ7" s="142" t="s">
        <v>186</v>
      </c>
      <c r="CR7" s="142" t="s">
        <v>187</v>
      </c>
      <c r="CS7" s="142" t="s">
        <v>188</v>
      </c>
      <c r="CT7" s="142" t="s">
        <v>189</v>
      </c>
      <c r="CU7" s="142" t="s">
        <v>190</v>
      </c>
      <c r="CV7" s="142" t="s">
        <v>191</v>
      </c>
      <c r="CW7" s="142" t="s">
        <v>192</v>
      </c>
      <c r="CX7" s="142" t="s">
        <v>193</v>
      </c>
      <c r="CY7" s="142" t="s">
        <v>194</v>
      </c>
      <c r="CZ7" s="142" t="s">
        <v>195</v>
      </c>
      <c r="DA7" s="142" t="s">
        <v>196</v>
      </c>
      <c r="DB7" s="142" t="s">
        <v>197</v>
      </c>
      <c r="DC7" s="142" t="s">
        <v>198</v>
      </c>
      <c r="DD7" s="142" t="s">
        <v>199</v>
      </c>
      <c r="DE7" s="143" t="s">
        <v>200</v>
      </c>
      <c r="DI7" s="61"/>
      <c r="DJ7" s="73"/>
      <c r="DK7" s="73"/>
      <c r="DL7" s="73"/>
    </row>
    <row r="8" spans="1:116" ht="15.5" x14ac:dyDescent="0.35">
      <c r="A8" s="144" t="s">
        <v>203</v>
      </c>
      <c r="B8" s="106" t="s">
        <v>5</v>
      </c>
      <c r="C8" s="106" t="s">
        <v>18</v>
      </c>
      <c r="D8" s="106" t="s">
        <v>86</v>
      </c>
      <c r="E8" s="136">
        <v>1.7490174901748971E-2</v>
      </c>
      <c r="F8" s="136">
        <v>-5.0479098026177073E-3</v>
      </c>
      <c r="G8" s="136">
        <v>8.616501935887258E-2</v>
      </c>
      <c r="H8" s="136">
        <v>8.1250000000000003E-2</v>
      </c>
      <c r="I8" s="136">
        <v>-6.2173645120487842E-2</v>
      </c>
      <c r="J8" s="136">
        <v>3.125E-2</v>
      </c>
      <c r="K8" s="136">
        <v>-3.9217528121551232E-3</v>
      </c>
      <c r="L8" s="136">
        <v>2.5477707006369428E-2</v>
      </c>
      <c r="M8" s="136">
        <v>-2.9740862063373712E-2</v>
      </c>
      <c r="N8" s="136">
        <v>-2.6004950339943728E-3</v>
      </c>
      <c r="O8" s="137">
        <v>1.5349504914050191E-2</v>
      </c>
      <c r="P8" s="136">
        <v>4.7821549699973868E-2</v>
      </c>
      <c r="Q8" s="136">
        <v>3.4965034965034968E-2</v>
      </c>
      <c r="R8" s="137">
        <v>0.11988492258772765</v>
      </c>
      <c r="S8" s="136">
        <v>8.191886186854809E-2</v>
      </c>
      <c r="T8" s="136">
        <v>-3.3744903565335618E-2</v>
      </c>
      <c r="U8" s="136">
        <v>-4.8951048951048952E-2</v>
      </c>
      <c r="V8" s="138">
        <v>0.11801242236024845</v>
      </c>
      <c r="W8" s="138">
        <v>9.3167701863354033E-2</v>
      </c>
      <c r="X8" s="136">
        <v>0.11688311688311688</v>
      </c>
      <c r="Y8" s="136">
        <v>0.32467532467532467</v>
      </c>
      <c r="Z8" s="136">
        <v>0.22778339665965061</v>
      </c>
      <c r="AA8" s="136">
        <v>9.110789164365958E-2</v>
      </c>
      <c r="AB8" s="136">
        <v>2.873077043581795E-2</v>
      </c>
      <c r="AC8" s="136">
        <v>5.6910569105691054E-2</v>
      </c>
      <c r="AD8" s="136">
        <v>0.21951219512195122</v>
      </c>
      <c r="AE8" s="136">
        <v>6.3891263967921733E-2</v>
      </c>
      <c r="AF8" s="136">
        <v>-2.4559955184715581E-2</v>
      </c>
      <c r="AG8" s="136">
        <v>-9.4695323728983469E-2</v>
      </c>
      <c r="AH8" s="136">
        <v>3.9007921917304594E-2</v>
      </c>
      <c r="AI8" s="136">
        <v>-5.0479098026177073E-3</v>
      </c>
      <c r="AJ8" s="136">
        <v>0.16749167491674913</v>
      </c>
      <c r="AK8" s="136">
        <v>3.6566673965404022E-2</v>
      </c>
      <c r="AL8" s="136">
        <v>0.14604773374206265</v>
      </c>
      <c r="AM8" s="136">
        <v>4.4477184890995634E-2</v>
      </c>
      <c r="AN8" s="136">
        <v>0.1085345803172976</v>
      </c>
      <c r="AO8" s="136">
        <v>-6.8401863968901619E-2</v>
      </c>
      <c r="AP8" s="136">
        <v>2.8176835598908698E-2</v>
      </c>
      <c r="AQ8" s="136">
        <v>6.6528896507996108E-2</v>
      </c>
      <c r="AR8" s="136">
        <v>8.616501935887258E-2</v>
      </c>
      <c r="AS8" s="136">
        <v>-5.3866046030514564E-2</v>
      </c>
      <c r="AT8" s="136">
        <v>2.3713472976467587E-2</v>
      </c>
      <c r="AU8" s="136">
        <v>5.0955414012738856E-2</v>
      </c>
      <c r="AV8" s="136">
        <v>-4.2591546264159022E-2</v>
      </c>
      <c r="AW8" s="136">
        <v>1.1219630317216928E-2</v>
      </c>
      <c r="AX8" s="136">
        <v>0.10967741935483871</v>
      </c>
      <c r="AY8" s="136">
        <v>-1.935483870967742E-2</v>
      </c>
      <c r="AZ8" s="136">
        <v>-3.1469945797265635E-2</v>
      </c>
      <c r="BA8" s="136">
        <v>7.6396192325324228E-2</v>
      </c>
      <c r="BB8" s="136">
        <v>-5.6535350900078309E-2</v>
      </c>
      <c r="BC8" s="137">
        <v>0.19939632642544267</v>
      </c>
      <c r="BD8" s="137">
        <v>-6.5658917505462558E-2</v>
      </c>
      <c r="BE8" s="137">
        <v>-6.5658917505462558E-2</v>
      </c>
      <c r="BF8" s="137">
        <v>-4.1388007796078964E-2</v>
      </c>
      <c r="BG8" s="137">
        <v>-3.1719341154889135E-3</v>
      </c>
      <c r="BH8" s="137">
        <v>0.11009174311926606</v>
      </c>
      <c r="BI8" s="137">
        <v>0</v>
      </c>
      <c r="BJ8" s="137">
        <v>-0.11453728127205848</v>
      </c>
      <c r="BK8" s="137">
        <v>-4.023479585392125E-2</v>
      </c>
      <c r="BL8" s="137">
        <v>4.0704569236135385E-2</v>
      </c>
      <c r="BM8" s="137">
        <v>5.8249040809208782E-3</v>
      </c>
      <c r="BN8" s="137">
        <v>-0.1125680454563515</v>
      </c>
      <c r="BO8" s="137">
        <v>6.6356736996861596E-3</v>
      </c>
      <c r="BP8" s="137">
        <v>-0.15686274509803921</v>
      </c>
      <c r="BQ8" s="137">
        <v>3.9215686274509803E-2</v>
      </c>
      <c r="BR8" s="137">
        <v>0.24347826086956523</v>
      </c>
      <c r="BS8" s="137">
        <v>3.4782608695652174E-2</v>
      </c>
      <c r="BT8" s="137">
        <v>9.2368250085986217E-2</v>
      </c>
      <c r="BU8" s="137">
        <v>-0.1369281919975541</v>
      </c>
      <c r="BV8" s="137">
        <v>0.1008795356621443</v>
      </c>
      <c r="BW8" s="137">
        <v>-4.1555389381476397E-2</v>
      </c>
      <c r="BX8" s="137">
        <v>-3.1532725139114905E-2</v>
      </c>
      <c r="BY8" s="136">
        <v>6.9109258446687111E-2</v>
      </c>
      <c r="BZ8" s="136">
        <v>-0.19416410706450202</v>
      </c>
      <c r="CA8" s="136">
        <v>-4.6189376443418672E-3</v>
      </c>
      <c r="CB8" s="136">
        <v>4.1570438799076147E-2</v>
      </c>
      <c r="CC8" s="136">
        <v>3.1862745098039151E-2</v>
      </c>
      <c r="CD8" s="136">
        <v>5.6372549019607775E-2</v>
      </c>
      <c r="CE8" s="136">
        <v>0.11682242990654207</v>
      </c>
      <c r="CF8" s="136">
        <v>7.0093457943925241E-2</v>
      </c>
      <c r="CG8" s="136">
        <v>8.2262210796915244E-2</v>
      </c>
      <c r="CH8" s="136">
        <v>5.1413881748072713E-3</v>
      </c>
      <c r="CI8" s="136">
        <v>3.6175710594315208E-2</v>
      </c>
      <c r="CJ8" s="136">
        <v>3.6175710594315208E-2</v>
      </c>
      <c r="CK8" s="136">
        <v>5.0847457627118682E-2</v>
      </c>
      <c r="CL8" s="136">
        <v>2.6634382566585992E-2</v>
      </c>
      <c r="CM8" s="136">
        <v>1.2722646310432571E-2</v>
      </c>
      <c r="CN8" s="136">
        <v>0.13994910941475827</v>
      </c>
      <c r="CO8" s="136">
        <v>-0.13520408163265299</v>
      </c>
      <c r="CP8" s="136">
        <v>-7.6530612244897229E-3</v>
      </c>
      <c r="CQ8" s="136">
        <v>-7.7747989276139379E-2</v>
      </c>
      <c r="CR8" s="136">
        <v>8.3109919571045618E-2</v>
      </c>
      <c r="CS8" s="136">
        <v>-4.9868766404199433E-2</v>
      </c>
      <c r="CT8" s="136">
        <v>5.5118110236220506E-2</v>
      </c>
      <c r="CU8" s="136">
        <v>-7.816711590296492E-2</v>
      </c>
      <c r="CV8" s="136">
        <v>0.21832884097035044</v>
      </c>
      <c r="CW8" s="136">
        <v>-0.10026385224274399</v>
      </c>
      <c r="CX8" s="136">
        <v>8.4432717678100344E-2</v>
      </c>
      <c r="CY8" s="136">
        <v>0.64321608040201017</v>
      </c>
      <c r="CZ8" s="136">
        <v>0.11557788944723622</v>
      </c>
      <c r="DA8" s="136">
        <v>1.675977653631289E-2</v>
      </c>
      <c r="DB8" s="136">
        <v>-1.117318435754186E-2</v>
      </c>
      <c r="DC8" s="136">
        <v>2.8328611898017001E-2</v>
      </c>
      <c r="DD8" s="136">
        <v>0.14164305949008499</v>
      </c>
      <c r="DE8" s="145">
        <v>9.2009685230024146E-2</v>
      </c>
      <c r="DI8" s="61"/>
      <c r="DJ8" s="4"/>
      <c r="DK8" s="4"/>
      <c r="DL8" s="4"/>
    </row>
    <row r="9" spans="1:116" ht="15.5" x14ac:dyDescent="0.35">
      <c r="A9" s="144" t="s">
        <v>203</v>
      </c>
      <c r="B9" s="106" t="s">
        <v>5</v>
      </c>
      <c r="C9" s="106" t="s">
        <v>18</v>
      </c>
      <c r="D9" s="106" t="s">
        <v>82</v>
      </c>
      <c r="E9" s="136">
        <v>0.10749107491074907</v>
      </c>
      <c r="F9" s="136">
        <v>-5.0479098026177073E-3</v>
      </c>
      <c r="G9" s="136">
        <v>3.8068441430392189E-2</v>
      </c>
      <c r="H9" s="136">
        <v>8.1250000000000003E-2</v>
      </c>
      <c r="I9" s="136">
        <v>3.5124704050854556E-2</v>
      </c>
      <c r="J9" s="136">
        <v>5.6250000000000001E-2</v>
      </c>
      <c r="K9" s="136">
        <v>0.27788084446844985</v>
      </c>
      <c r="L9" s="136">
        <v>5.0955414012738856E-2</v>
      </c>
      <c r="M9" s="136">
        <v>0.13242305322219694</v>
      </c>
      <c r="N9" s="136">
        <v>6.0062035905630272E-2</v>
      </c>
      <c r="O9" s="137">
        <v>0.23620569072772118</v>
      </c>
      <c r="P9" s="136">
        <v>9.9999999999999964E-2</v>
      </c>
      <c r="Q9" s="136">
        <v>0.11888111888111888</v>
      </c>
      <c r="R9" s="137">
        <v>0.19559374645114894</v>
      </c>
      <c r="S9" s="136">
        <v>0.16866668594396086</v>
      </c>
      <c r="T9" s="136">
        <v>2.4086979151606236E-2</v>
      </c>
      <c r="U9" s="136">
        <v>6.2937062937062943E-2</v>
      </c>
      <c r="V9" s="138">
        <v>0.26708074534161491</v>
      </c>
      <c r="W9" s="138">
        <v>-6.2111801242236021E-3</v>
      </c>
      <c r="X9" s="136">
        <v>0.14285714285714285</v>
      </c>
      <c r="Y9" s="136">
        <v>0.45454545454545453</v>
      </c>
      <c r="Z9" s="136">
        <v>0.25511849766284883</v>
      </c>
      <c r="AA9" s="136">
        <v>6.3772790640461374E-2</v>
      </c>
      <c r="AB9" s="136">
        <v>0.12272456684525493</v>
      </c>
      <c r="AC9" s="136">
        <v>8.943089430894309E-2</v>
      </c>
      <c r="AD9" s="136">
        <v>0.21951219512195122</v>
      </c>
      <c r="AE9" s="136">
        <v>9.3375003685467514E-2</v>
      </c>
      <c r="AF9" s="136">
        <v>0.12285874340301328</v>
      </c>
      <c r="AG9" s="136">
        <v>7.2433733328876607E-2</v>
      </c>
      <c r="AH9" s="136">
        <v>7.2433733328876607E-2</v>
      </c>
      <c r="AI9" s="136">
        <v>8.5633104615663591E-2</v>
      </c>
      <c r="AJ9" s="136">
        <v>0.16749167491674913</v>
      </c>
      <c r="AK9" s="136">
        <v>5.8462885920735751E-2</v>
      </c>
      <c r="AL9" s="136">
        <v>8.0359097876067473E-2</v>
      </c>
      <c r="AM9" s="136">
        <v>0.27935430145410284</v>
      </c>
      <c r="AN9" s="136">
        <v>0.12988704545939825</v>
      </c>
      <c r="AO9" s="136">
        <v>2.8176835598908698E-2</v>
      </c>
      <c r="AP9" s="136">
        <v>2.8176835598908698E-2</v>
      </c>
      <c r="AQ9" s="136">
        <v>1.9561796961228624E-2</v>
      </c>
      <c r="AR9" s="136">
        <v>6.2116730394632384E-2</v>
      </c>
      <c r="AS9" s="136">
        <v>4.9573312645461637E-2</v>
      </c>
      <c r="AT9" s="136">
        <v>2.3713472976467587E-2</v>
      </c>
      <c r="AU9" s="136">
        <v>5.0955414012738856E-2</v>
      </c>
      <c r="AV9" s="136">
        <v>0.11884198347996883</v>
      </c>
      <c r="AW9" s="136">
        <v>1.1219630317216928E-2</v>
      </c>
      <c r="AX9" s="136">
        <v>8.387096774193549E-2</v>
      </c>
      <c r="AY9" s="136">
        <v>8.387096774193549E-2</v>
      </c>
      <c r="AZ9" s="136">
        <v>4.9429657794676764E-2</v>
      </c>
      <c r="BA9" s="136">
        <v>0.15729579591726664</v>
      </c>
      <c r="BB9" s="136">
        <v>-3.0446125750065264E-2</v>
      </c>
      <c r="BC9" s="137">
        <v>0.19939632642544267</v>
      </c>
      <c r="BD9" s="137">
        <v>4.1802485940466434E-2</v>
      </c>
      <c r="BE9" s="137">
        <v>-2.9838449690152896E-2</v>
      </c>
      <c r="BF9" s="137">
        <v>0.11147628692628125</v>
      </c>
      <c r="BG9" s="137">
        <v>7.3260213245691194E-2</v>
      </c>
      <c r="BH9" s="137">
        <v>7.3394495412844041E-2</v>
      </c>
      <c r="BI9" s="137">
        <v>0</v>
      </c>
      <c r="BJ9" s="137">
        <v>3.4067689564215978E-2</v>
      </c>
      <c r="BK9" s="137">
        <v>3.4067689564215978E-2</v>
      </c>
      <c r="BL9" s="137">
        <v>4.0704569236135385E-2</v>
      </c>
      <c r="BM9" s="137">
        <v>0.14534356470177892</v>
      </c>
      <c r="BN9" s="137">
        <v>6.6356736996861596E-3</v>
      </c>
      <c r="BO9" s="137">
        <v>4.6370246751698714E-2</v>
      </c>
      <c r="BP9" s="137">
        <v>3.9215686274509803E-2</v>
      </c>
      <c r="BQ9" s="137">
        <v>7.8431372549019607E-2</v>
      </c>
      <c r="BR9" s="137">
        <v>0.24347826086956523</v>
      </c>
      <c r="BS9" s="137">
        <v>0.1391304347826087</v>
      </c>
      <c r="BT9" s="137">
        <v>0.13058432376657628</v>
      </c>
      <c r="BU9" s="137">
        <v>-2.2279970955783941E-2</v>
      </c>
      <c r="BV9" s="137">
        <v>0.1008795356621443</v>
      </c>
      <c r="BW9" s="137">
        <v>-0.21959904568600228</v>
      </c>
      <c r="BX9" s="137">
        <v>4.4176098724306376E-2</v>
      </c>
      <c r="BY9" s="136">
        <v>6.9109258446687111E-2</v>
      </c>
      <c r="BZ9" s="136">
        <v>6.9109258446687111E-2</v>
      </c>
      <c r="CA9" s="136">
        <v>8.7759815242494169E-2</v>
      </c>
      <c r="CB9" s="136">
        <v>1.8475750577367143E-2</v>
      </c>
      <c r="CC9" s="136">
        <v>-1.715686274509811E-2</v>
      </c>
      <c r="CD9" s="136">
        <v>8.0882352941176405E-2</v>
      </c>
      <c r="CE9" s="136">
        <v>0.11682242990654207</v>
      </c>
      <c r="CF9" s="136">
        <v>9.3457943925233655E-2</v>
      </c>
      <c r="CG9" s="136">
        <v>0.15938303341902321</v>
      </c>
      <c r="CH9" s="136">
        <v>3.0848329048843263E-2</v>
      </c>
      <c r="CI9" s="136">
        <v>6.201550387596895E-2</v>
      </c>
      <c r="CJ9" s="136">
        <v>0.16537467700258393</v>
      </c>
      <c r="CK9" s="136">
        <v>5.0847457627118682E-2</v>
      </c>
      <c r="CL9" s="136">
        <v>9.9273607748184056E-2</v>
      </c>
      <c r="CM9" s="136">
        <v>3.8167938931297711E-2</v>
      </c>
      <c r="CN9" s="136">
        <v>0.13994910941475827</v>
      </c>
      <c r="CO9" s="136">
        <v>6.8877551020408226E-2</v>
      </c>
      <c r="CP9" s="136">
        <v>-7.6530612244897229E-3</v>
      </c>
      <c r="CQ9" s="136">
        <v>-7.7747989276139379E-2</v>
      </c>
      <c r="CR9" s="136">
        <v>0.10991957104557645</v>
      </c>
      <c r="CS9" s="136">
        <v>-0.12860892388451439</v>
      </c>
      <c r="CT9" s="136">
        <v>0.13385826771653547</v>
      </c>
      <c r="CU9" s="136">
        <v>-0.13207547169811315</v>
      </c>
      <c r="CV9" s="136">
        <v>8.3557951482479825E-2</v>
      </c>
      <c r="CW9" s="136">
        <v>-7.3878627968337662E-2</v>
      </c>
      <c r="CX9" s="136">
        <v>5.2770448548813418E-3</v>
      </c>
      <c r="CY9" s="136">
        <v>0.66834170854271369</v>
      </c>
      <c r="CZ9" s="136">
        <v>9.0452261306532708E-2</v>
      </c>
      <c r="DA9" s="136">
        <v>-3.9106145251396614E-2</v>
      </c>
      <c r="DB9" s="136">
        <v>1.675977653631289E-2</v>
      </c>
      <c r="DC9" s="136">
        <v>0.14164305949008499</v>
      </c>
      <c r="DD9" s="136">
        <v>0.113314447592068</v>
      </c>
      <c r="DE9" s="145">
        <v>6.7796610169491456E-2</v>
      </c>
      <c r="DI9" s="61"/>
      <c r="DJ9" s="4"/>
      <c r="DK9" s="4"/>
      <c r="DL9" s="4"/>
    </row>
    <row r="10" spans="1:116" ht="15.5" x14ac:dyDescent="0.35">
      <c r="A10" s="144" t="s">
        <v>203</v>
      </c>
      <c r="B10" s="106" t="s">
        <v>5</v>
      </c>
      <c r="C10" s="106" t="s">
        <v>34</v>
      </c>
      <c r="D10" s="106" t="s">
        <v>86</v>
      </c>
      <c r="E10" s="136">
        <v>-1.1560693641618661E-2</v>
      </c>
      <c r="F10" s="136">
        <v>7.5144508670520069E-2</v>
      </c>
      <c r="G10" s="136">
        <v>9.779951100244464E-3</v>
      </c>
      <c r="H10" s="136">
        <v>-1.4669926650366783E-2</v>
      </c>
      <c r="I10" s="136">
        <v>4.624277456647382E-2</v>
      </c>
      <c r="J10" s="136">
        <v>-6.3569682151589285E-2</v>
      </c>
      <c r="K10" s="136">
        <v>3.4229828850855709E-2</v>
      </c>
      <c r="L10" s="136">
        <v>-1.4669926650366783E-2</v>
      </c>
      <c r="M10" s="136">
        <v>1.7341040462427581E-2</v>
      </c>
      <c r="N10" s="136">
        <v>0.10404624277456631</v>
      </c>
      <c r="O10" s="137">
        <v>9.6385542168674648E-2</v>
      </c>
      <c r="P10" s="136">
        <v>3.4229828850855709E-2</v>
      </c>
      <c r="Q10" s="136">
        <v>7.5144508670520069E-2</v>
      </c>
      <c r="R10" s="137">
        <v>-2.4096385542168731E-2</v>
      </c>
      <c r="S10" s="136">
        <v>0.19075144508670502</v>
      </c>
      <c r="T10" s="136">
        <v>1.7341040462427581E-2</v>
      </c>
      <c r="U10" s="136">
        <v>7.5144508670520069E-2</v>
      </c>
      <c r="V10" s="138">
        <v>0.13294797687861254</v>
      </c>
      <c r="W10" s="138">
        <v>0.19075144508670502</v>
      </c>
      <c r="X10" s="136">
        <v>7.5144508670520069E-2</v>
      </c>
      <c r="Y10" s="136">
        <v>1.7341040462427581E-2</v>
      </c>
      <c r="Z10" s="136">
        <v>-1.1560693641618661E-2</v>
      </c>
      <c r="AA10" s="136">
        <v>0.19075144508670502</v>
      </c>
      <c r="AB10" s="136">
        <v>1.7341040462427581E-2</v>
      </c>
      <c r="AC10" s="136">
        <v>1.7341040462427581E-2</v>
      </c>
      <c r="AD10" s="136">
        <v>0.1618497109826588</v>
      </c>
      <c r="AE10" s="136">
        <v>-1.1560693641618661E-2</v>
      </c>
      <c r="AF10" s="136">
        <v>4.624277456647382E-2</v>
      </c>
      <c r="AG10" s="136">
        <v>4.624277456647382E-2</v>
      </c>
      <c r="AH10" s="136">
        <v>4.624277456647382E-2</v>
      </c>
      <c r="AI10" s="136">
        <v>0.33526011560693625</v>
      </c>
      <c r="AJ10" s="136">
        <v>0.10404624277456631</v>
      </c>
      <c r="AK10" s="136">
        <v>8.3129584352078206E-2</v>
      </c>
      <c r="AL10" s="136">
        <v>0.15647921760391195</v>
      </c>
      <c r="AM10" s="136">
        <v>0.10757946210268945</v>
      </c>
      <c r="AN10" s="136">
        <v>0.1809290953545232</v>
      </c>
      <c r="AO10" s="136">
        <v>5.8679706601466958E-2</v>
      </c>
      <c r="AP10" s="136">
        <v>8.3129584352078206E-2</v>
      </c>
      <c r="AQ10" s="136">
        <v>5.8679706601466958E-2</v>
      </c>
      <c r="AR10" s="136">
        <v>9.779951100244464E-3</v>
      </c>
      <c r="AS10" s="136">
        <v>8.3129584352078206E-2</v>
      </c>
      <c r="AT10" s="136">
        <v>-3.911980440097803E-2</v>
      </c>
      <c r="AU10" s="136">
        <v>9.779951100244464E-3</v>
      </c>
      <c r="AV10" s="136">
        <v>-6.3569682151589285E-2</v>
      </c>
      <c r="AW10" s="136">
        <v>-6.3569682151589285E-2</v>
      </c>
      <c r="AX10" s="136">
        <v>-1.4669926650366783E-2</v>
      </c>
      <c r="AY10" s="136">
        <v>-3.911980440097803E-2</v>
      </c>
      <c r="AZ10" s="136">
        <v>-8.8019559902200534E-2</v>
      </c>
      <c r="BA10" s="136">
        <v>9.779951100244464E-3</v>
      </c>
      <c r="BB10" s="136">
        <v>-0.11246943765281177</v>
      </c>
      <c r="BC10" s="137">
        <v>0.1767068273092369</v>
      </c>
      <c r="BD10" s="137">
        <v>9.6385542168674648E-2</v>
      </c>
      <c r="BE10" s="137">
        <v>0.1767068273092369</v>
      </c>
      <c r="BF10" s="137">
        <v>9.6385542168674648E-2</v>
      </c>
      <c r="BG10" s="137">
        <v>5.6224899598393517E-2</v>
      </c>
      <c r="BH10" s="137">
        <v>9.6385542168674648E-2</v>
      </c>
      <c r="BI10" s="137">
        <v>-6.4257028112449863E-2</v>
      </c>
      <c r="BJ10" s="137">
        <v>9.6385542168674648E-2</v>
      </c>
      <c r="BK10" s="137">
        <v>9.6385542168674648E-2</v>
      </c>
      <c r="BL10" s="137">
        <v>5.6224899598393517E-2</v>
      </c>
      <c r="BM10" s="137">
        <v>0.1767068273092369</v>
      </c>
      <c r="BN10" s="137">
        <v>5.6224899598393517E-2</v>
      </c>
      <c r="BO10" s="137">
        <v>5.6224899598393517E-2</v>
      </c>
      <c r="BP10" s="137">
        <v>5.6224899598393503E-2</v>
      </c>
      <c r="BQ10" s="137">
        <v>0.13654618473895577</v>
      </c>
      <c r="BR10" s="137">
        <v>0.25702811244979917</v>
      </c>
      <c r="BS10" s="137">
        <v>0.1767068273092369</v>
      </c>
      <c r="BT10" s="137">
        <v>9.6385542168674648E-2</v>
      </c>
      <c r="BU10" s="137">
        <v>1.6064257028112393E-2</v>
      </c>
      <c r="BV10" s="137">
        <v>0.13654618473895577</v>
      </c>
      <c r="BW10" s="137">
        <v>0.21686746987951802</v>
      </c>
      <c r="BX10" s="137">
        <v>1.6064257028112393E-2</v>
      </c>
      <c r="BY10" s="136">
        <v>-4.8426150121066063E-3</v>
      </c>
      <c r="BZ10" s="136">
        <v>-0.10169491525423736</v>
      </c>
      <c r="CA10" s="136">
        <v>-5.3268765133171983E-2</v>
      </c>
      <c r="CB10" s="136">
        <v>-5.3268765133171983E-2</v>
      </c>
      <c r="CC10" s="136">
        <v>-5.3268765133171983E-2</v>
      </c>
      <c r="CD10" s="136">
        <v>-4.8426150121066063E-3</v>
      </c>
      <c r="CE10" s="136">
        <v>1.9370460048426082E-2</v>
      </c>
      <c r="CF10" s="136">
        <v>-5.3268765133171983E-2</v>
      </c>
      <c r="CG10" s="136">
        <v>9.2009685230024146E-2</v>
      </c>
      <c r="CH10" s="136">
        <v>-4.8426150121066063E-3</v>
      </c>
      <c r="CI10" s="136">
        <v>-0.15012106537530273</v>
      </c>
      <c r="CJ10" s="136">
        <v>-4.8426150121066063E-3</v>
      </c>
      <c r="CK10" s="136">
        <v>1.9370460048426082E-2</v>
      </c>
      <c r="CL10" s="136">
        <v>-5.3268765133171983E-2</v>
      </c>
      <c r="CM10" s="136">
        <v>-7.7481840193704674E-2</v>
      </c>
      <c r="CN10" s="136">
        <v>-5.3268765133171983E-2</v>
      </c>
      <c r="CO10" s="136">
        <v>-7.7481840193704674E-2</v>
      </c>
      <c r="CP10" s="136">
        <v>-4.8426150121066063E-3</v>
      </c>
      <c r="CQ10" s="136">
        <v>-5.3268765133171983E-2</v>
      </c>
      <c r="CR10" s="136">
        <v>-7.7481840193704674E-2</v>
      </c>
      <c r="CS10" s="136">
        <v>4.3583535108958772E-2</v>
      </c>
      <c r="CT10" s="136">
        <v>-0.10169491525423736</v>
      </c>
      <c r="CU10" s="136">
        <v>-4.8426150121066063E-3</v>
      </c>
      <c r="CV10" s="136">
        <v>1.9370460048426082E-2</v>
      </c>
      <c r="CW10" s="136">
        <v>9.2009685230024146E-2</v>
      </c>
      <c r="CX10" s="136">
        <v>6.7796610169491456E-2</v>
      </c>
      <c r="CY10" s="136">
        <v>0.79418886198547212</v>
      </c>
      <c r="CZ10" s="136">
        <v>1.9370460048426082E-2</v>
      </c>
      <c r="DA10" s="136">
        <v>6.7796610169491456E-2</v>
      </c>
      <c r="DB10" s="136">
        <v>4.3583535108958772E-2</v>
      </c>
      <c r="DC10" s="136">
        <v>1.9370460048426082E-2</v>
      </c>
      <c r="DD10" s="136">
        <v>9.2009685230024146E-2</v>
      </c>
      <c r="DE10" s="145">
        <v>1.9370460048426082E-2</v>
      </c>
      <c r="DI10" s="61"/>
      <c r="DJ10" s="4"/>
      <c r="DK10" s="4"/>
      <c r="DL10" s="4"/>
    </row>
    <row r="11" spans="1:116" ht="15.5" x14ac:dyDescent="0.35">
      <c r="A11" s="144" t="s">
        <v>203</v>
      </c>
      <c r="B11" s="106" t="s">
        <v>5</v>
      </c>
      <c r="C11" s="106" t="s">
        <v>34</v>
      </c>
      <c r="D11" s="106" t="s">
        <v>82</v>
      </c>
      <c r="E11" s="136">
        <v>4.7490474904749003E-2</v>
      </c>
      <c r="F11" s="136">
        <v>0.11586010942175735</v>
      </c>
      <c r="G11" s="136">
        <v>3.8068441430392189E-2</v>
      </c>
      <c r="H11" s="136">
        <v>0.10625</v>
      </c>
      <c r="I11" s="136">
        <v>9.9990270165082815E-2</v>
      </c>
      <c r="J11" s="136">
        <v>6.2500000000000003E-3</v>
      </c>
      <c r="K11" s="136">
        <v>9.001244628137986E-2</v>
      </c>
      <c r="L11" s="136">
        <v>5.0955414012738856E-2</v>
      </c>
      <c r="M11" s="136">
        <v>0.13242305322219694</v>
      </c>
      <c r="N11" s="136">
        <v>0.15405583231506725</v>
      </c>
      <c r="O11" s="137">
        <v>0.16258696212316417</v>
      </c>
      <c r="P11" s="136">
        <v>-4.3569006000522201E-3</v>
      </c>
      <c r="Q11" s="136">
        <v>3.4965034965034968E-2</v>
      </c>
      <c r="R11" s="137">
        <v>-6.9387137070825541E-2</v>
      </c>
      <c r="S11" s="136">
        <v>0.28433045137784457</v>
      </c>
      <c r="T11" s="136">
        <v>-6.2660844923806538E-2</v>
      </c>
      <c r="U11" s="136">
        <v>6.993006993006993E-3</v>
      </c>
      <c r="V11" s="138">
        <v>0.16770186335403728</v>
      </c>
      <c r="W11" s="138">
        <v>-3.1055900621118012E-2</v>
      </c>
      <c r="X11" s="136">
        <v>0.22077922077922077</v>
      </c>
      <c r="Y11" s="136">
        <v>0.29870129870129869</v>
      </c>
      <c r="Z11" s="136">
        <v>0.22778339665965061</v>
      </c>
      <c r="AA11" s="136">
        <v>9.110789164365958E-2</v>
      </c>
      <c r="AB11" s="136">
        <v>-3.3931760503806696E-2</v>
      </c>
      <c r="AC11" s="136">
        <v>2.4390243902439025E-2</v>
      </c>
      <c r="AD11" s="136">
        <v>0.21951219512195122</v>
      </c>
      <c r="AE11" s="136">
        <v>-5.4043694902261352E-2</v>
      </c>
      <c r="AF11" s="136">
        <v>3.4407524250375965E-2</v>
      </c>
      <c r="AG11" s="136">
        <v>-6.1269512317411449E-2</v>
      </c>
      <c r="AH11" s="136">
        <v>0.17271116756359264</v>
      </c>
      <c r="AI11" s="136">
        <v>5.5406099809569821E-2</v>
      </c>
      <c r="AJ11" s="136">
        <v>0.16749167491674913</v>
      </c>
      <c r="AK11" s="136">
        <v>5.8462885920735751E-2</v>
      </c>
      <c r="AL11" s="136">
        <v>1.4670462010072294E-2</v>
      </c>
      <c r="AM11" s="136">
        <v>4.4477184890995634E-2</v>
      </c>
      <c r="AN11" s="136">
        <v>0.15123951060149893</v>
      </c>
      <c r="AO11" s="136">
        <v>0.12475553516671901</v>
      </c>
      <c r="AP11" s="136">
        <v>4.0321607069561194E-3</v>
      </c>
      <c r="AQ11" s="136">
        <v>0.18394664537491484</v>
      </c>
      <c r="AR11" s="136">
        <v>3.8068441430392189E-2</v>
      </c>
      <c r="AS11" s="136">
        <v>0.10129299198344974</v>
      </c>
      <c r="AT11" s="136">
        <v>-2.8006206361520517E-2</v>
      </c>
      <c r="AU11" s="136">
        <v>0.15286624203821655</v>
      </c>
      <c r="AV11" s="136">
        <v>0.17265316006134479</v>
      </c>
      <c r="AW11" s="136">
        <v>3.8125218607904902E-2</v>
      </c>
      <c r="AX11" s="136">
        <v>0.23870967741935484</v>
      </c>
      <c r="AY11" s="136">
        <v>-1.935483870967742E-2</v>
      </c>
      <c r="AZ11" s="136">
        <v>-4.5034112666181699E-3</v>
      </c>
      <c r="BA11" s="136">
        <v>0.13032926138661916</v>
      </c>
      <c r="BB11" s="136">
        <v>4.7821549699973868E-2</v>
      </c>
      <c r="BC11" s="137">
        <v>0.23620569072772118</v>
      </c>
      <c r="BD11" s="137">
        <v>0.22090482501701478</v>
      </c>
      <c r="BE11" s="137">
        <v>0.11344342157108576</v>
      </c>
      <c r="BF11" s="137">
        <v>3.5044139565101141E-2</v>
      </c>
      <c r="BG11" s="137">
        <v>3.5044139565101141E-2</v>
      </c>
      <c r="BH11" s="137">
        <v>7.3394495412844041E-2</v>
      </c>
      <c r="BI11" s="137">
        <v>0</v>
      </c>
      <c r="BJ11" s="137">
        <v>-0.11453728127205848</v>
      </c>
      <c r="BK11" s="137">
        <v>0.10837017498235321</v>
      </c>
      <c r="BL11" s="137">
        <v>0.1104638995465644</v>
      </c>
      <c r="BM11" s="137">
        <v>4.0704569236135385E-2</v>
      </c>
      <c r="BN11" s="137">
        <v>-0.1125680454563515</v>
      </c>
      <c r="BO11" s="137">
        <v>-7.2833472404338948E-2</v>
      </c>
      <c r="BP11" s="137">
        <v>7.8431372549019607E-2</v>
      </c>
      <c r="BQ11" s="137">
        <v>3.9215686274509803E-2</v>
      </c>
      <c r="BR11" s="137">
        <v>0.34782608695652173</v>
      </c>
      <c r="BS11" s="137">
        <v>0.10434782608695652</v>
      </c>
      <c r="BT11" s="137">
        <v>0.13058432376657628</v>
      </c>
      <c r="BU11" s="137">
        <v>9.2368250085986217E-2</v>
      </c>
      <c r="BV11" s="137">
        <v>0.20770572944485982</v>
      </c>
      <c r="BW11" s="137">
        <v>6.5270804401239127E-2</v>
      </c>
      <c r="BX11" s="137">
        <v>-3.1532725139114905E-2</v>
      </c>
      <c r="BY11" s="136">
        <v>6.9109258446687111E-2</v>
      </c>
      <c r="BZ11" s="136">
        <v>2.5230364194822261E-2</v>
      </c>
      <c r="CA11" s="136">
        <v>8.7759815242494169E-2</v>
      </c>
      <c r="CB11" s="136">
        <v>1.8475750577367143E-2</v>
      </c>
      <c r="CC11" s="136">
        <v>0.17892156862745093</v>
      </c>
      <c r="CD11" s="136">
        <v>-1.715686274509811E-2</v>
      </c>
      <c r="CE11" s="136">
        <v>0.14018691588785048</v>
      </c>
      <c r="CF11" s="136">
        <v>0</v>
      </c>
      <c r="CG11" s="136">
        <v>5.655526992287925E-2</v>
      </c>
      <c r="CH11" s="136">
        <v>-2.0565552699228721E-2</v>
      </c>
      <c r="CI11" s="136">
        <v>-4.1343669250646031E-2</v>
      </c>
      <c r="CJ11" s="136">
        <v>0.11369509043927645</v>
      </c>
      <c r="CK11" s="136">
        <v>7.5060532687651366E-2</v>
      </c>
      <c r="CL11" s="136">
        <v>7.5060532687651366E-2</v>
      </c>
      <c r="CM11" s="136">
        <v>1.2722646310432571E-2</v>
      </c>
      <c r="CN11" s="136">
        <v>6.3613231552162849E-2</v>
      </c>
      <c r="CO11" s="136">
        <v>1.7857142857142929E-2</v>
      </c>
      <c r="CP11" s="136">
        <v>4.3367346938775579E-2</v>
      </c>
      <c r="CQ11" s="136">
        <v>-0.10455764075067021</v>
      </c>
      <c r="CR11" s="136">
        <v>2.9490616621983955E-2</v>
      </c>
      <c r="CS11" s="136">
        <v>-0.12860892388451439</v>
      </c>
      <c r="CT11" s="136">
        <v>5.5118110236220506E-2</v>
      </c>
      <c r="CU11" s="136">
        <v>-5.1212938005390798E-2</v>
      </c>
      <c r="CV11" s="136">
        <v>8.3557951482479825E-2</v>
      </c>
      <c r="CW11" s="136">
        <v>3.1662269129287678E-2</v>
      </c>
      <c r="CX11" s="136">
        <v>3.1662269129287678E-2</v>
      </c>
      <c r="CY11" s="136">
        <v>0.66834170854271369</v>
      </c>
      <c r="CZ11" s="136">
        <v>9.0452261306532708E-2</v>
      </c>
      <c r="DA11" s="136">
        <v>-1.117318435754186E-2</v>
      </c>
      <c r="DB11" s="136">
        <v>-3.9106145251396614E-2</v>
      </c>
      <c r="DC11" s="136">
        <v>-5.6657223796034002E-2</v>
      </c>
      <c r="DD11" s="136">
        <v>0.19830028328611898</v>
      </c>
      <c r="DE11" s="145">
        <v>6.7796610169491456E-2</v>
      </c>
      <c r="DI11" s="61"/>
      <c r="DJ11" s="4"/>
      <c r="DK11" s="4"/>
      <c r="DL11" s="4"/>
    </row>
    <row r="12" spans="1:116" ht="15.5" x14ac:dyDescent="0.35">
      <c r="A12" s="144" t="s">
        <v>203</v>
      </c>
      <c r="B12" s="106" t="s">
        <v>5</v>
      </c>
      <c r="C12" s="106" t="s">
        <v>42</v>
      </c>
      <c r="D12" s="106" t="s">
        <v>86</v>
      </c>
      <c r="E12" s="136">
        <v>-9.8265895953757385E-2</v>
      </c>
      <c r="F12" s="136">
        <v>-6.9364161849711142E-2</v>
      </c>
      <c r="G12" s="136">
        <v>-3.911980440097803E-2</v>
      </c>
      <c r="H12" s="136">
        <v>-0.13691931540342303</v>
      </c>
      <c r="I12" s="136">
        <v>-1.1560693641618661E-2</v>
      </c>
      <c r="J12" s="136">
        <v>-6.3569682151589285E-2</v>
      </c>
      <c r="K12" s="136">
        <v>5.8679706601466958E-2</v>
      </c>
      <c r="L12" s="136">
        <v>-6.3569682151589285E-2</v>
      </c>
      <c r="M12" s="136">
        <v>7.5144508670520069E-2</v>
      </c>
      <c r="N12" s="136">
        <v>1.7341040462427581E-2</v>
      </c>
      <c r="O12" s="137">
        <v>0.21686746987951802</v>
      </c>
      <c r="P12" s="136">
        <v>-3.911980440097803E-2</v>
      </c>
      <c r="Q12" s="136">
        <v>4.624277456647382E-2</v>
      </c>
      <c r="R12" s="137">
        <v>-6.4257028112449863E-2</v>
      </c>
      <c r="S12" s="136">
        <v>-1.1560693641618661E-2</v>
      </c>
      <c r="T12" s="136">
        <v>1.7341040462427581E-2</v>
      </c>
      <c r="U12" s="136">
        <v>7.5144508670520069E-2</v>
      </c>
      <c r="V12" s="138">
        <v>7.5144508670520069E-2</v>
      </c>
      <c r="W12" s="138">
        <v>1.7341040462427581E-2</v>
      </c>
      <c r="X12" s="136">
        <v>0.24855491329479751</v>
      </c>
      <c r="Y12" s="136">
        <v>1.7341040462427581E-2</v>
      </c>
      <c r="Z12" s="136">
        <v>-1.1560693641618661E-2</v>
      </c>
      <c r="AA12" s="136">
        <v>0.1618497109826588</v>
      </c>
      <c r="AB12" s="136">
        <v>4.624277456647382E-2</v>
      </c>
      <c r="AC12" s="136">
        <v>7.5144508670520069E-2</v>
      </c>
      <c r="AD12" s="136">
        <v>1.7341040462427581E-2</v>
      </c>
      <c r="AE12" s="136">
        <v>-4.04624277456649E-2</v>
      </c>
      <c r="AF12" s="136">
        <v>1.7341040462427581E-2</v>
      </c>
      <c r="AG12" s="136">
        <v>1.7341040462427581E-2</v>
      </c>
      <c r="AH12" s="136">
        <v>-4.04624277456649E-2</v>
      </c>
      <c r="AI12" s="136">
        <v>-6.9364161849711101E-2</v>
      </c>
      <c r="AJ12" s="136">
        <v>1.7341040462427581E-2</v>
      </c>
      <c r="AK12" s="136">
        <v>9.779951100244464E-3</v>
      </c>
      <c r="AL12" s="136">
        <v>0.20537897310513445</v>
      </c>
      <c r="AM12" s="136">
        <v>0.10757946210268945</v>
      </c>
      <c r="AN12" s="136">
        <v>0.10757946210268945</v>
      </c>
      <c r="AO12" s="136">
        <v>8.3129584352078206E-2</v>
      </c>
      <c r="AP12" s="136">
        <v>9.779951100244464E-3</v>
      </c>
      <c r="AQ12" s="136">
        <v>9.779951100244464E-3</v>
      </c>
      <c r="AR12" s="136">
        <v>3.4229828850855709E-2</v>
      </c>
      <c r="AS12" s="136">
        <v>5.8679706601466958E-2</v>
      </c>
      <c r="AT12" s="136">
        <v>-3.911980440097803E-2</v>
      </c>
      <c r="AU12" s="136">
        <v>0.15647921760391195</v>
      </c>
      <c r="AV12" s="136">
        <v>-3.911980440097803E-2</v>
      </c>
      <c r="AW12" s="136">
        <v>-6.3569682151589285E-2</v>
      </c>
      <c r="AX12" s="136">
        <v>-3.911980440097803E-2</v>
      </c>
      <c r="AY12" s="136">
        <v>-3.911980440097803E-2</v>
      </c>
      <c r="AZ12" s="136">
        <v>-6.3569682151589285E-2</v>
      </c>
      <c r="BA12" s="136">
        <v>0.10757946210268945</v>
      </c>
      <c r="BB12" s="136">
        <v>-1.4669926650366783E-2</v>
      </c>
      <c r="BC12" s="137">
        <v>0.1767068273092369</v>
      </c>
      <c r="BD12" s="137">
        <v>0.13654618473895577</v>
      </c>
      <c r="BE12" s="137">
        <v>9.6385542168674648E-2</v>
      </c>
      <c r="BF12" s="137">
        <v>1.6064257028112393E-2</v>
      </c>
      <c r="BG12" s="137">
        <v>5.6224899598393517E-2</v>
      </c>
      <c r="BH12" s="137">
        <v>-2.4096385542168731E-2</v>
      </c>
      <c r="BI12" s="137">
        <v>0.13654618473895577</v>
      </c>
      <c r="BJ12" s="137">
        <v>5.6224899598393517E-2</v>
      </c>
      <c r="BK12" s="137">
        <v>5.6224899598393517E-2</v>
      </c>
      <c r="BL12" s="137">
        <v>-0.10441767068273099</v>
      </c>
      <c r="BM12" s="137">
        <v>5.6224899598393517E-2</v>
      </c>
      <c r="BN12" s="137">
        <v>5.6224899598393517E-2</v>
      </c>
      <c r="BO12" s="137">
        <v>-0.14457831325301213</v>
      </c>
      <c r="BP12" s="137">
        <v>1.6064257028112393E-2</v>
      </c>
      <c r="BQ12" s="137">
        <v>1.6064257028112393E-2</v>
      </c>
      <c r="BR12" s="137">
        <v>0.1767068273092369</v>
      </c>
      <c r="BS12" s="137">
        <v>-0.10441767068273099</v>
      </c>
      <c r="BT12" s="137">
        <v>-2.4096385542168731E-2</v>
      </c>
      <c r="BU12" s="137">
        <v>1.6064257028112393E-2</v>
      </c>
      <c r="BV12" s="137">
        <v>-6.4257028112449863E-2</v>
      </c>
      <c r="BW12" s="137">
        <v>5.6224899598393517E-2</v>
      </c>
      <c r="BX12" s="137">
        <v>-2.4096385542168731E-2</v>
      </c>
      <c r="BY12" s="136">
        <v>-4.8426150121066063E-3</v>
      </c>
      <c r="BZ12" s="136">
        <v>-7.7481840193704674E-2</v>
      </c>
      <c r="CA12" s="136">
        <v>-2.9055690072639296E-2</v>
      </c>
      <c r="CB12" s="136">
        <v>-5.3268765133171983E-2</v>
      </c>
      <c r="CC12" s="136">
        <v>-4.8426150121066063E-3</v>
      </c>
      <c r="CD12" s="136">
        <v>-4.8426150121066063E-3</v>
      </c>
      <c r="CE12" s="136">
        <v>-2.9055690072639296E-2</v>
      </c>
      <c r="CF12" s="136">
        <v>-0.10169491525423736</v>
      </c>
      <c r="CG12" s="136">
        <v>9.2009685230024146E-2</v>
      </c>
      <c r="CH12" s="136">
        <v>-7.7481840193704674E-2</v>
      </c>
      <c r="CI12" s="136">
        <v>1.9370460048426082E-2</v>
      </c>
      <c r="CJ12" s="136">
        <v>-7.7481840193704674E-2</v>
      </c>
      <c r="CK12" s="136">
        <v>-2.9055690072639296E-2</v>
      </c>
      <c r="CL12" s="136">
        <v>-0.12590799031477004</v>
      </c>
      <c r="CM12" s="136">
        <v>-0.12590799031477004</v>
      </c>
      <c r="CN12" s="136">
        <v>-2.9055690072639296E-2</v>
      </c>
      <c r="CO12" s="136">
        <v>-2.9055690072639296E-2</v>
      </c>
      <c r="CP12" s="136">
        <v>-4.8426150121066063E-3</v>
      </c>
      <c r="CQ12" s="136">
        <v>-7.7481840193704674E-2</v>
      </c>
      <c r="CR12" s="136">
        <v>-0.10169491525423736</v>
      </c>
      <c r="CS12" s="136">
        <v>-0.10169491525423736</v>
      </c>
      <c r="CT12" s="136">
        <v>-0.10169491525423736</v>
      </c>
      <c r="CU12" s="136">
        <v>-0.12590799031477004</v>
      </c>
      <c r="CV12" s="136">
        <v>-4.8426150121066063E-3</v>
      </c>
      <c r="CW12" s="136">
        <v>4.3583535108958772E-2</v>
      </c>
      <c r="CX12" s="136">
        <v>0.16464891041162222</v>
      </c>
      <c r="CY12" s="136">
        <v>0.7699757869249394</v>
      </c>
      <c r="CZ12" s="136">
        <v>6.7796610169491456E-2</v>
      </c>
      <c r="DA12" s="136">
        <v>1.9370460048426082E-2</v>
      </c>
      <c r="DB12" s="136">
        <v>4.3583535108958772E-2</v>
      </c>
      <c r="DC12" s="136">
        <v>0.11622276029055684</v>
      </c>
      <c r="DD12" s="136">
        <v>0.18886198547215491</v>
      </c>
      <c r="DE12" s="145">
        <v>1.9370460048426082E-2</v>
      </c>
      <c r="DI12" s="61"/>
      <c r="DJ12" s="4"/>
      <c r="DK12" s="4"/>
      <c r="DL12" s="4"/>
    </row>
    <row r="13" spans="1:116" ht="15.5" x14ac:dyDescent="0.35">
      <c r="A13" s="144" t="s">
        <v>203</v>
      </c>
      <c r="B13" s="106" t="s">
        <v>5</v>
      </c>
      <c r="C13" s="106" t="s">
        <v>42</v>
      </c>
      <c r="D13" s="106" t="s">
        <v>82</v>
      </c>
      <c r="E13" s="136">
        <v>4.7490474904749003E-2</v>
      </c>
      <c r="F13" s="136">
        <v>-6.5501919414805237E-2</v>
      </c>
      <c r="G13" s="136">
        <v>6.2116730394632384E-2</v>
      </c>
      <c r="H13" s="136">
        <v>-6.8750000000000006E-2</v>
      </c>
      <c r="I13" s="136">
        <v>-2.9740862063373712E-2</v>
      </c>
      <c r="J13" s="136">
        <v>8.1250000000000003E-2</v>
      </c>
      <c r="K13" s="136">
        <v>0.1134959960547636</v>
      </c>
      <c r="L13" s="136">
        <v>0.10191082802547771</v>
      </c>
      <c r="M13" s="136">
        <v>6.7557487107968689E-2</v>
      </c>
      <c r="N13" s="136">
        <v>0.2167183632546919</v>
      </c>
      <c r="O13" s="137">
        <v>1.5349504914050191E-2</v>
      </c>
      <c r="P13" s="136">
        <v>2.1732324549960824E-2</v>
      </c>
      <c r="Q13" s="136">
        <v>3.4965034965034968E-2</v>
      </c>
      <c r="R13" s="137">
        <v>-6.9387137070825541E-2</v>
      </c>
      <c r="S13" s="136">
        <v>8.191886186854809E-2</v>
      </c>
      <c r="T13" s="136">
        <v>2.4086979151606236E-2</v>
      </c>
      <c r="U13" s="136">
        <v>6.2937062937062943E-2</v>
      </c>
      <c r="V13" s="138">
        <v>0.11801242236024845</v>
      </c>
      <c r="W13" s="138">
        <v>9.3167701863354033E-2</v>
      </c>
      <c r="X13" s="136">
        <v>1.2987012987012988E-2</v>
      </c>
      <c r="Y13" s="136">
        <v>0.14285714285714285</v>
      </c>
      <c r="Z13" s="136">
        <v>0.22778339665965061</v>
      </c>
      <c r="AA13" s="136">
        <v>6.3772790640461374E-2</v>
      </c>
      <c r="AB13" s="136">
        <v>6.0062035905630272E-2</v>
      </c>
      <c r="AC13" s="136">
        <v>5.6910569105691054E-2</v>
      </c>
      <c r="AD13" s="136">
        <v>0.25203252032520324</v>
      </c>
      <c r="AE13" s="136">
        <v>6.3891263967921733E-2</v>
      </c>
      <c r="AF13" s="136">
        <v>0.12285874340301328</v>
      </c>
      <c r="AG13" s="136">
        <v>5.5821105057325794E-3</v>
      </c>
      <c r="AH13" s="136">
        <v>0.10585954474044862</v>
      </c>
      <c r="AI13" s="136">
        <v>5.5406099809569821E-2</v>
      </c>
      <c r="AJ13" s="136">
        <v>0.1374913749137491</v>
      </c>
      <c r="AK13" s="136">
        <v>-2.9121961900591159E-2</v>
      </c>
      <c r="AL13" s="136">
        <v>0.36500985329537994</v>
      </c>
      <c r="AM13" s="136">
        <v>0.12988704545939825</v>
      </c>
      <c r="AN13" s="136">
        <v>6.5829650033096293E-2</v>
      </c>
      <c r="AO13" s="136">
        <v>-2.0112514184996461E-2</v>
      </c>
      <c r="AP13" s="136">
        <v>2.8176835598908698E-2</v>
      </c>
      <c r="AQ13" s="136">
        <v>6.6528896507996108E-2</v>
      </c>
      <c r="AR13" s="136">
        <v>8.616501935887258E-2</v>
      </c>
      <c r="AS13" s="136">
        <v>-2.1463666925264652E-3</v>
      </c>
      <c r="AT13" s="136">
        <v>-2.1463666925264652E-3</v>
      </c>
      <c r="AU13" s="136">
        <v>0.20382165605095542</v>
      </c>
      <c r="AV13" s="136">
        <v>1.1219630317216928E-2</v>
      </c>
      <c r="AW13" s="136">
        <v>1.1219630317216928E-2</v>
      </c>
      <c r="AX13" s="136">
        <v>0.10967741935483871</v>
      </c>
      <c r="AY13" s="136">
        <v>3.2258064516129031E-2</v>
      </c>
      <c r="AZ13" s="136">
        <v>-3.1469945797265635E-2</v>
      </c>
      <c r="BA13" s="136">
        <v>0.1842623304479141</v>
      </c>
      <c r="BB13" s="136">
        <v>4.7821549699973868E-2</v>
      </c>
      <c r="BC13" s="137">
        <v>0.19939632642544267</v>
      </c>
      <c r="BD13" s="137">
        <v>7.7622953755776103E-2</v>
      </c>
      <c r="BE13" s="137">
        <v>0.25672529283232443</v>
      </c>
      <c r="BF13" s="137">
        <v>3.5044139565101141E-2</v>
      </c>
      <c r="BG13" s="137">
        <v>-3.1719341154889135E-3</v>
      </c>
      <c r="BH13" s="137">
        <v>0.11009174311926606</v>
      </c>
      <c r="BI13" s="137">
        <v>0.11009174311926606</v>
      </c>
      <c r="BJ13" s="137">
        <v>0.10837017498235321</v>
      </c>
      <c r="BK13" s="137">
        <v>0.14552141769142182</v>
      </c>
      <c r="BL13" s="137">
        <v>7.5584234391349897E-2</v>
      </c>
      <c r="BM13" s="137">
        <v>7.5584234391349897E-2</v>
      </c>
      <c r="BN13" s="137">
        <v>-0.1920371915603766</v>
      </c>
      <c r="BO13" s="137">
        <v>6.6356736996861596E-3</v>
      </c>
      <c r="BP13" s="137">
        <v>0</v>
      </c>
      <c r="BQ13" s="137">
        <v>0.11764705882352941</v>
      </c>
      <c r="BR13" s="137">
        <v>0.1391304347826087</v>
      </c>
      <c r="BS13" s="137">
        <v>0</v>
      </c>
      <c r="BT13" s="137">
        <v>-2.2279970955783941E-2</v>
      </c>
      <c r="BU13" s="137">
        <v>1.5936102724806112E-2</v>
      </c>
      <c r="BV13" s="137">
        <v>-5.946658120571221E-3</v>
      </c>
      <c r="BW13" s="137">
        <v>-7.7164120642381567E-2</v>
      </c>
      <c r="BX13" s="137">
        <v>-6.9387137070825541E-2</v>
      </c>
      <c r="BY13" s="136">
        <v>2.5230364194822261E-2</v>
      </c>
      <c r="BZ13" s="136">
        <v>-0.17222465993856959</v>
      </c>
      <c r="CA13" s="136">
        <v>0.1570438799076212</v>
      </c>
      <c r="CB13" s="136">
        <v>8.7759815242494169E-2</v>
      </c>
      <c r="CC13" s="136">
        <v>7.3529411764705187E-3</v>
      </c>
      <c r="CD13" s="136">
        <v>3.1862745098039151E-2</v>
      </c>
      <c r="CE13" s="136">
        <v>9.3457943925233655E-2</v>
      </c>
      <c r="CF13" s="136">
        <v>4.6728971962616828E-2</v>
      </c>
      <c r="CG13" s="136">
        <v>-4.6272493573264711E-2</v>
      </c>
      <c r="CH13" s="136">
        <v>8.2262210796915244E-2</v>
      </c>
      <c r="CI13" s="136">
        <v>-1.5503875968992284E-2</v>
      </c>
      <c r="CJ13" s="136">
        <v>3.6175710594315208E-2</v>
      </c>
      <c r="CK13" s="136">
        <v>5.0847457627118682E-2</v>
      </c>
      <c r="CL13" s="136">
        <v>9.9273607748184056E-2</v>
      </c>
      <c r="CM13" s="136">
        <v>1.2722646310432571E-2</v>
      </c>
      <c r="CN13" s="136">
        <v>8.9058524173027995E-2</v>
      </c>
      <c r="CO13" s="136">
        <v>-5.8673469387755028E-2</v>
      </c>
      <c r="CP13" s="136">
        <v>-7.6530612244897229E-3</v>
      </c>
      <c r="CQ13" s="136">
        <v>-0.18498659517426272</v>
      </c>
      <c r="CR13" s="136">
        <v>-7.7747989276139379E-2</v>
      </c>
      <c r="CS13" s="136">
        <v>-0.10236220472440941</v>
      </c>
      <c r="CT13" s="136">
        <v>0.16010498687664046</v>
      </c>
      <c r="CU13" s="136">
        <v>-5.1212938005390798E-2</v>
      </c>
      <c r="CV13" s="136">
        <v>0.19137466307277631</v>
      </c>
      <c r="CW13" s="136">
        <v>-0.20580474934036933</v>
      </c>
      <c r="CX13" s="136">
        <v>5.2770448548813418E-3</v>
      </c>
      <c r="CY13" s="136">
        <v>0.74371859296482423</v>
      </c>
      <c r="CZ13" s="136">
        <v>0.14070351758793975</v>
      </c>
      <c r="DA13" s="136">
        <v>-0.12290502793296086</v>
      </c>
      <c r="DB13" s="136">
        <v>1.675977653631289E-2</v>
      </c>
      <c r="DC13" s="136">
        <v>0</v>
      </c>
      <c r="DD13" s="136">
        <v>0.14164305949008499</v>
      </c>
      <c r="DE13" s="145">
        <v>-4.8426150121066063E-3</v>
      </c>
      <c r="DI13" s="61"/>
      <c r="DJ13" s="4"/>
      <c r="DK13" s="4"/>
      <c r="DL13" s="4"/>
    </row>
    <row r="14" spans="1:116" ht="15.5" x14ac:dyDescent="0.35">
      <c r="A14" s="144" t="s">
        <v>203</v>
      </c>
      <c r="B14" s="106" t="s">
        <v>5</v>
      </c>
      <c r="C14" s="106" t="s">
        <v>50</v>
      </c>
      <c r="D14" s="106" t="s">
        <v>86</v>
      </c>
      <c r="E14" s="136">
        <v>4.7490474904749003E-2</v>
      </c>
      <c r="F14" s="136">
        <v>-9.5728924220899E-2</v>
      </c>
      <c r="G14" s="136">
        <v>0.15830988625159317</v>
      </c>
      <c r="H14" s="136">
        <v>-4.3749999999999997E-2</v>
      </c>
      <c r="I14" s="136">
        <v>-0.19190477734894437</v>
      </c>
      <c r="J14" s="136">
        <v>3.125E-2</v>
      </c>
      <c r="K14" s="136">
        <v>9.001244628137986E-2</v>
      </c>
      <c r="L14" s="136">
        <v>2.5477707006369428E-2</v>
      </c>
      <c r="M14" s="136">
        <v>0.13242305322219694</v>
      </c>
      <c r="N14" s="136">
        <v>0.15405583231506725</v>
      </c>
      <c r="O14" s="137">
        <v>-9.5078587992785304E-2</v>
      </c>
      <c r="P14" s="136">
        <v>-0.1087138012001044</v>
      </c>
      <c r="Q14" s="136">
        <v>3.4965034965034968E-2</v>
      </c>
      <c r="R14" s="137">
        <v>6.3216867925957373E-3</v>
      </c>
      <c r="S14" s="136">
        <v>0.11083480322701901</v>
      </c>
      <c r="T14" s="136">
        <v>-6.2660844923806538E-2</v>
      </c>
      <c r="U14" s="136">
        <v>-2.097902097902098E-2</v>
      </c>
      <c r="V14" s="138">
        <v>0.19254658385093168</v>
      </c>
      <c r="W14" s="138">
        <v>4.3478260869565216E-2</v>
      </c>
      <c r="X14" s="136">
        <v>3.896103896103896E-2</v>
      </c>
      <c r="Y14" s="136">
        <v>0.27272727272727271</v>
      </c>
      <c r="Z14" s="136">
        <v>0.14577809365005601</v>
      </c>
      <c r="AA14" s="136">
        <v>6.3772790640461374E-2</v>
      </c>
      <c r="AB14" s="136">
        <v>0.2167183632546919</v>
      </c>
      <c r="AC14" s="136">
        <v>-4.065040650406504E-2</v>
      </c>
      <c r="AD14" s="136">
        <v>0.12195121951219512</v>
      </c>
      <c r="AE14" s="136">
        <v>-0.1130111743373529</v>
      </c>
      <c r="AF14" s="136">
        <v>6.3891263967921733E-2</v>
      </c>
      <c r="AG14" s="136">
        <v>-0.12812113514055548</v>
      </c>
      <c r="AH14" s="136">
        <v>-0.12812113514055548</v>
      </c>
      <c r="AI14" s="136">
        <v>-5.0479098026177073E-3</v>
      </c>
      <c r="AJ14" s="136">
        <v>4.7490474904749003E-2</v>
      </c>
      <c r="AK14" s="136">
        <v>1.4670462010072294E-2</v>
      </c>
      <c r="AL14" s="136">
        <v>0.14604773374206265</v>
      </c>
      <c r="AM14" s="136">
        <v>2.3124719748894976E-2</v>
      </c>
      <c r="AN14" s="136">
        <v>6.5829650033096293E-2</v>
      </c>
      <c r="AO14" s="136">
        <v>-4.425718907694904E-2</v>
      </c>
      <c r="AP14" s="136">
        <v>2.8176835598908698E-2</v>
      </c>
      <c r="AQ14" s="136">
        <v>6.6528896507996108E-2</v>
      </c>
      <c r="AR14" s="136">
        <v>6.2116730394632384E-2</v>
      </c>
      <c r="AS14" s="136">
        <v>-0.10558572536850266</v>
      </c>
      <c r="AT14" s="136">
        <v>-5.3866046030514564E-2</v>
      </c>
      <c r="AU14" s="136">
        <v>0.10191082802547771</v>
      </c>
      <c r="AV14" s="136">
        <v>-1.5685957973471047E-2</v>
      </c>
      <c r="AW14" s="136">
        <v>-4.2591546264159022E-2</v>
      </c>
      <c r="AX14" s="136">
        <v>-9.6774193548387094E-2</v>
      </c>
      <c r="AY14" s="136">
        <v>-1.935483870967742E-2</v>
      </c>
      <c r="AZ14" s="136">
        <v>-8.5403014858560569E-2</v>
      </c>
      <c r="BA14" s="136">
        <v>0.1842623304479141</v>
      </c>
      <c r="BB14" s="136">
        <v>-4.3569006000522201E-3</v>
      </c>
      <c r="BC14" s="137">
        <v>0.23620569072772118</v>
      </c>
      <c r="BD14" s="137">
        <v>5.9820181251567716E-3</v>
      </c>
      <c r="BE14" s="137">
        <v>-2.9838449690152896E-2</v>
      </c>
      <c r="BF14" s="137">
        <v>-0.11782015515725908</v>
      </c>
      <c r="BG14" s="137">
        <v>-3.1719341154889135E-3</v>
      </c>
      <c r="BH14" s="137">
        <v>-7.3394495412844041E-2</v>
      </c>
      <c r="BI14" s="137">
        <v>-3.669724770642202E-2</v>
      </c>
      <c r="BJ14" s="137">
        <v>-0.11453728127205848</v>
      </c>
      <c r="BK14" s="137">
        <v>3.4067689564215978E-2</v>
      </c>
      <c r="BL14" s="137">
        <v>4.0704569236135385E-2</v>
      </c>
      <c r="BM14" s="137">
        <v>-2.9054761074293629E-2</v>
      </c>
      <c r="BN14" s="137">
        <v>-0.15230261850836405</v>
      </c>
      <c r="BO14" s="137">
        <v>8.6104819803711263E-2</v>
      </c>
      <c r="BP14" s="137">
        <v>-0.15686274509803921</v>
      </c>
      <c r="BQ14" s="137">
        <v>0</v>
      </c>
      <c r="BR14" s="137">
        <v>0.17391304347826086</v>
      </c>
      <c r="BS14" s="137">
        <v>-3.4782608695652174E-2</v>
      </c>
      <c r="BT14" s="137">
        <v>5.4152176405396164E-2</v>
      </c>
      <c r="BU14" s="137">
        <v>5.4152176405396164E-2</v>
      </c>
      <c r="BV14" s="137">
        <v>0.1008795356621443</v>
      </c>
      <c r="BW14" s="137">
        <v>-4.1555389381476397E-2</v>
      </c>
      <c r="BX14" s="137">
        <v>-6.9387137070825541E-2</v>
      </c>
      <c r="BY14" s="136">
        <v>-4.0587977182975021E-2</v>
      </c>
      <c r="BZ14" s="136">
        <v>-0.12834576568670472</v>
      </c>
      <c r="CA14" s="136">
        <v>-5.0808314087759883E-2</v>
      </c>
      <c r="CB14" s="136">
        <v>-2.7713625866050876E-2</v>
      </c>
      <c r="CC14" s="136">
        <v>7.3529411764705187E-3</v>
      </c>
      <c r="CD14" s="136">
        <v>-6.6176470588235364E-2</v>
      </c>
      <c r="CE14" s="136">
        <v>2.3364485981308414E-2</v>
      </c>
      <c r="CF14" s="136">
        <v>-9.3457943925233655E-2</v>
      </c>
      <c r="CG14" s="136">
        <v>-7.1979434447300705E-2</v>
      </c>
      <c r="CH14" s="136">
        <v>5.1413881748072713E-3</v>
      </c>
      <c r="CI14" s="136">
        <v>-9.3023255813953515E-2</v>
      </c>
      <c r="CJ14" s="136">
        <v>3.6175710594315208E-2</v>
      </c>
      <c r="CK14" s="136">
        <v>5.0847457627118682E-2</v>
      </c>
      <c r="CL14" s="136">
        <v>2.6634382566585992E-2</v>
      </c>
      <c r="CM14" s="136">
        <v>6.3613231552162849E-2</v>
      </c>
      <c r="CN14" s="136">
        <v>8.9058524173027995E-2</v>
      </c>
      <c r="CO14" s="136">
        <v>-0.16071428571428564</v>
      </c>
      <c r="CP14" s="136">
        <v>-5.8673469387755028E-2</v>
      </c>
      <c r="CQ14" s="136">
        <v>-0.21179624664879354</v>
      </c>
      <c r="CR14" s="136">
        <v>-5.0938337801608544E-2</v>
      </c>
      <c r="CS14" s="136">
        <v>-0.12860892388451439</v>
      </c>
      <c r="CT14" s="136">
        <v>5.5118110236220506E-2</v>
      </c>
      <c r="CU14" s="136">
        <v>-0.29380053908355791</v>
      </c>
      <c r="CV14" s="136">
        <v>8.3557951482479825E-2</v>
      </c>
      <c r="CW14" s="136">
        <v>-0.12664907651715032</v>
      </c>
      <c r="CX14" s="136">
        <v>5.2770448548813418E-3</v>
      </c>
      <c r="CY14" s="136">
        <v>0.61809045226130666</v>
      </c>
      <c r="CZ14" s="136">
        <v>9.0452261306532708E-2</v>
      </c>
      <c r="DA14" s="136">
        <v>-0.20670391061452512</v>
      </c>
      <c r="DB14" s="136">
        <v>-6.7039106145251368E-2</v>
      </c>
      <c r="DC14" s="136">
        <v>-8.4985835694050993E-2</v>
      </c>
      <c r="DD14" s="136">
        <v>0.16997167138810199</v>
      </c>
      <c r="DE14" s="145">
        <v>-4.8426150121066063E-3</v>
      </c>
      <c r="DI14" s="61"/>
      <c r="DJ14" s="4"/>
      <c r="DK14" s="4"/>
      <c r="DL14" s="4"/>
    </row>
    <row r="15" spans="1:116" ht="15.5" x14ac:dyDescent="0.35">
      <c r="A15" s="144" t="s">
        <v>203</v>
      </c>
      <c r="B15" s="106" t="s">
        <v>5</v>
      </c>
      <c r="C15" s="106" t="s">
        <v>50</v>
      </c>
      <c r="D15" s="106" t="s">
        <v>82</v>
      </c>
      <c r="E15" s="136">
        <v>7.7490774907749027E-2</v>
      </c>
      <c r="F15" s="136">
        <v>-5.0479098026177073E-3</v>
      </c>
      <c r="G15" s="136">
        <v>3.8068441430392189E-2</v>
      </c>
      <c r="H15" s="136">
        <v>5.6250000000000001E-2</v>
      </c>
      <c r="I15" s="136">
        <v>-9.4606428177601981E-2</v>
      </c>
      <c r="J15" s="136">
        <v>0.15625</v>
      </c>
      <c r="K15" s="136">
        <v>9.001244628137986E-2</v>
      </c>
      <c r="L15" s="136">
        <v>2.5477707006369428E-2</v>
      </c>
      <c r="M15" s="136">
        <v>9.9990270165082815E-2</v>
      </c>
      <c r="N15" s="136">
        <v>0.12272456684525493</v>
      </c>
      <c r="O15" s="137">
        <v>1.5349504914050191E-2</v>
      </c>
      <c r="P15" s="136">
        <v>7.3910774849986913E-2</v>
      </c>
      <c r="Q15" s="136">
        <v>6.993006993006993E-3</v>
      </c>
      <c r="R15" s="137">
        <v>0.11988492258772765</v>
      </c>
      <c r="S15" s="136">
        <v>0.11083480322701901</v>
      </c>
      <c r="T15" s="136">
        <v>0.11083480322701901</v>
      </c>
      <c r="U15" s="136">
        <v>3.4965034965034968E-2</v>
      </c>
      <c r="V15" s="138">
        <v>4.3478260869565216E-2</v>
      </c>
      <c r="W15" s="138">
        <v>0.14285714285714285</v>
      </c>
      <c r="X15" s="136">
        <v>0.11688311688311688</v>
      </c>
      <c r="Y15" s="136">
        <v>0.29870129870129869</v>
      </c>
      <c r="Z15" s="136">
        <v>0.11844299264685779</v>
      </c>
      <c r="AA15" s="136">
        <v>0.22778339665965061</v>
      </c>
      <c r="AB15" s="136">
        <v>-6.5263025973619021E-2</v>
      </c>
      <c r="AC15" s="136">
        <v>-4.065040650406504E-2</v>
      </c>
      <c r="AD15" s="136">
        <v>8.943089430894309E-2</v>
      </c>
      <c r="AE15" s="136">
        <v>4.9237845328301911E-3</v>
      </c>
      <c r="AF15" s="136">
        <v>6.3891263967921733E-2</v>
      </c>
      <c r="AG15" s="136">
        <v>-2.7843700905839434E-2</v>
      </c>
      <c r="AH15" s="136">
        <v>0.10585954474044862</v>
      </c>
      <c r="AI15" s="136">
        <v>5.5406099809569821E-2</v>
      </c>
      <c r="AJ15" s="136">
        <v>0.31749317493174928</v>
      </c>
      <c r="AK15" s="136">
        <v>1.4670462010072294E-2</v>
      </c>
      <c r="AL15" s="136">
        <v>0.25552879351872126</v>
      </c>
      <c r="AM15" s="136">
        <v>0.12988704545939825</v>
      </c>
      <c r="AN15" s="136">
        <v>8.7182115175196945E-2</v>
      </c>
      <c r="AO15" s="136">
        <v>0.10061086027476643</v>
      </c>
      <c r="AP15" s="136">
        <v>2.8176835598908698E-2</v>
      </c>
      <c r="AQ15" s="136">
        <v>9.001244628137986E-2</v>
      </c>
      <c r="AR15" s="136">
        <v>3.8068441430392189E-2</v>
      </c>
      <c r="AS15" s="136">
        <v>7.5433152314455687E-2</v>
      </c>
      <c r="AT15" s="136">
        <v>4.9573312645461637E-2</v>
      </c>
      <c r="AU15" s="136">
        <v>0.12738853503184713</v>
      </c>
      <c r="AV15" s="136">
        <v>1.1219630317216928E-2</v>
      </c>
      <c r="AW15" s="136">
        <v>9.1936395189280859E-2</v>
      </c>
      <c r="AX15" s="136">
        <v>5.8064516129032261E-2</v>
      </c>
      <c r="AY15" s="136">
        <v>6.4516129032258064E-3</v>
      </c>
      <c r="AZ15" s="136">
        <v>7.6396192325324228E-2</v>
      </c>
      <c r="BA15" s="136">
        <v>0.21122886497856158</v>
      </c>
      <c r="BB15" s="136">
        <v>0.126089225150013</v>
      </c>
      <c r="BC15" s="137">
        <v>0.30982441933227817</v>
      </c>
      <c r="BD15" s="137">
        <v>0.14926388938639543</v>
      </c>
      <c r="BE15" s="137">
        <v>7.7622953755776103E-2</v>
      </c>
      <c r="BF15" s="137">
        <v>0.11147628692628125</v>
      </c>
      <c r="BG15" s="137">
        <v>0.11147628692628125</v>
      </c>
      <c r="BH15" s="137">
        <v>0.11009174311926606</v>
      </c>
      <c r="BI15" s="137">
        <v>7.3394495412844041E-2</v>
      </c>
      <c r="BJ15" s="137">
        <v>3.4067689564215978E-2</v>
      </c>
      <c r="BK15" s="137">
        <v>0.18267266040049043</v>
      </c>
      <c r="BL15" s="137">
        <v>0.1104638995465644</v>
      </c>
      <c r="BM15" s="137">
        <v>0.14534356470177892</v>
      </c>
      <c r="BN15" s="137">
        <v>-0.1125680454563515</v>
      </c>
      <c r="BO15" s="137">
        <v>0.12583939285572382</v>
      </c>
      <c r="BP15" s="137">
        <v>-0.11764705882352941</v>
      </c>
      <c r="BQ15" s="137">
        <v>-7.8431372549019607E-2</v>
      </c>
      <c r="BR15" s="137">
        <v>0.27826086956521739</v>
      </c>
      <c r="BS15" s="137">
        <v>3.4782608695652174E-2</v>
      </c>
      <c r="BT15" s="137">
        <v>9.2368250085986217E-2</v>
      </c>
      <c r="BU15" s="137">
        <v>1.5936102724806112E-2</v>
      </c>
      <c r="BV15" s="137">
        <v>0.20770572944485982</v>
      </c>
      <c r="BW15" s="137">
        <v>-4.1555389381476397E-2</v>
      </c>
      <c r="BX15" s="137">
        <v>8.2030510656017019E-2</v>
      </c>
      <c r="BY15" s="136">
        <v>2.5230364194822261E-2</v>
      </c>
      <c r="BZ15" s="136">
        <v>-0.12834576568670472</v>
      </c>
      <c r="CA15" s="136">
        <v>6.4665127020785154E-2</v>
      </c>
      <c r="CB15" s="136">
        <v>6.4665127020785154E-2</v>
      </c>
      <c r="CC15" s="136">
        <v>0.12990196078431365</v>
      </c>
      <c r="CD15" s="136">
        <v>3.1862745098039151E-2</v>
      </c>
      <c r="CE15" s="136">
        <v>0.11682242990654207</v>
      </c>
      <c r="CF15" s="136">
        <v>9.3457943925233655E-2</v>
      </c>
      <c r="CG15" s="136">
        <v>3.0848329048843263E-2</v>
      </c>
      <c r="CH15" s="136">
        <v>0.10796915167095124</v>
      </c>
      <c r="CI15" s="136">
        <v>-1.5503875968992284E-2</v>
      </c>
      <c r="CJ15" s="136">
        <v>1.0335917312661461E-2</v>
      </c>
      <c r="CK15" s="136">
        <v>0.12348668280871675</v>
      </c>
      <c r="CL15" s="136">
        <v>9.9273607748184056E-2</v>
      </c>
      <c r="CM15" s="136">
        <v>-3.8167938931297711E-2</v>
      </c>
      <c r="CN15" s="136">
        <v>0.11450381679389314</v>
      </c>
      <c r="CO15" s="136">
        <v>1.7857142857142929E-2</v>
      </c>
      <c r="CP15" s="136">
        <v>4.3367346938775579E-2</v>
      </c>
      <c r="CQ15" s="136">
        <v>-0.10455764075067021</v>
      </c>
      <c r="CR15" s="136">
        <v>-2.4128686327077712E-2</v>
      </c>
      <c r="CS15" s="136">
        <v>-2.362204724409445E-2</v>
      </c>
      <c r="CT15" s="136">
        <v>0.10761154855643049</v>
      </c>
      <c r="CU15" s="136">
        <v>-5.1212938005390798E-2</v>
      </c>
      <c r="CV15" s="136">
        <v>0.24528301886792456</v>
      </c>
      <c r="CW15" s="136">
        <v>-4.7493403693931326E-2</v>
      </c>
      <c r="CX15" s="136">
        <v>5.2770448548813418E-3</v>
      </c>
      <c r="CY15" s="136">
        <v>0.71859296482412072</v>
      </c>
      <c r="CZ15" s="136">
        <v>0.14070351758793975</v>
      </c>
      <c r="DA15" s="136">
        <v>-3.9106145251396614E-2</v>
      </c>
      <c r="DB15" s="136">
        <v>1.675977653631289E-2</v>
      </c>
      <c r="DC15" s="136">
        <v>0</v>
      </c>
      <c r="DD15" s="136">
        <v>0.28328611898016998</v>
      </c>
      <c r="DE15" s="145">
        <v>1.9370460048426082E-2</v>
      </c>
      <c r="DI15" s="61"/>
      <c r="DJ15" s="4"/>
      <c r="DK15" s="4"/>
      <c r="DL15" s="4"/>
    </row>
    <row r="16" spans="1:116" ht="15.5" x14ac:dyDescent="0.35">
      <c r="A16" s="144" t="s">
        <v>203</v>
      </c>
      <c r="B16" s="106" t="s">
        <v>5</v>
      </c>
      <c r="C16" s="106" t="s">
        <v>86</v>
      </c>
      <c r="D16" s="106" t="s">
        <v>18</v>
      </c>
      <c r="E16" s="136">
        <v>-0.1325113251132512</v>
      </c>
      <c r="F16" s="136">
        <v>2.5179095003476058E-2</v>
      </c>
      <c r="G16" s="136">
        <v>8.616501935887258E-2</v>
      </c>
      <c r="H16" s="136">
        <v>-1.8749999999999999E-2</v>
      </c>
      <c r="I16" s="136">
        <v>2.6919209937404215E-3</v>
      </c>
      <c r="J16" s="136">
        <v>5.6250000000000001E-2</v>
      </c>
      <c r="K16" s="136">
        <v>0.13697954582814736</v>
      </c>
      <c r="L16" s="136">
        <v>0</v>
      </c>
      <c r="M16" s="136">
        <v>3.5124704050854556E-2</v>
      </c>
      <c r="N16" s="136">
        <v>-3.3931760503806696E-2</v>
      </c>
      <c r="O16" s="137">
        <v>0.16258696212316417</v>
      </c>
      <c r="P16" s="136">
        <v>-8.2624576050091353E-2</v>
      </c>
      <c r="Q16" s="136">
        <v>9.0909090909090912E-2</v>
      </c>
      <c r="R16" s="137">
        <v>0.11988492258772765</v>
      </c>
      <c r="S16" s="136">
        <v>8.191886186854809E-2</v>
      </c>
      <c r="T16" s="136">
        <v>2.4086979151606236E-2</v>
      </c>
      <c r="U16" s="136">
        <v>3.4965034965034968E-2</v>
      </c>
      <c r="V16" s="138">
        <v>6.8322981366459631E-2</v>
      </c>
      <c r="W16" s="138">
        <v>1.8633540372670808E-2</v>
      </c>
      <c r="X16" s="136">
        <v>0.11688311688311688</v>
      </c>
      <c r="Y16" s="136">
        <v>0.19480519480519481</v>
      </c>
      <c r="Z16" s="136">
        <v>0.22778339665965061</v>
      </c>
      <c r="AA16" s="136">
        <v>0.14577809365005601</v>
      </c>
      <c r="AB16" s="136">
        <v>-6.5263025973619021E-2</v>
      </c>
      <c r="AC16" s="136">
        <v>2.4390243902439025E-2</v>
      </c>
      <c r="AD16" s="136">
        <v>8.943089430894309E-2</v>
      </c>
      <c r="AE16" s="136">
        <v>-2.4559955184715581E-2</v>
      </c>
      <c r="AF16" s="136">
        <v>0.12285874340301328</v>
      </c>
      <c r="AG16" s="136">
        <v>5.5821105057325794E-3</v>
      </c>
      <c r="AH16" s="136">
        <v>-2.7843700905839434E-2</v>
      </c>
      <c r="AI16" s="136">
        <v>2.5179095003476058E-2</v>
      </c>
      <c r="AJ16" s="136">
        <v>7.7490774907749027E-2</v>
      </c>
      <c r="AK16" s="136">
        <v>1.4670462010072294E-2</v>
      </c>
      <c r="AL16" s="136">
        <v>8.0359097876067473E-2</v>
      </c>
      <c r="AM16" s="136">
        <v>6.5829650033096293E-2</v>
      </c>
      <c r="AN16" s="136">
        <v>6.5829650033096293E-2</v>
      </c>
      <c r="AO16" s="136">
        <v>0.10061086027476643</v>
      </c>
      <c r="AP16" s="136">
        <v>-4.425718907694904E-2</v>
      </c>
      <c r="AQ16" s="136">
        <v>9.001244628137986E-2</v>
      </c>
      <c r="AR16" s="136">
        <v>1.4020152466151995E-2</v>
      </c>
      <c r="AS16" s="136">
        <v>-5.3866046030514564E-2</v>
      </c>
      <c r="AT16" s="136">
        <v>2.3713472976467587E-2</v>
      </c>
      <c r="AU16" s="136">
        <v>0.12738853503184713</v>
      </c>
      <c r="AV16" s="136">
        <v>3.8125218607904902E-2</v>
      </c>
      <c r="AW16" s="136">
        <v>-1.5685957973471047E-2</v>
      </c>
      <c r="AX16" s="136">
        <v>5.8064516129032261E-2</v>
      </c>
      <c r="AY16" s="136">
        <v>6.4516129032258064E-3</v>
      </c>
      <c r="AZ16" s="136">
        <v>-5.8436480327913105E-2</v>
      </c>
      <c r="BA16" s="136">
        <v>0.21122886497856158</v>
      </c>
      <c r="BB16" s="136">
        <v>-0.1087138012001044</v>
      </c>
      <c r="BC16" s="137">
        <v>0.23620569072772118</v>
      </c>
      <c r="BD16" s="137">
        <v>4.1802485940466434E-2</v>
      </c>
      <c r="BE16" s="137">
        <v>5.9820181251567716E-3</v>
      </c>
      <c r="BF16" s="137">
        <v>0.1496923606068713</v>
      </c>
      <c r="BG16" s="137">
        <v>-4.1388007796078964E-2</v>
      </c>
      <c r="BH16" s="137">
        <v>3.669724770642202E-2</v>
      </c>
      <c r="BI16" s="137">
        <v>-3.669724770642202E-2</v>
      </c>
      <c r="BJ16" s="137">
        <v>-3.0835531448526361E-3</v>
      </c>
      <c r="BK16" s="137">
        <v>7.1218932273284602E-2</v>
      </c>
      <c r="BL16" s="137">
        <v>0.18022322985699341</v>
      </c>
      <c r="BM16" s="137">
        <v>0.1104638995465644</v>
      </c>
      <c r="BN16" s="137">
        <v>-3.3098899352326391E-2</v>
      </c>
      <c r="BO16" s="137">
        <v>-3.3098899352326391E-2</v>
      </c>
      <c r="BP16" s="137">
        <v>-3.9215686274509803E-2</v>
      </c>
      <c r="BQ16" s="137">
        <v>3.9215686274509803E-2</v>
      </c>
      <c r="BR16" s="137">
        <v>0.24347826086956523</v>
      </c>
      <c r="BS16" s="137">
        <v>3.4782608695652174E-2</v>
      </c>
      <c r="BT16" s="137">
        <v>5.4152176405396164E-2</v>
      </c>
      <c r="BU16" s="137">
        <v>0.16880039744716632</v>
      </c>
      <c r="BV16" s="137">
        <v>0.17209699818395466</v>
      </c>
      <c r="BW16" s="137">
        <v>-5.946658120571221E-3</v>
      </c>
      <c r="BX16" s="137">
        <v>-0.14509596093424681</v>
      </c>
      <c r="BY16" s="136">
        <v>4.7169811320754686E-2</v>
      </c>
      <c r="BZ16" s="136">
        <v>-6.2527424308907453E-2</v>
      </c>
      <c r="CA16" s="136">
        <v>4.1570438799076147E-2</v>
      </c>
      <c r="CB16" s="136">
        <v>-2.7713625866050876E-2</v>
      </c>
      <c r="CC16" s="136">
        <v>-1.715686274509811E-2</v>
      </c>
      <c r="CD16" s="136">
        <v>-0.13970588235294126</v>
      </c>
      <c r="CE16" s="136">
        <v>0.21028037383177572</v>
      </c>
      <c r="CF16" s="136">
        <v>0</v>
      </c>
      <c r="CG16" s="136">
        <v>5.655526992287925E-2</v>
      </c>
      <c r="CH16" s="136">
        <v>-4.6272493573264711E-2</v>
      </c>
      <c r="CI16" s="136">
        <v>-4.1343669250646031E-2</v>
      </c>
      <c r="CJ16" s="136">
        <v>1.0335917312661461E-2</v>
      </c>
      <c r="CK16" s="136">
        <v>7.5060532687651366E-2</v>
      </c>
      <c r="CL16" s="136">
        <v>-2.1791767554479386E-2</v>
      </c>
      <c r="CM16" s="136">
        <v>-6.3613231552162849E-2</v>
      </c>
      <c r="CN16" s="136">
        <v>0.11450381679389314</v>
      </c>
      <c r="CO16" s="136">
        <v>-5.8673469387755028E-2</v>
      </c>
      <c r="CP16" s="136">
        <v>-5.8673469387755028E-2</v>
      </c>
      <c r="CQ16" s="136">
        <v>-0.15817694369973187</v>
      </c>
      <c r="CR16" s="136">
        <v>2.6809651474531213E-3</v>
      </c>
      <c r="CS16" s="136">
        <v>-0.18110236220472437</v>
      </c>
      <c r="CT16" s="136">
        <v>0.10761154855643049</v>
      </c>
      <c r="CU16" s="136">
        <v>-0.10512129380053904</v>
      </c>
      <c r="CV16" s="136">
        <v>5.6603773584905696E-2</v>
      </c>
      <c r="CW16" s="136">
        <v>-0.15303430079155667</v>
      </c>
      <c r="CX16" s="136">
        <v>5.8047493403694007E-2</v>
      </c>
      <c r="CY16" s="136">
        <v>0.66834170854271369</v>
      </c>
      <c r="CZ16" s="136">
        <v>9.0452261306532708E-2</v>
      </c>
      <c r="DA16" s="136">
        <v>-0.17877094972067037</v>
      </c>
      <c r="DB16" s="136">
        <v>-3.9106145251396614E-2</v>
      </c>
      <c r="DC16" s="136">
        <v>0</v>
      </c>
      <c r="DD16" s="136">
        <v>8.4985835694050993E-2</v>
      </c>
      <c r="DE16" s="145">
        <v>4.3583535108958772E-2</v>
      </c>
      <c r="DI16" s="61"/>
      <c r="DJ16" s="4"/>
      <c r="DK16" s="4"/>
      <c r="DL16" s="4"/>
    </row>
    <row r="17" spans="1:116" ht="15.5" x14ac:dyDescent="0.35">
      <c r="A17" s="144" t="s">
        <v>203</v>
      </c>
      <c r="B17" s="106" t="s">
        <v>5</v>
      </c>
      <c r="C17" s="106" t="s">
        <v>86</v>
      </c>
      <c r="D17" s="106" t="s">
        <v>34</v>
      </c>
      <c r="E17" s="136">
        <v>1.7490174901748971E-2</v>
      </c>
      <c r="F17" s="136">
        <v>-5.0479098026177073E-3</v>
      </c>
      <c r="G17" s="136">
        <v>-1.0028136498088199E-2</v>
      </c>
      <c r="H17" s="136">
        <v>-9.375E-2</v>
      </c>
      <c r="I17" s="136">
        <v>-2.9740862063373712E-2</v>
      </c>
      <c r="J17" s="136">
        <v>0.10625</v>
      </c>
      <c r="K17" s="136">
        <v>6.6528896507996108E-2</v>
      </c>
      <c r="L17" s="136">
        <v>-2.5477707006369428E-2</v>
      </c>
      <c r="M17" s="136">
        <v>-2.9740862063373712E-2</v>
      </c>
      <c r="N17" s="136">
        <v>-0.159256822383056</v>
      </c>
      <c r="O17" s="137">
        <v>5.2158869216328688E-2</v>
      </c>
      <c r="P17" s="136">
        <v>-0.13480302635011746</v>
      </c>
      <c r="Q17" s="136">
        <v>6.993006993006993E-3</v>
      </c>
      <c r="R17" s="137">
        <v>4.4176098724306376E-2</v>
      </c>
      <c r="S17" s="136">
        <v>0.11083480322701901</v>
      </c>
      <c r="T17" s="136">
        <v>-4.8289622068646903E-3</v>
      </c>
      <c r="U17" s="136">
        <v>-4.8951048951048952E-2</v>
      </c>
      <c r="V17" s="138">
        <v>9.3167701863354033E-2</v>
      </c>
      <c r="W17" s="138">
        <v>9.3167701863354033E-2</v>
      </c>
      <c r="X17" s="136">
        <v>0.11688311688311688</v>
      </c>
      <c r="Y17" s="136">
        <v>0.27272727272727271</v>
      </c>
      <c r="Z17" s="136">
        <v>0.28245359866604702</v>
      </c>
      <c r="AA17" s="136">
        <v>-1.8232512369133248E-2</v>
      </c>
      <c r="AB17" s="136">
        <v>-3.3931760503806696E-2</v>
      </c>
      <c r="AC17" s="136">
        <v>-8.130081300813009E-3</v>
      </c>
      <c r="AD17" s="136">
        <v>0.12195121951219512</v>
      </c>
      <c r="AE17" s="136">
        <v>4.9237845328301911E-3</v>
      </c>
      <c r="AF17" s="136">
        <v>3.4407524250375965E-2</v>
      </c>
      <c r="AG17" s="136">
        <v>-2.7843700905839434E-2</v>
      </c>
      <c r="AH17" s="136">
        <v>-2.7843700905839434E-2</v>
      </c>
      <c r="AI17" s="136">
        <v>8.5633104615663591E-2</v>
      </c>
      <c r="AJ17" s="136">
        <v>7.7490774907749027E-2</v>
      </c>
      <c r="AK17" s="136">
        <v>-2.9121961900591159E-2</v>
      </c>
      <c r="AL17" s="136">
        <v>0.12415152178673093</v>
      </c>
      <c r="AM17" s="136">
        <v>8.7182115175196945E-2</v>
      </c>
      <c r="AN17" s="136">
        <v>8.7182115175196945E-2</v>
      </c>
      <c r="AO17" s="136">
        <v>2.8176835598908698E-2</v>
      </c>
      <c r="AP17" s="136">
        <v>-2.0112514184996461E-2</v>
      </c>
      <c r="AQ17" s="136">
        <v>9.001244628137986E-2</v>
      </c>
      <c r="AR17" s="136">
        <v>1.4020152466151995E-2</v>
      </c>
      <c r="AS17" s="136">
        <v>7.5433152314455687E-2</v>
      </c>
      <c r="AT17" s="136">
        <v>4.9573312645461637E-2</v>
      </c>
      <c r="AU17" s="136">
        <v>-2.5477707006369428E-2</v>
      </c>
      <c r="AV17" s="136">
        <v>9.1936395189280859E-2</v>
      </c>
      <c r="AW17" s="136">
        <v>-1.5685957973471047E-2</v>
      </c>
      <c r="AX17" s="136">
        <v>-4.5161290322580643E-2</v>
      </c>
      <c r="AY17" s="136">
        <v>6.4516129032258064E-3</v>
      </c>
      <c r="AZ17" s="136">
        <v>-3.1469945797265635E-2</v>
      </c>
      <c r="BA17" s="136">
        <v>2.2463123264029296E-2</v>
      </c>
      <c r="BB17" s="136">
        <v>-5.6535350900078309E-2</v>
      </c>
      <c r="BC17" s="137">
        <v>5.2158869216328688E-2</v>
      </c>
      <c r="BD17" s="137">
        <v>-2.9838449690152896E-2</v>
      </c>
      <c r="BE17" s="137">
        <v>4.1802485940466434E-2</v>
      </c>
      <c r="BF17" s="137">
        <v>-7.9604081476669017E-2</v>
      </c>
      <c r="BG17" s="137">
        <v>-4.1388007796078964E-2</v>
      </c>
      <c r="BH17" s="137">
        <v>0</v>
      </c>
      <c r="BI17" s="137">
        <v>-7.3394495412844041E-2</v>
      </c>
      <c r="BJ17" s="137">
        <v>-4.023479585392125E-2</v>
      </c>
      <c r="BK17" s="137">
        <v>-0.15168852398112709</v>
      </c>
      <c r="BL17" s="137">
        <v>0.14534356470177892</v>
      </c>
      <c r="BM17" s="137">
        <v>5.8249040809208782E-3</v>
      </c>
      <c r="BN17" s="137">
        <v>-0.15230261850836405</v>
      </c>
      <c r="BO17" s="137">
        <v>6.6356736996861596E-3</v>
      </c>
      <c r="BP17" s="137">
        <v>7.8431372549019607E-2</v>
      </c>
      <c r="BQ17" s="137">
        <v>0</v>
      </c>
      <c r="BR17" s="137">
        <v>0.24347826086956523</v>
      </c>
      <c r="BS17" s="137">
        <v>0</v>
      </c>
      <c r="BT17" s="137">
        <v>0.13058432376657628</v>
      </c>
      <c r="BU17" s="137">
        <v>-0.1369281919975541</v>
      </c>
      <c r="BV17" s="137">
        <v>2.9662073140333953E-2</v>
      </c>
      <c r="BW17" s="137">
        <v>-4.1555389381476397E-2</v>
      </c>
      <c r="BX17" s="137">
        <v>-0.10724154900253619</v>
      </c>
      <c r="BY17" s="136">
        <v>-6.2527424308907453E-2</v>
      </c>
      <c r="BZ17" s="136">
        <v>-0.15028521281263715</v>
      </c>
      <c r="CA17" s="136">
        <v>-5.0808314087759883E-2</v>
      </c>
      <c r="CB17" s="136">
        <v>-5.0808314087759883E-2</v>
      </c>
      <c r="CC17" s="136">
        <v>7.3529411764705187E-3</v>
      </c>
      <c r="CD17" s="136">
        <v>-6.6176470588235364E-2</v>
      </c>
      <c r="CE17" s="136">
        <v>7.0093457943925241E-2</v>
      </c>
      <c r="CF17" s="136">
        <v>7.0093457943925241E-2</v>
      </c>
      <c r="CG17" s="136">
        <v>3.0848329048843263E-2</v>
      </c>
      <c r="CH17" s="136">
        <v>-2.0565552699228721E-2</v>
      </c>
      <c r="CI17" s="136">
        <v>-1.5503875968992284E-2</v>
      </c>
      <c r="CJ17" s="136">
        <v>1.0335917312661461E-2</v>
      </c>
      <c r="CK17" s="136">
        <v>2.6634382566585992E-2</v>
      </c>
      <c r="CL17" s="136">
        <v>-2.1791767554479386E-2</v>
      </c>
      <c r="CM17" s="136">
        <v>1.2722646310432571E-2</v>
      </c>
      <c r="CN17" s="136">
        <v>1.2722646310432571E-2</v>
      </c>
      <c r="CO17" s="136">
        <v>-0.10969387755102032</v>
      </c>
      <c r="CP17" s="136">
        <v>-3.3163265306122375E-2</v>
      </c>
      <c r="CQ17" s="136">
        <v>-0.21179624664879354</v>
      </c>
      <c r="CR17" s="136">
        <v>-5.0938337801608544E-2</v>
      </c>
      <c r="CS17" s="136">
        <v>-0.10236220472440941</v>
      </c>
      <c r="CT17" s="136">
        <v>5.5118110236220506E-2</v>
      </c>
      <c r="CU17" s="136">
        <v>-0.21293800539083554</v>
      </c>
      <c r="CV17" s="136">
        <v>8.3557951482479825E-2</v>
      </c>
      <c r="CW17" s="136">
        <v>-2.1108179419524992E-2</v>
      </c>
      <c r="CX17" s="136">
        <v>-4.7493403693931326E-2</v>
      </c>
      <c r="CY17" s="136">
        <v>0.61809045226130666</v>
      </c>
      <c r="CZ17" s="136">
        <v>4.0201005025125663E-2</v>
      </c>
      <c r="DA17" s="136">
        <v>-0.17877094972067037</v>
      </c>
      <c r="DB17" s="136">
        <v>-9.4972067039106114E-2</v>
      </c>
      <c r="DC17" s="136">
        <v>-0.14164305949008499</v>
      </c>
      <c r="DD17" s="136">
        <v>0.14164305949008499</v>
      </c>
      <c r="DE17" s="145">
        <v>4.3583535108958772E-2</v>
      </c>
      <c r="DI17" s="61"/>
      <c r="DJ17" s="4"/>
      <c r="DK17" s="4"/>
      <c r="DL17" s="4"/>
    </row>
    <row r="18" spans="1:116" ht="15.5" x14ac:dyDescent="0.35">
      <c r="A18" s="144" t="s">
        <v>203</v>
      </c>
      <c r="B18" s="106" t="s">
        <v>5</v>
      </c>
      <c r="C18" s="106" t="s">
        <v>86</v>
      </c>
      <c r="D18" s="106" t="s">
        <v>42</v>
      </c>
      <c r="E18" s="136">
        <v>-4.2510425104251091E-2</v>
      </c>
      <c r="F18" s="136">
        <v>-5.0479098026177073E-3</v>
      </c>
      <c r="G18" s="136">
        <v>1.4020152466151995E-2</v>
      </c>
      <c r="H18" s="136">
        <v>-1.8749999999999999E-2</v>
      </c>
      <c r="I18" s="136">
        <v>-2.9740862063373712E-2</v>
      </c>
      <c r="J18" s="136">
        <v>3.125E-2</v>
      </c>
      <c r="K18" s="136">
        <v>6.6528896507996108E-2</v>
      </c>
      <c r="L18" s="136">
        <v>0</v>
      </c>
      <c r="M18" s="136">
        <v>9.9990270165082815E-2</v>
      </c>
      <c r="N18" s="136">
        <v>-3.3931760503806696E-2</v>
      </c>
      <c r="O18" s="137">
        <v>5.2158869216328688E-2</v>
      </c>
      <c r="P18" s="136">
        <v>-8.2624576050091353E-2</v>
      </c>
      <c r="Q18" s="136">
        <v>6.2937062937062943E-2</v>
      </c>
      <c r="R18" s="137">
        <v>4.4176098724306376E-2</v>
      </c>
      <c r="S18" s="136">
        <v>8.191886186854809E-2</v>
      </c>
      <c r="T18" s="136">
        <v>-3.3744903565335618E-2</v>
      </c>
      <c r="U18" s="136">
        <v>6.993006993006993E-3</v>
      </c>
      <c r="V18" s="138">
        <v>0.11801242236024845</v>
      </c>
      <c r="W18" s="138">
        <v>0.11801242236024845</v>
      </c>
      <c r="X18" s="136">
        <v>0.11688311688311688</v>
      </c>
      <c r="Y18" s="136">
        <v>0.19480519480519481</v>
      </c>
      <c r="Z18" s="136">
        <v>0.33712380067244346</v>
      </c>
      <c r="AA18" s="136">
        <v>6.3772790640461374E-2</v>
      </c>
      <c r="AB18" s="136">
        <v>6.0062035905630272E-2</v>
      </c>
      <c r="AC18" s="136">
        <v>-7.3170731707317069E-2</v>
      </c>
      <c r="AD18" s="136">
        <v>8.943089430894309E-2</v>
      </c>
      <c r="AE18" s="136">
        <v>-0.14249491405489867</v>
      </c>
      <c r="AF18" s="136">
        <v>6.3891263967921733E-2</v>
      </c>
      <c r="AG18" s="136">
        <v>-6.1269512317411449E-2</v>
      </c>
      <c r="AH18" s="136">
        <v>-9.4695323728983469E-2</v>
      </c>
      <c r="AI18" s="136">
        <v>-5.0479098026177073E-3</v>
      </c>
      <c r="AJ18" s="136">
        <v>0.10749107491074907</v>
      </c>
      <c r="AK18" s="136">
        <v>-5.1018173855922888E-2</v>
      </c>
      <c r="AL18" s="136">
        <v>0.1022553098313992</v>
      </c>
      <c r="AM18" s="136">
        <v>2.3124719748894976E-2</v>
      </c>
      <c r="AN18" s="136">
        <v>0.15123951060149893</v>
      </c>
      <c r="AO18" s="136">
        <v>2.8176835598908698E-2</v>
      </c>
      <c r="AP18" s="136">
        <v>4.0321607069561194E-3</v>
      </c>
      <c r="AQ18" s="136">
        <v>0.18394664537491484</v>
      </c>
      <c r="AR18" s="136">
        <v>6.2116730394632384E-2</v>
      </c>
      <c r="AS18" s="136">
        <v>-2.8006206361520517E-2</v>
      </c>
      <c r="AT18" s="136">
        <v>-5.3866046030514564E-2</v>
      </c>
      <c r="AU18" s="136">
        <v>0</v>
      </c>
      <c r="AV18" s="136">
        <v>-1.5685957973471047E-2</v>
      </c>
      <c r="AW18" s="136">
        <v>3.8125218607904902E-2</v>
      </c>
      <c r="AX18" s="136">
        <v>3.2258064516129031E-2</v>
      </c>
      <c r="AY18" s="136">
        <v>3.2258064516129031E-2</v>
      </c>
      <c r="AZ18" s="136">
        <v>-5.8436480327913105E-2</v>
      </c>
      <c r="BA18" s="136">
        <v>2.2463123264029296E-2</v>
      </c>
      <c r="BB18" s="136">
        <v>4.7821549699973868E-2</v>
      </c>
      <c r="BC18" s="137">
        <v>0.27301505502999968</v>
      </c>
      <c r="BD18" s="137">
        <v>-6.5658917505462558E-2</v>
      </c>
      <c r="BE18" s="137">
        <v>7.7622953755776103E-2</v>
      </c>
      <c r="BF18" s="137">
        <v>0.11147628692628125</v>
      </c>
      <c r="BG18" s="137">
        <v>-0.11782015515725908</v>
      </c>
      <c r="BH18" s="137">
        <v>0.11009174311926606</v>
      </c>
      <c r="BI18" s="137">
        <v>-3.669724770642202E-2</v>
      </c>
      <c r="BJ18" s="137">
        <v>-0.11453728127205848</v>
      </c>
      <c r="BK18" s="137">
        <v>-3.0835531448526361E-3</v>
      </c>
      <c r="BL18" s="137">
        <v>5.8249040809208782E-3</v>
      </c>
      <c r="BM18" s="137">
        <v>5.8249040809208782E-3</v>
      </c>
      <c r="BN18" s="137">
        <v>-0.1125680454563515</v>
      </c>
      <c r="BO18" s="137">
        <v>-3.3098899352326391E-2</v>
      </c>
      <c r="BP18" s="137">
        <v>0</v>
      </c>
      <c r="BQ18" s="137">
        <v>3.9215686274509803E-2</v>
      </c>
      <c r="BR18" s="137">
        <v>0.17391304347826086</v>
      </c>
      <c r="BS18" s="137">
        <v>6.9565217391304349E-2</v>
      </c>
      <c r="BT18" s="137">
        <v>1.5936102724806112E-2</v>
      </c>
      <c r="BU18" s="137">
        <v>9.2368250085986217E-2</v>
      </c>
      <c r="BV18" s="137">
        <v>2.9662073140333953E-2</v>
      </c>
      <c r="BW18" s="137">
        <v>-5.946658120571221E-3</v>
      </c>
      <c r="BX18" s="137">
        <v>4.4176098724306376E-2</v>
      </c>
      <c r="BY18" s="136">
        <v>-4.0587977182975021E-2</v>
      </c>
      <c r="BZ18" s="136">
        <v>-0.23804300131636688</v>
      </c>
      <c r="CA18" s="136">
        <v>0.13394919168591218</v>
      </c>
      <c r="CB18" s="136">
        <v>4.1570438799076147E-2</v>
      </c>
      <c r="CC18" s="136">
        <v>7.3529411764705187E-3</v>
      </c>
      <c r="CD18" s="136">
        <v>7.3529411764705187E-3</v>
      </c>
      <c r="CE18" s="136">
        <v>9.3457943925233655E-2</v>
      </c>
      <c r="CF18" s="136">
        <v>7.0093457943925241E-2</v>
      </c>
      <c r="CG18" s="136">
        <v>-2.0565552699228721E-2</v>
      </c>
      <c r="CH18" s="136">
        <v>5.1413881748072713E-3</v>
      </c>
      <c r="CI18" s="136">
        <v>-0.144702842377261</v>
      </c>
      <c r="CJ18" s="136">
        <v>3.6175710594315208E-2</v>
      </c>
      <c r="CK18" s="136">
        <v>-4.6004842615012073E-2</v>
      </c>
      <c r="CL18" s="136">
        <v>2.6634382566585992E-2</v>
      </c>
      <c r="CM18" s="136">
        <v>-3.8167938931297711E-2</v>
      </c>
      <c r="CN18" s="136">
        <v>8.9058524173027995E-2</v>
      </c>
      <c r="CO18" s="136">
        <v>-0.16071428571428564</v>
      </c>
      <c r="CP18" s="136">
        <v>-5.8673469387755028E-2</v>
      </c>
      <c r="CQ18" s="136">
        <v>-0.13136729222520105</v>
      </c>
      <c r="CR18" s="136">
        <v>2.6809651474531213E-3</v>
      </c>
      <c r="CS18" s="136">
        <v>-0.15485564304461938</v>
      </c>
      <c r="CT18" s="136">
        <v>5.5118110236220506E-2</v>
      </c>
      <c r="CU18" s="136">
        <v>-7.816711590296492E-2</v>
      </c>
      <c r="CV18" s="136">
        <v>8.3557951482479825E-2</v>
      </c>
      <c r="CW18" s="136">
        <v>-4.7493403693931326E-2</v>
      </c>
      <c r="CX18" s="136">
        <v>5.2770448548813418E-3</v>
      </c>
      <c r="CY18" s="136">
        <v>0.6934673366834172</v>
      </c>
      <c r="CZ18" s="136">
        <v>1.5075376884422148E-2</v>
      </c>
      <c r="DA18" s="136">
        <v>-0.15083798882681562</v>
      </c>
      <c r="DB18" s="136">
        <v>-3.9106145251396614E-2</v>
      </c>
      <c r="DC18" s="136">
        <v>-8.4985835694050993E-2</v>
      </c>
      <c r="DD18" s="136">
        <v>0.22662889518413601</v>
      </c>
      <c r="DE18" s="145">
        <v>-2.9055690072639296E-2</v>
      </c>
      <c r="DI18" s="61"/>
      <c r="DJ18" s="4"/>
      <c r="DK18" s="4"/>
      <c r="DL18" s="4"/>
    </row>
    <row r="19" spans="1:116" ht="15.5" x14ac:dyDescent="0.35">
      <c r="A19" s="144" t="s">
        <v>203</v>
      </c>
      <c r="B19" s="106" t="s">
        <v>5</v>
      </c>
      <c r="C19" s="106" t="s">
        <v>86</v>
      </c>
      <c r="D19" s="106" t="s">
        <v>50</v>
      </c>
      <c r="E19" s="136">
        <v>-4.2510425104251091E-2</v>
      </c>
      <c r="F19" s="136">
        <v>-5.0479098026177073E-3</v>
      </c>
      <c r="G19" s="136">
        <v>-3.4076425462328398E-2</v>
      </c>
      <c r="H19" s="136">
        <v>-1.8749999999999999E-2</v>
      </c>
      <c r="I19" s="136">
        <v>9.9990270165082815E-2</v>
      </c>
      <c r="J19" s="136">
        <v>8.1250000000000003E-2</v>
      </c>
      <c r="K19" s="136">
        <v>6.6528896507996108E-2</v>
      </c>
      <c r="L19" s="136">
        <v>5.0955414012738856E-2</v>
      </c>
      <c r="M19" s="136">
        <v>2.6919209937404215E-3</v>
      </c>
      <c r="N19" s="136">
        <v>6.0062035905630272E-2</v>
      </c>
      <c r="O19" s="137">
        <v>-5.82692236905068E-2</v>
      </c>
      <c r="P19" s="136">
        <v>-8.2624576050091353E-2</v>
      </c>
      <c r="Q19" s="136">
        <v>-4.8951048951048952E-2</v>
      </c>
      <c r="R19" s="137">
        <v>6.3216867925957373E-3</v>
      </c>
      <c r="S19" s="136">
        <v>5.3002920510077163E-2</v>
      </c>
      <c r="T19" s="136">
        <v>-6.2660844923806538E-2</v>
      </c>
      <c r="U19" s="136">
        <v>6.2937062937062943E-2</v>
      </c>
      <c r="V19" s="138">
        <v>1.8633540372670808E-2</v>
      </c>
      <c r="W19" s="138">
        <v>0.11801242236024845</v>
      </c>
      <c r="X19" s="136">
        <v>3.896103896103896E-2</v>
      </c>
      <c r="Y19" s="136">
        <v>0.14285714285714285</v>
      </c>
      <c r="Z19" s="136">
        <v>0.28245359866604702</v>
      </c>
      <c r="AA19" s="136">
        <v>9.110789164365958E-2</v>
      </c>
      <c r="AB19" s="136">
        <v>6.0062035905630272E-2</v>
      </c>
      <c r="AC19" s="136">
        <v>-0.17073170731707318</v>
      </c>
      <c r="AD19" s="136">
        <v>2.4390243902439025E-2</v>
      </c>
      <c r="AE19" s="136">
        <v>4.9237845328301911E-3</v>
      </c>
      <c r="AF19" s="136">
        <v>0.12285874340301328</v>
      </c>
      <c r="AG19" s="136">
        <v>-9.4695323728983469E-2</v>
      </c>
      <c r="AH19" s="136">
        <v>-2.7843700905839434E-2</v>
      </c>
      <c r="AI19" s="136">
        <v>0.11586010942175735</v>
      </c>
      <c r="AJ19" s="136">
        <v>0.1374913749137491</v>
      </c>
      <c r="AK19" s="136">
        <v>-7.2914385811254617E-2</v>
      </c>
      <c r="AL19" s="136">
        <v>0.21173636960805783</v>
      </c>
      <c r="AM19" s="136">
        <v>4.4477184890995634E-2</v>
      </c>
      <c r="AN19" s="136">
        <v>0.12988704545939825</v>
      </c>
      <c r="AO19" s="136">
        <v>4.0321607069561194E-3</v>
      </c>
      <c r="AP19" s="136">
        <v>5.2321510490861277E-2</v>
      </c>
      <c r="AQ19" s="136">
        <v>6.6528896507996108E-2</v>
      </c>
      <c r="AR19" s="136">
        <v>0.11021330832311278</v>
      </c>
      <c r="AS19" s="136">
        <v>2.3713472976467587E-2</v>
      </c>
      <c r="AT19" s="136">
        <v>-2.1463666925264652E-3</v>
      </c>
      <c r="AU19" s="136">
        <v>0.15286624203821655</v>
      </c>
      <c r="AV19" s="136">
        <v>-4.2591546264159022E-2</v>
      </c>
      <c r="AW19" s="136">
        <v>1.1219630317216928E-2</v>
      </c>
      <c r="AX19" s="136">
        <v>8.387096774193549E-2</v>
      </c>
      <c r="AY19" s="136">
        <v>-4.5161290322580643E-2</v>
      </c>
      <c r="AZ19" s="136">
        <v>-0.11236954938920804</v>
      </c>
      <c r="BA19" s="136">
        <v>0.13032926138661916</v>
      </c>
      <c r="BB19" s="136">
        <v>-4.3569006000522201E-3</v>
      </c>
      <c r="BC19" s="137">
        <v>0.23620569072772118</v>
      </c>
      <c r="BD19" s="137">
        <v>-0.10147938532077222</v>
      </c>
      <c r="BE19" s="137">
        <v>0.11344342157108576</v>
      </c>
      <c r="BF19" s="137">
        <v>-3.1719341154889135E-3</v>
      </c>
      <c r="BG19" s="137">
        <v>-3.1719341154889135E-3</v>
      </c>
      <c r="BH19" s="137">
        <v>0</v>
      </c>
      <c r="BI19" s="137">
        <v>0</v>
      </c>
      <c r="BJ19" s="137">
        <v>-7.7386038562989867E-2</v>
      </c>
      <c r="BK19" s="137">
        <v>7.1218932273284602E-2</v>
      </c>
      <c r="BL19" s="137">
        <v>-2.9054761074293629E-2</v>
      </c>
      <c r="BM19" s="137">
        <v>-2.9054761074293629E-2</v>
      </c>
      <c r="BN19" s="137">
        <v>-0.1125680454563515</v>
      </c>
      <c r="BO19" s="137">
        <v>4.6370246751698714E-2</v>
      </c>
      <c r="BP19" s="137">
        <v>-3.9215686274509803E-2</v>
      </c>
      <c r="BQ19" s="137">
        <v>0.11764705882352941</v>
      </c>
      <c r="BR19" s="137">
        <v>0.20869565217391303</v>
      </c>
      <c r="BS19" s="137">
        <v>6.9565217391304349E-2</v>
      </c>
      <c r="BT19" s="137">
        <v>-6.0496044636373994E-2</v>
      </c>
      <c r="BU19" s="137">
        <v>-2.2279970955783941E-2</v>
      </c>
      <c r="BV19" s="137">
        <v>0.1008795356621443</v>
      </c>
      <c r="BW19" s="137">
        <v>-7.7164120642381567E-2</v>
      </c>
      <c r="BX19" s="137">
        <v>4.4176098724306376E-2</v>
      </c>
      <c r="BY19" s="136">
        <v>-4.0587977182975021E-2</v>
      </c>
      <c r="BZ19" s="136">
        <v>-0.17222465993856959</v>
      </c>
      <c r="CA19" s="136">
        <v>0.13394919168591218</v>
      </c>
      <c r="CB19" s="136">
        <v>-2.7713625866050876E-2</v>
      </c>
      <c r="CC19" s="136">
        <v>5.6372549019607775E-2</v>
      </c>
      <c r="CD19" s="136">
        <v>7.3529411764705187E-3</v>
      </c>
      <c r="CE19" s="136">
        <v>0.11682242990654207</v>
      </c>
      <c r="CF19" s="136">
        <v>2.3364485981308414E-2</v>
      </c>
      <c r="CG19" s="136">
        <v>8.2262210796915244E-2</v>
      </c>
      <c r="CH19" s="136">
        <v>3.0848329048843263E-2</v>
      </c>
      <c r="CI19" s="136">
        <v>-4.1343669250646031E-2</v>
      </c>
      <c r="CJ19" s="136">
        <v>1.0335917312661461E-2</v>
      </c>
      <c r="CK19" s="136">
        <v>-2.1791767554479386E-2</v>
      </c>
      <c r="CL19" s="136">
        <v>2.4213075060533031E-3</v>
      </c>
      <c r="CM19" s="136">
        <v>-8.9058524173027995E-2</v>
      </c>
      <c r="CN19" s="136">
        <v>-3.8167938931297711E-2</v>
      </c>
      <c r="CO19" s="136">
        <v>-0.16071428571428564</v>
      </c>
      <c r="CP19" s="136">
        <v>-3.3163265306122375E-2</v>
      </c>
      <c r="CQ19" s="136">
        <v>-0.18498659517426272</v>
      </c>
      <c r="CR19" s="136">
        <v>2.9490616621983955E-2</v>
      </c>
      <c r="CS19" s="136">
        <v>-0.12860892388451439</v>
      </c>
      <c r="CT19" s="136">
        <v>5.5118110236220506E-2</v>
      </c>
      <c r="CU19" s="136">
        <v>-0.10512129380053904</v>
      </c>
      <c r="CV19" s="136">
        <v>0.11051212938005395</v>
      </c>
      <c r="CW19" s="136">
        <v>-7.3878627968337662E-2</v>
      </c>
      <c r="CX19" s="136">
        <v>5.8047493403694007E-2</v>
      </c>
      <c r="CY19" s="136">
        <v>0.6934673366834172</v>
      </c>
      <c r="CZ19" s="136">
        <v>1.5075376884422148E-2</v>
      </c>
      <c r="DA19" s="136">
        <v>-0.20670391061452512</v>
      </c>
      <c r="DB19" s="136">
        <v>-6.7039106145251368E-2</v>
      </c>
      <c r="DC19" s="136">
        <v>-0.113314447592068</v>
      </c>
      <c r="DD19" s="136">
        <v>0.14164305949008499</v>
      </c>
      <c r="DE19" s="145">
        <v>1.9370460048426082E-2</v>
      </c>
      <c r="DI19" s="61"/>
      <c r="DJ19" s="4"/>
      <c r="DK19" s="4"/>
      <c r="DL19" s="4"/>
    </row>
    <row r="20" spans="1:116" ht="15.5" x14ac:dyDescent="0.35">
      <c r="A20" s="144" t="s">
        <v>203</v>
      </c>
      <c r="B20" s="106" t="s">
        <v>5</v>
      </c>
      <c r="C20" s="106" t="s">
        <v>82</v>
      </c>
      <c r="D20" s="106" t="s">
        <v>18</v>
      </c>
      <c r="E20" s="136">
        <v>0.10749107491074907</v>
      </c>
      <c r="F20" s="136">
        <v>0.11586010942175735</v>
      </c>
      <c r="G20" s="136">
        <v>0.13426159728735299</v>
      </c>
      <c r="H20" s="136">
        <v>0.23125000000000001</v>
      </c>
      <c r="I20" s="136">
        <v>0.29458696850776761</v>
      </c>
      <c r="J20" s="136">
        <v>0.10625</v>
      </c>
      <c r="K20" s="136">
        <v>0.18394664537491484</v>
      </c>
      <c r="L20" s="136">
        <v>0.10191082802547771</v>
      </c>
      <c r="M20" s="136">
        <v>0.2621541854506535</v>
      </c>
      <c r="N20" s="136">
        <v>0.27938089419431655</v>
      </c>
      <c r="O20" s="137">
        <v>0.34663378363455666</v>
      </c>
      <c r="P20" s="136">
        <v>0.1782676754500391</v>
      </c>
      <c r="Q20" s="136">
        <v>9.0909090909090912E-2</v>
      </c>
      <c r="R20" s="137">
        <v>6.3216867925957373E-3</v>
      </c>
      <c r="S20" s="136">
        <v>0.28433045137784457</v>
      </c>
      <c r="T20" s="136">
        <v>0.22649856866090273</v>
      </c>
      <c r="U20" s="136">
        <v>0.34265734265734266</v>
      </c>
      <c r="V20" s="138">
        <v>0.24223602484472051</v>
      </c>
      <c r="W20" s="138">
        <v>0.24223602484472051</v>
      </c>
      <c r="X20" s="136">
        <v>0.24675324675324675</v>
      </c>
      <c r="Y20" s="136">
        <v>0.40259740259740262</v>
      </c>
      <c r="Z20" s="136">
        <v>0.28245359866604702</v>
      </c>
      <c r="AA20" s="136">
        <v>0.22778339665965061</v>
      </c>
      <c r="AB20" s="136">
        <v>2.873077043581795E-2</v>
      </c>
      <c r="AC20" s="136">
        <v>8.943089430894309E-2</v>
      </c>
      <c r="AD20" s="136">
        <v>0.21951219512195122</v>
      </c>
      <c r="AE20" s="136">
        <v>0.12285874340301328</v>
      </c>
      <c r="AF20" s="136">
        <v>0.2113099625556506</v>
      </c>
      <c r="AG20" s="136">
        <v>0.20613697897516467</v>
      </c>
      <c r="AH20" s="136">
        <v>0.17271116756359264</v>
      </c>
      <c r="AI20" s="136">
        <v>0.20654112384003864</v>
      </c>
      <c r="AJ20" s="136">
        <v>0.10749107491074907</v>
      </c>
      <c r="AK20" s="136">
        <v>0.25552879351872126</v>
      </c>
      <c r="AL20" s="136">
        <v>0.1898401576527261</v>
      </c>
      <c r="AM20" s="136">
        <v>0.23664937116990153</v>
      </c>
      <c r="AN20" s="136">
        <v>0.27935430145410284</v>
      </c>
      <c r="AO20" s="136">
        <v>0.12475553516671901</v>
      </c>
      <c r="AP20" s="136">
        <v>-2.0112514184996461E-2</v>
      </c>
      <c r="AQ20" s="136">
        <v>0.1604630956015311</v>
      </c>
      <c r="AR20" s="136">
        <v>6.2116730394632384E-2</v>
      </c>
      <c r="AS20" s="136">
        <v>0.12715283165244379</v>
      </c>
      <c r="AT20" s="136">
        <v>0.15301267132143784</v>
      </c>
      <c r="AU20" s="136">
        <v>0.25477707006369427</v>
      </c>
      <c r="AV20" s="136">
        <v>0.11884198347996883</v>
      </c>
      <c r="AW20" s="136">
        <v>-1.5685957973471047E-2</v>
      </c>
      <c r="AX20" s="136">
        <v>0.2129032258064516</v>
      </c>
      <c r="AY20" s="136">
        <v>0.16129032258064516</v>
      </c>
      <c r="AZ20" s="136">
        <v>0.13032926138661916</v>
      </c>
      <c r="BA20" s="136">
        <v>0.2651619340398565</v>
      </c>
      <c r="BB20" s="136">
        <v>9.9999999999999964E-2</v>
      </c>
      <c r="BC20" s="137">
        <v>0.38344314793683515</v>
      </c>
      <c r="BD20" s="137">
        <v>0.1850843572017051</v>
      </c>
      <c r="BE20" s="137">
        <v>0.14926388938639543</v>
      </c>
      <c r="BF20" s="137">
        <v>0.34077272900982158</v>
      </c>
      <c r="BG20" s="137">
        <v>7.3260213245691194E-2</v>
      </c>
      <c r="BH20" s="137">
        <v>7.3394495412844041E-2</v>
      </c>
      <c r="BI20" s="137">
        <v>0.14678899082568808</v>
      </c>
      <c r="BJ20" s="137">
        <v>0.18267266040049043</v>
      </c>
      <c r="BK20" s="137">
        <v>0.21982390310955907</v>
      </c>
      <c r="BL20" s="137">
        <v>0.24998256016742243</v>
      </c>
      <c r="BM20" s="137">
        <v>0.14534356470177892</v>
      </c>
      <c r="BN20" s="137">
        <v>4.6370246751698714E-2</v>
      </c>
      <c r="BO20" s="137">
        <v>8.6104819803711263E-2</v>
      </c>
      <c r="BP20" s="137">
        <v>0.11764705882352941</v>
      </c>
      <c r="BQ20" s="137">
        <v>0.15686274509803921</v>
      </c>
      <c r="BR20" s="137">
        <v>0.34782608695652173</v>
      </c>
      <c r="BS20" s="137">
        <v>0.1391304347826087</v>
      </c>
      <c r="BT20" s="137">
        <v>0.13058432376657628</v>
      </c>
      <c r="BU20" s="137">
        <v>5.4152176405396164E-2</v>
      </c>
      <c r="BV20" s="137">
        <v>0.24331446070576501</v>
      </c>
      <c r="BW20" s="137">
        <v>2.9662073140333953E-2</v>
      </c>
      <c r="BX20" s="137">
        <v>4.4176098724306376E-2</v>
      </c>
      <c r="BY20" s="136">
        <v>9.1048705572619543E-2</v>
      </c>
      <c r="BZ20" s="136">
        <v>2.5230364194822261E-2</v>
      </c>
      <c r="CA20" s="136">
        <v>0.1570438799076212</v>
      </c>
      <c r="CB20" s="136">
        <v>8.7759815242494169E-2</v>
      </c>
      <c r="CC20" s="136">
        <v>0.12990196078431365</v>
      </c>
      <c r="CD20" s="136">
        <v>0.12990196078431365</v>
      </c>
      <c r="CE20" s="136">
        <v>0.1635514018691589</v>
      </c>
      <c r="CF20" s="136">
        <v>9.3457943925233655E-2</v>
      </c>
      <c r="CG20" s="136">
        <v>8.2262210796915244E-2</v>
      </c>
      <c r="CH20" s="136">
        <v>-2.0565552699228721E-2</v>
      </c>
      <c r="CI20" s="136">
        <v>8.7855297157622692E-2</v>
      </c>
      <c r="CJ20" s="136">
        <v>3.6175710594315208E-2</v>
      </c>
      <c r="CK20" s="136">
        <v>7.5060532687651366E-2</v>
      </c>
      <c r="CL20" s="136">
        <v>5.0847457627118682E-2</v>
      </c>
      <c r="CM20" s="136">
        <v>1.2722646310432571E-2</v>
      </c>
      <c r="CN20" s="136">
        <v>0.24173027989821885</v>
      </c>
      <c r="CO20" s="136">
        <v>0.14540816326530617</v>
      </c>
      <c r="CP20" s="136">
        <v>9.4387755102040879E-2</v>
      </c>
      <c r="CQ20" s="136">
        <v>-5.0938337801608544E-2</v>
      </c>
      <c r="CR20" s="136">
        <v>8.3109919571045618E-2</v>
      </c>
      <c r="CS20" s="136">
        <v>-0.10236220472440941</v>
      </c>
      <c r="CT20" s="136">
        <v>0.16010498687664046</v>
      </c>
      <c r="CU20" s="136">
        <v>2.9649595687331574E-2</v>
      </c>
      <c r="CV20" s="136">
        <v>0.11051212938005395</v>
      </c>
      <c r="CW20" s="136">
        <v>3.1662269129287678E-2</v>
      </c>
      <c r="CX20" s="136">
        <v>0.11081794195250667</v>
      </c>
      <c r="CY20" s="136">
        <v>0.66834170854271369</v>
      </c>
      <c r="CZ20" s="136">
        <v>0.11557788944723622</v>
      </c>
      <c r="DA20" s="136">
        <v>1.675977653631289E-2</v>
      </c>
      <c r="DB20" s="136">
        <v>-3.9106145251396614E-2</v>
      </c>
      <c r="DC20" s="136">
        <v>0.14164305949008499</v>
      </c>
      <c r="DD20" s="136">
        <v>0.16997167138810199</v>
      </c>
      <c r="DE20" s="145">
        <v>9.2009685230024146E-2</v>
      </c>
      <c r="DI20" s="61"/>
      <c r="DJ20" s="4"/>
      <c r="DK20" s="4"/>
      <c r="DL20" s="4"/>
    </row>
    <row r="21" spans="1:116" ht="15.5" x14ac:dyDescent="0.35">
      <c r="A21" s="144" t="s">
        <v>203</v>
      </c>
      <c r="B21" s="106" t="s">
        <v>5</v>
      </c>
      <c r="C21" s="106" t="s">
        <v>82</v>
      </c>
      <c r="D21" s="106" t="s">
        <v>34</v>
      </c>
      <c r="E21" s="136">
        <v>0.16749167491674913</v>
      </c>
      <c r="F21" s="136">
        <v>8.5633104615663591E-2</v>
      </c>
      <c r="G21" s="136">
        <v>8.616501935887258E-2</v>
      </c>
      <c r="H21" s="136">
        <v>0.13125000000000001</v>
      </c>
      <c r="I21" s="136">
        <v>-2.9740862063373712E-2</v>
      </c>
      <c r="J21" s="136">
        <v>0.15625</v>
      </c>
      <c r="K21" s="136">
        <v>6.6528896507996108E-2</v>
      </c>
      <c r="L21" s="136">
        <v>0</v>
      </c>
      <c r="M21" s="136">
        <v>6.7557487107968689E-2</v>
      </c>
      <c r="N21" s="136">
        <v>6.0062035905630272E-2</v>
      </c>
      <c r="O21" s="137">
        <v>0.27301505502999968</v>
      </c>
      <c r="P21" s="136">
        <v>0.15217845030002605</v>
      </c>
      <c r="Q21" s="136">
        <v>0.23076923076923078</v>
      </c>
      <c r="R21" s="137">
        <v>0.15773933451943828</v>
      </c>
      <c r="S21" s="136">
        <v>0.11083480322701901</v>
      </c>
      <c r="T21" s="136">
        <v>5.3002920510077163E-2</v>
      </c>
      <c r="U21" s="136">
        <v>0.14685314685314685</v>
      </c>
      <c r="V21" s="138">
        <v>0.16770186335403728</v>
      </c>
      <c r="W21" s="138">
        <v>9.3167701863354033E-2</v>
      </c>
      <c r="X21" s="136">
        <v>0.16883116883116883</v>
      </c>
      <c r="Y21" s="136">
        <v>0.22077922077922077</v>
      </c>
      <c r="Z21" s="136">
        <v>0.36445890167564166</v>
      </c>
      <c r="AA21" s="136">
        <v>0.14577809365005601</v>
      </c>
      <c r="AB21" s="136">
        <v>6.0062035905630272E-2</v>
      </c>
      <c r="AC21" s="136">
        <v>5.6910569105691054E-2</v>
      </c>
      <c r="AD21" s="136">
        <v>0.15447154471544716</v>
      </c>
      <c r="AE21" s="136">
        <v>3.4407524250375965E-2</v>
      </c>
      <c r="AF21" s="136">
        <v>6.3891263967921733E-2</v>
      </c>
      <c r="AG21" s="136">
        <v>3.9007921917304594E-2</v>
      </c>
      <c r="AH21" s="136">
        <v>3.9007921917304594E-2</v>
      </c>
      <c r="AI21" s="136">
        <v>0.11586010942175735</v>
      </c>
      <c r="AJ21" s="136">
        <v>7.7490774907749027E-2</v>
      </c>
      <c r="AK21" s="136">
        <v>8.0359097876067473E-2</v>
      </c>
      <c r="AL21" s="136">
        <v>0.12415152178673093</v>
      </c>
      <c r="AM21" s="136">
        <v>0.12988704545939825</v>
      </c>
      <c r="AN21" s="136">
        <v>0.1085345803172976</v>
      </c>
      <c r="AO21" s="136">
        <v>7.6466185382813856E-2</v>
      </c>
      <c r="AP21" s="136">
        <v>7.6466185382813856E-2</v>
      </c>
      <c r="AQ21" s="136">
        <v>0.13697954582814736</v>
      </c>
      <c r="AR21" s="136">
        <v>0.15830988625159317</v>
      </c>
      <c r="AS21" s="136">
        <v>2.3713472976467587E-2</v>
      </c>
      <c r="AT21" s="136">
        <v>4.9573312645461637E-2</v>
      </c>
      <c r="AU21" s="136">
        <v>0.28025477707006369</v>
      </c>
      <c r="AV21" s="136">
        <v>0.11884198347996883</v>
      </c>
      <c r="AW21" s="136">
        <v>-4.2591546264159022E-2</v>
      </c>
      <c r="AX21" s="136">
        <v>0.18709677419354839</v>
      </c>
      <c r="AY21" s="136">
        <v>8.387096774193549E-2</v>
      </c>
      <c r="AZ21" s="136">
        <v>0.1033627268559717</v>
      </c>
      <c r="BA21" s="136">
        <v>0.21122886497856158</v>
      </c>
      <c r="BB21" s="136">
        <v>7.3910774849986913E-2</v>
      </c>
      <c r="BC21" s="137">
        <v>0.16258696212316417</v>
      </c>
      <c r="BD21" s="137">
        <v>4.1802485940466434E-2</v>
      </c>
      <c r="BE21" s="137">
        <v>7.7622953755776103E-2</v>
      </c>
      <c r="BF21" s="137">
        <v>0.1496923606068713</v>
      </c>
      <c r="BG21" s="137">
        <v>-4.1388007796078964E-2</v>
      </c>
      <c r="BH21" s="137">
        <v>0.11009174311926606</v>
      </c>
      <c r="BI21" s="137">
        <v>0.11009174311926606</v>
      </c>
      <c r="BJ21" s="137">
        <v>0.10837017498235321</v>
      </c>
      <c r="BK21" s="137">
        <v>7.1218932273284602E-2</v>
      </c>
      <c r="BL21" s="137">
        <v>0.21510289501220792</v>
      </c>
      <c r="BM21" s="137">
        <v>7.5584234391349897E-2</v>
      </c>
      <c r="BN21" s="137">
        <v>8.6104819803711263E-2</v>
      </c>
      <c r="BO21" s="137">
        <v>8.6104819803711263E-2</v>
      </c>
      <c r="BP21" s="137">
        <v>-3.9215686274509803E-2</v>
      </c>
      <c r="BQ21" s="137">
        <v>0.15686274509803921</v>
      </c>
      <c r="BR21" s="137">
        <v>0.17391304347826086</v>
      </c>
      <c r="BS21" s="137">
        <v>3.4782608695652174E-2</v>
      </c>
      <c r="BT21" s="137">
        <v>1.5936102724806112E-2</v>
      </c>
      <c r="BU21" s="137">
        <v>1.5936102724806112E-2</v>
      </c>
      <c r="BV21" s="137">
        <v>0.1008795356621443</v>
      </c>
      <c r="BW21" s="137">
        <v>2.9662073140333953E-2</v>
      </c>
      <c r="BX21" s="137">
        <v>8.2030510656017019E-2</v>
      </c>
      <c r="BY21" s="136">
        <v>4.7169811320754686E-2</v>
      </c>
      <c r="BZ21" s="136">
        <v>-1.8648530057042593E-2</v>
      </c>
      <c r="CA21" s="136">
        <v>8.7759815242494169E-2</v>
      </c>
      <c r="CB21" s="136">
        <v>1.8475750577367143E-2</v>
      </c>
      <c r="CC21" s="136">
        <v>0.10539215686274503</v>
      </c>
      <c r="CD21" s="136">
        <v>8.0882352941176405E-2</v>
      </c>
      <c r="CE21" s="136">
        <v>0.11682242990654207</v>
      </c>
      <c r="CF21" s="136">
        <v>9.3457943925233655E-2</v>
      </c>
      <c r="CG21" s="136">
        <v>8.2262210796915244E-2</v>
      </c>
      <c r="CH21" s="136">
        <v>5.655526992287925E-2</v>
      </c>
      <c r="CI21" s="136">
        <v>3.6175710594315208E-2</v>
      </c>
      <c r="CJ21" s="136">
        <v>8.7855297157622692E-2</v>
      </c>
      <c r="CK21" s="136">
        <v>9.9273607748184056E-2</v>
      </c>
      <c r="CL21" s="136">
        <v>0.14769975786924944</v>
      </c>
      <c r="CM21" s="136">
        <v>-6.3613231552162849E-2</v>
      </c>
      <c r="CN21" s="136">
        <v>8.9058524173027995E-2</v>
      </c>
      <c r="CO21" s="136">
        <v>-7.6530612244897229E-3</v>
      </c>
      <c r="CP21" s="136">
        <v>6.8877551020408226E-2</v>
      </c>
      <c r="CQ21" s="136">
        <v>-7.7747989276139379E-2</v>
      </c>
      <c r="CR21" s="136">
        <v>5.630026809651479E-2</v>
      </c>
      <c r="CS21" s="136">
        <v>-0.15485564304461938</v>
      </c>
      <c r="CT21" s="136">
        <v>5.5118110236220506E-2</v>
      </c>
      <c r="CU21" s="136">
        <v>-0.10512129380053904</v>
      </c>
      <c r="CV21" s="136">
        <v>0.11051212938005395</v>
      </c>
      <c r="CW21" s="136">
        <v>3.1662269129287678E-2</v>
      </c>
      <c r="CX21" s="136">
        <v>5.8047493403694007E-2</v>
      </c>
      <c r="CY21" s="136">
        <v>0.64321608040201017</v>
      </c>
      <c r="CZ21" s="136">
        <v>0.14070351758793975</v>
      </c>
      <c r="DA21" s="136">
        <v>-3.9106145251396614E-2</v>
      </c>
      <c r="DB21" s="136">
        <v>-6.7039106145251368E-2</v>
      </c>
      <c r="DC21" s="136">
        <v>0</v>
      </c>
      <c r="DD21" s="136">
        <v>0.22662889518413601</v>
      </c>
      <c r="DE21" s="145">
        <v>0.11622276029055684</v>
      </c>
      <c r="DI21" s="61"/>
      <c r="DJ21" s="4"/>
      <c r="DK21" s="4"/>
      <c r="DL21" s="4"/>
    </row>
    <row r="22" spans="1:116" ht="15.5" x14ac:dyDescent="0.35">
      <c r="A22" s="144" t="s">
        <v>203</v>
      </c>
      <c r="B22" s="106" t="s">
        <v>5</v>
      </c>
      <c r="C22" s="106" t="s">
        <v>82</v>
      </c>
      <c r="D22" s="106" t="s">
        <v>42</v>
      </c>
      <c r="E22" s="136">
        <v>4.7490474904749003E-2</v>
      </c>
      <c r="F22" s="136">
        <v>5.5406099809569821E-2</v>
      </c>
      <c r="G22" s="136">
        <v>8.616501935887258E-2</v>
      </c>
      <c r="H22" s="136">
        <v>0.10625</v>
      </c>
      <c r="I22" s="136">
        <v>6.7557487107968689E-2</v>
      </c>
      <c r="J22" s="136">
        <v>0.13125000000000001</v>
      </c>
      <c r="K22" s="136">
        <v>0.18394664537491484</v>
      </c>
      <c r="L22" s="136">
        <v>0.12738853503184713</v>
      </c>
      <c r="M22" s="136">
        <v>0.22972140239353936</v>
      </c>
      <c r="N22" s="136">
        <v>0.18538709778487958</v>
      </c>
      <c r="O22" s="137">
        <v>0.12577759782088568</v>
      </c>
      <c r="P22" s="136">
        <v>4.7821549699973868E-2</v>
      </c>
      <c r="Q22" s="136">
        <v>0.17482517482517482</v>
      </c>
      <c r="R22" s="137">
        <v>8.2030510656017019E-2</v>
      </c>
      <c r="S22" s="136">
        <v>0.19758262730243178</v>
      </c>
      <c r="T22" s="136">
        <v>2.4086979151606236E-2</v>
      </c>
      <c r="U22" s="136">
        <v>0.11888111888111888</v>
      </c>
      <c r="V22" s="138">
        <v>0.21739130434782608</v>
      </c>
      <c r="W22" s="138">
        <v>0.31677018633540371</v>
      </c>
      <c r="X22" s="136">
        <v>0.11688311688311688</v>
      </c>
      <c r="Y22" s="136">
        <v>0.16883116883116883</v>
      </c>
      <c r="Z22" s="136">
        <v>0.50113440669163267</v>
      </c>
      <c r="AA22" s="136">
        <v>0.20044829565645242</v>
      </c>
      <c r="AB22" s="136">
        <v>0.18538709778487958</v>
      </c>
      <c r="AC22" s="136">
        <v>-8.130081300813009E-3</v>
      </c>
      <c r="AD22" s="136">
        <v>0.25203252032520324</v>
      </c>
      <c r="AE22" s="136">
        <v>6.3891263967921733E-2</v>
      </c>
      <c r="AF22" s="136">
        <v>0.12285874340301328</v>
      </c>
      <c r="AG22" s="136">
        <v>0.17271116756359264</v>
      </c>
      <c r="AH22" s="136">
        <v>0.13928535615202065</v>
      </c>
      <c r="AI22" s="136">
        <v>0.14608711422785112</v>
      </c>
      <c r="AJ22" s="136">
        <v>0.1374913749137491</v>
      </c>
      <c r="AK22" s="136">
        <v>5.8462885920735751E-2</v>
      </c>
      <c r="AL22" s="136">
        <v>5.8462885920735751E-2</v>
      </c>
      <c r="AM22" s="136">
        <v>4.4477184890995634E-2</v>
      </c>
      <c r="AN22" s="136">
        <v>0.12988704545939825</v>
      </c>
      <c r="AO22" s="136">
        <v>5.2321510490861277E-2</v>
      </c>
      <c r="AP22" s="136">
        <v>-6.8401863968901619E-2</v>
      </c>
      <c r="AQ22" s="136">
        <v>0.1604630956015311</v>
      </c>
      <c r="AR22" s="136">
        <v>0.15830988625159317</v>
      </c>
      <c r="AS22" s="136">
        <v>4.9573312645461637E-2</v>
      </c>
      <c r="AT22" s="136">
        <v>0.10129299198344974</v>
      </c>
      <c r="AU22" s="136">
        <v>0.22929936305732485</v>
      </c>
      <c r="AV22" s="136">
        <v>9.1936395189280859E-2</v>
      </c>
      <c r="AW22" s="136">
        <v>9.1936395189280859E-2</v>
      </c>
      <c r="AX22" s="136">
        <v>3.2258064516129031E-2</v>
      </c>
      <c r="AY22" s="136">
        <v>0.16129032258064516</v>
      </c>
      <c r="AZ22" s="136">
        <v>2.2463123264029296E-2</v>
      </c>
      <c r="BA22" s="136">
        <v>0.23819539950920904</v>
      </c>
      <c r="BB22" s="136">
        <v>4.7821549699973868E-2</v>
      </c>
      <c r="BC22" s="137">
        <v>0.16258696212316417</v>
      </c>
      <c r="BD22" s="137">
        <v>0.25672529283232443</v>
      </c>
      <c r="BE22" s="137">
        <v>0.22090482501701478</v>
      </c>
      <c r="BF22" s="137">
        <v>0.18790843428746135</v>
      </c>
      <c r="BG22" s="137">
        <v>0.26434058164864144</v>
      </c>
      <c r="BH22" s="137">
        <v>0.14678899082568808</v>
      </c>
      <c r="BI22" s="137">
        <v>0.11009174311926606</v>
      </c>
      <c r="BJ22" s="137">
        <v>0.21982390310955907</v>
      </c>
      <c r="BK22" s="137">
        <v>7.1218932273284602E-2</v>
      </c>
      <c r="BL22" s="137">
        <v>0.28486222532263694</v>
      </c>
      <c r="BM22" s="137">
        <v>5.8249040809208782E-3</v>
      </c>
      <c r="BN22" s="137">
        <v>8.6104819803711263E-2</v>
      </c>
      <c r="BO22" s="137">
        <v>8.6104819803711263E-2</v>
      </c>
      <c r="BP22" s="137">
        <v>-0.11764705882352941</v>
      </c>
      <c r="BQ22" s="137">
        <v>7.8431372549019607E-2</v>
      </c>
      <c r="BR22" s="137">
        <v>0.24347826086956523</v>
      </c>
      <c r="BS22" s="137">
        <v>0.20869565217391303</v>
      </c>
      <c r="BT22" s="137">
        <v>0.16880039744716632</v>
      </c>
      <c r="BU22" s="137">
        <v>0.2070164711277564</v>
      </c>
      <c r="BV22" s="137">
        <v>2.9662073140333953E-2</v>
      </c>
      <c r="BW22" s="137">
        <v>-5.946658120571221E-3</v>
      </c>
      <c r="BX22" s="137">
        <v>0.15773933451943828</v>
      </c>
      <c r="BY22" s="136">
        <v>0.11298815269855197</v>
      </c>
      <c r="BZ22" s="136">
        <v>0.15686704695041681</v>
      </c>
      <c r="CA22" s="136">
        <v>6.4665127020785154E-2</v>
      </c>
      <c r="CB22" s="136">
        <v>6.4665127020785154E-2</v>
      </c>
      <c r="CC22" s="136">
        <v>8.0882352941176405E-2</v>
      </c>
      <c r="CD22" s="136">
        <v>5.6372549019607775E-2</v>
      </c>
      <c r="CE22" s="136">
        <v>0.11682242990654207</v>
      </c>
      <c r="CF22" s="136">
        <v>0.11682242990654207</v>
      </c>
      <c r="CG22" s="136">
        <v>0.10796915167095124</v>
      </c>
      <c r="CH22" s="136">
        <v>3.0848329048843263E-2</v>
      </c>
      <c r="CI22" s="136">
        <v>0.11369509043927645</v>
      </c>
      <c r="CJ22" s="136">
        <v>-1.5503875968992284E-2</v>
      </c>
      <c r="CK22" s="136">
        <v>0.14769975786924944</v>
      </c>
      <c r="CL22" s="136">
        <v>0.14769975786924944</v>
      </c>
      <c r="CM22" s="136">
        <v>3.8167938931297711E-2</v>
      </c>
      <c r="CN22" s="136">
        <v>3.8167938931297711E-2</v>
      </c>
      <c r="CO22" s="136">
        <v>-5.8673469387755028E-2</v>
      </c>
      <c r="CP22" s="136">
        <v>4.3367346938775579E-2</v>
      </c>
      <c r="CQ22" s="136">
        <v>-0.10455764075067021</v>
      </c>
      <c r="CR22" s="136">
        <v>0.13672922252010727</v>
      </c>
      <c r="CS22" s="136">
        <v>-0.10236220472440941</v>
      </c>
      <c r="CT22" s="136">
        <v>0.13385826771653547</v>
      </c>
      <c r="CU22" s="136">
        <v>-0.10512129380053904</v>
      </c>
      <c r="CV22" s="136">
        <v>0.24528301886792456</v>
      </c>
      <c r="CW22" s="136">
        <v>5.2770448548813418E-3</v>
      </c>
      <c r="CX22" s="136">
        <v>8.4432717678100344E-2</v>
      </c>
      <c r="CY22" s="136">
        <v>0.74371859296482423</v>
      </c>
      <c r="CZ22" s="136">
        <v>0.11557788944723622</v>
      </c>
      <c r="DA22" s="136">
        <v>-9.4972067039106114E-2</v>
      </c>
      <c r="DB22" s="136">
        <v>0.10055865921787714</v>
      </c>
      <c r="DC22" s="136">
        <v>-5.6657223796034002E-2</v>
      </c>
      <c r="DD22" s="136">
        <v>0.22662889518413601</v>
      </c>
      <c r="DE22" s="145">
        <v>1.9370460048426082E-2</v>
      </c>
      <c r="DI22" s="61"/>
      <c r="DJ22" s="4"/>
      <c r="DK22" s="4"/>
      <c r="DL22" s="4"/>
    </row>
    <row r="23" spans="1:116" ht="15.5" x14ac:dyDescent="0.35">
      <c r="A23" s="144" t="s">
        <v>203</v>
      </c>
      <c r="B23" s="106" t="s">
        <v>5</v>
      </c>
      <c r="C23" s="106" t="s">
        <v>82</v>
      </c>
      <c r="D23" s="106" t="s">
        <v>50</v>
      </c>
      <c r="E23" s="136">
        <v>0.16749167491674913</v>
      </c>
      <c r="F23" s="136">
        <v>2.5179095003476058E-2</v>
      </c>
      <c r="G23" s="136">
        <v>8.616501935887258E-2</v>
      </c>
      <c r="H23" s="136">
        <v>0.23125000000000001</v>
      </c>
      <c r="I23" s="136">
        <v>0.16485583627931108</v>
      </c>
      <c r="J23" s="136">
        <v>0.23125000000000001</v>
      </c>
      <c r="K23" s="136">
        <v>0.1604630956015311</v>
      </c>
      <c r="L23" s="136">
        <v>0.15286624203821655</v>
      </c>
      <c r="M23" s="136">
        <v>0.22972140239353936</v>
      </c>
      <c r="N23" s="136">
        <v>0.12272456684525493</v>
      </c>
      <c r="O23" s="137">
        <v>0.19939632642544267</v>
      </c>
      <c r="P23" s="136">
        <v>7.3910774849986913E-2</v>
      </c>
      <c r="Q23" s="136">
        <v>0.20279720279720279</v>
      </c>
      <c r="R23" s="137">
        <v>0.11988492258772765</v>
      </c>
      <c r="S23" s="136">
        <v>0.13975074458548994</v>
      </c>
      <c r="T23" s="136">
        <v>8.191886186854809E-2</v>
      </c>
      <c r="U23" s="136">
        <v>3.4965034965034968E-2</v>
      </c>
      <c r="V23" s="138">
        <v>0.16770186335403728</v>
      </c>
      <c r="W23" s="138">
        <v>0.21739130434782608</v>
      </c>
      <c r="X23" s="136">
        <v>9.0909090909090912E-2</v>
      </c>
      <c r="Y23" s="136">
        <v>0.37662337662337664</v>
      </c>
      <c r="Z23" s="136">
        <v>0.4191291036820381</v>
      </c>
      <c r="AA23" s="136">
        <v>0.33712380067244346</v>
      </c>
      <c r="AB23" s="136">
        <v>6.0062035905630272E-2</v>
      </c>
      <c r="AC23" s="136">
        <v>-7.3170731707317069E-2</v>
      </c>
      <c r="AD23" s="136">
        <v>0.28455284552845528</v>
      </c>
      <c r="AE23" s="136">
        <v>6.3891263967921733E-2</v>
      </c>
      <c r="AF23" s="136">
        <v>0.18182622283810482</v>
      </c>
      <c r="AG23" s="136">
        <v>7.2433733328876607E-2</v>
      </c>
      <c r="AH23" s="136">
        <v>7.2433733328876607E-2</v>
      </c>
      <c r="AI23" s="136">
        <v>0.14608711422785112</v>
      </c>
      <c r="AJ23" s="136">
        <v>0.19749197491974915</v>
      </c>
      <c r="AK23" s="136">
        <v>0.1022553098313992</v>
      </c>
      <c r="AL23" s="136">
        <v>0.21173636960805783</v>
      </c>
      <c r="AM23" s="136">
        <v>0.12988704545939825</v>
      </c>
      <c r="AN23" s="136">
        <v>0.1085345803172976</v>
      </c>
      <c r="AO23" s="136">
        <v>0.10061086027476643</v>
      </c>
      <c r="AP23" s="136">
        <v>5.2321510490861277E-2</v>
      </c>
      <c r="AQ23" s="136">
        <v>0.20743019514829858</v>
      </c>
      <c r="AR23" s="136">
        <v>0.15830988625159317</v>
      </c>
      <c r="AS23" s="136">
        <v>0.10129299198344974</v>
      </c>
      <c r="AT23" s="136">
        <v>2.3713472976467587E-2</v>
      </c>
      <c r="AU23" s="136">
        <v>5.0955414012738856E-2</v>
      </c>
      <c r="AV23" s="136">
        <v>0.17265316006134479</v>
      </c>
      <c r="AW23" s="136">
        <v>0.19955874835203274</v>
      </c>
      <c r="AX23" s="136">
        <v>0.10967741935483871</v>
      </c>
      <c r="AY23" s="136">
        <v>0.18709677419354839</v>
      </c>
      <c r="AZ23" s="136">
        <v>7.6396192325324228E-2</v>
      </c>
      <c r="BA23" s="136">
        <v>0.21122886497856158</v>
      </c>
      <c r="BB23" s="136">
        <v>0.15217845030002605</v>
      </c>
      <c r="BC23" s="137">
        <v>0.45706187654139219</v>
      </c>
      <c r="BD23" s="137">
        <v>0.22090482501701478</v>
      </c>
      <c r="BE23" s="137">
        <v>0.1850843572017051</v>
      </c>
      <c r="BF23" s="137">
        <v>0.18790843428746135</v>
      </c>
      <c r="BG23" s="137">
        <v>0.18790843428746135</v>
      </c>
      <c r="BH23" s="137">
        <v>7.3394495412844041E-2</v>
      </c>
      <c r="BI23" s="137">
        <v>3.669724770642202E-2</v>
      </c>
      <c r="BJ23" s="137">
        <v>0.10837017498235321</v>
      </c>
      <c r="BK23" s="137">
        <v>0.21982390310955907</v>
      </c>
      <c r="BL23" s="137">
        <v>0.1104638995465644</v>
      </c>
      <c r="BM23" s="137">
        <v>0.1104638995465644</v>
      </c>
      <c r="BN23" s="137">
        <v>4.6370246751698714E-2</v>
      </c>
      <c r="BO23" s="137">
        <v>0.20530853895974893</v>
      </c>
      <c r="BP23" s="137">
        <v>7.8431372549019607E-2</v>
      </c>
      <c r="BQ23" s="137">
        <v>0.15686274509803921</v>
      </c>
      <c r="BR23" s="137">
        <v>0.20869565217391303</v>
      </c>
      <c r="BS23" s="137">
        <v>0.20869565217391303</v>
      </c>
      <c r="BT23" s="137">
        <v>9.2368250085986217E-2</v>
      </c>
      <c r="BU23" s="137">
        <v>5.4152176405396164E-2</v>
      </c>
      <c r="BV23" s="137">
        <v>2.9662073140333953E-2</v>
      </c>
      <c r="BW23" s="137">
        <v>6.5270804401239127E-2</v>
      </c>
      <c r="BX23" s="137">
        <v>0.15773933451943828</v>
      </c>
      <c r="BY23" s="136">
        <v>0.17880649407634924</v>
      </c>
      <c r="BZ23" s="136">
        <v>2.5230364194822261E-2</v>
      </c>
      <c r="CA23" s="136">
        <v>6.4665127020785154E-2</v>
      </c>
      <c r="CB23" s="136">
        <v>0.1570438799076212</v>
      </c>
      <c r="CC23" s="136">
        <v>8.0882352941176405E-2</v>
      </c>
      <c r="CD23" s="136">
        <v>0.17892156862745093</v>
      </c>
      <c r="CE23" s="136">
        <v>0.1635514018691589</v>
      </c>
      <c r="CF23" s="136">
        <v>7.0093457943925241E-2</v>
      </c>
      <c r="CG23" s="136">
        <v>0.13367609254498722</v>
      </c>
      <c r="CH23" s="136">
        <v>0.15938303341902321</v>
      </c>
      <c r="CI23" s="136">
        <v>0.11369509043927645</v>
      </c>
      <c r="CJ23" s="136">
        <v>0.16537467700258393</v>
      </c>
      <c r="CK23" s="136">
        <v>0.12348668280871675</v>
      </c>
      <c r="CL23" s="136">
        <v>0.19612590799031482</v>
      </c>
      <c r="CM23" s="136">
        <v>6.3613231552162849E-2</v>
      </c>
      <c r="CN23" s="136">
        <v>0.13994910941475827</v>
      </c>
      <c r="CO23" s="136">
        <v>-5.8673469387755028E-2</v>
      </c>
      <c r="CP23" s="136">
        <v>0.11989795918367353</v>
      </c>
      <c r="CQ23" s="136">
        <v>-7.7747989276139379E-2</v>
      </c>
      <c r="CR23" s="136">
        <v>0.13672922252010727</v>
      </c>
      <c r="CS23" s="136">
        <v>2.8871391076115523E-2</v>
      </c>
      <c r="CT23" s="136">
        <v>0.21259842519685043</v>
      </c>
      <c r="CU23" s="136">
        <v>2.6954177897574507E-3</v>
      </c>
      <c r="CV23" s="136">
        <v>0.24528301886792456</v>
      </c>
      <c r="CW23" s="136">
        <v>8.4432717678100344E-2</v>
      </c>
      <c r="CX23" s="136">
        <v>0.137203166226913</v>
      </c>
      <c r="CY23" s="136">
        <v>0.74371859296482423</v>
      </c>
      <c r="CZ23" s="136">
        <v>0.34170854271356788</v>
      </c>
      <c r="DA23" s="136">
        <v>7.2625698324022395E-2</v>
      </c>
      <c r="DB23" s="136">
        <v>0.15642458100558665</v>
      </c>
      <c r="DC23" s="136">
        <v>2.8328611898017001E-2</v>
      </c>
      <c r="DD23" s="136">
        <v>0.19830028328611898</v>
      </c>
      <c r="DE23" s="145">
        <v>0.11622276029055684</v>
      </c>
      <c r="DI23" s="61"/>
      <c r="DJ23" s="4"/>
      <c r="DK23" s="4"/>
      <c r="DL23" s="4"/>
    </row>
    <row r="24" spans="1:116" ht="15.5" x14ac:dyDescent="0.35">
      <c r="A24" s="144" t="s">
        <v>203</v>
      </c>
      <c r="B24" s="106" t="s">
        <v>8</v>
      </c>
      <c r="C24" s="106" t="s">
        <v>18</v>
      </c>
      <c r="D24" s="106" t="s">
        <v>86</v>
      </c>
      <c r="E24" s="136">
        <v>-1.251012510125106E-2</v>
      </c>
      <c r="F24" s="136">
        <v>-5.0479098026177073E-3</v>
      </c>
      <c r="G24" s="136">
        <v>3.8068441430392189E-2</v>
      </c>
      <c r="H24" s="136">
        <v>-1.8749999999999999E-2</v>
      </c>
      <c r="I24" s="136">
        <v>-9.4606428177601981E-2</v>
      </c>
      <c r="J24" s="136">
        <v>6.2500000000000003E-3</v>
      </c>
      <c r="K24" s="136">
        <v>0.1134959960547636</v>
      </c>
      <c r="L24" s="136">
        <v>-5.0955414012738856E-2</v>
      </c>
      <c r="M24" s="136">
        <v>3.5124704050854556E-2</v>
      </c>
      <c r="N24" s="136">
        <v>0.12272456684525493</v>
      </c>
      <c r="O24" s="137">
        <v>-5.82692236905068E-2</v>
      </c>
      <c r="P24" s="136">
        <v>-5.6535350900078309E-2</v>
      </c>
      <c r="Q24" s="136">
        <v>0.11888111888111888</v>
      </c>
      <c r="R24" s="137">
        <v>-0.14509596093424681</v>
      </c>
      <c r="S24" s="136">
        <v>-4.8289622068646903E-3</v>
      </c>
      <c r="T24" s="136">
        <v>5.3002920510077163E-2</v>
      </c>
      <c r="U24" s="136">
        <v>6.993006993006993E-3</v>
      </c>
      <c r="V24" s="138">
        <v>-5.5900621118012424E-2</v>
      </c>
      <c r="W24" s="138">
        <v>6.8322981366459631E-2</v>
      </c>
      <c r="X24" s="136">
        <v>-3.896103896103896E-2</v>
      </c>
      <c r="Y24" s="136">
        <v>0.22077922077922077</v>
      </c>
      <c r="Z24" s="136">
        <v>0.14577809365005601</v>
      </c>
      <c r="AA24" s="136">
        <v>9.110789164365958E-2</v>
      </c>
      <c r="AB24" s="136">
        <v>-3.3931760503806696E-2</v>
      </c>
      <c r="AC24" s="136">
        <v>5.6910569105691054E-2</v>
      </c>
      <c r="AD24" s="136">
        <v>2.4390243902439025E-2</v>
      </c>
      <c r="AE24" s="136">
        <v>-2.4559955184715581E-2</v>
      </c>
      <c r="AF24" s="136">
        <v>3.4407524250375965E-2</v>
      </c>
      <c r="AG24" s="136">
        <v>-6.1269512317411449E-2</v>
      </c>
      <c r="AH24" s="136">
        <v>7.2433733328876607E-2</v>
      </c>
      <c r="AI24" s="136">
        <v>8.5633104615663591E-2</v>
      </c>
      <c r="AJ24" s="136">
        <v>0.10749107491074907</v>
      </c>
      <c r="AK24" s="136">
        <v>3.6566673965404022E-2</v>
      </c>
      <c r="AL24" s="136">
        <v>0.16794394569739438</v>
      </c>
      <c r="AM24" s="136">
        <v>-4.0932675677406993E-2</v>
      </c>
      <c r="AN24" s="136">
        <v>0.1085345803172976</v>
      </c>
      <c r="AO24" s="136">
        <v>4.0321607069561194E-3</v>
      </c>
      <c r="AP24" s="136">
        <v>5.2321510490861277E-2</v>
      </c>
      <c r="AQ24" s="136">
        <v>-7.4372402132306364E-2</v>
      </c>
      <c r="AR24" s="136">
        <v>6.2116730394632384E-2</v>
      </c>
      <c r="AS24" s="136">
        <v>-2.8006206361520517E-2</v>
      </c>
      <c r="AT24" s="136">
        <v>-5.3866046030514564E-2</v>
      </c>
      <c r="AU24" s="136">
        <v>0</v>
      </c>
      <c r="AV24" s="136">
        <v>-9.6402722845534972E-2</v>
      </c>
      <c r="AW24" s="136">
        <v>6.5030806898592877E-2</v>
      </c>
      <c r="AX24" s="136">
        <v>6.4516129032258064E-3</v>
      </c>
      <c r="AY24" s="136">
        <v>3.2258064516129031E-2</v>
      </c>
      <c r="AZ24" s="136">
        <v>-0.11236954938920804</v>
      </c>
      <c r="BA24" s="136">
        <v>0.13032926138661916</v>
      </c>
      <c r="BB24" s="136">
        <v>9.9999999999999964E-2</v>
      </c>
      <c r="BC24" s="137">
        <v>0.19939632642544267</v>
      </c>
      <c r="BD24" s="137">
        <v>-0.10147938532077222</v>
      </c>
      <c r="BE24" s="137">
        <v>7.7622953755776103E-2</v>
      </c>
      <c r="BF24" s="137">
        <v>-3.1719341154889135E-3</v>
      </c>
      <c r="BG24" s="137">
        <v>7.3260213245691194E-2</v>
      </c>
      <c r="BH24" s="137">
        <v>3.669724770642202E-2</v>
      </c>
      <c r="BI24" s="137">
        <v>-3.669724770642202E-2</v>
      </c>
      <c r="BJ24" s="137">
        <v>-0.11453728127205848</v>
      </c>
      <c r="BK24" s="137">
        <v>0.10837017498235321</v>
      </c>
      <c r="BL24" s="137">
        <v>5.8249040809208782E-3</v>
      </c>
      <c r="BM24" s="137">
        <v>4.0704569236135385E-2</v>
      </c>
      <c r="BN24" s="137">
        <v>6.6356736996861596E-3</v>
      </c>
      <c r="BO24" s="137">
        <v>-0.15230261850836405</v>
      </c>
      <c r="BP24" s="137">
        <v>0</v>
      </c>
      <c r="BQ24" s="137">
        <v>0</v>
      </c>
      <c r="BR24" s="137">
        <v>0.10434782608695652</v>
      </c>
      <c r="BS24" s="137">
        <v>0</v>
      </c>
      <c r="BT24" s="137">
        <v>-6.0496044636373994E-2</v>
      </c>
      <c r="BU24" s="137">
        <v>-2.2279970955783941E-2</v>
      </c>
      <c r="BV24" s="137">
        <v>-4.1555389381476397E-2</v>
      </c>
      <c r="BW24" s="137">
        <v>0.24331446070576501</v>
      </c>
      <c r="BX24" s="137">
        <v>8.2030510656017019E-2</v>
      </c>
      <c r="BY24" s="136">
        <v>3.290917068889833E-3</v>
      </c>
      <c r="BZ24" s="136">
        <v>-4.0587977182975021E-2</v>
      </c>
      <c r="CA24" s="136">
        <v>-2.7713625866050876E-2</v>
      </c>
      <c r="CB24" s="136">
        <v>4.1570438799076147E-2</v>
      </c>
      <c r="CC24" s="136">
        <v>-6.6176470588235364E-2</v>
      </c>
      <c r="CD24" s="136">
        <v>0.17892156862745093</v>
      </c>
      <c r="CE24" s="136">
        <v>0</v>
      </c>
      <c r="CF24" s="136">
        <v>2.3364485981308414E-2</v>
      </c>
      <c r="CG24" s="136">
        <v>-2.0565552699228721E-2</v>
      </c>
      <c r="CH24" s="136">
        <v>5.655526992287925E-2</v>
      </c>
      <c r="CI24" s="136">
        <v>-4.1343669250646031E-2</v>
      </c>
      <c r="CJ24" s="136">
        <v>1.0335917312661461E-2</v>
      </c>
      <c r="CK24" s="136">
        <v>-9.4430992736077454E-2</v>
      </c>
      <c r="CL24" s="136">
        <v>-4.6004842615012073E-2</v>
      </c>
      <c r="CM24" s="136">
        <v>-3.8167938931297711E-2</v>
      </c>
      <c r="CN24" s="136">
        <v>3.8167938931297711E-2</v>
      </c>
      <c r="CO24" s="136">
        <v>-8.4183673469387682E-2</v>
      </c>
      <c r="CP24" s="136">
        <v>4.3367346938775579E-2</v>
      </c>
      <c r="CQ24" s="136">
        <v>-0.10455764075067021</v>
      </c>
      <c r="CR24" s="136">
        <v>5.630026809651479E-2</v>
      </c>
      <c r="CS24" s="136">
        <v>-4.9868766404199433E-2</v>
      </c>
      <c r="CT24" s="136">
        <v>5.5118110236220506E-2</v>
      </c>
      <c r="CU24" s="136">
        <v>-2.4258760107816673E-2</v>
      </c>
      <c r="CV24" s="136">
        <v>8.3557951482479825E-2</v>
      </c>
      <c r="CW24" s="136">
        <v>-2.1108179419524992E-2</v>
      </c>
      <c r="CX24" s="136">
        <v>8.4432717678100344E-2</v>
      </c>
      <c r="CY24" s="136">
        <v>0.66834170854271369</v>
      </c>
      <c r="CZ24" s="136">
        <v>4.0201005025125663E-2</v>
      </c>
      <c r="DA24" s="136">
        <v>-0.12290502793296086</v>
      </c>
      <c r="DB24" s="136">
        <v>-1.117318435754186E-2</v>
      </c>
      <c r="DC24" s="136">
        <v>0.113314447592068</v>
      </c>
      <c r="DD24" s="136">
        <v>0.16997167138810199</v>
      </c>
      <c r="DE24" s="145">
        <v>-2.9055690072639296E-2</v>
      </c>
      <c r="DI24" s="61"/>
      <c r="DJ24" s="4"/>
      <c r="DK24" s="4"/>
      <c r="DL24" s="4"/>
    </row>
    <row r="25" spans="1:116" ht="15.5" x14ac:dyDescent="0.35">
      <c r="A25" s="144" t="s">
        <v>203</v>
      </c>
      <c r="B25" s="106" t="s">
        <v>8</v>
      </c>
      <c r="C25" s="106" t="s">
        <v>18</v>
      </c>
      <c r="D25" s="106" t="s">
        <v>82</v>
      </c>
      <c r="E25" s="136">
        <v>4.7490474904749003E-2</v>
      </c>
      <c r="F25" s="136">
        <v>0.11586010942175735</v>
      </c>
      <c r="G25" s="136">
        <v>1.4020152466151995E-2</v>
      </c>
      <c r="H25" s="136">
        <v>-9.375E-2</v>
      </c>
      <c r="I25" s="136">
        <v>-2.9740862063373712E-2</v>
      </c>
      <c r="J25" s="136">
        <v>0.10625</v>
      </c>
      <c r="K25" s="136">
        <v>0.27788084446844985</v>
      </c>
      <c r="L25" s="136">
        <v>0.17834394904458598</v>
      </c>
      <c r="M25" s="136">
        <v>9.9990270165082815E-2</v>
      </c>
      <c r="N25" s="136">
        <v>0.27938089419431655</v>
      </c>
      <c r="O25" s="137">
        <v>8.8968233518607193E-2</v>
      </c>
      <c r="P25" s="136">
        <v>-8.2624576050091353E-2</v>
      </c>
      <c r="Q25" s="136">
        <v>6.2937062937062943E-2</v>
      </c>
      <c r="R25" s="137">
        <v>-6.9387137070825541E-2</v>
      </c>
      <c r="S25" s="136">
        <v>0.22649856866090273</v>
      </c>
      <c r="T25" s="136">
        <v>2.4086979151606236E-2</v>
      </c>
      <c r="U25" s="136">
        <v>0.11888111888111888</v>
      </c>
      <c r="V25" s="138">
        <v>0.21739130434782608</v>
      </c>
      <c r="W25" s="138">
        <v>0.14285714285714285</v>
      </c>
      <c r="X25" s="136">
        <v>0.14285714285714285</v>
      </c>
      <c r="Y25" s="136">
        <v>0.19480519480519481</v>
      </c>
      <c r="Z25" s="136">
        <v>0.33712380067244346</v>
      </c>
      <c r="AA25" s="136">
        <v>0.14577809365005601</v>
      </c>
      <c r="AB25" s="136">
        <v>-0.159256822383056</v>
      </c>
      <c r="AC25" s="136">
        <v>-8.130081300813009E-3</v>
      </c>
      <c r="AD25" s="136">
        <v>0.18699186991869918</v>
      </c>
      <c r="AE25" s="136">
        <v>0.15234248312055906</v>
      </c>
      <c r="AF25" s="136">
        <v>0.27027744199074216</v>
      </c>
      <c r="AG25" s="136">
        <v>3.9007921917304594E-2</v>
      </c>
      <c r="AH25" s="136">
        <v>7.2433733328876607E-2</v>
      </c>
      <c r="AI25" s="136">
        <v>0.29722213825831995</v>
      </c>
      <c r="AJ25" s="136">
        <v>0.22749227492274918</v>
      </c>
      <c r="AK25" s="136">
        <v>-7.2257499452594324E-3</v>
      </c>
      <c r="AL25" s="136">
        <v>0.1898401576527261</v>
      </c>
      <c r="AM25" s="136">
        <v>8.7182115175196945E-2</v>
      </c>
      <c r="AN25" s="136">
        <v>0.34341169688040479</v>
      </c>
      <c r="AO25" s="136">
        <v>7.6466185382813856E-2</v>
      </c>
      <c r="AP25" s="136">
        <v>5.2321510490861277E-2</v>
      </c>
      <c r="AQ25" s="136">
        <v>0.1134959960547636</v>
      </c>
      <c r="AR25" s="136">
        <v>0.15830988625159317</v>
      </c>
      <c r="AS25" s="136">
        <v>0.10129299198344974</v>
      </c>
      <c r="AT25" s="136">
        <v>7.5433152314455687E-2</v>
      </c>
      <c r="AU25" s="136">
        <v>5.0955414012738856E-2</v>
      </c>
      <c r="AV25" s="136">
        <v>3.8125218607904902E-2</v>
      </c>
      <c r="AW25" s="136">
        <v>0.11884198347996883</v>
      </c>
      <c r="AX25" s="136">
        <v>3.2258064516129031E-2</v>
      </c>
      <c r="AY25" s="136">
        <v>0.34193548387096773</v>
      </c>
      <c r="AZ25" s="136">
        <v>4.9429657794676764E-2</v>
      </c>
      <c r="BA25" s="136">
        <v>0.23819539950920904</v>
      </c>
      <c r="BB25" s="136">
        <v>4.7821549699973868E-2</v>
      </c>
      <c r="BC25" s="137">
        <v>0.34663378363455666</v>
      </c>
      <c r="BD25" s="137">
        <v>4.1802485940466434E-2</v>
      </c>
      <c r="BE25" s="137">
        <v>4.1802485940466434E-2</v>
      </c>
      <c r="BF25" s="137">
        <v>0.1496923606068713</v>
      </c>
      <c r="BG25" s="137">
        <v>7.3260213245691194E-2</v>
      </c>
      <c r="BH25" s="137">
        <v>0.11009174311926606</v>
      </c>
      <c r="BI25" s="137">
        <v>0</v>
      </c>
      <c r="BJ25" s="137">
        <v>-3.0835531448526361E-3</v>
      </c>
      <c r="BK25" s="137">
        <v>0.10837017498235321</v>
      </c>
      <c r="BL25" s="137">
        <v>0.1104638995465644</v>
      </c>
      <c r="BM25" s="137">
        <v>0.1104638995465644</v>
      </c>
      <c r="BN25" s="137">
        <v>0.20530853895974893</v>
      </c>
      <c r="BO25" s="137">
        <v>0.12583939285572382</v>
      </c>
      <c r="BP25" s="137">
        <v>-3.9215686274509803E-2</v>
      </c>
      <c r="BQ25" s="137">
        <v>0</v>
      </c>
      <c r="BR25" s="137">
        <v>0.27826086956521739</v>
      </c>
      <c r="BS25" s="137">
        <v>0.10434782608695652</v>
      </c>
      <c r="BT25" s="137">
        <v>5.4152176405396164E-2</v>
      </c>
      <c r="BU25" s="137">
        <v>5.4152176405396164E-2</v>
      </c>
      <c r="BV25" s="137">
        <v>2.9662073140333953E-2</v>
      </c>
      <c r="BW25" s="137">
        <v>0.1008795356621443</v>
      </c>
      <c r="BX25" s="137">
        <v>8.2030510656017019E-2</v>
      </c>
      <c r="BY25" s="136">
        <v>-1.8648530057042593E-2</v>
      </c>
      <c r="BZ25" s="136">
        <v>2.5230364194822261E-2</v>
      </c>
      <c r="CA25" s="136">
        <v>-4.6189376443418672E-3</v>
      </c>
      <c r="CB25" s="136">
        <v>6.4665127020785154E-2</v>
      </c>
      <c r="CC25" s="136">
        <v>0.10539215686274503</v>
      </c>
      <c r="CD25" s="136">
        <v>0.37499999999999994</v>
      </c>
      <c r="CE25" s="136">
        <v>7.0093457943925241E-2</v>
      </c>
      <c r="CF25" s="136">
        <v>0.18691588785046731</v>
      </c>
      <c r="CG25" s="136">
        <v>0.10796915167095124</v>
      </c>
      <c r="CH25" s="136">
        <v>5.655526992287925E-2</v>
      </c>
      <c r="CI25" s="136">
        <v>-4.1343669250646031E-2</v>
      </c>
      <c r="CJ25" s="136">
        <v>-1.5503875968992284E-2</v>
      </c>
      <c r="CK25" s="136">
        <v>9.9273607748184056E-2</v>
      </c>
      <c r="CL25" s="136">
        <v>5.0847457627118682E-2</v>
      </c>
      <c r="CM25" s="136">
        <v>-1.2722646310432571E-2</v>
      </c>
      <c r="CN25" s="136">
        <v>0.21628498727735371</v>
      </c>
      <c r="CO25" s="136">
        <v>-3.3163265306122375E-2</v>
      </c>
      <c r="CP25" s="136">
        <v>6.8877551020408226E-2</v>
      </c>
      <c r="CQ25" s="136">
        <v>-0.10455764075067021</v>
      </c>
      <c r="CR25" s="136">
        <v>0.27077747989276146</v>
      </c>
      <c r="CS25" s="136">
        <v>-7.6115485564304419E-2</v>
      </c>
      <c r="CT25" s="136">
        <v>2.6246719160105359E-3</v>
      </c>
      <c r="CU25" s="136">
        <v>0.11051212938005395</v>
      </c>
      <c r="CV25" s="136">
        <v>0.19137466307277631</v>
      </c>
      <c r="CW25" s="136">
        <v>-0.10026385224274399</v>
      </c>
      <c r="CX25" s="136">
        <v>0.137203166226913</v>
      </c>
      <c r="CY25" s="136">
        <v>0.81909547738693478</v>
      </c>
      <c r="CZ25" s="136">
        <v>0.11557788944723622</v>
      </c>
      <c r="DA25" s="136">
        <v>-6.7039106145251368E-2</v>
      </c>
      <c r="DB25" s="136">
        <v>0.21229050279329614</v>
      </c>
      <c r="DC25" s="136">
        <v>0.25495750708215298</v>
      </c>
      <c r="DD25" s="136">
        <v>0.31161473087818697</v>
      </c>
      <c r="DE25" s="145">
        <v>-7.7481840193704674E-2</v>
      </c>
      <c r="DI25" s="61"/>
      <c r="DJ25" s="4"/>
      <c r="DK25" s="4"/>
      <c r="DL25" s="4"/>
    </row>
    <row r="26" spans="1:116" ht="15.5" x14ac:dyDescent="0.35">
      <c r="A26" s="144" t="s">
        <v>203</v>
      </c>
      <c r="B26" s="106" t="s">
        <v>8</v>
      </c>
      <c r="C26" s="106" t="s">
        <v>34</v>
      </c>
      <c r="D26" s="106" t="s">
        <v>86</v>
      </c>
      <c r="E26" s="136">
        <v>1.7341040462427581E-2</v>
      </c>
      <c r="F26" s="136">
        <v>1.7341040462427581E-2</v>
      </c>
      <c r="G26" s="136">
        <v>3.4229828850855709E-2</v>
      </c>
      <c r="H26" s="136">
        <v>-6.3569682151589285E-2</v>
      </c>
      <c r="I26" s="136">
        <v>-9.8265895953757385E-2</v>
      </c>
      <c r="J26" s="136">
        <v>-1.4669926650366783E-2</v>
      </c>
      <c r="K26" s="136">
        <v>-1.4669926650366783E-2</v>
      </c>
      <c r="L26" s="136">
        <v>-6.3569682151589285E-2</v>
      </c>
      <c r="M26" s="136">
        <v>-4.04624277456649E-2</v>
      </c>
      <c r="N26" s="136">
        <v>-1.1560693641618661E-2</v>
      </c>
      <c r="O26" s="137">
        <v>0.13654618473895577</v>
      </c>
      <c r="P26" s="136">
        <v>-3.911980440097803E-2</v>
      </c>
      <c r="Q26" s="136">
        <v>7.5144508670520069E-2</v>
      </c>
      <c r="R26" s="137">
        <v>-6.4257028112449863E-2</v>
      </c>
      <c r="S26" s="136">
        <v>0.1618497109826588</v>
      </c>
      <c r="T26" s="136">
        <v>1.7341040462427581E-2</v>
      </c>
      <c r="U26" s="136">
        <v>0.13294797687861254</v>
      </c>
      <c r="V26" s="138">
        <v>0.10404624277456631</v>
      </c>
      <c r="W26" s="138">
        <v>-9.8265895953757385E-2</v>
      </c>
      <c r="X26" s="136">
        <v>7.5144508670520069E-2</v>
      </c>
      <c r="Y26" s="136">
        <v>0.10404624277456631</v>
      </c>
      <c r="Z26" s="136">
        <v>0.13294797687861254</v>
      </c>
      <c r="AA26" s="136">
        <v>0.19075144508670502</v>
      </c>
      <c r="AB26" s="136">
        <v>4.624277456647382E-2</v>
      </c>
      <c r="AC26" s="136">
        <v>1.7341040462427581E-2</v>
      </c>
      <c r="AD26" s="136">
        <v>0.1618497109826588</v>
      </c>
      <c r="AE26" s="136">
        <v>-4.04624277456649E-2</v>
      </c>
      <c r="AF26" s="136">
        <v>-4.04624277456649E-2</v>
      </c>
      <c r="AG26" s="136">
        <v>-1.1560693641618661E-2</v>
      </c>
      <c r="AH26" s="136">
        <v>1.7341040462427581E-2</v>
      </c>
      <c r="AI26" s="136">
        <v>7.5144508670520069E-2</v>
      </c>
      <c r="AJ26" s="136">
        <v>4.624277456647382E-2</v>
      </c>
      <c r="AK26" s="136">
        <v>0.10757946210268945</v>
      </c>
      <c r="AL26" s="136">
        <v>0.15647921760391195</v>
      </c>
      <c r="AM26" s="136">
        <v>-0.11246943765281177</v>
      </c>
      <c r="AN26" s="136">
        <v>3.4229828850855709E-2</v>
      </c>
      <c r="AO26" s="136">
        <v>-6.3569682151589285E-2</v>
      </c>
      <c r="AP26" s="136">
        <v>-1.4669926650366783E-2</v>
      </c>
      <c r="AQ26" s="136">
        <v>3.4229828850855709E-2</v>
      </c>
      <c r="AR26" s="136">
        <v>-6.3569682151589285E-2</v>
      </c>
      <c r="AS26" s="136">
        <v>-1.4669926650366783E-2</v>
      </c>
      <c r="AT26" s="136">
        <v>9.779951100244464E-3</v>
      </c>
      <c r="AU26" s="136">
        <v>8.3129584352078206E-2</v>
      </c>
      <c r="AV26" s="136">
        <v>-1.4669926650366783E-2</v>
      </c>
      <c r="AW26" s="136">
        <v>-8.8019559902200534E-2</v>
      </c>
      <c r="AX26" s="136">
        <v>-1.4669926650366783E-2</v>
      </c>
      <c r="AY26" s="136">
        <v>-1.4669926650366783E-2</v>
      </c>
      <c r="AZ26" s="136">
        <v>-3.911980440097803E-2</v>
      </c>
      <c r="BA26" s="136">
        <v>9.779951100244464E-3</v>
      </c>
      <c r="BB26" s="136">
        <v>9.779951100244464E-3</v>
      </c>
      <c r="BC26" s="137">
        <v>0.13654618473895577</v>
      </c>
      <c r="BD26" s="137">
        <v>5.6224899598393517E-2</v>
      </c>
      <c r="BE26" s="137">
        <v>0.25702811244979917</v>
      </c>
      <c r="BF26" s="137">
        <v>5.6224899598393517E-2</v>
      </c>
      <c r="BG26" s="137">
        <v>1.6064257028112393E-2</v>
      </c>
      <c r="BH26" s="137">
        <v>9.6385542168674648E-2</v>
      </c>
      <c r="BI26" s="137">
        <v>5.6224899598393517E-2</v>
      </c>
      <c r="BJ26" s="137">
        <v>9.6385542168674648E-2</v>
      </c>
      <c r="BK26" s="137">
        <v>-2.4096385542168731E-2</v>
      </c>
      <c r="BL26" s="137">
        <v>5.6224899598393517E-2</v>
      </c>
      <c r="BM26" s="137">
        <v>1.6064257028112393E-2</v>
      </c>
      <c r="BN26" s="137">
        <v>1.6064257028112393E-2</v>
      </c>
      <c r="BO26" s="137">
        <v>-2.4096385542168731E-2</v>
      </c>
      <c r="BP26" s="137">
        <v>-2.4096385542168731E-2</v>
      </c>
      <c r="BQ26" s="137">
        <v>-2.4096385542168731E-2</v>
      </c>
      <c r="BR26" s="137">
        <v>0.13654618473895577</v>
      </c>
      <c r="BS26" s="137">
        <v>-2.4096385542168731E-2</v>
      </c>
      <c r="BT26" s="137">
        <v>-6.4257028112449863E-2</v>
      </c>
      <c r="BU26" s="137">
        <v>-6.4257028112449863E-2</v>
      </c>
      <c r="BV26" s="137">
        <v>-2.4096385542168731E-2</v>
      </c>
      <c r="BW26" s="137">
        <v>-0.10441767068273099</v>
      </c>
      <c r="BX26" s="137">
        <v>5.6224899598393517E-2</v>
      </c>
      <c r="BY26" s="136">
        <v>-4.8426150121066063E-3</v>
      </c>
      <c r="BZ26" s="136">
        <v>-0.17433414043583542</v>
      </c>
      <c r="CA26" s="136">
        <v>-0.12590799031477004</v>
      </c>
      <c r="CB26" s="136">
        <v>-0.10169491525423736</v>
      </c>
      <c r="CC26" s="136">
        <v>-2.9055690072639296E-2</v>
      </c>
      <c r="CD26" s="136">
        <v>-0.12590799031477004</v>
      </c>
      <c r="CE26" s="136">
        <v>-2.9055690072639296E-2</v>
      </c>
      <c r="CF26" s="136">
        <v>-2.9055690072639296E-2</v>
      </c>
      <c r="CG26" s="136">
        <v>1.9370460048426082E-2</v>
      </c>
      <c r="CH26" s="136">
        <v>-0.17433414043583542</v>
      </c>
      <c r="CI26" s="136">
        <v>-0.15012106537530273</v>
      </c>
      <c r="CJ26" s="136">
        <v>-0.12590799031477004</v>
      </c>
      <c r="CK26" s="136">
        <v>-0.12590799031477004</v>
      </c>
      <c r="CL26" s="136">
        <v>-0.10169491525423736</v>
      </c>
      <c r="CM26" s="136">
        <v>-7.7481840193704674E-2</v>
      </c>
      <c r="CN26" s="136">
        <v>-0.12590799031477004</v>
      </c>
      <c r="CO26" s="136">
        <v>-0.19854721549636811</v>
      </c>
      <c r="CP26" s="136">
        <v>-0.15012106537530273</v>
      </c>
      <c r="CQ26" s="136">
        <v>-0.12590799031477004</v>
      </c>
      <c r="CR26" s="136">
        <v>-0.17433414043583542</v>
      </c>
      <c r="CS26" s="136">
        <v>-0.12590799031477004</v>
      </c>
      <c r="CT26" s="136">
        <v>-0.10169491525423736</v>
      </c>
      <c r="CU26" s="136">
        <v>-0.12590799031477004</v>
      </c>
      <c r="CV26" s="136">
        <v>-5.3268765133171983E-2</v>
      </c>
      <c r="CW26" s="136">
        <v>-4.8426150121066063E-3</v>
      </c>
      <c r="CX26" s="136">
        <v>4.3583535108958772E-2</v>
      </c>
      <c r="CY26" s="136">
        <v>0.67312348668280875</v>
      </c>
      <c r="CZ26" s="136">
        <v>1.9370460048426082E-2</v>
      </c>
      <c r="DA26" s="136">
        <v>1.9370460048426082E-2</v>
      </c>
      <c r="DB26" s="136">
        <v>1.9370460048426082E-2</v>
      </c>
      <c r="DC26" s="136">
        <v>-2.9055690072639296E-2</v>
      </c>
      <c r="DD26" s="136">
        <v>0.16464891041162222</v>
      </c>
      <c r="DE26" s="145">
        <v>1.9370460048426082E-2</v>
      </c>
      <c r="DI26" s="61"/>
      <c r="DJ26" s="4"/>
      <c r="DK26" s="4"/>
      <c r="DL26" s="4"/>
    </row>
    <row r="27" spans="1:116" ht="15.5" x14ac:dyDescent="0.35">
      <c r="A27" s="144" t="s">
        <v>203</v>
      </c>
      <c r="B27" s="106" t="s">
        <v>8</v>
      </c>
      <c r="C27" s="106" t="s">
        <v>34</v>
      </c>
      <c r="D27" s="106" t="s">
        <v>82</v>
      </c>
      <c r="E27" s="136">
        <v>-1.251012510125106E-2</v>
      </c>
      <c r="F27" s="136">
        <v>8.5633104615663591E-2</v>
      </c>
      <c r="G27" s="136">
        <v>-1.0028136498088199E-2</v>
      </c>
      <c r="H27" s="136">
        <v>3.125E-2</v>
      </c>
      <c r="I27" s="136">
        <v>2.6919209937404215E-3</v>
      </c>
      <c r="J27" s="136">
        <v>8.1250000000000003E-2</v>
      </c>
      <c r="K27" s="136">
        <v>4.3045346734612369E-2</v>
      </c>
      <c r="L27" s="136">
        <v>-5.0955414012738856E-2</v>
      </c>
      <c r="M27" s="136">
        <v>9.9990270165082815E-2</v>
      </c>
      <c r="N27" s="136">
        <v>0.15405583231506725</v>
      </c>
      <c r="O27" s="137">
        <v>5.2158869216328688E-2</v>
      </c>
      <c r="P27" s="136">
        <v>-4.3569006000522201E-3</v>
      </c>
      <c r="Q27" s="136">
        <v>-2.097902097902098E-2</v>
      </c>
      <c r="R27" s="137">
        <v>-0.10724154900253619</v>
      </c>
      <c r="S27" s="136">
        <v>0.11083480322701901</v>
      </c>
      <c r="T27" s="136">
        <v>-6.2660844923806538E-2</v>
      </c>
      <c r="U27" s="136">
        <v>-2.097902097902098E-2</v>
      </c>
      <c r="V27" s="138">
        <v>6.8322981366459631E-2</v>
      </c>
      <c r="W27" s="138">
        <v>0.19254658385093168</v>
      </c>
      <c r="X27" s="136">
        <v>6.4935064935064929E-2</v>
      </c>
      <c r="Y27" s="136">
        <v>0.32467532467532467</v>
      </c>
      <c r="Z27" s="136">
        <v>0.11844299264685779</v>
      </c>
      <c r="AA27" s="136">
        <v>0.11844299264685779</v>
      </c>
      <c r="AB27" s="136">
        <v>-0.12792555691324367</v>
      </c>
      <c r="AC27" s="136">
        <v>-4.065040650406504E-2</v>
      </c>
      <c r="AD27" s="136">
        <v>8.943089430894309E-2</v>
      </c>
      <c r="AE27" s="136">
        <v>4.9237845328301911E-3</v>
      </c>
      <c r="AF27" s="136">
        <v>4.9237845328301911E-3</v>
      </c>
      <c r="AG27" s="136">
        <v>-6.1269512317411449E-2</v>
      </c>
      <c r="AH27" s="136">
        <v>3.9007921917304594E-2</v>
      </c>
      <c r="AI27" s="136">
        <v>8.5633104615663591E-2</v>
      </c>
      <c r="AJ27" s="136">
        <v>4.7490474904749003E-2</v>
      </c>
      <c r="AK27" s="136">
        <v>-2.9121961900591159E-2</v>
      </c>
      <c r="AL27" s="136">
        <v>0.14604773374206265</v>
      </c>
      <c r="AM27" s="136">
        <v>6.5829650033096293E-2</v>
      </c>
      <c r="AN27" s="136">
        <v>6.5829650033096293E-2</v>
      </c>
      <c r="AO27" s="136">
        <v>5.2321510490861277E-2</v>
      </c>
      <c r="AP27" s="136">
        <v>-2.0112514184996461E-2</v>
      </c>
      <c r="AQ27" s="136">
        <v>1.9561796961228624E-2</v>
      </c>
      <c r="AR27" s="136">
        <v>-3.4076425462328398E-2</v>
      </c>
      <c r="AS27" s="136">
        <v>-0.13144556503749671</v>
      </c>
      <c r="AT27" s="136">
        <v>2.3713472976467587E-2</v>
      </c>
      <c r="AU27" s="136">
        <v>2.5477707006369428E-2</v>
      </c>
      <c r="AV27" s="136">
        <v>-1.5685957973471047E-2</v>
      </c>
      <c r="AW27" s="136">
        <v>6.5030806898592877E-2</v>
      </c>
      <c r="AX27" s="136">
        <v>5.8064516129032261E-2</v>
      </c>
      <c r="AY27" s="136">
        <v>0.10967741935483871</v>
      </c>
      <c r="AZ27" s="136">
        <v>-0.11236954938920804</v>
      </c>
      <c r="BA27" s="136">
        <v>0.1033627268559717</v>
      </c>
      <c r="BB27" s="136">
        <v>-4.3569006000522201E-3</v>
      </c>
      <c r="BC27" s="137">
        <v>0.19939632642544267</v>
      </c>
      <c r="BD27" s="137">
        <v>5.9820181251567716E-3</v>
      </c>
      <c r="BE27" s="137">
        <v>4.1802485940466434E-2</v>
      </c>
      <c r="BF27" s="137">
        <v>7.3260213245691194E-2</v>
      </c>
      <c r="BG27" s="137">
        <v>0.11147628692628125</v>
      </c>
      <c r="BH27" s="137">
        <v>0</v>
      </c>
      <c r="BI27" s="137">
        <v>-7.3394495412844041E-2</v>
      </c>
      <c r="BJ27" s="137">
        <v>-3.0835531448526361E-3</v>
      </c>
      <c r="BK27" s="137">
        <v>0.10837017498235321</v>
      </c>
      <c r="BL27" s="137">
        <v>0.18022322985699341</v>
      </c>
      <c r="BM27" s="137">
        <v>7.5584234391349897E-2</v>
      </c>
      <c r="BN27" s="137">
        <v>4.6370246751698714E-2</v>
      </c>
      <c r="BO27" s="137">
        <v>-0.15230261850836405</v>
      </c>
      <c r="BP27" s="137">
        <v>-3.9215686274509803E-2</v>
      </c>
      <c r="BQ27" s="137">
        <v>3.9215686274509803E-2</v>
      </c>
      <c r="BR27" s="137">
        <v>0.1391304347826087</v>
      </c>
      <c r="BS27" s="137">
        <v>6.9565217391304349E-2</v>
      </c>
      <c r="BT27" s="137">
        <v>5.4152176405396164E-2</v>
      </c>
      <c r="BU27" s="137">
        <v>5.4152176405396164E-2</v>
      </c>
      <c r="BV27" s="137">
        <v>-7.7164120642381567E-2</v>
      </c>
      <c r="BW27" s="137">
        <v>0.13648826692304949</v>
      </c>
      <c r="BX27" s="137">
        <v>6.3216867925957373E-3</v>
      </c>
      <c r="BY27" s="136">
        <v>3.290917068889833E-3</v>
      </c>
      <c r="BZ27" s="136">
        <v>-1.8648530057042593E-2</v>
      </c>
      <c r="CA27" s="136">
        <v>-2.7713625866050876E-2</v>
      </c>
      <c r="CB27" s="136">
        <v>4.1570438799076147E-2</v>
      </c>
      <c r="CC27" s="136">
        <v>0.12990196078431365</v>
      </c>
      <c r="CD27" s="136">
        <v>7.3529411764705187E-3</v>
      </c>
      <c r="CE27" s="136">
        <v>0</v>
      </c>
      <c r="CF27" s="136">
        <v>0</v>
      </c>
      <c r="CG27" s="136">
        <v>5.655526992287925E-2</v>
      </c>
      <c r="CH27" s="136">
        <v>-2.0565552699228721E-2</v>
      </c>
      <c r="CI27" s="136">
        <v>-4.1343669250646031E-2</v>
      </c>
      <c r="CJ27" s="136">
        <v>-1.5503875968992284E-2</v>
      </c>
      <c r="CK27" s="136">
        <v>7.5060532687651366E-2</v>
      </c>
      <c r="CL27" s="136">
        <v>7.5060532687651366E-2</v>
      </c>
      <c r="CM27" s="136">
        <v>8.9058524173027995E-2</v>
      </c>
      <c r="CN27" s="136">
        <v>1.2722646310432571E-2</v>
      </c>
      <c r="CO27" s="136">
        <v>-5.8673469387755028E-2</v>
      </c>
      <c r="CP27" s="136">
        <v>1.7857142857142929E-2</v>
      </c>
      <c r="CQ27" s="136">
        <v>2.6809651474531213E-3</v>
      </c>
      <c r="CR27" s="136">
        <v>2.9490616621983955E-2</v>
      </c>
      <c r="CS27" s="136">
        <v>-2.362204724409445E-2</v>
      </c>
      <c r="CT27" s="136">
        <v>2.8871391076115523E-2</v>
      </c>
      <c r="CU27" s="136">
        <v>2.9649595687331574E-2</v>
      </c>
      <c r="CV27" s="136">
        <v>2.9649595687331574E-2</v>
      </c>
      <c r="CW27" s="136">
        <v>-2.1108179419524992E-2</v>
      </c>
      <c r="CX27" s="136">
        <v>5.8047493403694007E-2</v>
      </c>
      <c r="CY27" s="136">
        <v>0.71859296482412072</v>
      </c>
      <c r="CZ27" s="136">
        <v>4.0201005025125663E-2</v>
      </c>
      <c r="DA27" s="136">
        <v>-9.4972067039106114E-2</v>
      </c>
      <c r="DB27" s="136">
        <v>-3.9106145251396614E-2</v>
      </c>
      <c r="DC27" s="136">
        <v>5.6657223796034002E-2</v>
      </c>
      <c r="DD27" s="136">
        <v>0.16997167138810199</v>
      </c>
      <c r="DE27" s="145">
        <v>1.9370460048426082E-2</v>
      </c>
      <c r="DI27" s="61"/>
      <c r="DJ27" s="4"/>
      <c r="DK27" s="4"/>
      <c r="DL27" s="4"/>
    </row>
    <row r="28" spans="1:116" ht="15.5" x14ac:dyDescent="0.35">
      <c r="A28" s="144" t="s">
        <v>203</v>
      </c>
      <c r="B28" s="106" t="s">
        <v>8</v>
      </c>
      <c r="C28" s="106" t="s">
        <v>42</v>
      </c>
      <c r="D28" s="106" t="s">
        <v>86</v>
      </c>
      <c r="E28" s="136">
        <v>-4.04624277456649E-2</v>
      </c>
      <c r="F28" s="136">
        <v>-6.9364161849711142E-2</v>
      </c>
      <c r="G28" s="136">
        <v>9.779951100244464E-3</v>
      </c>
      <c r="H28" s="136">
        <v>5.8679706601466958E-2</v>
      </c>
      <c r="I28" s="136">
        <v>-1.1560693641618661E-2</v>
      </c>
      <c r="J28" s="136">
        <v>-1.4669926650366783E-2</v>
      </c>
      <c r="K28" s="136">
        <v>9.779951100244464E-3</v>
      </c>
      <c r="L28" s="136">
        <v>3.4229828850855709E-2</v>
      </c>
      <c r="M28" s="136">
        <v>1.7341040462427581E-2</v>
      </c>
      <c r="N28" s="136">
        <v>-1.1560693641618661E-2</v>
      </c>
      <c r="O28" s="137">
        <v>-2.4096385542168731E-2</v>
      </c>
      <c r="P28" s="136">
        <v>-1.4669926650366783E-2</v>
      </c>
      <c r="Q28" s="136">
        <v>4.624277456647382E-2</v>
      </c>
      <c r="R28" s="137">
        <v>-0.14457831325301213</v>
      </c>
      <c r="S28" s="136">
        <v>0.13294797687861254</v>
      </c>
      <c r="T28" s="136">
        <v>-9.8265895953757385E-2</v>
      </c>
      <c r="U28" s="136">
        <v>0.21965317919075128</v>
      </c>
      <c r="V28" s="138">
        <v>0.13294797687861254</v>
      </c>
      <c r="W28" s="138">
        <v>7.5144508670520069E-2</v>
      </c>
      <c r="X28" s="136">
        <v>0.13294797687861254</v>
      </c>
      <c r="Y28" s="136">
        <v>7.5144508670520069E-2</v>
      </c>
      <c r="Z28" s="136">
        <v>1.7341040462427581E-2</v>
      </c>
      <c r="AA28" s="136">
        <v>0.10404624277456631</v>
      </c>
      <c r="AB28" s="136">
        <v>0.10404624277456631</v>
      </c>
      <c r="AC28" s="136">
        <v>7.5144508670520069E-2</v>
      </c>
      <c r="AD28" s="136">
        <v>1.7341040462427581E-2</v>
      </c>
      <c r="AE28" s="136">
        <v>-1.1560693641618661E-2</v>
      </c>
      <c r="AF28" s="136">
        <v>-1.1560693641618661E-2</v>
      </c>
      <c r="AG28" s="136">
        <v>1.7341040462427581E-2</v>
      </c>
      <c r="AH28" s="136">
        <v>0.10404624277456631</v>
      </c>
      <c r="AI28" s="136">
        <v>7.5144508670520069E-2</v>
      </c>
      <c r="AJ28" s="136">
        <v>0.13294797687861254</v>
      </c>
      <c r="AK28" s="136">
        <v>0.10757946210268945</v>
      </c>
      <c r="AL28" s="136">
        <v>0.1320293398533007</v>
      </c>
      <c r="AM28" s="136">
        <v>8.3129584352078206E-2</v>
      </c>
      <c r="AN28" s="136">
        <v>0.10757946210268945</v>
      </c>
      <c r="AO28" s="136">
        <v>9.779951100244464E-3</v>
      </c>
      <c r="AP28" s="136">
        <v>5.8679706601466958E-2</v>
      </c>
      <c r="AQ28" s="136">
        <v>3.4229828850855709E-2</v>
      </c>
      <c r="AR28" s="136">
        <v>-1.4669926650366783E-2</v>
      </c>
      <c r="AS28" s="136">
        <v>-3.911980440097803E-2</v>
      </c>
      <c r="AT28" s="136">
        <v>9.779951100244464E-3</v>
      </c>
      <c r="AU28" s="136">
        <v>9.779951100244464E-3</v>
      </c>
      <c r="AV28" s="136">
        <v>9.779951100244464E-3</v>
      </c>
      <c r="AW28" s="136">
        <v>-3.911980440097803E-2</v>
      </c>
      <c r="AX28" s="136">
        <v>-3.911980440097803E-2</v>
      </c>
      <c r="AY28" s="136">
        <v>5.8679706601466958E-2</v>
      </c>
      <c r="AZ28" s="136">
        <v>-3.911980440097803E-2</v>
      </c>
      <c r="BA28" s="136">
        <v>0.10757946210268945</v>
      </c>
      <c r="BB28" s="136">
        <v>3.4229828850855709E-2</v>
      </c>
      <c r="BC28" s="137">
        <v>0.13654618473895577</v>
      </c>
      <c r="BD28" s="137">
        <v>5.6224899598393517E-2</v>
      </c>
      <c r="BE28" s="137">
        <v>5.6224899598393517E-2</v>
      </c>
      <c r="BF28" s="137">
        <v>-0.10441767068273099</v>
      </c>
      <c r="BG28" s="137">
        <v>1.6064257028112393E-2</v>
      </c>
      <c r="BH28" s="137">
        <v>5.6224899598393517E-2</v>
      </c>
      <c r="BI28" s="137">
        <v>1.6064257028112393E-2</v>
      </c>
      <c r="BJ28" s="137">
        <v>1.6064257028112393E-2</v>
      </c>
      <c r="BK28" s="137">
        <v>-2.4096385542168731E-2</v>
      </c>
      <c r="BL28" s="137">
        <v>1.6064257028112393E-2</v>
      </c>
      <c r="BM28" s="137">
        <v>-2.4096385542168731E-2</v>
      </c>
      <c r="BN28" s="137">
        <v>-2.4096385542168731E-2</v>
      </c>
      <c r="BO28" s="137">
        <v>-2.4096385542168731E-2</v>
      </c>
      <c r="BP28" s="137">
        <v>-2.4096385542168731E-2</v>
      </c>
      <c r="BQ28" s="137">
        <v>-2.4096385542168731E-2</v>
      </c>
      <c r="BR28" s="137">
        <v>0.1767068273092369</v>
      </c>
      <c r="BS28" s="137">
        <v>5.6224899598393517E-2</v>
      </c>
      <c r="BT28" s="137">
        <v>-6.4257028112449863E-2</v>
      </c>
      <c r="BU28" s="137">
        <v>-0.10441767068273099</v>
      </c>
      <c r="BV28" s="137">
        <v>-6.4257028112449863E-2</v>
      </c>
      <c r="BW28" s="137">
        <v>5.6224899598393517E-2</v>
      </c>
      <c r="BX28" s="137">
        <v>1.6064257028112393E-2</v>
      </c>
      <c r="BY28" s="136">
        <v>6.7796610169491456E-2</v>
      </c>
      <c r="BZ28" s="136">
        <v>-2.9055690072639296E-2</v>
      </c>
      <c r="CA28" s="136">
        <v>-7.7481840193704674E-2</v>
      </c>
      <c r="CB28" s="136">
        <v>4.3583535108958772E-2</v>
      </c>
      <c r="CC28" s="136">
        <v>-2.9055690072639296E-2</v>
      </c>
      <c r="CD28" s="136">
        <v>6.7796610169491456E-2</v>
      </c>
      <c r="CE28" s="136">
        <v>-4.8426150121066063E-3</v>
      </c>
      <c r="CF28" s="136">
        <v>-5.3268765133171983E-2</v>
      </c>
      <c r="CG28" s="136">
        <v>4.3583535108958772E-2</v>
      </c>
      <c r="CH28" s="136">
        <v>-7.7481840193704674E-2</v>
      </c>
      <c r="CI28" s="136">
        <v>-2.9055690072639296E-2</v>
      </c>
      <c r="CJ28" s="136">
        <v>-5.3268765133171983E-2</v>
      </c>
      <c r="CK28" s="136">
        <v>-5.3268765133171983E-2</v>
      </c>
      <c r="CL28" s="136">
        <v>-2.9055690072639296E-2</v>
      </c>
      <c r="CM28" s="136">
        <v>-2.9055690072639296E-2</v>
      </c>
      <c r="CN28" s="136">
        <v>-0.10169491525423736</v>
      </c>
      <c r="CO28" s="136">
        <v>-0.10169491525423736</v>
      </c>
      <c r="CP28" s="136">
        <v>-0.10169491525423736</v>
      </c>
      <c r="CQ28" s="136">
        <v>-0.12590799031477004</v>
      </c>
      <c r="CR28" s="136">
        <v>-0.10169491525423736</v>
      </c>
      <c r="CS28" s="136">
        <v>-0.10169491525423736</v>
      </c>
      <c r="CT28" s="136">
        <v>-7.7481840193704674E-2</v>
      </c>
      <c r="CU28" s="136">
        <v>-7.7481840193704674E-2</v>
      </c>
      <c r="CV28" s="136">
        <v>1.9370460048426082E-2</v>
      </c>
      <c r="CW28" s="136">
        <v>4.3583535108958772E-2</v>
      </c>
      <c r="CX28" s="136">
        <v>0.11622276029055684</v>
      </c>
      <c r="CY28" s="136">
        <v>0.7699757869249394</v>
      </c>
      <c r="CZ28" s="136">
        <v>1.9370460048426082E-2</v>
      </c>
      <c r="DA28" s="136">
        <v>4.3583535108958772E-2</v>
      </c>
      <c r="DB28" s="136">
        <v>-2.9055690072639296E-2</v>
      </c>
      <c r="DC28" s="136">
        <v>6.7796610169491456E-2</v>
      </c>
      <c r="DD28" s="136">
        <v>0.2130750605326876</v>
      </c>
      <c r="DE28" s="145">
        <v>1.9370460048426082E-2</v>
      </c>
      <c r="DI28" s="61"/>
      <c r="DJ28" s="4"/>
      <c r="DK28" s="4"/>
      <c r="DL28" s="4"/>
    </row>
    <row r="29" spans="1:116" ht="15.5" x14ac:dyDescent="0.35">
      <c r="A29" s="144" t="s">
        <v>203</v>
      </c>
      <c r="B29" s="106" t="s">
        <v>8</v>
      </c>
      <c r="C29" s="106" t="s">
        <v>42</v>
      </c>
      <c r="D29" s="106" t="s">
        <v>82</v>
      </c>
      <c r="E29" s="136">
        <v>-7.2510725107251123E-2</v>
      </c>
      <c r="F29" s="136">
        <v>-6.5501919414805237E-2</v>
      </c>
      <c r="G29" s="136">
        <v>8.616501935887258E-2</v>
      </c>
      <c r="H29" s="136">
        <v>3.125E-2</v>
      </c>
      <c r="I29" s="136">
        <v>0.16485583627931108</v>
      </c>
      <c r="J29" s="136">
        <v>5.6250000000000001E-2</v>
      </c>
      <c r="K29" s="136">
        <v>0.1134959960547636</v>
      </c>
      <c r="L29" s="136">
        <v>2.5477707006369428E-2</v>
      </c>
      <c r="M29" s="136">
        <v>9.9990270165082815E-2</v>
      </c>
      <c r="N29" s="136">
        <v>9.1393301375442604E-2</v>
      </c>
      <c r="O29" s="137">
        <v>0.12577759782088568</v>
      </c>
      <c r="P29" s="136">
        <v>2.1732324549960824E-2</v>
      </c>
      <c r="Q29" s="136">
        <v>6.2937062937062943E-2</v>
      </c>
      <c r="R29" s="137">
        <v>-3.1532725139114905E-2</v>
      </c>
      <c r="S29" s="136">
        <v>0.16866668594396086</v>
      </c>
      <c r="T29" s="136">
        <v>5.3002920510077163E-2</v>
      </c>
      <c r="U29" s="136">
        <v>-2.097902097902098E-2</v>
      </c>
      <c r="V29" s="138">
        <v>9.3167701863354033E-2</v>
      </c>
      <c r="W29" s="138">
        <v>9.3167701863354033E-2</v>
      </c>
      <c r="X29" s="136">
        <v>6.4935064935064929E-2</v>
      </c>
      <c r="Y29" s="136">
        <v>0.22077922077922077</v>
      </c>
      <c r="Z29" s="136">
        <v>0.20044829565645242</v>
      </c>
      <c r="AA29" s="136">
        <v>9.110789164365958E-2</v>
      </c>
      <c r="AB29" s="136">
        <v>-3.3931760503806696E-2</v>
      </c>
      <c r="AC29" s="136">
        <v>0.12195121951219512</v>
      </c>
      <c r="AD29" s="136">
        <v>0.21951219512195122</v>
      </c>
      <c r="AE29" s="136">
        <v>6.3891263967921733E-2</v>
      </c>
      <c r="AF29" s="136">
        <v>0.12285874340301328</v>
      </c>
      <c r="AG29" s="136">
        <v>3.9007921917304594E-2</v>
      </c>
      <c r="AH29" s="136">
        <v>0.17271116756359264</v>
      </c>
      <c r="AI29" s="136">
        <v>0.17631411903394489</v>
      </c>
      <c r="AJ29" s="136">
        <v>0.3474934749347493</v>
      </c>
      <c r="AK29" s="136">
        <v>8.0359097876067473E-2</v>
      </c>
      <c r="AL29" s="136">
        <v>0.29932121742938472</v>
      </c>
      <c r="AM29" s="136">
        <v>4.4477184890995634E-2</v>
      </c>
      <c r="AN29" s="136">
        <v>0.17259197574359958</v>
      </c>
      <c r="AO29" s="136">
        <v>0.12475553516671901</v>
      </c>
      <c r="AP29" s="136">
        <v>-2.0112514184996461E-2</v>
      </c>
      <c r="AQ29" s="136">
        <v>9.001244628137986E-2</v>
      </c>
      <c r="AR29" s="136">
        <v>0.18235817521583336</v>
      </c>
      <c r="AS29" s="136">
        <v>7.5433152314455687E-2</v>
      </c>
      <c r="AT29" s="136">
        <v>0.10129299198344974</v>
      </c>
      <c r="AU29" s="136">
        <v>0.12738853503184713</v>
      </c>
      <c r="AV29" s="136">
        <v>0.14574757177065681</v>
      </c>
      <c r="AW29" s="136">
        <v>-1.5685957973471047E-2</v>
      </c>
      <c r="AX29" s="136">
        <v>0.16129032258064516</v>
      </c>
      <c r="AY29" s="136">
        <v>0.18709677419354839</v>
      </c>
      <c r="AZ29" s="136">
        <v>2.2463123264029296E-2</v>
      </c>
      <c r="BA29" s="136">
        <v>0.23819539950920904</v>
      </c>
      <c r="BB29" s="136">
        <v>7.3910774849986913E-2</v>
      </c>
      <c r="BC29" s="137">
        <v>0.30982441933227817</v>
      </c>
      <c r="BD29" s="137">
        <v>0.14926388938639543</v>
      </c>
      <c r="BE29" s="137">
        <v>7.7622953755776103E-2</v>
      </c>
      <c r="BF29" s="137">
        <v>7.3260213245691194E-2</v>
      </c>
      <c r="BG29" s="137">
        <v>7.3260213245691194E-2</v>
      </c>
      <c r="BH29" s="137">
        <v>7.3394495412844041E-2</v>
      </c>
      <c r="BI29" s="137">
        <v>7.3394495412844041E-2</v>
      </c>
      <c r="BJ29" s="137">
        <v>3.4067689564215978E-2</v>
      </c>
      <c r="BK29" s="137">
        <v>0.14552141769142182</v>
      </c>
      <c r="BL29" s="137">
        <v>0.1104638995465644</v>
      </c>
      <c r="BM29" s="137">
        <v>-0.13369375653993715</v>
      </c>
      <c r="BN29" s="137">
        <v>8.6104819803711263E-2</v>
      </c>
      <c r="BO29" s="137">
        <v>6.6356736996861596E-3</v>
      </c>
      <c r="BP29" s="137">
        <v>0</v>
      </c>
      <c r="BQ29" s="137">
        <v>3.9215686274509803E-2</v>
      </c>
      <c r="BR29" s="137">
        <v>0.1391304347826087</v>
      </c>
      <c r="BS29" s="137">
        <v>0.20869565217391303</v>
      </c>
      <c r="BT29" s="137">
        <v>-2.2279970955783941E-2</v>
      </c>
      <c r="BU29" s="137">
        <v>5.4152176405396164E-2</v>
      </c>
      <c r="BV29" s="137">
        <v>2.9662073140333953E-2</v>
      </c>
      <c r="BW29" s="137">
        <v>-5.946658120571221E-3</v>
      </c>
      <c r="BX29" s="137">
        <v>6.3216867925957373E-3</v>
      </c>
      <c r="BY29" s="136">
        <v>-1.8648530057042593E-2</v>
      </c>
      <c r="BZ29" s="136">
        <v>-0.1064063185607723</v>
      </c>
      <c r="CA29" s="136">
        <v>8.7759815242494169E-2</v>
      </c>
      <c r="CB29" s="136">
        <v>4.1570438799076147E-2</v>
      </c>
      <c r="CC29" s="136">
        <v>0.10539215686274503</v>
      </c>
      <c r="CD29" s="136">
        <v>0.17892156862745093</v>
      </c>
      <c r="CE29" s="136">
        <v>0.14018691588785048</v>
      </c>
      <c r="CF29" s="136">
        <v>7.0093457943925241E-2</v>
      </c>
      <c r="CG29" s="136">
        <v>0.15938303341902321</v>
      </c>
      <c r="CH29" s="136">
        <v>8.2262210796915244E-2</v>
      </c>
      <c r="CI29" s="136">
        <v>0.13953488372093018</v>
      </c>
      <c r="CJ29" s="136">
        <v>-1.5503875968992284E-2</v>
      </c>
      <c r="CK29" s="136">
        <v>7.5060532687651366E-2</v>
      </c>
      <c r="CL29" s="136">
        <v>2.4213075060533031E-3</v>
      </c>
      <c r="CM29" s="136">
        <v>1.2722646310432571E-2</v>
      </c>
      <c r="CN29" s="136">
        <v>6.3613231552162849E-2</v>
      </c>
      <c r="CO29" s="136">
        <v>-5.8673469387755028E-2</v>
      </c>
      <c r="CP29" s="136">
        <v>0.11989795918367353</v>
      </c>
      <c r="CQ29" s="136">
        <v>2.6809651474531213E-3</v>
      </c>
      <c r="CR29" s="136">
        <v>0.16353887399463812</v>
      </c>
      <c r="CS29" s="136">
        <v>2.6246719160105359E-3</v>
      </c>
      <c r="CT29" s="136">
        <v>5.5118110236220506E-2</v>
      </c>
      <c r="CU29" s="136">
        <v>5.6603773584905696E-2</v>
      </c>
      <c r="CV29" s="136">
        <v>0.16442048517520219</v>
      </c>
      <c r="CW29" s="136">
        <v>5.8047493403694007E-2</v>
      </c>
      <c r="CX29" s="136">
        <v>0.16358839050131935</v>
      </c>
      <c r="CY29" s="136">
        <v>0.71859296482412072</v>
      </c>
      <c r="CZ29" s="136">
        <v>4.0201005025125663E-2</v>
      </c>
      <c r="DA29" s="136">
        <v>-3.9106145251396614E-2</v>
      </c>
      <c r="DB29" s="136">
        <v>0.10055865921787714</v>
      </c>
      <c r="DC29" s="136">
        <v>0.16997167138810199</v>
      </c>
      <c r="DD29" s="136">
        <v>0.14164305949008499</v>
      </c>
      <c r="DE29" s="145">
        <v>1.9370460048426082E-2</v>
      </c>
      <c r="DI29" s="61"/>
      <c r="DJ29" s="4"/>
      <c r="DK29" s="4"/>
      <c r="DL29" s="4"/>
    </row>
    <row r="30" spans="1:116" ht="15.5" x14ac:dyDescent="0.35">
      <c r="A30" s="144" t="s">
        <v>203</v>
      </c>
      <c r="B30" s="106" t="s">
        <v>8</v>
      </c>
      <c r="C30" s="106" t="s">
        <v>50</v>
      </c>
      <c r="D30" s="106" t="s">
        <v>86</v>
      </c>
      <c r="E30" s="136">
        <v>4.7490474904749003E-2</v>
      </c>
      <c r="F30" s="136">
        <v>-6.5501919414805237E-2</v>
      </c>
      <c r="G30" s="136">
        <v>-3.4076425462328398E-2</v>
      </c>
      <c r="H30" s="136">
        <v>3.125E-2</v>
      </c>
      <c r="I30" s="136">
        <v>-6.2173645120487842E-2</v>
      </c>
      <c r="J30" s="136">
        <v>5.6250000000000001E-2</v>
      </c>
      <c r="K30" s="136">
        <v>-3.9217528121551232E-3</v>
      </c>
      <c r="L30" s="136">
        <v>2.5477707006369428E-2</v>
      </c>
      <c r="M30" s="136">
        <v>9.9990270165082815E-2</v>
      </c>
      <c r="N30" s="136">
        <v>9.1393301375442604E-2</v>
      </c>
      <c r="O30" s="137">
        <v>-2.1459859388228305E-2</v>
      </c>
      <c r="P30" s="136">
        <v>-3.0446125750065264E-2</v>
      </c>
      <c r="Q30" s="136">
        <v>6.2937062937062943E-2</v>
      </c>
      <c r="R30" s="137">
        <v>-3.1532725139114905E-2</v>
      </c>
      <c r="S30" s="136">
        <v>-4.8289622068646903E-3</v>
      </c>
      <c r="T30" s="136">
        <v>-3.3744903565335618E-2</v>
      </c>
      <c r="U30" s="136">
        <v>-2.097902097902098E-2</v>
      </c>
      <c r="V30" s="138">
        <v>1.8633540372670808E-2</v>
      </c>
      <c r="W30" s="138">
        <v>9.3167701863354033E-2</v>
      </c>
      <c r="X30" s="136">
        <v>1.2987012987012988E-2</v>
      </c>
      <c r="Y30" s="136">
        <v>0.19480519480519481</v>
      </c>
      <c r="Z30" s="136">
        <v>9.110789164365958E-2</v>
      </c>
      <c r="AA30" s="136">
        <v>3.6437689637263168E-2</v>
      </c>
      <c r="AB30" s="136">
        <v>-3.3931760503806696E-2</v>
      </c>
      <c r="AC30" s="136">
        <v>-4.065040650406504E-2</v>
      </c>
      <c r="AD30" s="136">
        <v>2.4390243902439025E-2</v>
      </c>
      <c r="AE30" s="136">
        <v>-5.4043694902261352E-2</v>
      </c>
      <c r="AF30" s="136">
        <v>9.3375003685467514E-2</v>
      </c>
      <c r="AG30" s="136">
        <v>5.5821105057325794E-3</v>
      </c>
      <c r="AH30" s="136">
        <v>0.10585954474044862</v>
      </c>
      <c r="AI30" s="136">
        <v>0.20654112384003864</v>
      </c>
      <c r="AJ30" s="136">
        <v>4.7490474904749003E-2</v>
      </c>
      <c r="AK30" s="136">
        <v>-7.2257499452594324E-3</v>
      </c>
      <c r="AL30" s="136">
        <v>0.21173636960805783</v>
      </c>
      <c r="AM30" s="136">
        <v>2.3124719748894976E-2</v>
      </c>
      <c r="AN30" s="136">
        <v>0.15123951060149893</v>
      </c>
      <c r="AO30" s="136">
        <v>4.0321607069561194E-3</v>
      </c>
      <c r="AP30" s="136">
        <v>-6.8401863968901619E-2</v>
      </c>
      <c r="AQ30" s="136">
        <v>1.9561796961228624E-2</v>
      </c>
      <c r="AR30" s="136">
        <v>6.2116730394632384E-2</v>
      </c>
      <c r="AS30" s="136">
        <v>2.3713472976467587E-2</v>
      </c>
      <c r="AT30" s="136">
        <v>-2.1463666925264652E-3</v>
      </c>
      <c r="AU30" s="136">
        <v>-2.5477707006369428E-2</v>
      </c>
      <c r="AV30" s="136">
        <v>-6.949713455484699E-2</v>
      </c>
      <c r="AW30" s="136">
        <v>3.8125218607904902E-2</v>
      </c>
      <c r="AX30" s="136">
        <v>6.4516129032258064E-3</v>
      </c>
      <c r="AY30" s="136">
        <v>8.387096774193549E-2</v>
      </c>
      <c r="AZ30" s="136">
        <v>-8.5403014858560569E-2</v>
      </c>
      <c r="BA30" s="136">
        <v>0.13032926138661916</v>
      </c>
      <c r="BB30" s="136">
        <v>2.1732324549960824E-2</v>
      </c>
      <c r="BC30" s="137">
        <v>5.2158869216328688E-2</v>
      </c>
      <c r="BD30" s="137">
        <v>-0.1372998531360819</v>
      </c>
      <c r="BE30" s="137">
        <v>4.1802485940466434E-2</v>
      </c>
      <c r="BF30" s="137">
        <v>-7.9604081476669017E-2</v>
      </c>
      <c r="BG30" s="137">
        <v>0.11147628692628125</v>
      </c>
      <c r="BH30" s="137">
        <v>-7.3394495412844041E-2</v>
      </c>
      <c r="BI30" s="137">
        <v>3.669724770642202E-2</v>
      </c>
      <c r="BJ30" s="137">
        <v>-0.18883976669019573</v>
      </c>
      <c r="BK30" s="137">
        <v>7.1218932273284602E-2</v>
      </c>
      <c r="BL30" s="137">
        <v>7.5584234391349897E-2</v>
      </c>
      <c r="BM30" s="137">
        <v>5.8249040809208782E-3</v>
      </c>
      <c r="BN30" s="137">
        <v>8.6104819803711263E-2</v>
      </c>
      <c r="BO30" s="137">
        <v>-0.1125680454563515</v>
      </c>
      <c r="BP30" s="137">
        <v>-0.11764705882352941</v>
      </c>
      <c r="BQ30" s="137">
        <v>-3.9215686274509803E-2</v>
      </c>
      <c r="BR30" s="137">
        <v>0.1391304347826087</v>
      </c>
      <c r="BS30" s="137">
        <v>0</v>
      </c>
      <c r="BT30" s="137">
        <v>-2.2279970955783941E-2</v>
      </c>
      <c r="BU30" s="137">
        <v>5.4152176405396164E-2</v>
      </c>
      <c r="BV30" s="137">
        <v>-4.1555389381476397E-2</v>
      </c>
      <c r="BW30" s="137">
        <v>6.5270804401239127E-2</v>
      </c>
      <c r="BX30" s="137">
        <v>4.4176098724306376E-2</v>
      </c>
      <c r="BY30" s="136">
        <v>-4.0587977182975021E-2</v>
      </c>
      <c r="BZ30" s="136">
        <v>-0.19416410706450202</v>
      </c>
      <c r="CA30" s="136">
        <v>-4.6189376443418672E-3</v>
      </c>
      <c r="CB30" s="136">
        <v>4.1570438799076147E-2</v>
      </c>
      <c r="CC30" s="136">
        <v>-1.715686274509811E-2</v>
      </c>
      <c r="CD30" s="136">
        <v>3.1862745098039151E-2</v>
      </c>
      <c r="CE30" s="136">
        <v>9.3457943925233655E-2</v>
      </c>
      <c r="CF30" s="136">
        <v>0</v>
      </c>
      <c r="CG30" s="136">
        <v>8.2262210796915244E-2</v>
      </c>
      <c r="CH30" s="136">
        <v>5.1413881748072713E-3</v>
      </c>
      <c r="CI30" s="136">
        <v>-1.5503875968992284E-2</v>
      </c>
      <c r="CJ30" s="136">
        <v>6.201550387596895E-2</v>
      </c>
      <c r="CK30" s="136">
        <v>2.4213075060533031E-3</v>
      </c>
      <c r="CL30" s="136">
        <v>-4.6004842615012073E-2</v>
      </c>
      <c r="CM30" s="136">
        <v>-1.2722646310432571E-2</v>
      </c>
      <c r="CN30" s="136">
        <v>-1.2722646310432571E-2</v>
      </c>
      <c r="CO30" s="136">
        <v>-3.3163265306122375E-2</v>
      </c>
      <c r="CP30" s="136">
        <v>-7.6530612244897229E-3</v>
      </c>
      <c r="CQ30" s="136">
        <v>-0.13136729222520105</v>
      </c>
      <c r="CR30" s="136">
        <v>5.630026809651479E-2</v>
      </c>
      <c r="CS30" s="136">
        <v>-0.12860892388451439</v>
      </c>
      <c r="CT30" s="136">
        <v>8.13648293963255E-2</v>
      </c>
      <c r="CU30" s="136">
        <v>-0.10512129380053904</v>
      </c>
      <c r="CV30" s="136">
        <v>8.3557951482479825E-2</v>
      </c>
      <c r="CW30" s="136">
        <v>-0.10026385224274399</v>
      </c>
      <c r="CX30" s="136">
        <v>0.11081794195250667</v>
      </c>
      <c r="CY30" s="136">
        <v>0.74371859296482423</v>
      </c>
      <c r="CZ30" s="136">
        <v>0.19095477386934678</v>
      </c>
      <c r="DA30" s="136">
        <v>-1.117318435754186E-2</v>
      </c>
      <c r="DB30" s="136">
        <v>-9.4972067039106114E-2</v>
      </c>
      <c r="DC30" s="136">
        <v>8.4985835694050993E-2</v>
      </c>
      <c r="DD30" s="136">
        <v>0.28328611898016998</v>
      </c>
      <c r="DE30" s="145">
        <v>-2.9055690072639296E-2</v>
      </c>
      <c r="DI30" s="61"/>
      <c r="DJ30" s="4"/>
      <c r="DK30" s="4"/>
      <c r="DL30" s="4"/>
    </row>
    <row r="31" spans="1:116" ht="15.5" x14ac:dyDescent="0.35">
      <c r="A31" s="144" t="s">
        <v>203</v>
      </c>
      <c r="B31" s="106" t="s">
        <v>8</v>
      </c>
      <c r="C31" s="106" t="s">
        <v>50</v>
      </c>
      <c r="D31" s="106" t="s">
        <v>82</v>
      </c>
      <c r="E31" s="136">
        <v>1.7490174901748971E-2</v>
      </c>
      <c r="F31" s="136">
        <v>-5.0479098026177073E-3</v>
      </c>
      <c r="G31" s="136">
        <v>6.2116730394632384E-2</v>
      </c>
      <c r="H31" s="136">
        <v>0.10625</v>
      </c>
      <c r="I31" s="136">
        <v>9.9990270165082815E-2</v>
      </c>
      <c r="J31" s="136">
        <v>6.2500000000000003E-3</v>
      </c>
      <c r="K31" s="136">
        <v>9.001244628137986E-2</v>
      </c>
      <c r="L31" s="136">
        <v>0.10191082802547771</v>
      </c>
      <c r="M31" s="136">
        <v>6.7557487107968689E-2</v>
      </c>
      <c r="N31" s="136">
        <v>0.27938089419431655</v>
      </c>
      <c r="O31" s="137">
        <v>0.12577759782088568</v>
      </c>
      <c r="P31" s="136">
        <v>-3.0446125750065264E-2</v>
      </c>
      <c r="Q31" s="136">
        <v>0.11888111888111888</v>
      </c>
      <c r="R31" s="137">
        <v>-3.1532725139114905E-2</v>
      </c>
      <c r="S31" s="136">
        <v>0.16866668594396086</v>
      </c>
      <c r="T31" s="136">
        <v>5.3002920510077163E-2</v>
      </c>
      <c r="U31" s="136">
        <v>9.0909090909090912E-2</v>
      </c>
      <c r="V31" s="138">
        <v>0.14285714285714285</v>
      </c>
      <c r="W31" s="138">
        <v>0.11801242236024845</v>
      </c>
      <c r="X31" s="136">
        <v>1.2987012987012988E-2</v>
      </c>
      <c r="Y31" s="136">
        <v>0.24675324675324675</v>
      </c>
      <c r="Z31" s="136">
        <v>0.11844299264685779</v>
      </c>
      <c r="AA31" s="136">
        <v>0.14577809365005601</v>
      </c>
      <c r="AB31" s="136">
        <v>6.0062035905630272E-2</v>
      </c>
      <c r="AC31" s="136">
        <v>-8.130081300813009E-3</v>
      </c>
      <c r="AD31" s="136">
        <v>0.15447154471544716</v>
      </c>
      <c r="AE31" s="136">
        <v>4.9237845328301911E-3</v>
      </c>
      <c r="AF31" s="136">
        <v>4.9237845328301911E-3</v>
      </c>
      <c r="AG31" s="136">
        <v>-2.7843700905839434E-2</v>
      </c>
      <c r="AH31" s="136">
        <v>0.13928535615202065</v>
      </c>
      <c r="AI31" s="136">
        <v>8.5633104615663591E-2</v>
      </c>
      <c r="AJ31" s="136">
        <v>4.7490474904749003E-2</v>
      </c>
      <c r="AK31" s="136">
        <v>3.6566673965404022E-2</v>
      </c>
      <c r="AL31" s="136">
        <v>0.1898401576527261</v>
      </c>
      <c r="AM31" s="136">
        <v>6.5829650033096293E-2</v>
      </c>
      <c r="AN31" s="136">
        <v>0.1085345803172976</v>
      </c>
      <c r="AO31" s="136">
        <v>2.8176835598908698E-2</v>
      </c>
      <c r="AP31" s="136">
        <v>5.2321510490861277E-2</v>
      </c>
      <c r="AQ31" s="136">
        <v>9.001244628137986E-2</v>
      </c>
      <c r="AR31" s="136">
        <v>8.616501935887258E-2</v>
      </c>
      <c r="AS31" s="136">
        <v>-2.1463666925264652E-3</v>
      </c>
      <c r="AT31" s="136">
        <v>0.12715283165244379</v>
      </c>
      <c r="AU31" s="136">
        <v>0.20382165605095542</v>
      </c>
      <c r="AV31" s="136">
        <v>-1.5685957973471047E-2</v>
      </c>
      <c r="AW31" s="136">
        <v>3.8125218607904902E-2</v>
      </c>
      <c r="AX31" s="136">
        <v>-1.935483870967742E-2</v>
      </c>
      <c r="AY31" s="136">
        <v>0.18709677419354839</v>
      </c>
      <c r="AZ31" s="136">
        <v>-5.8436480327913105E-2</v>
      </c>
      <c r="BA31" s="136">
        <v>0.23819539950920904</v>
      </c>
      <c r="BB31" s="136">
        <v>-5.6535350900078309E-2</v>
      </c>
      <c r="BC31" s="137">
        <v>0.12577759782088568</v>
      </c>
      <c r="BD31" s="137">
        <v>5.9820181251567716E-3</v>
      </c>
      <c r="BE31" s="137">
        <v>4.1802485940466434E-2</v>
      </c>
      <c r="BF31" s="137">
        <v>0.1496923606068713</v>
      </c>
      <c r="BG31" s="137">
        <v>0.11147628692628125</v>
      </c>
      <c r="BH31" s="137">
        <v>0.14678899082568808</v>
      </c>
      <c r="BI31" s="137">
        <v>-3.669724770642202E-2</v>
      </c>
      <c r="BJ31" s="137">
        <v>3.4067689564215978E-2</v>
      </c>
      <c r="BK31" s="137">
        <v>3.4067689564215978E-2</v>
      </c>
      <c r="BL31" s="137">
        <v>0.18022322985699341</v>
      </c>
      <c r="BM31" s="137">
        <v>4.0704569236135385E-2</v>
      </c>
      <c r="BN31" s="137">
        <v>0.12583939285572382</v>
      </c>
      <c r="BO31" s="137">
        <v>-7.2833472404338948E-2</v>
      </c>
      <c r="BP31" s="137">
        <v>0</v>
      </c>
      <c r="BQ31" s="137">
        <v>0.15686274509803921</v>
      </c>
      <c r="BR31" s="137">
        <v>0.10434782608695652</v>
      </c>
      <c r="BS31" s="137">
        <v>3.4782608695652174E-2</v>
      </c>
      <c r="BT31" s="137">
        <v>-2.2279970955783941E-2</v>
      </c>
      <c r="BU31" s="137">
        <v>0.13058432376657628</v>
      </c>
      <c r="BV31" s="137">
        <v>2.9662073140333953E-2</v>
      </c>
      <c r="BW31" s="137">
        <v>6.5270804401239127E-2</v>
      </c>
      <c r="BX31" s="137">
        <v>4.4176098724306376E-2</v>
      </c>
      <c r="BY31" s="136">
        <v>-1.8648530057042593E-2</v>
      </c>
      <c r="BZ31" s="136">
        <v>-0.12834576568670472</v>
      </c>
      <c r="CA31" s="136">
        <v>4.1570438799076147E-2</v>
      </c>
      <c r="CB31" s="136">
        <v>1.8475750577367143E-2</v>
      </c>
      <c r="CC31" s="136">
        <v>3.1862745098039151E-2</v>
      </c>
      <c r="CD31" s="136">
        <v>0.12990196078431365</v>
      </c>
      <c r="CE31" s="136">
        <v>0.14018691588785048</v>
      </c>
      <c r="CF31" s="136">
        <v>9.3457943925233655E-2</v>
      </c>
      <c r="CG31" s="136">
        <v>0.13367609254498722</v>
      </c>
      <c r="CH31" s="136">
        <v>5.655526992287925E-2</v>
      </c>
      <c r="CI31" s="136">
        <v>8.7855297157622692E-2</v>
      </c>
      <c r="CJ31" s="136">
        <v>3.6175710594315208E-2</v>
      </c>
      <c r="CK31" s="136">
        <v>0.14769975786924944</v>
      </c>
      <c r="CL31" s="136">
        <v>0.31719128329297824</v>
      </c>
      <c r="CM31" s="136">
        <v>6.3613231552162849E-2</v>
      </c>
      <c r="CN31" s="136">
        <v>3.8167938931297711E-2</v>
      </c>
      <c r="CO31" s="136">
        <v>1.7857142857142929E-2</v>
      </c>
      <c r="CP31" s="136">
        <v>4.3367346938775579E-2</v>
      </c>
      <c r="CQ31" s="136">
        <v>-0.13136729222520105</v>
      </c>
      <c r="CR31" s="136">
        <v>0.13672922252010727</v>
      </c>
      <c r="CS31" s="136">
        <v>2.6246719160105359E-3</v>
      </c>
      <c r="CT31" s="136">
        <v>0.16010498687664046</v>
      </c>
      <c r="CU31" s="136">
        <v>-5.1212938005390798E-2</v>
      </c>
      <c r="CV31" s="136">
        <v>0.19137466307277631</v>
      </c>
      <c r="CW31" s="136">
        <v>3.1662269129287678E-2</v>
      </c>
      <c r="CX31" s="136">
        <v>0.137203166226913</v>
      </c>
      <c r="CY31" s="136">
        <v>0.76884422110552775</v>
      </c>
      <c r="CZ31" s="136">
        <v>0.14070351758793975</v>
      </c>
      <c r="DA31" s="136">
        <v>-1.117318435754186E-2</v>
      </c>
      <c r="DB31" s="136">
        <v>4.4692737430167641E-2</v>
      </c>
      <c r="DC31" s="136">
        <v>5.6657223796034002E-2</v>
      </c>
      <c r="DD31" s="136">
        <v>0.22662889518413601</v>
      </c>
      <c r="DE31" s="145">
        <v>6.7796610169491456E-2</v>
      </c>
      <c r="DI31" s="61"/>
      <c r="DJ31" s="4"/>
      <c r="DK31" s="4"/>
      <c r="DL31" s="4"/>
    </row>
    <row r="32" spans="1:116" ht="15.5" x14ac:dyDescent="0.35">
      <c r="A32" s="144" t="s">
        <v>203</v>
      </c>
      <c r="B32" s="106" t="s">
        <v>8</v>
      </c>
      <c r="C32" s="106" t="s">
        <v>86</v>
      </c>
      <c r="D32" s="106" t="s">
        <v>18</v>
      </c>
      <c r="E32" s="136">
        <v>7.7490774907749027E-2</v>
      </c>
      <c r="F32" s="136">
        <v>-5.0479098026177073E-3</v>
      </c>
      <c r="G32" s="136">
        <v>-3.4076425462328398E-2</v>
      </c>
      <c r="H32" s="136">
        <v>6.2500000000000003E-3</v>
      </c>
      <c r="I32" s="136">
        <v>-6.2173645120487842E-2</v>
      </c>
      <c r="J32" s="136">
        <v>6.2500000000000003E-3</v>
      </c>
      <c r="K32" s="136">
        <v>0.1134959960547636</v>
      </c>
      <c r="L32" s="136">
        <v>7.6433121019108277E-2</v>
      </c>
      <c r="M32" s="136">
        <v>2.6919209937404215E-3</v>
      </c>
      <c r="N32" s="136">
        <v>0.15405583231506725</v>
      </c>
      <c r="O32" s="137">
        <v>-2.1459859388228305E-2</v>
      </c>
      <c r="P32" s="136">
        <v>-3.0446125750065264E-2</v>
      </c>
      <c r="Q32" s="136">
        <v>6.2937062937062943E-2</v>
      </c>
      <c r="R32" s="137">
        <v>-0.10724154900253619</v>
      </c>
      <c r="S32" s="136">
        <v>2.4086979151606236E-2</v>
      </c>
      <c r="T32" s="136">
        <v>-3.3744903565335618E-2</v>
      </c>
      <c r="U32" s="136">
        <v>3.4965034965034968E-2</v>
      </c>
      <c r="V32" s="138">
        <v>1.8633540372670808E-2</v>
      </c>
      <c r="W32" s="138">
        <v>1.8633540372670808E-2</v>
      </c>
      <c r="X32" s="136">
        <v>6.4935064935064929E-2</v>
      </c>
      <c r="Y32" s="136">
        <v>0.27272727272727271</v>
      </c>
      <c r="Z32" s="136">
        <v>0.14577809365005601</v>
      </c>
      <c r="AA32" s="136">
        <v>9.1025886340649603E-3</v>
      </c>
      <c r="AB32" s="136">
        <v>-9.6594291443431346E-2</v>
      </c>
      <c r="AC32" s="136">
        <v>-8.130081300813009E-3</v>
      </c>
      <c r="AD32" s="136">
        <v>5.6910569105691054E-2</v>
      </c>
      <c r="AE32" s="136">
        <v>-2.4559955184715581E-2</v>
      </c>
      <c r="AF32" s="136">
        <v>-5.4043694902261352E-2</v>
      </c>
      <c r="AG32" s="136">
        <v>-9.4695323728983469E-2</v>
      </c>
      <c r="AH32" s="136">
        <v>0.13928535615202065</v>
      </c>
      <c r="AI32" s="136">
        <v>2.5179095003476058E-2</v>
      </c>
      <c r="AJ32" s="136">
        <v>4.7490474904749003E-2</v>
      </c>
      <c r="AK32" s="136">
        <v>-2.9121961900591159E-2</v>
      </c>
      <c r="AL32" s="136">
        <v>0.1898401576527261</v>
      </c>
      <c r="AM32" s="136">
        <v>1.7722546067943205E-3</v>
      </c>
      <c r="AN32" s="136">
        <v>8.7182115175196945E-2</v>
      </c>
      <c r="AO32" s="136">
        <v>0.12475553516671901</v>
      </c>
      <c r="AP32" s="136">
        <v>-2.0112514184996461E-2</v>
      </c>
      <c r="AQ32" s="136">
        <v>6.6528896507996108E-2</v>
      </c>
      <c r="AR32" s="136">
        <v>-1.0028136498088199E-2</v>
      </c>
      <c r="AS32" s="136">
        <v>-5.3866046030514564E-2</v>
      </c>
      <c r="AT32" s="136">
        <v>-2.8006206361520517E-2</v>
      </c>
      <c r="AU32" s="136">
        <v>0</v>
      </c>
      <c r="AV32" s="136">
        <v>-1.5685957973471047E-2</v>
      </c>
      <c r="AW32" s="136">
        <v>3.8125218607904902E-2</v>
      </c>
      <c r="AX32" s="136">
        <v>6.4516129032258064E-3</v>
      </c>
      <c r="AY32" s="136">
        <v>6.4516129032258064E-3</v>
      </c>
      <c r="AZ32" s="136">
        <v>-8.5403014858560569E-2</v>
      </c>
      <c r="BA32" s="136">
        <v>0.1842623304479141</v>
      </c>
      <c r="BB32" s="136">
        <v>2.1732324549960824E-2</v>
      </c>
      <c r="BC32" s="137">
        <v>0.16258696212316417</v>
      </c>
      <c r="BD32" s="137">
        <v>-6.5658917505462558E-2</v>
      </c>
      <c r="BE32" s="137">
        <v>-2.9838449690152896E-2</v>
      </c>
      <c r="BF32" s="137">
        <v>3.5044139565101141E-2</v>
      </c>
      <c r="BG32" s="137">
        <v>0.11147628692628125</v>
      </c>
      <c r="BH32" s="137">
        <v>-7.3394495412844041E-2</v>
      </c>
      <c r="BI32" s="137">
        <v>3.669724770642202E-2</v>
      </c>
      <c r="BJ32" s="137">
        <v>-0.15168852398112709</v>
      </c>
      <c r="BK32" s="137">
        <v>7.1218932273284602E-2</v>
      </c>
      <c r="BL32" s="137">
        <v>7.5584234391349897E-2</v>
      </c>
      <c r="BM32" s="137">
        <v>-9.8814091384722649E-2</v>
      </c>
      <c r="BN32" s="137">
        <v>-3.3098899352326391E-2</v>
      </c>
      <c r="BO32" s="137">
        <v>-0.1125680454563515</v>
      </c>
      <c r="BP32" s="137">
        <v>-7.8431372549019607E-2</v>
      </c>
      <c r="BQ32" s="137">
        <v>-3.9215686274509803E-2</v>
      </c>
      <c r="BR32" s="137">
        <v>0.17391304347826086</v>
      </c>
      <c r="BS32" s="137">
        <v>-3.4782608695652174E-2</v>
      </c>
      <c r="BT32" s="137">
        <v>-6.0496044636373994E-2</v>
      </c>
      <c r="BU32" s="137">
        <v>5.4152176405396164E-2</v>
      </c>
      <c r="BV32" s="137">
        <v>-4.1555389381476397E-2</v>
      </c>
      <c r="BW32" s="137">
        <v>-4.1555389381476397E-2</v>
      </c>
      <c r="BX32" s="137">
        <v>8.2030510656017019E-2</v>
      </c>
      <c r="BY32" s="136">
        <v>-6.2527424308907453E-2</v>
      </c>
      <c r="BZ32" s="136">
        <v>-1.8648530057042593E-2</v>
      </c>
      <c r="CA32" s="136">
        <v>-2.7713625866050876E-2</v>
      </c>
      <c r="CB32" s="136">
        <v>-4.6189376443418672E-3</v>
      </c>
      <c r="CC32" s="136">
        <v>7.3529411764705187E-3</v>
      </c>
      <c r="CD32" s="136">
        <v>8.0882352941176405E-2</v>
      </c>
      <c r="CE32" s="136">
        <v>9.3457943925233655E-2</v>
      </c>
      <c r="CF32" s="136">
        <v>0.11682242990654207</v>
      </c>
      <c r="CG32" s="136">
        <v>5.1413881748072713E-3</v>
      </c>
      <c r="CH32" s="136">
        <v>3.0848329048843263E-2</v>
      </c>
      <c r="CI32" s="136">
        <v>-1.5503875968992284E-2</v>
      </c>
      <c r="CJ32" s="136">
        <v>-6.7183462532299773E-2</v>
      </c>
      <c r="CK32" s="136">
        <v>2.4213075060533031E-3</v>
      </c>
      <c r="CL32" s="136">
        <v>-4.6004842615012073E-2</v>
      </c>
      <c r="CM32" s="136">
        <v>-3.8167938931297711E-2</v>
      </c>
      <c r="CN32" s="136">
        <v>8.9058524173027995E-2</v>
      </c>
      <c r="CO32" s="136">
        <v>-0.13520408163265299</v>
      </c>
      <c r="CP32" s="136">
        <v>-5.8673469387755028E-2</v>
      </c>
      <c r="CQ32" s="136">
        <v>-0.10455764075067021</v>
      </c>
      <c r="CR32" s="136">
        <v>2.9490616621983955E-2</v>
      </c>
      <c r="CS32" s="136">
        <v>-0.15485564304461938</v>
      </c>
      <c r="CT32" s="136">
        <v>-2.362204724409445E-2</v>
      </c>
      <c r="CU32" s="136">
        <v>-2.4258760107816673E-2</v>
      </c>
      <c r="CV32" s="136">
        <v>5.6603773584905696E-2</v>
      </c>
      <c r="CW32" s="136">
        <v>-0.12664907651715032</v>
      </c>
      <c r="CX32" s="136">
        <v>0.137203166226913</v>
      </c>
      <c r="CY32" s="136">
        <v>0.64321608040201017</v>
      </c>
      <c r="CZ32" s="136">
        <v>9.0452261306532708E-2</v>
      </c>
      <c r="DA32" s="136">
        <v>-6.7039106145251368E-2</v>
      </c>
      <c r="DB32" s="136">
        <v>-3.9106145251396614E-2</v>
      </c>
      <c r="DC32" s="136">
        <v>5.6657223796034002E-2</v>
      </c>
      <c r="DD32" s="136">
        <v>0.19830028328611898</v>
      </c>
      <c r="DE32" s="145">
        <v>-7.7481840193704674E-2</v>
      </c>
      <c r="DI32" s="61"/>
      <c r="DJ32" s="4"/>
      <c r="DK32" s="4"/>
      <c r="DL32" s="4"/>
    </row>
    <row r="33" spans="1:116" ht="15.5" x14ac:dyDescent="0.35">
      <c r="A33" s="144" t="s">
        <v>203</v>
      </c>
      <c r="B33" s="106" t="s">
        <v>8</v>
      </c>
      <c r="C33" s="106" t="s">
        <v>86</v>
      </c>
      <c r="D33" s="106" t="s">
        <v>34</v>
      </c>
      <c r="E33" s="136">
        <v>1.7490174901748971E-2</v>
      </c>
      <c r="F33" s="136">
        <v>2.5179095003476058E-2</v>
      </c>
      <c r="G33" s="136">
        <v>-3.4076425462328398E-2</v>
      </c>
      <c r="H33" s="136">
        <v>3.125E-2</v>
      </c>
      <c r="I33" s="136">
        <v>2.6919209937404215E-3</v>
      </c>
      <c r="J33" s="136">
        <v>-4.3749999999999997E-2</v>
      </c>
      <c r="K33" s="136">
        <v>0.13697954582814736</v>
      </c>
      <c r="L33" s="136">
        <v>0</v>
      </c>
      <c r="M33" s="136">
        <v>2.6919209937404215E-3</v>
      </c>
      <c r="N33" s="136">
        <v>0.12272456684525493</v>
      </c>
      <c r="O33" s="137">
        <v>-9.5078587992785304E-2</v>
      </c>
      <c r="P33" s="136">
        <v>-3.0446125750065264E-2</v>
      </c>
      <c r="Q33" s="136">
        <v>6.993006993006993E-3</v>
      </c>
      <c r="R33" s="137">
        <v>-6.9387137070825541E-2</v>
      </c>
      <c r="S33" s="136">
        <v>0.13975074458548994</v>
      </c>
      <c r="T33" s="136">
        <v>-3.3744903565335618E-2</v>
      </c>
      <c r="U33" s="136">
        <v>-0.1048951048951049</v>
      </c>
      <c r="V33" s="138">
        <v>6.8322981366459631E-2</v>
      </c>
      <c r="W33" s="138">
        <v>0.19254658385093168</v>
      </c>
      <c r="X33" s="136">
        <v>-1.2987012987012988E-2</v>
      </c>
      <c r="Y33" s="136">
        <v>0.22077922077922077</v>
      </c>
      <c r="Z33" s="136">
        <v>0.33712380067244346</v>
      </c>
      <c r="AA33" s="136">
        <v>6.3772790640461374E-2</v>
      </c>
      <c r="AB33" s="136">
        <v>-3.3931760503806696E-2</v>
      </c>
      <c r="AC33" s="136">
        <v>-0.10569105691056911</v>
      </c>
      <c r="AD33" s="136">
        <v>8.943089430894309E-2</v>
      </c>
      <c r="AE33" s="136">
        <v>-2.4559955184715581E-2</v>
      </c>
      <c r="AF33" s="136">
        <v>4.9237845328301911E-3</v>
      </c>
      <c r="AG33" s="136">
        <v>-0.19497275796369951</v>
      </c>
      <c r="AH33" s="136">
        <v>0.10585954474044862</v>
      </c>
      <c r="AI33" s="136">
        <v>5.5406099809569821E-2</v>
      </c>
      <c r="AJ33" s="136">
        <v>7.7490774907749027E-2</v>
      </c>
      <c r="AK33" s="136">
        <v>3.6566673965404022E-2</v>
      </c>
      <c r="AL33" s="136">
        <v>0.16794394569739438</v>
      </c>
      <c r="AM33" s="136">
        <v>2.3124719748894976E-2</v>
      </c>
      <c r="AN33" s="136">
        <v>0.12988704545939825</v>
      </c>
      <c r="AO33" s="136">
        <v>-2.0112514184996461E-2</v>
      </c>
      <c r="AP33" s="136">
        <v>-4.425718907694904E-2</v>
      </c>
      <c r="AQ33" s="136">
        <v>1.9561796961228624E-2</v>
      </c>
      <c r="AR33" s="136">
        <v>8.616501935887258E-2</v>
      </c>
      <c r="AS33" s="136">
        <v>2.3713472976467587E-2</v>
      </c>
      <c r="AT33" s="136">
        <v>2.3713472976467587E-2</v>
      </c>
      <c r="AU33" s="136">
        <v>0.12738853503184713</v>
      </c>
      <c r="AV33" s="136">
        <v>-4.2591546264159022E-2</v>
      </c>
      <c r="AW33" s="136">
        <v>3.8125218607904902E-2</v>
      </c>
      <c r="AX33" s="136">
        <v>0.16129032258064516</v>
      </c>
      <c r="AY33" s="136">
        <v>3.2258064516129031E-2</v>
      </c>
      <c r="AZ33" s="136">
        <v>-8.5403014858560569E-2</v>
      </c>
      <c r="BA33" s="136">
        <v>0.29212846857050395</v>
      </c>
      <c r="BB33" s="136">
        <v>-4.3569006000522201E-3</v>
      </c>
      <c r="BC33" s="137">
        <v>0.16258696212316417</v>
      </c>
      <c r="BD33" s="137">
        <v>5.9820181251567716E-3</v>
      </c>
      <c r="BE33" s="137">
        <v>0.11344342157108576</v>
      </c>
      <c r="BF33" s="137">
        <v>0.11147628692628125</v>
      </c>
      <c r="BG33" s="137">
        <v>7.3260213245691194E-2</v>
      </c>
      <c r="BH33" s="137">
        <v>-3.669724770642202E-2</v>
      </c>
      <c r="BI33" s="137">
        <v>0</v>
      </c>
      <c r="BJ33" s="137">
        <v>-7.7386038562989867E-2</v>
      </c>
      <c r="BK33" s="137">
        <v>7.1218932273284602E-2</v>
      </c>
      <c r="BL33" s="137">
        <v>0.1104638995465644</v>
      </c>
      <c r="BM33" s="137">
        <v>5.8249040809208782E-3</v>
      </c>
      <c r="BN33" s="137">
        <v>0.12583939285572382</v>
      </c>
      <c r="BO33" s="137">
        <v>-3.3098899352326391E-2</v>
      </c>
      <c r="BP33" s="137">
        <v>3.9215686274509803E-2</v>
      </c>
      <c r="BQ33" s="137">
        <v>-7.8431372549019607E-2</v>
      </c>
      <c r="BR33" s="137">
        <v>6.9565217391304349E-2</v>
      </c>
      <c r="BS33" s="137">
        <v>0</v>
      </c>
      <c r="BT33" s="137">
        <v>-2.2279970955783941E-2</v>
      </c>
      <c r="BU33" s="137">
        <v>9.2368250085986217E-2</v>
      </c>
      <c r="BV33" s="137">
        <v>-5.946658120571221E-3</v>
      </c>
      <c r="BW33" s="137">
        <v>0.13648826692304949</v>
      </c>
      <c r="BX33" s="137">
        <v>-0.10724154900253619</v>
      </c>
      <c r="BY33" s="136">
        <v>-8.4466871434839871E-2</v>
      </c>
      <c r="BZ33" s="136">
        <v>-4.0587977182975021E-2</v>
      </c>
      <c r="CA33" s="136">
        <v>-2.7713625866050876E-2</v>
      </c>
      <c r="CB33" s="136">
        <v>-4.6189376443418672E-3</v>
      </c>
      <c r="CC33" s="136">
        <v>8.0882352941176405E-2</v>
      </c>
      <c r="CD33" s="136">
        <v>0.10539215686274503</v>
      </c>
      <c r="CE33" s="136">
        <v>9.3457943925233655E-2</v>
      </c>
      <c r="CF33" s="136">
        <v>-7.0093457943925241E-2</v>
      </c>
      <c r="CG33" s="136">
        <v>8.2262210796915244E-2</v>
      </c>
      <c r="CH33" s="136">
        <v>8.2262210796915244E-2</v>
      </c>
      <c r="CI33" s="136">
        <v>-6.7183462532299773E-2</v>
      </c>
      <c r="CJ33" s="136">
        <v>-1.5503875968992284E-2</v>
      </c>
      <c r="CK33" s="136">
        <v>5.0847457627118682E-2</v>
      </c>
      <c r="CL33" s="136">
        <v>-2.1791767554479386E-2</v>
      </c>
      <c r="CM33" s="136">
        <v>-8.9058524173027995E-2</v>
      </c>
      <c r="CN33" s="136">
        <v>3.8167938931297711E-2</v>
      </c>
      <c r="CO33" s="136">
        <v>-8.4183673469387682E-2</v>
      </c>
      <c r="CP33" s="136">
        <v>-5.8673469387755028E-2</v>
      </c>
      <c r="CQ33" s="136">
        <v>-0.10455764075067021</v>
      </c>
      <c r="CR33" s="136">
        <v>2.6809651474531213E-3</v>
      </c>
      <c r="CS33" s="136">
        <v>-0.10236220472440941</v>
      </c>
      <c r="CT33" s="136">
        <v>2.6246719160105359E-3</v>
      </c>
      <c r="CU33" s="136">
        <v>-7.816711590296492E-2</v>
      </c>
      <c r="CV33" s="136">
        <v>0.11051212938005395</v>
      </c>
      <c r="CW33" s="136">
        <v>-0.10026385224274399</v>
      </c>
      <c r="CX33" s="136">
        <v>8.4432717678100344E-2</v>
      </c>
      <c r="CY33" s="136">
        <v>0.71859296482412072</v>
      </c>
      <c r="CZ33" s="136">
        <v>4.0201005025125663E-2</v>
      </c>
      <c r="DA33" s="136">
        <v>-1.117318435754186E-2</v>
      </c>
      <c r="DB33" s="136">
        <v>-3.9106145251396614E-2</v>
      </c>
      <c r="DC33" s="136">
        <v>5.6657223796034002E-2</v>
      </c>
      <c r="DD33" s="136">
        <v>0.25495750708215298</v>
      </c>
      <c r="DE33" s="145">
        <v>-2.9055690072639296E-2</v>
      </c>
      <c r="DI33" s="61"/>
      <c r="DJ33" s="4"/>
      <c r="DK33" s="4"/>
      <c r="DL33" s="4"/>
    </row>
    <row r="34" spans="1:116" ht="15.5" x14ac:dyDescent="0.35">
      <c r="A34" s="144" t="s">
        <v>203</v>
      </c>
      <c r="B34" s="106" t="s">
        <v>8</v>
      </c>
      <c r="C34" s="106" t="s">
        <v>86</v>
      </c>
      <c r="D34" s="106" t="s">
        <v>42</v>
      </c>
      <c r="E34" s="136">
        <v>-1.251012510125106E-2</v>
      </c>
      <c r="F34" s="136">
        <v>2.5179095003476058E-2</v>
      </c>
      <c r="G34" s="136">
        <v>-3.4076425462328398E-2</v>
      </c>
      <c r="H34" s="136">
        <v>6.2500000000000003E-3</v>
      </c>
      <c r="I34" s="136">
        <v>6.7557487107968689E-2</v>
      </c>
      <c r="J34" s="136">
        <v>6.2500000000000003E-3</v>
      </c>
      <c r="K34" s="136">
        <v>0.1134959960547636</v>
      </c>
      <c r="L34" s="136">
        <v>-2.5477707006369428E-2</v>
      </c>
      <c r="M34" s="136">
        <v>3.5124704050854556E-2</v>
      </c>
      <c r="N34" s="136">
        <v>-3.3931760503806696E-2</v>
      </c>
      <c r="O34" s="137">
        <v>8.8968233518607193E-2</v>
      </c>
      <c r="P34" s="136">
        <v>-3.0446125750065264E-2</v>
      </c>
      <c r="Q34" s="136">
        <v>-7.6923076923076927E-2</v>
      </c>
      <c r="R34" s="137">
        <v>6.3216867925957373E-3</v>
      </c>
      <c r="S34" s="136">
        <v>8.191886186854809E-2</v>
      </c>
      <c r="T34" s="136">
        <v>5.3002920510077163E-2</v>
      </c>
      <c r="U34" s="136">
        <v>3.4965034965034968E-2</v>
      </c>
      <c r="V34" s="138">
        <v>1.8633540372670808E-2</v>
      </c>
      <c r="W34" s="138">
        <v>0.11801242236024845</v>
      </c>
      <c r="X34" s="136">
        <v>1.2987012987012988E-2</v>
      </c>
      <c r="Y34" s="136">
        <v>0.11688311688311688</v>
      </c>
      <c r="Z34" s="136">
        <v>0.28245359866604702</v>
      </c>
      <c r="AA34" s="136">
        <v>-1.8232512369133248E-2</v>
      </c>
      <c r="AB34" s="136">
        <v>-3.3931760503806696E-2</v>
      </c>
      <c r="AC34" s="136">
        <v>-0.10569105691056911</v>
      </c>
      <c r="AD34" s="136">
        <v>-0.17073170731707318</v>
      </c>
      <c r="AE34" s="136">
        <v>-2.4559955184715581E-2</v>
      </c>
      <c r="AF34" s="136">
        <v>-5.4043694902261352E-2</v>
      </c>
      <c r="AG34" s="136">
        <v>-2.7843700905839434E-2</v>
      </c>
      <c r="AH34" s="136">
        <v>7.2433733328876607E-2</v>
      </c>
      <c r="AI34" s="136">
        <v>8.5633104615663591E-2</v>
      </c>
      <c r="AJ34" s="136">
        <v>0.10749107491074907</v>
      </c>
      <c r="AK34" s="136">
        <v>1.4670462010072294E-2</v>
      </c>
      <c r="AL34" s="136">
        <v>0.12415152178673093</v>
      </c>
      <c r="AM34" s="136">
        <v>8.7182115175196945E-2</v>
      </c>
      <c r="AN34" s="136">
        <v>6.5829650033096293E-2</v>
      </c>
      <c r="AO34" s="136">
        <v>4.0321607069561194E-3</v>
      </c>
      <c r="AP34" s="136">
        <v>-2.0112514184996461E-2</v>
      </c>
      <c r="AQ34" s="136">
        <v>4.3045346734612369E-2</v>
      </c>
      <c r="AR34" s="136">
        <v>0.11021330832311278</v>
      </c>
      <c r="AS34" s="136">
        <v>-5.3866046030514564E-2</v>
      </c>
      <c r="AT34" s="136">
        <v>-2.8006206361520517E-2</v>
      </c>
      <c r="AU34" s="136">
        <v>0.15286624203821655</v>
      </c>
      <c r="AV34" s="136">
        <v>3.8125218607904902E-2</v>
      </c>
      <c r="AW34" s="136">
        <v>-1.5685957973471047E-2</v>
      </c>
      <c r="AX34" s="136">
        <v>8.387096774193549E-2</v>
      </c>
      <c r="AY34" s="136">
        <v>6.4516129032258064E-3</v>
      </c>
      <c r="AZ34" s="136">
        <v>-8.5403014858560569E-2</v>
      </c>
      <c r="BA34" s="136">
        <v>4.9429657794676764E-2</v>
      </c>
      <c r="BB34" s="136">
        <v>-4.3569006000522201E-3</v>
      </c>
      <c r="BC34" s="137">
        <v>0.19939632642544267</v>
      </c>
      <c r="BD34" s="137">
        <v>7.7622953755776103E-2</v>
      </c>
      <c r="BE34" s="137">
        <v>5.9820181251567716E-3</v>
      </c>
      <c r="BF34" s="137">
        <v>-4.1388007796078964E-2</v>
      </c>
      <c r="BG34" s="137">
        <v>0.11147628692628125</v>
      </c>
      <c r="BH34" s="137">
        <v>3.669724770642202E-2</v>
      </c>
      <c r="BI34" s="137">
        <v>-3.669724770642202E-2</v>
      </c>
      <c r="BJ34" s="137">
        <v>-7.7386038562989867E-2</v>
      </c>
      <c r="BK34" s="137">
        <v>3.4067689564215978E-2</v>
      </c>
      <c r="BL34" s="137">
        <v>4.0704569236135385E-2</v>
      </c>
      <c r="BM34" s="137">
        <v>4.0704569236135385E-2</v>
      </c>
      <c r="BN34" s="137">
        <v>6.6356736996861596E-3</v>
      </c>
      <c r="BO34" s="137">
        <v>4.6370246751698714E-2</v>
      </c>
      <c r="BP34" s="137">
        <v>-3.9215686274509803E-2</v>
      </c>
      <c r="BQ34" s="137">
        <v>0</v>
      </c>
      <c r="BR34" s="137">
        <v>0.1391304347826087</v>
      </c>
      <c r="BS34" s="137">
        <v>0.1391304347826087</v>
      </c>
      <c r="BT34" s="137">
        <v>-6.0496044636373994E-2</v>
      </c>
      <c r="BU34" s="137">
        <v>0.13058432376657628</v>
      </c>
      <c r="BV34" s="137">
        <v>2.9662073140333953E-2</v>
      </c>
      <c r="BW34" s="137">
        <v>-4.1555389381476397E-2</v>
      </c>
      <c r="BX34" s="137">
        <v>6.3216867925957373E-3</v>
      </c>
      <c r="BY34" s="136">
        <v>-8.4466871434839871E-2</v>
      </c>
      <c r="BZ34" s="136">
        <v>-0.1064063185607723</v>
      </c>
      <c r="CA34" s="136">
        <v>-4.6189376443418672E-3</v>
      </c>
      <c r="CB34" s="136">
        <v>8.7759815242494169E-2</v>
      </c>
      <c r="CC34" s="136">
        <v>7.3529411764705187E-3</v>
      </c>
      <c r="CD34" s="136">
        <v>3.1862745098039151E-2</v>
      </c>
      <c r="CE34" s="136">
        <v>7.0093457943925241E-2</v>
      </c>
      <c r="CF34" s="136">
        <v>0.11682242990654207</v>
      </c>
      <c r="CG34" s="136">
        <v>0.13367609254498722</v>
      </c>
      <c r="CH34" s="136">
        <v>-2.0565552699228721E-2</v>
      </c>
      <c r="CI34" s="136">
        <v>6.201550387596895E-2</v>
      </c>
      <c r="CJ34" s="136">
        <v>1.0335917312661461E-2</v>
      </c>
      <c r="CK34" s="136">
        <v>2.6634382566585992E-2</v>
      </c>
      <c r="CL34" s="136">
        <v>2.6634382566585992E-2</v>
      </c>
      <c r="CM34" s="136">
        <v>1.2722646310432571E-2</v>
      </c>
      <c r="CN34" s="136">
        <v>1.2722646310432571E-2</v>
      </c>
      <c r="CO34" s="136">
        <v>-5.8673469387755028E-2</v>
      </c>
      <c r="CP34" s="136">
        <v>-7.6530612244897229E-3</v>
      </c>
      <c r="CQ34" s="136">
        <v>-5.0938337801608544E-2</v>
      </c>
      <c r="CR34" s="136">
        <v>5.630026809651479E-2</v>
      </c>
      <c r="CS34" s="136">
        <v>2.6246719160105359E-3</v>
      </c>
      <c r="CT34" s="136">
        <v>-2.362204724409445E-2</v>
      </c>
      <c r="CU34" s="136">
        <v>-7.816711590296492E-2</v>
      </c>
      <c r="CV34" s="136">
        <v>-7.816711590296492E-2</v>
      </c>
      <c r="CW34" s="136">
        <v>-4.7493403693931326E-2</v>
      </c>
      <c r="CX34" s="136">
        <v>5.8047493403694007E-2</v>
      </c>
      <c r="CY34" s="136">
        <v>0.71859296482412072</v>
      </c>
      <c r="CZ34" s="136">
        <v>1.5075376884422148E-2</v>
      </c>
      <c r="DA34" s="136">
        <v>-3.9106145251396614E-2</v>
      </c>
      <c r="DB34" s="136">
        <v>-3.9106145251396614E-2</v>
      </c>
      <c r="DC34" s="136">
        <v>2.8328611898017001E-2</v>
      </c>
      <c r="DD34" s="136">
        <v>8.4985835694050993E-2</v>
      </c>
      <c r="DE34" s="145">
        <v>1.9370460048426082E-2</v>
      </c>
      <c r="DI34" s="61"/>
      <c r="DJ34" s="4"/>
      <c r="DK34" s="4"/>
      <c r="DL34" s="4"/>
    </row>
    <row r="35" spans="1:116" ht="15.5" x14ac:dyDescent="0.35">
      <c r="A35" s="144" t="s">
        <v>203</v>
      </c>
      <c r="B35" s="106" t="s">
        <v>8</v>
      </c>
      <c r="C35" s="106" t="s">
        <v>86</v>
      </c>
      <c r="D35" s="106" t="s">
        <v>50</v>
      </c>
      <c r="E35" s="136">
        <v>-1.251012510125106E-2</v>
      </c>
      <c r="F35" s="136">
        <v>-5.0479098026177073E-3</v>
      </c>
      <c r="G35" s="136">
        <v>8.616501935887258E-2</v>
      </c>
      <c r="H35" s="136">
        <v>6.2500000000000003E-3</v>
      </c>
      <c r="I35" s="136">
        <v>2.6919209937404215E-3</v>
      </c>
      <c r="J35" s="136">
        <v>-1.8749999999999999E-2</v>
      </c>
      <c r="K35" s="136">
        <v>9.001244628137986E-2</v>
      </c>
      <c r="L35" s="136">
        <v>2.5477707006369428E-2</v>
      </c>
      <c r="M35" s="136">
        <v>-2.9740862063373712E-2</v>
      </c>
      <c r="N35" s="136">
        <v>2.873077043581795E-2</v>
      </c>
      <c r="O35" s="137">
        <v>1.5349504914050191E-2</v>
      </c>
      <c r="P35" s="136">
        <v>-8.2624576050091353E-2</v>
      </c>
      <c r="Q35" s="136">
        <v>3.4965034965034968E-2</v>
      </c>
      <c r="R35" s="137">
        <v>-0.10724154900253619</v>
      </c>
      <c r="S35" s="136">
        <v>8.191886186854809E-2</v>
      </c>
      <c r="T35" s="136">
        <v>5.3002920510077163E-2</v>
      </c>
      <c r="U35" s="136">
        <v>6.993006993006993E-3</v>
      </c>
      <c r="V35" s="138">
        <v>6.8322981366459631E-2</v>
      </c>
      <c r="W35" s="138">
        <v>9.3167701863354033E-2</v>
      </c>
      <c r="X35" s="136">
        <v>6.4935064935064929E-2</v>
      </c>
      <c r="Y35" s="136">
        <v>0.11688311688311688</v>
      </c>
      <c r="Z35" s="136">
        <v>0.14577809365005601</v>
      </c>
      <c r="AA35" s="136">
        <v>-1.8232512369133248E-2</v>
      </c>
      <c r="AB35" s="136">
        <v>-3.3931760503806696E-2</v>
      </c>
      <c r="AC35" s="136">
        <v>5.6910569105691054E-2</v>
      </c>
      <c r="AD35" s="136">
        <v>-7.3170731707317069E-2</v>
      </c>
      <c r="AE35" s="136">
        <v>-2.4559955184715581E-2</v>
      </c>
      <c r="AF35" s="136">
        <v>4.9237845328301911E-3</v>
      </c>
      <c r="AG35" s="136">
        <v>-6.1269512317411449E-2</v>
      </c>
      <c r="AH35" s="136">
        <v>0.13928535615202065</v>
      </c>
      <c r="AI35" s="136">
        <v>-5.0479098026177073E-3</v>
      </c>
      <c r="AJ35" s="136">
        <v>0.10749107491074907</v>
      </c>
      <c r="AK35" s="136">
        <v>5.8462885920735751E-2</v>
      </c>
      <c r="AL35" s="136">
        <v>0.14604773374206265</v>
      </c>
      <c r="AM35" s="136">
        <v>2.3124719748894976E-2</v>
      </c>
      <c r="AN35" s="136">
        <v>1.7722546067943205E-3</v>
      </c>
      <c r="AO35" s="136">
        <v>4.0321607069561194E-3</v>
      </c>
      <c r="AP35" s="136">
        <v>-4.425718907694904E-2</v>
      </c>
      <c r="AQ35" s="136">
        <v>1.9561796961228624E-2</v>
      </c>
      <c r="AR35" s="136">
        <v>6.2116730394632384E-2</v>
      </c>
      <c r="AS35" s="136">
        <v>-2.8006206361520517E-2</v>
      </c>
      <c r="AT35" s="136">
        <v>-2.8006206361520517E-2</v>
      </c>
      <c r="AU35" s="136">
        <v>7.6433121019108277E-2</v>
      </c>
      <c r="AV35" s="136">
        <v>-4.2591546264159022E-2</v>
      </c>
      <c r="AW35" s="136">
        <v>-4.2591546264159022E-2</v>
      </c>
      <c r="AX35" s="136">
        <v>8.387096774193549E-2</v>
      </c>
      <c r="AY35" s="136">
        <v>5.8064516129032261E-2</v>
      </c>
      <c r="AZ35" s="136">
        <v>-5.8436480327913105E-2</v>
      </c>
      <c r="BA35" s="136">
        <v>2.2463123264029296E-2</v>
      </c>
      <c r="BB35" s="136">
        <v>-3.0446125750065264E-2</v>
      </c>
      <c r="BC35" s="137">
        <v>0.30982441933227817</v>
      </c>
      <c r="BD35" s="137">
        <v>7.7622953755776103E-2</v>
      </c>
      <c r="BE35" s="137">
        <v>-2.9838449690152896E-2</v>
      </c>
      <c r="BF35" s="137">
        <v>0.1496923606068713</v>
      </c>
      <c r="BG35" s="137">
        <v>-0.11782015515725908</v>
      </c>
      <c r="BH35" s="137">
        <v>0</v>
      </c>
      <c r="BI35" s="137">
        <v>-3.669724770642202E-2</v>
      </c>
      <c r="BJ35" s="137">
        <v>-7.7386038562989867E-2</v>
      </c>
      <c r="BK35" s="137">
        <v>7.1218932273284602E-2</v>
      </c>
      <c r="BL35" s="137">
        <v>4.0704569236135385E-2</v>
      </c>
      <c r="BM35" s="137">
        <v>-2.9054761074293629E-2</v>
      </c>
      <c r="BN35" s="137">
        <v>4.6370246751698714E-2</v>
      </c>
      <c r="BO35" s="137">
        <v>-3.3098899352326391E-2</v>
      </c>
      <c r="BP35" s="137">
        <v>-7.8431372549019607E-2</v>
      </c>
      <c r="BQ35" s="137">
        <v>0</v>
      </c>
      <c r="BR35" s="137">
        <v>0.10434782608695652</v>
      </c>
      <c r="BS35" s="137">
        <v>6.9565217391304349E-2</v>
      </c>
      <c r="BT35" s="137">
        <v>0.13058432376657628</v>
      </c>
      <c r="BU35" s="137">
        <v>1.5936102724806112E-2</v>
      </c>
      <c r="BV35" s="137">
        <v>-5.946658120571221E-3</v>
      </c>
      <c r="BW35" s="137">
        <v>-5.946658120571221E-3</v>
      </c>
      <c r="BX35" s="137">
        <v>-3.1532725139114905E-2</v>
      </c>
      <c r="BY35" s="136">
        <v>-4.0587977182975021E-2</v>
      </c>
      <c r="BZ35" s="136">
        <v>-0.23804300131636688</v>
      </c>
      <c r="CA35" s="136">
        <v>6.4665127020785154E-2</v>
      </c>
      <c r="CB35" s="136">
        <v>1.8475750577367143E-2</v>
      </c>
      <c r="CC35" s="136">
        <v>0.10539215686274503</v>
      </c>
      <c r="CD35" s="136">
        <v>7.3529411764705187E-3</v>
      </c>
      <c r="CE35" s="136">
        <v>4.6728971962616828E-2</v>
      </c>
      <c r="CF35" s="136">
        <v>-2.3364485981308414E-2</v>
      </c>
      <c r="CG35" s="136">
        <v>8.2262210796915244E-2</v>
      </c>
      <c r="CH35" s="136">
        <v>-2.0565552699228721E-2</v>
      </c>
      <c r="CI35" s="136">
        <v>0.11369509043927645</v>
      </c>
      <c r="CJ35" s="136">
        <v>-6.7183462532299773E-2</v>
      </c>
      <c r="CK35" s="136">
        <v>5.0847457627118682E-2</v>
      </c>
      <c r="CL35" s="136">
        <v>-7.0217917675544764E-2</v>
      </c>
      <c r="CM35" s="136">
        <v>1.2722646310432571E-2</v>
      </c>
      <c r="CN35" s="136">
        <v>3.8167938931297711E-2</v>
      </c>
      <c r="CO35" s="136">
        <v>-0.13520408163265299</v>
      </c>
      <c r="CP35" s="136">
        <v>9.4387755102040879E-2</v>
      </c>
      <c r="CQ35" s="136">
        <v>-7.7747989276139379E-2</v>
      </c>
      <c r="CR35" s="136">
        <v>2.9490616621983955E-2</v>
      </c>
      <c r="CS35" s="136">
        <v>-4.9868766404199433E-2</v>
      </c>
      <c r="CT35" s="136">
        <v>5.5118110236220506E-2</v>
      </c>
      <c r="CU35" s="136">
        <v>-7.816711590296492E-2</v>
      </c>
      <c r="CV35" s="136">
        <v>2.9649595687331574E-2</v>
      </c>
      <c r="CW35" s="136">
        <v>5.2770448548813418E-3</v>
      </c>
      <c r="CX35" s="136">
        <v>5.2770448548813418E-3</v>
      </c>
      <c r="CY35" s="136">
        <v>0.6934673366834172</v>
      </c>
      <c r="CZ35" s="136">
        <v>4.0201005025125663E-2</v>
      </c>
      <c r="DA35" s="136">
        <v>4.4692737430167641E-2</v>
      </c>
      <c r="DB35" s="136">
        <v>-0.12290502793296086</v>
      </c>
      <c r="DC35" s="136">
        <v>0</v>
      </c>
      <c r="DD35" s="136">
        <v>0.14164305949008499</v>
      </c>
      <c r="DE35" s="145">
        <v>1.9370460048426082E-2</v>
      </c>
      <c r="DI35" s="61"/>
      <c r="DJ35" s="4"/>
      <c r="DK35" s="4"/>
      <c r="DL35" s="4"/>
    </row>
    <row r="36" spans="1:116" ht="15.5" x14ac:dyDescent="0.35">
      <c r="A36" s="144" t="s">
        <v>203</v>
      </c>
      <c r="B36" s="106" t="s">
        <v>8</v>
      </c>
      <c r="C36" s="106" t="s">
        <v>82</v>
      </c>
      <c r="D36" s="106" t="s">
        <v>18</v>
      </c>
      <c r="E36" s="136">
        <v>0.1374913749137491</v>
      </c>
      <c r="F36" s="136">
        <v>-5.0479098026177073E-3</v>
      </c>
      <c r="G36" s="136">
        <v>3.8068441430392189E-2</v>
      </c>
      <c r="H36" s="136">
        <v>0.13125000000000001</v>
      </c>
      <c r="I36" s="136">
        <v>3.5124704050854556E-2</v>
      </c>
      <c r="J36" s="136">
        <v>0.10625</v>
      </c>
      <c r="K36" s="136">
        <v>9.001244628137986E-2</v>
      </c>
      <c r="L36" s="136">
        <v>0.10191082802547771</v>
      </c>
      <c r="M36" s="136">
        <v>-6.2173645120487842E-2</v>
      </c>
      <c r="N36" s="136">
        <v>2.873077043581795E-2</v>
      </c>
      <c r="O36" s="137">
        <v>5.2158869216328688E-2</v>
      </c>
      <c r="P36" s="136">
        <v>2.1732324549960824E-2</v>
      </c>
      <c r="Q36" s="136">
        <v>3.4965034965034968E-2</v>
      </c>
      <c r="R36" s="137">
        <v>-3.1532725139114905E-2</v>
      </c>
      <c r="S36" s="136">
        <v>0.25541451001937365</v>
      </c>
      <c r="T36" s="136">
        <v>5.3002920510077163E-2</v>
      </c>
      <c r="U36" s="136">
        <v>-4.8951048951048952E-2</v>
      </c>
      <c r="V36" s="138">
        <v>0.11801242236024845</v>
      </c>
      <c r="W36" s="138">
        <v>9.3167701863354033E-2</v>
      </c>
      <c r="X36" s="136">
        <v>9.0909090909090912E-2</v>
      </c>
      <c r="Y36" s="136">
        <v>0.22077922077922077</v>
      </c>
      <c r="Z36" s="136">
        <v>0.1731131946532542</v>
      </c>
      <c r="AA36" s="136">
        <v>9.110789164365958E-2</v>
      </c>
      <c r="AB36" s="136">
        <v>9.1393301375442604E-2</v>
      </c>
      <c r="AC36" s="136">
        <v>-4.065040650406504E-2</v>
      </c>
      <c r="AD36" s="136">
        <v>0.18699186991869918</v>
      </c>
      <c r="AE36" s="136">
        <v>0.12285874340301328</v>
      </c>
      <c r="AF36" s="136">
        <v>3.4407524250375965E-2</v>
      </c>
      <c r="AG36" s="136">
        <v>-9.4695323728983469E-2</v>
      </c>
      <c r="AH36" s="136">
        <v>0.20613697897516467</v>
      </c>
      <c r="AI36" s="136">
        <v>2.5179095003476058E-2</v>
      </c>
      <c r="AJ36" s="136">
        <v>0.1374913749137491</v>
      </c>
      <c r="AK36" s="136">
        <v>-2.9121961900591159E-2</v>
      </c>
      <c r="AL36" s="136">
        <v>0.12415152178673093</v>
      </c>
      <c r="AM36" s="136">
        <v>8.7182115175196945E-2</v>
      </c>
      <c r="AN36" s="136">
        <v>0.15123951060149893</v>
      </c>
      <c r="AO36" s="136">
        <v>0.1489002100586716</v>
      </c>
      <c r="AP36" s="136">
        <v>5.2321510490861277E-2</v>
      </c>
      <c r="AQ36" s="136">
        <v>0.1604630956015311</v>
      </c>
      <c r="AR36" s="136">
        <v>8.616501935887258E-2</v>
      </c>
      <c r="AS36" s="136">
        <v>-2.1463666925264652E-3</v>
      </c>
      <c r="AT36" s="136">
        <v>2.3713472976467587E-2</v>
      </c>
      <c r="AU36" s="136">
        <v>0.43312101910828027</v>
      </c>
      <c r="AV36" s="136">
        <v>-1.5685957973471047E-2</v>
      </c>
      <c r="AW36" s="136">
        <v>6.5030806898592877E-2</v>
      </c>
      <c r="AX36" s="136">
        <v>0.13548387096774195</v>
      </c>
      <c r="AY36" s="136">
        <v>5.8064516129032261E-2</v>
      </c>
      <c r="AZ36" s="136">
        <v>4.9429657794676764E-2</v>
      </c>
      <c r="BA36" s="136">
        <v>0.31909500310115146</v>
      </c>
      <c r="BB36" s="136">
        <v>2.1732324549960824E-2</v>
      </c>
      <c r="BC36" s="137">
        <v>0.19939632642544267</v>
      </c>
      <c r="BD36" s="137">
        <v>5.9820181251567716E-3</v>
      </c>
      <c r="BE36" s="137">
        <v>7.7622953755776103E-2</v>
      </c>
      <c r="BF36" s="137">
        <v>-4.1388007796078964E-2</v>
      </c>
      <c r="BG36" s="137">
        <v>0.1496923606068713</v>
      </c>
      <c r="BH36" s="137">
        <v>7.3394495412844041E-2</v>
      </c>
      <c r="BI36" s="137">
        <v>0.14678899082568808</v>
      </c>
      <c r="BJ36" s="137">
        <v>-7.7386038562989867E-2</v>
      </c>
      <c r="BK36" s="137">
        <v>0.14552141769142182</v>
      </c>
      <c r="BL36" s="137">
        <v>0.14534356470177892</v>
      </c>
      <c r="BM36" s="137">
        <v>5.8249040809208782E-3</v>
      </c>
      <c r="BN36" s="137">
        <v>6.6356736996861596E-3</v>
      </c>
      <c r="BO36" s="137">
        <v>-7.2833472404338948E-2</v>
      </c>
      <c r="BP36" s="137">
        <v>7.8431372549019607E-2</v>
      </c>
      <c r="BQ36" s="137">
        <v>-0.11764705882352941</v>
      </c>
      <c r="BR36" s="137">
        <v>0.24347826086956523</v>
      </c>
      <c r="BS36" s="137">
        <v>0.20869565217391303</v>
      </c>
      <c r="BT36" s="137">
        <v>0.16880039744716632</v>
      </c>
      <c r="BU36" s="137">
        <v>9.2368250085986217E-2</v>
      </c>
      <c r="BV36" s="137">
        <v>-5.946658120571221E-3</v>
      </c>
      <c r="BW36" s="137">
        <v>6.5270804401239127E-2</v>
      </c>
      <c r="BX36" s="137">
        <v>8.2030510656017019E-2</v>
      </c>
      <c r="BY36" s="136">
        <v>-4.0587977182975021E-2</v>
      </c>
      <c r="BZ36" s="136">
        <v>-1.8648530057042593E-2</v>
      </c>
      <c r="CA36" s="136">
        <v>-2.7713625866050876E-2</v>
      </c>
      <c r="CB36" s="136">
        <v>4.1570438799076147E-2</v>
      </c>
      <c r="CC36" s="136">
        <v>8.0882352941176405E-2</v>
      </c>
      <c r="CD36" s="136">
        <v>8.0882352941176405E-2</v>
      </c>
      <c r="CE36" s="136">
        <v>0.11682242990654207</v>
      </c>
      <c r="CF36" s="136">
        <v>4.6728971962616828E-2</v>
      </c>
      <c r="CG36" s="136">
        <v>3.0848329048843263E-2</v>
      </c>
      <c r="CH36" s="136">
        <v>8.2262210796915244E-2</v>
      </c>
      <c r="CI36" s="136">
        <v>8.7855297157622692E-2</v>
      </c>
      <c r="CJ36" s="136">
        <v>3.6175710594315208E-2</v>
      </c>
      <c r="CK36" s="136">
        <v>0.14769975786924944</v>
      </c>
      <c r="CL36" s="136">
        <v>2.6634382566585992E-2</v>
      </c>
      <c r="CM36" s="136">
        <v>-3.8167938931297711E-2</v>
      </c>
      <c r="CN36" s="136">
        <v>0.13994910941475827</v>
      </c>
      <c r="CO36" s="136">
        <v>6.8877551020408226E-2</v>
      </c>
      <c r="CP36" s="136">
        <v>9.4387755102040879E-2</v>
      </c>
      <c r="CQ36" s="136">
        <v>2.6809651474531213E-3</v>
      </c>
      <c r="CR36" s="136">
        <v>0.13672922252010727</v>
      </c>
      <c r="CS36" s="136">
        <v>-7.6115485564304419E-2</v>
      </c>
      <c r="CT36" s="136">
        <v>2.6246719160105359E-3</v>
      </c>
      <c r="CU36" s="136">
        <v>-5.1212938005390798E-2</v>
      </c>
      <c r="CV36" s="136">
        <v>0.13746630727762807</v>
      </c>
      <c r="CW36" s="136">
        <v>8.4432717678100344E-2</v>
      </c>
      <c r="CX36" s="136">
        <v>0.18997361477572566</v>
      </c>
      <c r="CY36" s="136">
        <v>0.76884422110552775</v>
      </c>
      <c r="CZ36" s="136">
        <v>-3.517587939698489E-2</v>
      </c>
      <c r="DA36" s="136">
        <v>4.4692737430167641E-2</v>
      </c>
      <c r="DB36" s="136">
        <v>-1.117318435754186E-2</v>
      </c>
      <c r="DC36" s="136">
        <v>8.4985835694050993E-2</v>
      </c>
      <c r="DD36" s="136">
        <v>0.16997167138810199</v>
      </c>
      <c r="DE36" s="145">
        <v>-4.8426150121066063E-3</v>
      </c>
      <c r="DI36" s="61"/>
      <c r="DJ36" s="4"/>
      <c r="DK36" s="4"/>
      <c r="DL36" s="4"/>
    </row>
    <row r="37" spans="1:116" ht="15.5" x14ac:dyDescent="0.35">
      <c r="A37" s="144" t="s">
        <v>203</v>
      </c>
      <c r="B37" s="106" t="s">
        <v>8</v>
      </c>
      <c r="C37" s="106" t="s">
        <v>82</v>
      </c>
      <c r="D37" s="106" t="s">
        <v>34</v>
      </c>
      <c r="E37" s="136">
        <v>0.16749167491674913</v>
      </c>
      <c r="F37" s="136">
        <v>2.5179095003476058E-2</v>
      </c>
      <c r="G37" s="136">
        <v>-3.4076425462328398E-2</v>
      </c>
      <c r="H37" s="136">
        <v>6.2500000000000003E-3</v>
      </c>
      <c r="I37" s="136">
        <v>2.6919209937404215E-3</v>
      </c>
      <c r="J37" s="136">
        <v>0.13125000000000001</v>
      </c>
      <c r="K37" s="136">
        <v>0.18394664537491484</v>
      </c>
      <c r="L37" s="136">
        <v>5.0955414012738856E-2</v>
      </c>
      <c r="M37" s="136">
        <v>3.5124704050854556E-2</v>
      </c>
      <c r="N37" s="136">
        <v>-2.6004950339943728E-3</v>
      </c>
      <c r="O37" s="137">
        <v>0.12577759782088568</v>
      </c>
      <c r="P37" s="136">
        <v>0.126089225150013</v>
      </c>
      <c r="Q37" s="136">
        <v>9.0909090909090912E-2</v>
      </c>
      <c r="R37" s="137">
        <v>4.4176098724306376E-2</v>
      </c>
      <c r="S37" s="136">
        <v>0.11083480322701901</v>
      </c>
      <c r="T37" s="136">
        <v>2.4086979151606236E-2</v>
      </c>
      <c r="U37" s="136">
        <v>0.17482517482517482</v>
      </c>
      <c r="V37" s="138">
        <v>0.26708074534161491</v>
      </c>
      <c r="W37" s="138">
        <v>0.19254658385093168</v>
      </c>
      <c r="X37" s="136">
        <v>0.11688311688311688</v>
      </c>
      <c r="Y37" s="136">
        <v>0.14285714285714285</v>
      </c>
      <c r="Z37" s="136">
        <v>0.28245359866604702</v>
      </c>
      <c r="AA37" s="136">
        <v>0.1731131946532542</v>
      </c>
      <c r="AB37" s="136">
        <v>-3.3931760503806696E-2</v>
      </c>
      <c r="AC37" s="136">
        <v>2.4390243902439025E-2</v>
      </c>
      <c r="AD37" s="136">
        <v>0.18699186991869918</v>
      </c>
      <c r="AE37" s="136">
        <v>3.4407524250375965E-2</v>
      </c>
      <c r="AF37" s="136">
        <v>0.18182622283810482</v>
      </c>
      <c r="AG37" s="136">
        <v>-6.1269512317411449E-2</v>
      </c>
      <c r="AH37" s="136">
        <v>0.10585954474044862</v>
      </c>
      <c r="AI37" s="136">
        <v>0.17631411903394489</v>
      </c>
      <c r="AJ37" s="136">
        <v>0.16749167491674913</v>
      </c>
      <c r="AK37" s="136">
        <v>5.8462885920735751E-2</v>
      </c>
      <c r="AL37" s="136">
        <v>0.14604773374206265</v>
      </c>
      <c r="AM37" s="136">
        <v>0.1085345803172976</v>
      </c>
      <c r="AN37" s="136">
        <v>0.12988704545939825</v>
      </c>
      <c r="AO37" s="136">
        <v>2.8176835598908698E-2</v>
      </c>
      <c r="AP37" s="136">
        <v>4.0321607069561194E-3</v>
      </c>
      <c r="AQ37" s="136">
        <v>6.6528896507996108E-2</v>
      </c>
      <c r="AR37" s="136">
        <v>6.2116730394632384E-2</v>
      </c>
      <c r="AS37" s="136">
        <v>-2.8006206361520517E-2</v>
      </c>
      <c r="AT37" s="136">
        <v>2.3713472976467587E-2</v>
      </c>
      <c r="AU37" s="136">
        <v>0.35668789808917195</v>
      </c>
      <c r="AV37" s="136">
        <v>3.8125218607904902E-2</v>
      </c>
      <c r="AW37" s="136">
        <v>0.14574757177065681</v>
      </c>
      <c r="AX37" s="136">
        <v>0.13548387096774195</v>
      </c>
      <c r="AY37" s="136">
        <v>8.387096774193549E-2</v>
      </c>
      <c r="AZ37" s="136">
        <v>-3.1469945797265635E-2</v>
      </c>
      <c r="BA37" s="136">
        <v>0.29212846857050395</v>
      </c>
      <c r="BB37" s="136">
        <v>9.9999999999999964E-2</v>
      </c>
      <c r="BC37" s="137">
        <v>0.23620569072772118</v>
      </c>
      <c r="BD37" s="137">
        <v>0.11344342157108576</v>
      </c>
      <c r="BE37" s="137">
        <v>0.22090482501701478</v>
      </c>
      <c r="BF37" s="137">
        <v>0.11147628692628125</v>
      </c>
      <c r="BG37" s="137">
        <v>0.18790843428746135</v>
      </c>
      <c r="BH37" s="137">
        <v>0</v>
      </c>
      <c r="BI37" s="137">
        <v>0.22018348623853212</v>
      </c>
      <c r="BJ37" s="137">
        <v>-3.0835531448526361E-3</v>
      </c>
      <c r="BK37" s="137">
        <v>0.14552141769142182</v>
      </c>
      <c r="BL37" s="137">
        <v>0.28486222532263694</v>
      </c>
      <c r="BM37" s="137">
        <v>7.5584234391349897E-2</v>
      </c>
      <c r="BN37" s="137">
        <v>-7.2833472404338948E-2</v>
      </c>
      <c r="BO37" s="137">
        <v>-3.3098899352326391E-2</v>
      </c>
      <c r="BP37" s="137">
        <v>0</v>
      </c>
      <c r="BQ37" s="137">
        <v>3.9215686274509803E-2</v>
      </c>
      <c r="BR37" s="137">
        <v>0.17391304347826086</v>
      </c>
      <c r="BS37" s="137">
        <v>0.24347826086956523</v>
      </c>
      <c r="BT37" s="137">
        <v>-6.0496044636373994E-2</v>
      </c>
      <c r="BU37" s="137">
        <v>0.16880039744716632</v>
      </c>
      <c r="BV37" s="137">
        <v>0.13648826692304949</v>
      </c>
      <c r="BW37" s="137">
        <v>0.24331446070576501</v>
      </c>
      <c r="BX37" s="137">
        <v>4.4176098724306376E-2</v>
      </c>
      <c r="BY37" s="136">
        <v>-1.8648530057042593E-2</v>
      </c>
      <c r="BZ37" s="136">
        <v>-4.0587977182975021E-2</v>
      </c>
      <c r="CA37" s="136">
        <v>-4.6189376443418672E-3</v>
      </c>
      <c r="CB37" s="136">
        <v>0.11085450346420317</v>
      </c>
      <c r="CC37" s="136">
        <v>0.17892156862745093</v>
      </c>
      <c r="CD37" s="136">
        <v>0.22794117647058817</v>
      </c>
      <c r="CE37" s="136">
        <v>9.3457943925233655E-2</v>
      </c>
      <c r="CF37" s="136">
        <v>2.3364485981308414E-2</v>
      </c>
      <c r="CG37" s="136">
        <v>3.0848329048843263E-2</v>
      </c>
      <c r="CH37" s="136">
        <v>0.10796915167095124</v>
      </c>
      <c r="CI37" s="136">
        <v>6.201550387596895E-2</v>
      </c>
      <c r="CJ37" s="136">
        <v>8.7855297157622692E-2</v>
      </c>
      <c r="CK37" s="136">
        <v>0.22033898305084751</v>
      </c>
      <c r="CL37" s="136">
        <v>0.19612590799031482</v>
      </c>
      <c r="CM37" s="136">
        <v>1.2722646310432571E-2</v>
      </c>
      <c r="CN37" s="136">
        <v>6.3613231552162849E-2</v>
      </c>
      <c r="CO37" s="136">
        <v>-5.8673469387755028E-2</v>
      </c>
      <c r="CP37" s="136">
        <v>0.11989795918367353</v>
      </c>
      <c r="CQ37" s="136">
        <v>-0.10455764075067021</v>
      </c>
      <c r="CR37" s="136">
        <v>5.630026809651479E-2</v>
      </c>
      <c r="CS37" s="136">
        <v>2.8871391076115523E-2</v>
      </c>
      <c r="CT37" s="136">
        <v>8.13648293963255E-2</v>
      </c>
      <c r="CU37" s="136">
        <v>5.6603773584905696E-2</v>
      </c>
      <c r="CV37" s="136">
        <v>0.19137466307277631</v>
      </c>
      <c r="CW37" s="136">
        <v>3.1662269129287678E-2</v>
      </c>
      <c r="CX37" s="136">
        <v>0.24274406332453835</v>
      </c>
      <c r="CY37" s="136">
        <v>0.74371859296482423</v>
      </c>
      <c r="CZ37" s="136">
        <v>0.24120603015075381</v>
      </c>
      <c r="DA37" s="136">
        <v>-0.12290502793296086</v>
      </c>
      <c r="DB37" s="136">
        <v>4.4692737430167641E-2</v>
      </c>
      <c r="DC37" s="136">
        <v>0.14164305949008499</v>
      </c>
      <c r="DD37" s="136">
        <v>0.25495750708215298</v>
      </c>
      <c r="DE37" s="145">
        <v>-5.3268765133171983E-2</v>
      </c>
      <c r="DI37" s="61"/>
      <c r="DJ37" s="4"/>
      <c r="DK37" s="4"/>
      <c r="DL37" s="4"/>
    </row>
    <row r="38" spans="1:116" ht="15.5" x14ac:dyDescent="0.35">
      <c r="A38" s="144" t="s">
        <v>203</v>
      </c>
      <c r="B38" s="106" t="s">
        <v>8</v>
      </c>
      <c r="C38" s="106" t="s">
        <v>82</v>
      </c>
      <c r="D38" s="106" t="s">
        <v>42</v>
      </c>
      <c r="E38" s="136">
        <v>1.7490174901748971E-2</v>
      </c>
      <c r="F38" s="136">
        <v>-9.5728924220899E-2</v>
      </c>
      <c r="G38" s="136">
        <v>1.4020152466151995E-2</v>
      </c>
      <c r="H38" s="136">
        <v>6.2500000000000003E-3</v>
      </c>
      <c r="I38" s="136">
        <v>6.7557487107968689E-2</v>
      </c>
      <c r="J38" s="136">
        <v>0.10625</v>
      </c>
      <c r="K38" s="136">
        <v>0.13697954582814736</v>
      </c>
      <c r="L38" s="136">
        <v>-7.6433121019108277E-2</v>
      </c>
      <c r="M38" s="136">
        <v>0.13242305322219694</v>
      </c>
      <c r="N38" s="136">
        <v>0.15405583231506725</v>
      </c>
      <c r="O38" s="137">
        <v>-2.1459859388228305E-2</v>
      </c>
      <c r="P38" s="136">
        <v>9.9999999999999964E-2</v>
      </c>
      <c r="Q38" s="136">
        <v>9.0909090909090912E-2</v>
      </c>
      <c r="R38" s="137">
        <v>-3.1532725139114905E-2</v>
      </c>
      <c r="S38" s="136">
        <v>0.13975074458548994</v>
      </c>
      <c r="T38" s="136">
        <v>0.16866668594396086</v>
      </c>
      <c r="U38" s="136">
        <v>6.2937062937062943E-2</v>
      </c>
      <c r="V38" s="138">
        <v>9.3167701863354033E-2</v>
      </c>
      <c r="W38" s="138">
        <v>1.8633540372670808E-2</v>
      </c>
      <c r="X38" s="136">
        <v>6.4935064935064929E-2</v>
      </c>
      <c r="Y38" s="136">
        <v>0.14285714285714285</v>
      </c>
      <c r="Z38" s="136">
        <v>9.110789164365958E-2</v>
      </c>
      <c r="AA38" s="136">
        <v>0.11844299264685779</v>
      </c>
      <c r="AB38" s="136">
        <v>-2.6004950339943728E-3</v>
      </c>
      <c r="AC38" s="136">
        <v>5.6910569105691054E-2</v>
      </c>
      <c r="AD38" s="136">
        <v>2.4390243902439025E-2</v>
      </c>
      <c r="AE38" s="136">
        <v>3.4407524250375965E-2</v>
      </c>
      <c r="AF38" s="136">
        <v>4.9237845328301911E-3</v>
      </c>
      <c r="AG38" s="136">
        <v>-6.1269512317411449E-2</v>
      </c>
      <c r="AH38" s="136">
        <v>3.9007921917304594E-2</v>
      </c>
      <c r="AI38" s="136">
        <v>5.5406099809569821E-2</v>
      </c>
      <c r="AJ38" s="136">
        <v>-1.251012510125106E-2</v>
      </c>
      <c r="AK38" s="136">
        <v>3.6566673965404022E-2</v>
      </c>
      <c r="AL38" s="136">
        <v>5.8462885920735751E-2</v>
      </c>
      <c r="AM38" s="136">
        <v>4.4477184890995634E-2</v>
      </c>
      <c r="AN38" s="136">
        <v>6.5829650033096293E-2</v>
      </c>
      <c r="AO38" s="136">
        <v>-2.0112514184996461E-2</v>
      </c>
      <c r="AP38" s="136">
        <v>-2.0112514184996461E-2</v>
      </c>
      <c r="AQ38" s="136">
        <v>0.1134959960547636</v>
      </c>
      <c r="AR38" s="136">
        <v>6.2116730394632384E-2</v>
      </c>
      <c r="AS38" s="136">
        <v>4.9573312645461637E-2</v>
      </c>
      <c r="AT38" s="136">
        <v>-2.1463666925264652E-3</v>
      </c>
      <c r="AU38" s="136">
        <v>0.12738853503184713</v>
      </c>
      <c r="AV38" s="136">
        <v>3.8125218607904902E-2</v>
      </c>
      <c r="AW38" s="136">
        <v>0.14574757177065681</v>
      </c>
      <c r="AX38" s="136">
        <v>8.387096774193549E-2</v>
      </c>
      <c r="AY38" s="136">
        <v>0.13548387096774195</v>
      </c>
      <c r="AZ38" s="136">
        <v>4.9429657794676764E-2</v>
      </c>
      <c r="BA38" s="136">
        <v>0.13032926138661916</v>
      </c>
      <c r="BB38" s="136">
        <v>7.3910774849986913E-2</v>
      </c>
      <c r="BC38" s="137">
        <v>0.38344314793683515</v>
      </c>
      <c r="BD38" s="137">
        <v>0.14926388938639543</v>
      </c>
      <c r="BE38" s="137">
        <v>0.14926388938639543</v>
      </c>
      <c r="BF38" s="137">
        <v>0.11147628692628125</v>
      </c>
      <c r="BG38" s="137">
        <v>0.18790843428746135</v>
      </c>
      <c r="BH38" s="137">
        <v>0.11009174311926606</v>
      </c>
      <c r="BI38" s="137">
        <v>3.669724770642202E-2</v>
      </c>
      <c r="BJ38" s="137">
        <v>-3.0835531448526361E-3</v>
      </c>
      <c r="BK38" s="137">
        <v>0.14552141769142182</v>
      </c>
      <c r="BL38" s="137">
        <v>0.18022322985699341</v>
      </c>
      <c r="BM38" s="137">
        <v>4.0704569236135385E-2</v>
      </c>
      <c r="BN38" s="137">
        <v>0.12583939285572382</v>
      </c>
      <c r="BO38" s="137">
        <v>-3.3098899352326391E-2</v>
      </c>
      <c r="BP38" s="137">
        <v>-3.9215686274509803E-2</v>
      </c>
      <c r="BQ38" s="137">
        <v>-7.8431372549019607E-2</v>
      </c>
      <c r="BR38" s="137">
        <v>0.10434782608695652</v>
      </c>
      <c r="BS38" s="137">
        <v>0</v>
      </c>
      <c r="BT38" s="137">
        <v>-6.0496044636373994E-2</v>
      </c>
      <c r="BU38" s="137">
        <v>1.5936102724806112E-2</v>
      </c>
      <c r="BV38" s="137">
        <v>2.9662073140333953E-2</v>
      </c>
      <c r="BW38" s="137">
        <v>0.17209699818395466</v>
      </c>
      <c r="BX38" s="137">
        <v>0.19559374645114894</v>
      </c>
      <c r="BY38" s="136">
        <v>-4.0587977182975021E-2</v>
      </c>
      <c r="BZ38" s="136">
        <v>-0.12834576568670472</v>
      </c>
      <c r="CA38" s="136">
        <v>6.4665127020785154E-2</v>
      </c>
      <c r="CB38" s="136">
        <v>4.1570438799076147E-2</v>
      </c>
      <c r="CC38" s="136">
        <v>0.10539215686274503</v>
      </c>
      <c r="CD38" s="136">
        <v>5.6372549019607775E-2</v>
      </c>
      <c r="CE38" s="136">
        <v>0.14018691588785048</v>
      </c>
      <c r="CF38" s="136">
        <v>7.0093457943925241E-2</v>
      </c>
      <c r="CG38" s="136">
        <v>0.13367609254498722</v>
      </c>
      <c r="CH38" s="136">
        <v>-2.0565552699228721E-2</v>
      </c>
      <c r="CI38" s="136">
        <v>6.201550387596895E-2</v>
      </c>
      <c r="CJ38" s="136">
        <v>6.201550387596895E-2</v>
      </c>
      <c r="CK38" s="136">
        <v>9.9273607748184056E-2</v>
      </c>
      <c r="CL38" s="136">
        <v>9.9273607748184056E-2</v>
      </c>
      <c r="CM38" s="136">
        <v>-3.8167938931297711E-2</v>
      </c>
      <c r="CN38" s="136">
        <v>1.2722646310432571E-2</v>
      </c>
      <c r="CO38" s="136">
        <v>-0.13520408163265299</v>
      </c>
      <c r="CP38" s="136">
        <v>6.8877551020408226E-2</v>
      </c>
      <c r="CQ38" s="136">
        <v>-7.7747989276139379E-2</v>
      </c>
      <c r="CR38" s="136">
        <v>5.630026809651479E-2</v>
      </c>
      <c r="CS38" s="136">
        <v>-0.10236220472440941</v>
      </c>
      <c r="CT38" s="136">
        <v>8.13648293963255E-2</v>
      </c>
      <c r="CU38" s="136">
        <v>-7.816711590296492E-2</v>
      </c>
      <c r="CV38" s="136">
        <v>0.13746630727762807</v>
      </c>
      <c r="CW38" s="136">
        <v>-2.1108179419524992E-2</v>
      </c>
      <c r="CX38" s="136">
        <v>3.1662269129287678E-2</v>
      </c>
      <c r="CY38" s="136">
        <v>0.76884422110552775</v>
      </c>
      <c r="CZ38" s="136">
        <v>1.5075376884422148E-2</v>
      </c>
      <c r="DA38" s="136">
        <v>1.675977653631289E-2</v>
      </c>
      <c r="DB38" s="136">
        <v>7.2625698324022395E-2</v>
      </c>
      <c r="DC38" s="136">
        <v>8.4985835694050993E-2</v>
      </c>
      <c r="DD38" s="136">
        <v>8.4985835694050993E-2</v>
      </c>
      <c r="DE38" s="145">
        <v>1.9370460048426082E-2</v>
      </c>
      <c r="DI38" s="61"/>
      <c r="DJ38" s="4"/>
      <c r="DK38" s="4"/>
      <c r="DL38" s="4"/>
    </row>
    <row r="39" spans="1:116" ht="15.5" x14ac:dyDescent="0.35">
      <c r="A39" s="144" t="s">
        <v>203</v>
      </c>
      <c r="B39" s="106" t="s">
        <v>8</v>
      </c>
      <c r="C39" s="106" t="s">
        <v>82</v>
      </c>
      <c r="D39" s="106" t="s">
        <v>50</v>
      </c>
      <c r="E39" s="136">
        <v>4.7490474904749003E-2</v>
      </c>
      <c r="F39" s="136">
        <v>2.5179095003476058E-2</v>
      </c>
      <c r="G39" s="136">
        <v>8.616501935887258E-2</v>
      </c>
      <c r="H39" s="136">
        <v>5.6250000000000001E-2</v>
      </c>
      <c r="I39" s="136">
        <v>-6.2173645120487842E-2</v>
      </c>
      <c r="J39" s="136">
        <v>0.15625</v>
      </c>
      <c r="K39" s="136">
        <v>0.1604630956015311</v>
      </c>
      <c r="L39" s="136">
        <v>2.5477707006369428E-2</v>
      </c>
      <c r="M39" s="136">
        <v>0.13242305322219694</v>
      </c>
      <c r="N39" s="136">
        <v>6.0062035905630272E-2</v>
      </c>
      <c r="O39" s="137">
        <v>5.2158869216328688E-2</v>
      </c>
      <c r="P39" s="136">
        <v>9.9999999999999964E-2</v>
      </c>
      <c r="Q39" s="136">
        <v>0.11888111888111888</v>
      </c>
      <c r="R39" s="137">
        <v>-6.9387137070825541E-2</v>
      </c>
      <c r="S39" s="136">
        <v>0.22649856866090273</v>
      </c>
      <c r="T39" s="136">
        <v>0.11083480322701901</v>
      </c>
      <c r="U39" s="136">
        <v>0.14685314685314685</v>
      </c>
      <c r="V39" s="138">
        <v>0.11801242236024845</v>
      </c>
      <c r="W39" s="138">
        <v>6.8322981366459631E-2</v>
      </c>
      <c r="X39" s="136">
        <v>0.11688311688311688</v>
      </c>
      <c r="Y39" s="136">
        <v>0.16883116883116883</v>
      </c>
      <c r="Z39" s="136">
        <v>9.110789164365958E-2</v>
      </c>
      <c r="AA39" s="136">
        <v>3.6437689637263168E-2</v>
      </c>
      <c r="AB39" s="136">
        <v>-9.6594291443431346E-2</v>
      </c>
      <c r="AC39" s="136">
        <v>5.6910569105691054E-2</v>
      </c>
      <c r="AD39" s="136">
        <v>5.6910569105691054E-2</v>
      </c>
      <c r="AE39" s="136">
        <v>6.3891263967921733E-2</v>
      </c>
      <c r="AF39" s="136">
        <v>9.3375003685467514E-2</v>
      </c>
      <c r="AG39" s="136">
        <v>5.5821105057325794E-3</v>
      </c>
      <c r="AH39" s="136">
        <v>7.2433733328876607E-2</v>
      </c>
      <c r="AI39" s="136">
        <v>0.14608711422785112</v>
      </c>
      <c r="AJ39" s="136">
        <v>7.7490774907749027E-2</v>
      </c>
      <c r="AK39" s="136">
        <v>1.4670462010072294E-2</v>
      </c>
      <c r="AL39" s="136">
        <v>0.16794394569739438</v>
      </c>
      <c r="AM39" s="136">
        <v>6.5829650033096293E-2</v>
      </c>
      <c r="AN39" s="136">
        <v>8.7182115175196945E-2</v>
      </c>
      <c r="AO39" s="136">
        <v>7.6466185382813856E-2</v>
      </c>
      <c r="AP39" s="136">
        <v>4.0321607069561194E-3</v>
      </c>
      <c r="AQ39" s="136">
        <v>9.001244628137986E-2</v>
      </c>
      <c r="AR39" s="136">
        <v>0.11021330832311278</v>
      </c>
      <c r="AS39" s="136">
        <v>-2.8006206361520517E-2</v>
      </c>
      <c r="AT39" s="136">
        <v>0.12715283165244379</v>
      </c>
      <c r="AU39" s="136">
        <v>7.6433121019108277E-2</v>
      </c>
      <c r="AV39" s="136">
        <v>1.1219630317216928E-2</v>
      </c>
      <c r="AW39" s="136">
        <v>0.11884198347996883</v>
      </c>
      <c r="AX39" s="136">
        <v>0.13548387096774195</v>
      </c>
      <c r="AY39" s="136">
        <v>6.4516129032258064E-3</v>
      </c>
      <c r="AZ39" s="136">
        <v>-4.5034112666181699E-3</v>
      </c>
      <c r="BA39" s="136">
        <v>0.15729579591726664</v>
      </c>
      <c r="BB39" s="136">
        <v>-4.3569006000522201E-3</v>
      </c>
      <c r="BC39" s="137">
        <v>0.38344314793683515</v>
      </c>
      <c r="BD39" s="137">
        <v>0.22090482501701478</v>
      </c>
      <c r="BE39" s="137">
        <v>7.7622953755776103E-2</v>
      </c>
      <c r="BF39" s="137">
        <v>0.1496923606068713</v>
      </c>
      <c r="BG39" s="137">
        <v>3.5044139565101141E-2</v>
      </c>
      <c r="BH39" s="137">
        <v>0.1834862385321101</v>
      </c>
      <c r="BI39" s="137">
        <v>0</v>
      </c>
      <c r="BJ39" s="137">
        <v>-3.0835531448526361E-3</v>
      </c>
      <c r="BK39" s="137">
        <v>0.21982390310955907</v>
      </c>
      <c r="BL39" s="137">
        <v>0.14534356470177892</v>
      </c>
      <c r="BM39" s="137">
        <v>4.0704569236135385E-2</v>
      </c>
      <c r="BN39" s="137">
        <v>4.6370246751698714E-2</v>
      </c>
      <c r="BO39" s="137">
        <v>4.6370246751698714E-2</v>
      </c>
      <c r="BP39" s="137">
        <v>-3.9215686274509803E-2</v>
      </c>
      <c r="BQ39" s="137">
        <v>-7.8431372549019607E-2</v>
      </c>
      <c r="BR39" s="137">
        <v>0.20869565217391303</v>
      </c>
      <c r="BS39" s="137">
        <v>0.1391304347826087</v>
      </c>
      <c r="BT39" s="137">
        <v>1.5936102724806112E-2</v>
      </c>
      <c r="BU39" s="137">
        <v>5.4152176405396164E-2</v>
      </c>
      <c r="BV39" s="137">
        <v>2.9662073140333953E-2</v>
      </c>
      <c r="BW39" s="137">
        <v>0.13648826692304949</v>
      </c>
      <c r="BX39" s="137">
        <v>4.4176098724306376E-2</v>
      </c>
      <c r="BY39" s="136">
        <v>2.5230364194822261E-2</v>
      </c>
      <c r="BZ39" s="136">
        <v>-0.1064063185607723</v>
      </c>
      <c r="CA39" s="136">
        <v>6.4665127020785154E-2</v>
      </c>
      <c r="CB39" s="136">
        <v>6.4665127020785154E-2</v>
      </c>
      <c r="CC39" s="136">
        <v>0.10539215686274503</v>
      </c>
      <c r="CD39" s="136">
        <v>-1.715686274509811E-2</v>
      </c>
      <c r="CE39" s="136">
        <v>0.11682242990654207</v>
      </c>
      <c r="CF39" s="136">
        <v>0.14018691588785048</v>
      </c>
      <c r="CG39" s="136">
        <v>0.13367609254498722</v>
      </c>
      <c r="CH39" s="136">
        <v>3.0848329048843263E-2</v>
      </c>
      <c r="CI39" s="136">
        <v>0.11369509043927645</v>
      </c>
      <c r="CJ39" s="136">
        <v>3.6175710594315208E-2</v>
      </c>
      <c r="CK39" s="136">
        <v>2.6634382566585992E-2</v>
      </c>
      <c r="CL39" s="136">
        <v>0.12348668280871675</v>
      </c>
      <c r="CM39" s="136">
        <v>1.2722646310432571E-2</v>
      </c>
      <c r="CN39" s="136">
        <v>8.9058524173027995E-2</v>
      </c>
      <c r="CO39" s="136">
        <v>-7.6530612244897229E-3</v>
      </c>
      <c r="CP39" s="136">
        <v>-7.6530612244897229E-3</v>
      </c>
      <c r="CQ39" s="136">
        <v>-0.10455764075067021</v>
      </c>
      <c r="CR39" s="136">
        <v>0.16353887399463812</v>
      </c>
      <c r="CS39" s="136">
        <v>-2.362204724409445E-2</v>
      </c>
      <c r="CT39" s="136">
        <v>0.10761154855643049</v>
      </c>
      <c r="CU39" s="136">
        <v>-2.4258760107816673E-2</v>
      </c>
      <c r="CV39" s="136">
        <v>5.6603773584905696E-2</v>
      </c>
      <c r="CW39" s="136">
        <v>5.8047493403694007E-2</v>
      </c>
      <c r="CX39" s="136">
        <v>0.137203166226913</v>
      </c>
      <c r="CY39" s="136">
        <v>0.74371859296482423</v>
      </c>
      <c r="CZ39" s="136">
        <v>9.0452261306532708E-2</v>
      </c>
      <c r="DA39" s="136">
        <v>-3.9106145251396614E-2</v>
      </c>
      <c r="DB39" s="136">
        <v>-1.117318435754186E-2</v>
      </c>
      <c r="DC39" s="136">
        <v>5.6657223796034002E-2</v>
      </c>
      <c r="DD39" s="136">
        <v>8.4985835694050993E-2</v>
      </c>
      <c r="DE39" s="145">
        <v>-2.9055690072639296E-2</v>
      </c>
      <c r="DI39" s="61"/>
      <c r="DJ39" s="4"/>
      <c r="DK39" s="4"/>
      <c r="DL39" s="4"/>
    </row>
    <row r="40" spans="1:116" ht="15.5" x14ac:dyDescent="0.35">
      <c r="A40" s="144" t="s">
        <v>203</v>
      </c>
      <c r="B40" s="106" t="s">
        <v>24</v>
      </c>
      <c r="C40" s="106" t="s">
        <v>18</v>
      </c>
      <c r="D40" s="106" t="s">
        <v>86</v>
      </c>
      <c r="E40" s="136">
        <v>-1.251012510125106E-2</v>
      </c>
      <c r="F40" s="136">
        <v>-5.0479098026177073E-3</v>
      </c>
      <c r="G40" s="136">
        <v>-1.0028136498088199E-2</v>
      </c>
      <c r="H40" s="136">
        <v>-4.3749999999999997E-2</v>
      </c>
      <c r="I40" s="136">
        <v>-6.2173645120487842E-2</v>
      </c>
      <c r="J40" s="136">
        <v>0.10625</v>
      </c>
      <c r="K40" s="136">
        <v>0.23091374492168235</v>
      </c>
      <c r="L40" s="136">
        <v>0</v>
      </c>
      <c r="M40" s="136">
        <v>3.5124704050854556E-2</v>
      </c>
      <c r="N40" s="136">
        <v>6.0062035905630272E-2</v>
      </c>
      <c r="O40" s="137">
        <v>5.2158869216328688E-2</v>
      </c>
      <c r="P40" s="136">
        <v>-0.13480302635011746</v>
      </c>
      <c r="Q40" s="136">
        <v>0.11888111888111888</v>
      </c>
      <c r="R40" s="137">
        <v>-0.14509596093424681</v>
      </c>
      <c r="S40" s="136">
        <v>0.13975074458548994</v>
      </c>
      <c r="T40" s="136">
        <v>0.13975074458548994</v>
      </c>
      <c r="U40" s="136">
        <v>6.993006993006993E-3</v>
      </c>
      <c r="V40" s="138">
        <v>-6.2111801242236021E-3</v>
      </c>
      <c r="W40" s="138">
        <v>0.21739130434782608</v>
      </c>
      <c r="X40" s="136">
        <v>-1.2987012987012988E-2</v>
      </c>
      <c r="Y40" s="136">
        <v>0.24675324675324675</v>
      </c>
      <c r="Z40" s="136">
        <v>0.14577809365005601</v>
      </c>
      <c r="AA40" s="136">
        <v>9.110789164365958E-2</v>
      </c>
      <c r="AB40" s="136">
        <v>6.0062035905630272E-2</v>
      </c>
      <c r="AC40" s="136">
        <v>5.6910569105691054E-2</v>
      </c>
      <c r="AD40" s="136">
        <v>8.943089430894309E-2</v>
      </c>
      <c r="AE40" s="136">
        <v>-2.4559955184715581E-2</v>
      </c>
      <c r="AF40" s="136">
        <v>0.15234248312055906</v>
      </c>
      <c r="AG40" s="136">
        <v>-6.1269512317411449E-2</v>
      </c>
      <c r="AH40" s="136">
        <v>0.30641441320988072</v>
      </c>
      <c r="AI40" s="136">
        <v>0.20654112384003864</v>
      </c>
      <c r="AJ40" s="136">
        <v>0.16749167491674913</v>
      </c>
      <c r="AK40" s="136">
        <v>1.4670462010072294E-2</v>
      </c>
      <c r="AL40" s="136">
        <v>0.14604773374206265</v>
      </c>
      <c r="AM40" s="136">
        <v>0.12988704545939825</v>
      </c>
      <c r="AN40" s="136">
        <v>0.12988704545939825</v>
      </c>
      <c r="AO40" s="136">
        <v>5.2321510490861277E-2</v>
      </c>
      <c r="AP40" s="136">
        <v>2.8176835598908698E-2</v>
      </c>
      <c r="AQ40" s="136">
        <v>1.9561796961228624E-2</v>
      </c>
      <c r="AR40" s="136">
        <v>0.15830988625159317</v>
      </c>
      <c r="AS40" s="136">
        <v>0.10129299198344974</v>
      </c>
      <c r="AT40" s="136">
        <v>4.9573312645461637E-2</v>
      </c>
      <c r="AU40" s="136">
        <v>2.5477707006369428E-2</v>
      </c>
      <c r="AV40" s="136">
        <v>-1.5685957973471047E-2</v>
      </c>
      <c r="AW40" s="136">
        <v>1.1219630317216928E-2</v>
      </c>
      <c r="AX40" s="136">
        <v>3.2258064516129031E-2</v>
      </c>
      <c r="AY40" s="136">
        <v>0.16129032258064516</v>
      </c>
      <c r="AZ40" s="136">
        <v>4.9429657794676764E-2</v>
      </c>
      <c r="BA40" s="136">
        <v>7.6396192325324228E-2</v>
      </c>
      <c r="BB40" s="136">
        <v>4.7821549699973868E-2</v>
      </c>
      <c r="BC40" s="137">
        <v>0.38344314793683515</v>
      </c>
      <c r="BD40" s="137">
        <v>7.7622953755776103E-2</v>
      </c>
      <c r="BE40" s="137">
        <v>4.1802485940466434E-2</v>
      </c>
      <c r="BF40" s="137">
        <v>-0.11782015515725908</v>
      </c>
      <c r="BG40" s="137">
        <v>7.3260213245691194E-2</v>
      </c>
      <c r="BH40" s="137">
        <v>0</v>
      </c>
      <c r="BI40" s="137">
        <v>7.3394495412844041E-2</v>
      </c>
      <c r="BJ40" s="137">
        <v>-4.023479585392125E-2</v>
      </c>
      <c r="BK40" s="137">
        <v>0.10837017498235321</v>
      </c>
      <c r="BL40" s="137">
        <v>7.5584234391349897E-2</v>
      </c>
      <c r="BM40" s="137">
        <v>7.5584234391349897E-2</v>
      </c>
      <c r="BN40" s="137">
        <v>-0.1125680454563515</v>
      </c>
      <c r="BO40" s="137">
        <v>-3.3098899352326391E-2</v>
      </c>
      <c r="BP40" s="137">
        <v>-7.8431372549019607E-2</v>
      </c>
      <c r="BQ40" s="137">
        <v>-3.9215686274509803E-2</v>
      </c>
      <c r="BR40" s="137">
        <v>0.17391304347826086</v>
      </c>
      <c r="BS40" s="137">
        <v>6.9565217391304349E-2</v>
      </c>
      <c r="BT40" s="137">
        <v>-2.2279970955783941E-2</v>
      </c>
      <c r="BU40" s="137">
        <v>9.2368250085986217E-2</v>
      </c>
      <c r="BV40" s="137">
        <v>-7.7164120642381567E-2</v>
      </c>
      <c r="BW40" s="137">
        <v>6.5270804401239127E-2</v>
      </c>
      <c r="BX40" s="137">
        <v>0.11988492258772765</v>
      </c>
      <c r="BY40" s="136">
        <v>6.9109258446687111E-2</v>
      </c>
      <c r="BZ40" s="136">
        <v>-6.2527424308907453E-2</v>
      </c>
      <c r="CA40" s="136">
        <v>4.1570438799076147E-2</v>
      </c>
      <c r="CB40" s="136">
        <v>4.1570438799076147E-2</v>
      </c>
      <c r="CC40" s="136">
        <v>0.12990196078431365</v>
      </c>
      <c r="CD40" s="136">
        <v>0.17892156862745093</v>
      </c>
      <c r="CE40" s="136">
        <v>0.21028037383177572</v>
      </c>
      <c r="CF40" s="136">
        <v>0.1635514018691589</v>
      </c>
      <c r="CG40" s="136">
        <v>5.1413881748072713E-3</v>
      </c>
      <c r="CH40" s="136">
        <v>3.0848329048843263E-2</v>
      </c>
      <c r="CI40" s="136">
        <v>1.0335917312661461E-2</v>
      </c>
      <c r="CJ40" s="136">
        <v>6.201550387596895E-2</v>
      </c>
      <c r="CK40" s="136">
        <v>-2.1791767554479386E-2</v>
      </c>
      <c r="CL40" s="136">
        <v>-4.6004842615012073E-2</v>
      </c>
      <c r="CM40" s="136">
        <v>-1.2722646310432571E-2</v>
      </c>
      <c r="CN40" s="136">
        <v>8.9058524173027995E-2</v>
      </c>
      <c r="CO40" s="136">
        <v>-7.6530612244897229E-3</v>
      </c>
      <c r="CP40" s="136">
        <v>9.4387755102040879E-2</v>
      </c>
      <c r="CQ40" s="136">
        <v>-2.4128686327077712E-2</v>
      </c>
      <c r="CR40" s="136">
        <v>0.13672922252010727</v>
      </c>
      <c r="CS40" s="136">
        <v>-0.10236220472440941</v>
      </c>
      <c r="CT40" s="136">
        <v>2.8871391076115523E-2</v>
      </c>
      <c r="CU40" s="136">
        <v>-0.10512129380053904</v>
      </c>
      <c r="CV40" s="136">
        <v>0.13746630727762807</v>
      </c>
      <c r="CW40" s="136">
        <v>-0.12664907651715032</v>
      </c>
      <c r="CX40" s="136">
        <v>8.4432717678100344E-2</v>
      </c>
      <c r="CY40" s="136">
        <v>0.84422110552763829</v>
      </c>
      <c r="CZ40" s="136">
        <v>6.5326633165829193E-2</v>
      </c>
      <c r="DA40" s="136">
        <v>-9.4972067039106114E-2</v>
      </c>
      <c r="DB40" s="136">
        <v>0.37988826815642462</v>
      </c>
      <c r="DC40" s="136">
        <v>0.22662889518413601</v>
      </c>
      <c r="DD40" s="136">
        <v>0.19830028328611898</v>
      </c>
      <c r="DE40" s="145">
        <v>-4.8426150121066063E-3</v>
      </c>
      <c r="DI40" s="61"/>
      <c r="DJ40" s="4"/>
      <c r="DK40" s="4"/>
      <c r="DL40" s="4"/>
    </row>
    <row r="41" spans="1:116" ht="15.5" x14ac:dyDescent="0.35">
      <c r="A41" s="144" t="s">
        <v>203</v>
      </c>
      <c r="B41" s="106" t="s">
        <v>24</v>
      </c>
      <c r="C41" s="106" t="s">
        <v>18</v>
      </c>
      <c r="D41" s="106" t="s">
        <v>82</v>
      </c>
      <c r="E41" s="136">
        <v>0.1374913749137491</v>
      </c>
      <c r="F41" s="136">
        <v>0.418130157482695</v>
      </c>
      <c r="G41" s="136">
        <v>0.13426159728735299</v>
      </c>
      <c r="H41" s="136">
        <v>3.125E-2</v>
      </c>
      <c r="I41" s="136">
        <v>0.16485583627931108</v>
      </c>
      <c r="J41" s="136">
        <v>0.10625</v>
      </c>
      <c r="K41" s="136">
        <v>0.44226569288213602</v>
      </c>
      <c r="L41" s="136">
        <v>7.6433121019108277E-2</v>
      </c>
      <c r="M41" s="136">
        <v>3.5124704050854556E-2</v>
      </c>
      <c r="N41" s="136">
        <v>0.24804962872450423</v>
      </c>
      <c r="O41" s="137">
        <v>0.34663378363455666</v>
      </c>
      <c r="P41" s="136">
        <v>-3.0446125750065264E-2</v>
      </c>
      <c r="Q41" s="136">
        <v>0.17482517482517482</v>
      </c>
      <c r="R41" s="137">
        <v>4.4176098724306376E-2</v>
      </c>
      <c r="S41" s="136">
        <v>0.63132174767949567</v>
      </c>
      <c r="T41" s="136">
        <v>0.16866668594396086</v>
      </c>
      <c r="U41" s="136">
        <v>0.17482517482517482</v>
      </c>
      <c r="V41" s="138">
        <v>0.26708074534161491</v>
      </c>
      <c r="W41" s="138">
        <v>0.36645962732919257</v>
      </c>
      <c r="X41" s="136">
        <v>0.32467532467532467</v>
      </c>
      <c r="Y41" s="136">
        <v>0.29870129870129869</v>
      </c>
      <c r="Z41" s="136">
        <v>0.44646420468523629</v>
      </c>
      <c r="AA41" s="136">
        <v>0.20044829565645242</v>
      </c>
      <c r="AB41" s="136">
        <v>2.873077043581795E-2</v>
      </c>
      <c r="AC41" s="136">
        <v>0.21951219512195122</v>
      </c>
      <c r="AD41" s="136">
        <v>0.6097560975609756</v>
      </c>
      <c r="AE41" s="136">
        <v>0.2113099625556506</v>
      </c>
      <c r="AF41" s="136">
        <v>0.53563109944865406</v>
      </c>
      <c r="AG41" s="136">
        <v>5.5821105057325794E-3</v>
      </c>
      <c r="AH41" s="136">
        <v>0.4735434702677408</v>
      </c>
      <c r="AI41" s="136">
        <v>0.47858416709488255</v>
      </c>
      <c r="AJ41" s="136">
        <v>0.61749617496174958</v>
      </c>
      <c r="AK41" s="136">
        <v>1.4670462010072294E-2</v>
      </c>
      <c r="AL41" s="136">
        <v>0.1898401576527261</v>
      </c>
      <c r="AM41" s="136">
        <v>0.23664937116990153</v>
      </c>
      <c r="AN41" s="136">
        <v>0.64234620886981397</v>
      </c>
      <c r="AO41" s="136">
        <v>0.17304488495062417</v>
      </c>
      <c r="AP41" s="136">
        <v>0.12475553516671901</v>
      </c>
      <c r="AQ41" s="136">
        <v>0.44226569288213602</v>
      </c>
      <c r="AR41" s="136">
        <v>0.44688935382247552</v>
      </c>
      <c r="AS41" s="136">
        <v>0.38575122834238429</v>
      </c>
      <c r="AT41" s="136">
        <v>0.20473235065942594</v>
      </c>
      <c r="AU41" s="136">
        <v>0.25477707006369427</v>
      </c>
      <c r="AV41" s="136">
        <v>0.14574757177065681</v>
      </c>
      <c r="AW41" s="136">
        <v>6.5030806898592877E-2</v>
      </c>
      <c r="AX41" s="136">
        <v>5.8064516129032261E-2</v>
      </c>
      <c r="AY41" s="136">
        <v>0.47096774193548385</v>
      </c>
      <c r="AZ41" s="136">
        <v>-4.5034112666181699E-3</v>
      </c>
      <c r="BA41" s="136">
        <v>0.15729579591726664</v>
      </c>
      <c r="BB41" s="136">
        <v>0.126089225150013</v>
      </c>
      <c r="BC41" s="137">
        <v>0.38344314793683515</v>
      </c>
      <c r="BD41" s="137">
        <v>0.14926388938639543</v>
      </c>
      <c r="BE41" s="137">
        <v>0.14926388938639543</v>
      </c>
      <c r="BF41" s="137">
        <v>7.3260213245691194E-2</v>
      </c>
      <c r="BG41" s="137">
        <v>7.3260213245691194E-2</v>
      </c>
      <c r="BH41" s="137">
        <v>0.47706422018348627</v>
      </c>
      <c r="BI41" s="137">
        <v>0</v>
      </c>
      <c r="BJ41" s="137">
        <v>-4.023479585392125E-2</v>
      </c>
      <c r="BK41" s="137">
        <v>0.14552141769142182</v>
      </c>
      <c r="BL41" s="137">
        <v>0.24998256016742243</v>
      </c>
      <c r="BM41" s="137">
        <v>-2.9054761074293629E-2</v>
      </c>
      <c r="BN41" s="137">
        <v>0.20530853895974893</v>
      </c>
      <c r="BO41" s="137">
        <v>-3.3098899352326391E-2</v>
      </c>
      <c r="BP41" s="137">
        <v>0</v>
      </c>
      <c r="BQ41" s="137">
        <v>0</v>
      </c>
      <c r="BR41" s="137">
        <v>0.10434782608695652</v>
      </c>
      <c r="BS41" s="137">
        <v>0.17391304347826086</v>
      </c>
      <c r="BT41" s="137">
        <v>-6.0496044636373994E-2</v>
      </c>
      <c r="BU41" s="137">
        <v>0.16880039744716632</v>
      </c>
      <c r="BV41" s="137">
        <v>6.5270804401239127E-2</v>
      </c>
      <c r="BW41" s="137">
        <v>0.1008795356621443</v>
      </c>
      <c r="BX41" s="137">
        <v>0.38486580610970211</v>
      </c>
      <c r="BY41" s="136">
        <v>6.9109258446687111E-2</v>
      </c>
      <c r="BZ41" s="136">
        <v>-1.8648530057042593E-2</v>
      </c>
      <c r="CA41" s="136">
        <v>0.18013856812933021</v>
      </c>
      <c r="CB41" s="136">
        <v>4.1570438799076147E-2</v>
      </c>
      <c r="CC41" s="136">
        <v>0.10539215686274503</v>
      </c>
      <c r="CD41" s="136">
        <v>0.52205882352941169</v>
      </c>
      <c r="CE41" s="136">
        <v>0.28037383177570097</v>
      </c>
      <c r="CF41" s="136">
        <v>0.30373831775700938</v>
      </c>
      <c r="CG41" s="136">
        <v>0.2107969151670952</v>
      </c>
      <c r="CH41" s="136">
        <v>3.0848329048843263E-2</v>
      </c>
      <c r="CI41" s="136">
        <v>0.11369509043927645</v>
      </c>
      <c r="CJ41" s="136">
        <v>0.11369509043927645</v>
      </c>
      <c r="CK41" s="136">
        <v>7.5060532687651366E-2</v>
      </c>
      <c r="CL41" s="136">
        <v>9.9273607748184056E-2</v>
      </c>
      <c r="CM41" s="136">
        <v>8.9058524173027995E-2</v>
      </c>
      <c r="CN41" s="136">
        <v>0.44529262086513999</v>
      </c>
      <c r="CO41" s="136">
        <v>9.4387755102040879E-2</v>
      </c>
      <c r="CP41" s="136">
        <v>0.32397959183673475</v>
      </c>
      <c r="CQ41" s="136">
        <v>-7.7747989276139379E-2</v>
      </c>
      <c r="CR41" s="136">
        <v>0.80697050938337811</v>
      </c>
      <c r="CS41" s="136">
        <v>2.8871391076115523E-2</v>
      </c>
      <c r="CT41" s="136">
        <v>0.16010498687664046</v>
      </c>
      <c r="CU41" s="136">
        <v>0.16442048517520219</v>
      </c>
      <c r="CV41" s="136">
        <v>0.29919137466307283</v>
      </c>
      <c r="CW41" s="136">
        <v>3.1662269129287678E-2</v>
      </c>
      <c r="CX41" s="136">
        <v>0.18997361477572566</v>
      </c>
      <c r="CY41" s="136">
        <v>0.71859296482412072</v>
      </c>
      <c r="CZ41" s="136">
        <v>0.14070351758793975</v>
      </c>
      <c r="DA41" s="136">
        <v>-1.117318435754186E-2</v>
      </c>
      <c r="DB41" s="136">
        <v>0.51955307262569839</v>
      </c>
      <c r="DC41" s="136">
        <v>0.39660056657223797</v>
      </c>
      <c r="DD41" s="136">
        <v>0.50991501416430596</v>
      </c>
      <c r="DE41" s="145">
        <v>9.2009685230024146E-2</v>
      </c>
      <c r="DI41" s="61"/>
      <c r="DJ41" s="4"/>
      <c r="DK41" s="4"/>
      <c r="DL41" s="4"/>
    </row>
    <row r="42" spans="1:116" ht="15.5" x14ac:dyDescent="0.35">
      <c r="A42" s="144" t="s">
        <v>203</v>
      </c>
      <c r="B42" s="106" t="s">
        <v>24</v>
      </c>
      <c r="C42" s="106" t="s">
        <v>34</v>
      </c>
      <c r="D42" s="106" t="s">
        <v>86</v>
      </c>
      <c r="E42" s="136">
        <v>-1.1560693641618661E-2</v>
      </c>
      <c r="F42" s="136">
        <v>-1.1560693641618661E-2</v>
      </c>
      <c r="G42" s="136">
        <v>8.3129584352078206E-2</v>
      </c>
      <c r="H42" s="136">
        <v>5.8679706601466958E-2</v>
      </c>
      <c r="I42" s="136">
        <v>1.7341040462427581E-2</v>
      </c>
      <c r="J42" s="136">
        <v>-6.3569682151589285E-2</v>
      </c>
      <c r="K42" s="136">
        <v>8.3129584352078206E-2</v>
      </c>
      <c r="L42" s="136">
        <v>-6.3569682151589285E-2</v>
      </c>
      <c r="M42" s="136">
        <v>-1.1560693641618661E-2</v>
      </c>
      <c r="N42" s="136">
        <v>4.624277456647382E-2</v>
      </c>
      <c r="O42" s="137">
        <v>-6.4257028112449863E-2</v>
      </c>
      <c r="P42" s="136">
        <v>-3.911980440097803E-2</v>
      </c>
      <c r="Q42" s="136">
        <v>7.5144508670520069E-2</v>
      </c>
      <c r="R42" s="137">
        <v>-2.4096385542168731E-2</v>
      </c>
      <c r="S42" s="136">
        <v>-1.1560693641618661E-2</v>
      </c>
      <c r="T42" s="136">
        <v>7.5144508670520069E-2</v>
      </c>
      <c r="U42" s="136">
        <v>4.624277456647382E-2</v>
      </c>
      <c r="V42" s="138">
        <v>0.19075144508670502</v>
      </c>
      <c r="W42" s="138">
        <v>4.624277456647382E-2</v>
      </c>
      <c r="X42" s="136">
        <v>0.10404624277456631</v>
      </c>
      <c r="Y42" s="136">
        <v>4.624277456647382E-2</v>
      </c>
      <c r="Z42" s="136">
        <v>0.10404624277456631</v>
      </c>
      <c r="AA42" s="136">
        <v>0.27745664739884374</v>
      </c>
      <c r="AB42" s="136">
        <v>1.7341040462427581E-2</v>
      </c>
      <c r="AC42" s="136">
        <v>7.5144508670520069E-2</v>
      </c>
      <c r="AD42" s="136">
        <v>1.7341040462427581E-2</v>
      </c>
      <c r="AE42" s="136">
        <v>-1.1560693641618661E-2</v>
      </c>
      <c r="AF42" s="136">
        <v>7.5144508670520069E-2</v>
      </c>
      <c r="AG42" s="136">
        <v>1.7341040462427581E-2</v>
      </c>
      <c r="AH42" s="136">
        <v>1.7341040462427581E-2</v>
      </c>
      <c r="AI42" s="136">
        <v>0.10404624277456631</v>
      </c>
      <c r="AJ42" s="136">
        <v>0.10404624277456631</v>
      </c>
      <c r="AK42" s="136">
        <v>-6.3569682151589285E-2</v>
      </c>
      <c r="AL42" s="136">
        <v>0.10757946210268945</v>
      </c>
      <c r="AM42" s="136">
        <v>-1.4669926650366783E-2</v>
      </c>
      <c r="AN42" s="136">
        <v>0.15647921760391195</v>
      </c>
      <c r="AO42" s="136">
        <v>3.4229828850855709E-2</v>
      </c>
      <c r="AP42" s="136">
        <v>3.4229828850855709E-2</v>
      </c>
      <c r="AQ42" s="136">
        <v>9.779951100244464E-3</v>
      </c>
      <c r="AR42" s="136">
        <v>-6.3569682151589285E-2</v>
      </c>
      <c r="AS42" s="136">
        <v>-1.4669926650366783E-2</v>
      </c>
      <c r="AT42" s="136">
        <v>3.4229828850855709E-2</v>
      </c>
      <c r="AU42" s="136">
        <v>-3.911980440097803E-2</v>
      </c>
      <c r="AV42" s="136">
        <v>-1.4669926650366783E-2</v>
      </c>
      <c r="AW42" s="136">
        <v>-3.911980440097803E-2</v>
      </c>
      <c r="AX42" s="136">
        <v>-3.911980440097803E-2</v>
      </c>
      <c r="AY42" s="136">
        <v>-1.4669926650366783E-2</v>
      </c>
      <c r="AZ42" s="136">
        <v>-0.11246943765281177</v>
      </c>
      <c r="BA42" s="136">
        <v>5.8679706601466958E-2</v>
      </c>
      <c r="BB42" s="136">
        <v>-6.3569682151589285E-2</v>
      </c>
      <c r="BC42" s="137">
        <v>5.6224899598393517E-2</v>
      </c>
      <c r="BD42" s="137">
        <v>-6.4257028112449863E-2</v>
      </c>
      <c r="BE42" s="137">
        <v>5.6224899598393517E-2</v>
      </c>
      <c r="BF42" s="137">
        <v>0.1767068273092369</v>
      </c>
      <c r="BG42" s="137">
        <v>5.6224899598393517E-2</v>
      </c>
      <c r="BH42" s="137">
        <v>-2.4096385542168731E-2</v>
      </c>
      <c r="BI42" s="137">
        <v>0.13654618473895577</v>
      </c>
      <c r="BJ42" s="137">
        <v>-2.4096385542168731E-2</v>
      </c>
      <c r="BK42" s="137">
        <v>-2.4096385542168731E-2</v>
      </c>
      <c r="BL42" s="137">
        <v>5.6224899598393517E-2</v>
      </c>
      <c r="BM42" s="137">
        <v>9.6385542168674648E-2</v>
      </c>
      <c r="BN42" s="137">
        <v>9.6385542168674648E-2</v>
      </c>
      <c r="BO42" s="137">
        <v>5.6224899598393517E-2</v>
      </c>
      <c r="BP42" s="137">
        <v>1.6064257028112393E-2</v>
      </c>
      <c r="BQ42" s="137">
        <v>1.6064257028112393E-2</v>
      </c>
      <c r="BR42" s="137">
        <v>0.13654618473895577</v>
      </c>
      <c r="BS42" s="137">
        <v>-2.4096385542168731E-2</v>
      </c>
      <c r="BT42" s="137">
        <v>-6.4257028112449863E-2</v>
      </c>
      <c r="BU42" s="137">
        <v>1.6064257028112393E-2</v>
      </c>
      <c r="BV42" s="137">
        <v>5.6224899598393517E-2</v>
      </c>
      <c r="BW42" s="137">
        <v>-2.4096385542168731E-2</v>
      </c>
      <c r="BX42" s="137">
        <v>1.6064257028112393E-2</v>
      </c>
      <c r="BY42" s="136">
        <v>6.7796610169491456E-2</v>
      </c>
      <c r="BZ42" s="136">
        <v>-2.9055690072639296E-2</v>
      </c>
      <c r="CA42" s="136">
        <v>-5.3268765133171983E-2</v>
      </c>
      <c r="CB42" s="136">
        <v>6.7796610169491456E-2</v>
      </c>
      <c r="CC42" s="136">
        <v>9.2009685230024146E-2</v>
      </c>
      <c r="CD42" s="136">
        <v>6.7796610169491456E-2</v>
      </c>
      <c r="CE42" s="136">
        <v>4.3583535108958772E-2</v>
      </c>
      <c r="CF42" s="136">
        <v>1.9370460048426082E-2</v>
      </c>
      <c r="CG42" s="136">
        <v>0.18886198547215491</v>
      </c>
      <c r="CH42" s="136">
        <v>4.3583535108958772E-2</v>
      </c>
      <c r="CI42" s="136">
        <v>4.3583535108958772E-2</v>
      </c>
      <c r="CJ42" s="136">
        <v>-5.3268765133171983E-2</v>
      </c>
      <c r="CK42" s="136">
        <v>4.3583535108958772E-2</v>
      </c>
      <c r="CL42" s="136">
        <v>4.3583535108958772E-2</v>
      </c>
      <c r="CM42" s="136">
        <v>1.9370460048426082E-2</v>
      </c>
      <c r="CN42" s="136">
        <v>-2.9055690072639296E-2</v>
      </c>
      <c r="CO42" s="136">
        <v>-7.7481840193704674E-2</v>
      </c>
      <c r="CP42" s="136">
        <v>-4.8426150121066063E-3</v>
      </c>
      <c r="CQ42" s="136">
        <v>1.9370460048426082E-2</v>
      </c>
      <c r="CR42" s="136">
        <v>-0.12590799031477004</v>
      </c>
      <c r="CS42" s="136">
        <v>9.2009685230024146E-2</v>
      </c>
      <c r="CT42" s="136">
        <v>1.9370460048426082E-2</v>
      </c>
      <c r="CU42" s="136">
        <v>4.3583535108958772E-2</v>
      </c>
      <c r="CV42" s="136">
        <v>9.2009685230024146E-2</v>
      </c>
      <c r="CW42" s="136">
        <v>9.2009685230024146E-2</v>
      </c>
      <c r="CX42" s="136">
        <v>6.7796610169491456E-2</v>
      </c>
      <c r="CY42" s="136">
        <v>0.7699757869249394</v>
      </c>
      <c r="CZ42" s="136">
        <v>4.3583535108958772E-2</v>
      </c>
      <c r="DA42" s="136">
        <v>-0.10169491525423736</v>
      </c>
      <c r="DB42" s="136">
        <v>9.2009685230024146E-2</v>
      </c>
      <c r="DC42" s="136">
        <v>9.2009685230024146E-2</v>
      </c>
      <c r="DD42" s="136">
        <v>0.26150121065375298</v>
      </c>
      <c r="DE42" s="145">
        <v>1.9370460048426082E-2</v>
      </c>
      <c r="DI42" s="61"/>
      <c r="DJ42" s="4"/>
      <c r="DK42" s="4"/>
      <c r="DL42" s="4"/>
    </row>
    <row r="43" spans="1:116" ht="15.5" x14ac:dyDescent="0.35">
      <c r="A43" s="144" t="s">
        <v>203</v>
      </c>
      <c r="B43" s="106" t="s">
        <v>24</v>
      </c>
      <c r="C43" s="106" t="s">
        <v>34</v>
      </c>
      <c r="D43" s="106" t="s">
        <v>82</v>
      </c>
      <c r="E43" s="136">
        <v>4.7490474904749003E-2</v>
      </c>
      <c r="F43" s="136">
        <v>-9.5728924220899E-2</v>
      </c>
      <c r="G43" s="136">
        <v>-8.2173003390808783E-2</v>
      </c>
      <c r="H43" s="136">
        <v>6.2500000000000003E-3</v>
      </c>
      <c r="I43" s="136">
        <v>-9.4606428177601981E-2</v>
      </c>
      <c r="J43" s="136">
        <v>5.6250000000000001E-2</v>
      </c>
      <c r="K43" s="136">
        <v>4.3045346734612369E-2</v>
      </c>
      <c r="L43" s="136">
        <v>5.0955414012738856E-2</v>
      </c>
      <c r="M43" s="136">
        <v>2.6919209937404215E-3</v>
      </c>
      <c r="N43" s="136">
        <v>0.27938089419431655</v>
      </c>
      <c r="O43" s="137">
        <v>-5.82692236905068E-2</v>
      </c>
      <c r="P43" s="136">
        <v>-3.0446125750065264E-2</v>
      </c>
      <c r="Q43" s="136">
        <v>9.0909090909090912E-2</v>
      </c>
      <c r="R43" s="137">
        <v>4.4176098724306376E-2</v>
      </c>
      <c r="S43" s="136">
        <v>0.11083480322701901</v>
      </c>
      <c r="T43" s="136">
        <v>0.11083480322701901</v>
      </c>
      <c r="U43" s="136">
        <v>6.2937062937062943E-2</v>
      </c>
      <c r="V43" s="138">
        <v>0.11801242236024845</v>
      </c>
      <c r="W43" s="138">
        <v>0.14285714285714285</v>
      </c>
      <c r="X43" s="136">
        <v>-1.2987012987012988E-2</v>
      </c>
      <c r="Y43" s="136">
        <v>0.19480519480519481</v>
      </c>
      <c r="Z43" s="136">
        <v>0.11844299264685779</v>
      </c>
      <c r="AA43" s="136">
        <v>9.110789164365958E-2</v>
      </c>
      <c r="AB43" s="136">
        <v>-9.6594291443431346E-2</v>
      </c>
      <c r="AC43" s="136">
        <v>-8.130081300813009E-3</v>
      </c>
      <c r="AD43" s="136">
        <v>2.4390243902439025E-2</v>
      </c>
      <c r="AE43" s="136">
        <v>3.4407524250375965E-2</v>
      </c>
      <c r="AF43" s="136">
        <v>6.3891263967921733E-2</v>
      </c>
      <c r="AG43" s="136">
        <v>-2.7843700905839434E-2</v>
      </c>
      <c r="AH43" s="136">
        <v>0.13928535615202065</v>
      </c>
      <c r="AI43" s="136">
        <v>8.5633104615663591E-2</v>
      </c>
      <c r="AJ43" s="136">
        <v>0.10749107491074907</v>
      </c>
      <c r="AK43" s="136">
        <v>-7.2257499452594324E-3</v>
      </c>
      <c r="AL43" s="136">
        <v>5.8462885920735751E-2</v>
      </c>
      <c r="AM43" s="136">
        <v>4.4477184890995634E-2</v>
      </c>
      <c r="AN43" s="136">
        <v>6.5829650033096293E-2</v>
      </c>
      <c r="AO43" s="136">
        <v>-2.0112514184996461E-2</v>
      </c>
      <c r="AP43" s="136">
        <v>5.2321510490861277E-2</v>
      </c>
      <c r="AQ43" s="136">
        <v>4.3045346734612369E-2</v>
      </c>
      <c r="AR43" s="136">
        <v>8.616501935887258E-2</v>
      </c>
      <c r="AS43" s="136">
        <v>-2.1463666925264652E-3</v>
      </c>
      <c r="AT43" s="136">
        <v>-2.8006206361520517E-2</v>
      </c>
      <c r="AU43" s="136">
        <v>5.0955414012738856E-2</v>
      </c>
      <c r="AV43" s="136">
        <v>-4.2591546264159022E-2</v>
      </c>
      <c r="AW43" s="136">
        <v>0.11884198347996883</v>
      </c>
      <c r="AX43" s="136">
        <v>3.2258064516129031E-2</v>
      </c>
      <c r="AY43" s="136">
        <v>0.10967741935483871</v>
      </c>
      <c r="AZ43" s="136">
        <v>0.13032926138661916</v>
      </c>
      <c r="BA43" s="136">
        <v>0.1842623304479141</v>
      </c>
      <c r="BB43" s="136">
        <v>4.7821549699973868E-2</v>
      </c>
      <c r="BC43" s="137">
        <v>0.12577759782088568</v>
      </c>
      <c r="BD43" s="137">
        <v>-2.9838449690152896E-2</v>
      </c>
      <c r="BE43" s="137">
        <v>-2.9838449690152896E-2</v>
      </c>
      <c r="BF43" s="137">
        <v>7.3260213245691194E-2</v>
      </c>
      <c r="BG43" s="137">
        <v>3.5044139565101141E-2</v>
      </c>
      <c r="BH43" s="137">
        <v>3.669724770642202E-2</v>
      </c>
      <c r="BI43" s="137">
        <v>3.669724770642202E-2</v>
      </c>
      <c r="BJ43" s="137">
        <v>3.4067689564215978E-2</v>
      </c>
      <c r="BK43" s="137">
        <v>7.1218932273284602E-2</v>
      </c>
      <c r="BL43" s="137">
        <v>7.5584234391349897E-2</v>
      </c>
      <c r="BM43" s="137">
        <v>7.5584234391349897E-2</v>
      </c>
      <c r="BN43" s="137">
        <v>8.6104819803711263E-2</v>
      </c>
      <c r="BO43" s="137">
        <v>8.6104819803711263E-2</v>
      </c>
      <c r="BP43" s="137">
        <v>3.9215686274509803E-2</v>
      </c>
      <c r="BQ43" s="137">
        <v>-7.8431372549019607E-2</v>
      </c>
      <c r="BR43" s="137">
        <v>0.17391304347826086</v>
      </c>
      <c r="BS43" s="137">
        <v>6.9565217391304349E-2</v>
      </c>
      <c r="BT43" s="137">
        <v>-6.0496044636373994E-2</v>
      </c>
      <c r="BU43" s="137">
        <v>0.2070164711277564</v>
      </c>
      <c r="BV43" s="137">
        <v>-5.946658120571221E-3</v>
      </c>
      <c r="BW43" s="137">
        <v>6.5270804401239127E-2</v>
      </c>
      <c r="BX43" s="137">
        <v>-3.1532725139114905E-2</v>
      </c>
      <c r="BY43" s="136">
        <v>9.1048705572619543E-2</v>
      </c>
      <c r="BZ43" s="136">
        <v>-0.1064063185607723</v>
      </c>
      <c r="CA43" s="136">
        <v>8.7759815242494169E-2</v>
      </c>
      <c r="CB43" s="136">
        <v>1.8475750577367143E-2</v>
      </c>
      <c r="CC43" s="136">
        <v>3.1862745098039151E-2</v>
      </c>
      <c r="CD43" s="136">
        <v>8.0882352941176405E-2</v>
      </c>
      <c r="CE43" s="136">
        <v>0.11682242990654207</v>
      </c>
      <c r="CF43" s="136">
        <v>4.6728971962616828E-2</v>
      </c>
      <c r="CG43" s="136">
        <v>0.10796915167095124</v>
      </c>
      <c r="CH43" s="136">
        <v>5.655526992287925E-2</v>
      </c>
      <c r="CI43" s="136">
        <v>6.201550387596895E-2</v>
      </c>
      <c r="CJ43" s="136">
        <v>0.11369509043927645</v>
      </c>
      <c r="CK43" s="136">
        <v>2.4213075060533031E-3</v>
      </c>
      <c r="CL43" s="136">
        <v>5.0847457627118682E-2</v>
      </c>
      <c r="CM43" s="136">
        <v>-1.2722646310432571E-2</v>
      </c>
      <c r="CN43" s="136">
        <v>6.3613231552162849E-2</v>
      </c>
      <c r="CO43" s="136">
        <v>-3.3163265306122375E-2</v>
      </c>
      <c r="CP43" s="136">
        <v>9.4387755102040879E-2</v>
      </c>
      <c r="CQ43" s="136">
        <v>-2.4128686327077712E-2</v>
      </c>
      <c r="CR43" s="136">
        <v>0.16353887399463812</v>
      </c>
      <c r="CS43" s="136">
        <v>-2.362204724409445E-2</v>
      </c>
      <c r="CT43" s="136">
        <v>-2.362204724409445E-2</v>
      </c>
      <c r="CU43" s="136">
        <v>2.9649595687331574E-2</v>
      </c>
      <c r="CV43" s="136">
        <v>0.11051212938005395</v>
      </c>
      <c r="CW43" s="136">
        <v>5.2770448548813418E-3</v>
      </c>
      <c r="CX43" s="136">
        <v>3.1662269129287678E-2</v>
      </c>
      <c r="CY43" s="136">
        <v>0.81909547738693478</v>
      </c>
      <c r="CZ43" s="136">
        <v>4.0201005025125663E-2</v>
      </c>
      <c r="DA43" s="136">
        <v>1.675977653631289E-2</v>
      </c>
      <c r="DB43" s="136">
        <v>0.10055865921787714</v>
      </c>
      <c r="DC43" s="136">
        <v>0</v>
      </c>
      <c r="DD43" s="136">
        <v>0.28328611898016998</v>
      </c>
      <c r="DE43" s="145">
        <v>6.7796610169491456E-2</v>
      </c>
      <c r="DI43" s="61"/>
      <c r="DJ43" s="4"/>
      <c r="DK43" s="4"/>
      <c r="DL43" s="4"/>
    </row>
    <row r="44" spans="1:116" ht="15.5" x14ac:dyDescent="0.35">
      <c r="A44" s="144" t="s">
        <v>203</v>
      </c>
      <c r="B44" s="106" t="s">
        <v>24</v>
      </c>
      <c r="C44" s="106" t="s">
        <v>42</v>
      </c>
      <c r="D44" s="106" t="s">
        <v>86</v>
      </c>
      <c r="E44" s="136">
        <v>4.624277456647382E-2</v>
      </c>
      <c r="F44" s="136">
        <v>-1.1560693641618661E-2</v>
      </c>
      <c r="G44" s="136">
        <v>-3.911980440097803E-2</v>
      </c>
      <c r="H44" s="136">
        <v>-1.4669926650366783E-2</v>
      </c>
      <c r="I44" s="136">
        <v>1.7341040462427581E-2</v>
      </c>
      <c r="J44" s="136">
        <v>9.779951100244464E-3</v>
      </c>
      <c r="K44" s="136">
        <v>0.1320293398533007</v>
      </c>
      <c r="L44" s="136">
        <v>-8.8019559902200534E-2</v>
      </c>
      <c r="M44" s="136">
        <v>-1.1560693641618661E-2</v>
      </c>
      <c r="N44" s="136">
        <v>-4.04624277456649E-2</v>
      </c>
      <c r="O44" s="137">
        <v>1.0200803212851406</v>
      </c>
      <c r="P44" s="136">
        <v>-8.8019559902200534E-2</v>
      </c>
      <c r="Q44" s="136">
        <v>-4.04624277456649E-2</v>
      </c>
      <c r="R44" s="137">
        <v>-0.10441767068273099</v>
      </c>
      <c r="S44" s="136">
        <v>0.24855491329479751</v>
      </c>
      <c r="T44" s="136">
        <v>4.624277456647382E-2</v>
      </c>
      <c r="U44" s="136">
        <v>-1.1560693641618661E-2</v>
      </c>
      <c r="V44" s="138">
        <v>-4.04624277456649E-2</v>
      </c>
      <c r="W44" s="138">
        <v>1.7341040462427581E-2</v>
      </c>
      <c r="X44" s="136">
        <v>0.1618497109826588</v>
      </c>
      <c r="Y44" s="136">
        <v>0.10404624277456631</v>
      </c>
      <c r="Z44" s="136">
        <v>-1.1560693641618661E-2</v>
      </c>
      <c r="AA44" s="136">
        <v>0.19075144508670502</v>
      </c>
      <c r="AB44" s="136">
        <v>0.10404624277456631</v>
      </c>
      <c r="AC44" s="136">
        <v>0.10404624277456631</v>
      </c>
      <c r="AD44" s="136">
        <v>4.624277456647382E-2</v>
      </c>
      <c r="AE44" s="136">
        <v>1.7341040462427581E-2</v>
      </c>
      <c r="AF44" s="136">
        <v>4.624277456647382E-2</v>
      </c>
      <c r="AG44" s="136">
        <v>7.5144508670520069E-2</v>
      </c>
      <c r="AH44" s="136">
        <v>-6.9364161849711142E-2</v>
      </c>
      <c r="AI44" s="136">
        <v>4.624277456647382E-2</v>
      </c>
      <c r="AJ44" s="136">
        <v>0.13294797687861254</v>
      </c>
      <c r="AK44" s="136">
        <v>3.4229828850855709E-2</v>
      </c>
      <c r="AL44" s="136">
        <v>3.4229828850855709E-2</v>
      </c>
      <c r="AM44" s="136">
        <v>5.8679706601466958E-2</v>
      </c>
      <c r="AN44" s="136">
        <v>8.3129584352078206E-2</v>
      </c>
      <c r="AO44" s="136">
        <v>-3.911980440097803E-2</v>
      </c>
      <c r="AP44" s="136">
        <v>9.779951100244464E-3</v>
      </c>
      <c r="AQ44" s="136">
        <v>9.779951100244464E-3</v>
      </c>
      <c r="AR44" s="136">
        <v>8.3129584352078206E-2</v>
      </c>
      <c r="AS44" s="136">
        <v>5.8679706601466958E-2</v>
      </c>
      <c r="AT44" s="136">
        <v>5.8679706601466958E-2</v>
      </c>
      <c r="AU44" s="136">
        <v>5.8679706601466958E-2</v>
      </c>
      <c r="AV44" s="136">
        <v>-6.3569682151589285E-2</v>
      </c>
      <c r="AW44" s="136">
        <v>-8.8019559902200534E-2</v>
      </c>
      <c r="AX44" s="136">
        <v>9.779951100244464E-3</v>
      </c>
      <c r="AY44" s="136">
        <v>-1.4669926650366783E-2</v>
      </c>
      <c r="AZ44" s="136">
        <v>-3.911980440097803E-2</v>
      </c>
      <c r="BA44" s="136">
        <v>5.8679706601466958E-2</v>
      </c>
      <c r="BB44" s="136">
        <v>-8.8019559902200534E-2</v>
      </c>
      <c r="BC44" s="137">
        <v>0.21686746987951802</v>
      </c>
      <c r="BD44" s="137">
        <v>9.6385542168674648E-2</v>
      </c>
      <c r="BE44" s="137">
        <v>-2.4096385542168731E-2</v>
      </c>
      <c r="BF44" s="137">
        <v>-6.4257028112449863E-2</v>
      </c>
      <c r="BG44" s="137">
        <v>-2.4096385542168731E-2</v>
      </c>
      <c r="BH44" s="137">
        <v>-2.4096385542168731E-2</v>
      </c>
      <c r="BI44" s="137">
        <v>5.6224899598393517E-2</v>
      </c>
      <c r="BJ44" s="137">
        <v>1.6064257028112393E-2</v>
      </c>
      <c r="BK44" s="137">
        <v>-2.4096385542168731E-2</v>
      </c>
      <c r="BL44" s="137">
        <v>5.6224899598393517E-2</v>
      </c>
      <c r="BM44" s="137">
        <v>-2.4096385542168731E-2</v>
      </c>
      <c r="BN44" s="137">
        <v>-2.4096385542168731E-2</v>
      </c>
      <c r="BO44" s="137">
        <v>-6.4257028112449863E-2</v>
      </c>
      <c r="BP44" s="137">
        <v>1.6064257028112393E-2</v>
      </c>
      <c r="BQ44" s="137">
        <v>1.6064257028112393E-2</v>
      </c>
      <c r="BR44" s="137">
        <v>0.25702811244979917</v>
      </c>
      <c r="BS44" s="137">
        <v>1.6064257028112393E-2</v>
      </c>
      <c r="BT44" s="137">
        <v>-0.10441767068273099</v>
      </c>
      <c r="BU44" s="137">
        <v>-0.14457831325301213</v>
      </c>
      <c r="BV44" s="137">
        <v>-2.4096385542168731E-2</v>
      </c>
      <c r="BW44" s="137">
        <v>-2.4096385542168731E-2</v>
      </c>
      <c r="BX44" s="137">
        <v>5.6224899598393517E-2</v>
      </c>
      <c r="BY44" s="136">
        <v>9.2009685230024146E-2</v>
      </c>
      <c r="BZ44" s="136">
        <v>-4.8426150121066063E-3</v>
      </c>
      <c r="CA44" s="136">
        <v>-4.8426150121066063E-3</v>
      </c>
      <c r="CB44" s="136">
        <v>-4.8426150121066063E-3</v>
      </c>
      <c r="CC44" s="136">
        <v>9.2009685230024146E-2</v>
      </c>
      <c r="CD44" s="136">
        <v>4.3583535108958772E-2</v>
      </c>
      <c r="CE44" s="136">
        <v>0.11622276029055684</v>
      </c>
      <c r="CF44" s="136">
        <v>0.18886198547215491</v>
      </c>
      <c r="CG44" s="136">
        <v>0.11622276029055684</v>
      </c>
      <c r="CH44" s="136">
        <v>-2.9055690072639296E-2</v>
      </c>
      <c r="CI44" s="136">
        <v>1.9370460048426082E-2</v>
      </c>
      <c r="CJ44" s="136">
        <v>4.3583535108958772E-2</v>
      </c>
      <c r="CK44" s="136">
        <v>6.7796610169491456E-2</v>
      </c>
      <c r="CL44" s="136">
        <v>-4.8426150121066063E-3</v>
      </c>
      <c r="CM44" s="136">
        <v>1.9370460048426082E-2</v>
      </c>
      <c r="CN44" s="136">
        <v>6.7796610169491456E-2</v>
      </c>
      <c r="CO44" s="136">
        <v>4.3583535108958772E-2</v>
      </c>
      <c r="CP44" s="136">
        <v>6.7796610169491456E-2</v>
      </c>
      <c r="CQ44" s="136">
        <v>1.9370460048426082E-2</v>
      </c>
      <c r="CR44" s="136">
        <v>0.11622276029055684</v>
      </c>
      <c r="CS44" s="136">
        <v>1.9370460048426082E-2</v>
      </c>
      <c r="CT44" s="136">
        <v>1.9370460048426082E-2</v>
      </c>
      <c r="CU44" s="136">
        <v>6.7796610169491456E-2</v>
      </c>
      <c r="CV44" s="136">
        <v>-2.9055690072639296E-2</v>
      </c>
      <c r="CW44" s="136">
        <v>0.14043583535108953</v>
      </c>
      <c r="CX44" s="136">
        <v>6.7796610169491456E-2</v>
      </c>
      <c r="CY44" s="136">
        <v>0.81840193704600483</v>
      </c>
      <c r="CZ44" s="136">
        <v>0.16464891041162222</v>
      </c>
      <c r="DA44" s="136">
        <v>4.3583535108958772E-2</v>
      </c>
      <c r="DB44" s="136">
        <v>4.3583535108958772E-2</v>
      </c>
      <c r="DC44" s="136">
        <v>0.11622276029055684</v>
      </c>
      <c r="DD44" s="136">
        <v>0.28571428571428564</v>
      </c>
      <c r="DE44" s="145">
        <v>1.9370460048426082E-2</v>
      </c>
      <c r="DI44" s="61"/>
      <c r="DJ44" s="4"/>
      <c r="DK44" s="4"/>
      <c r="DL44" s="4"/>
    </row>
    <row r="45" spans="1:116" ht="15.5" x14ac:dyDescent="0.35">
      <c r="A45" s="144" t="s">
        <v>203</v>
      </c>
      <c r="B45" s="106" t="s">
        <v>24</v>
      </c>
      <c r="C45" s="106" t="s">
        <v>42</v>
      </c>
      <c r="D45" s="106" t="s">
        <v>82</v>
      </c>
      <c r="E45" s="136">
        <v>0.10749107491074907</v>
      </c>
      <c r="F45" s="136">
        <v>5.5406099809569821E-2</v>
      </c>
      <c r="G45" s="136">
        <v>3.8068441430392189E-2</v>
      </c>
      <c r="H45" s="136">
        <v>0.13125000000000001</v>
      </c>
      <c r="I45" s="136">
        <v>9.9990270165082815E-2</v>
      </c>
      <c r="J45" s="136">
        <v>0.10625</v>
      </c>
      <c r="K45" s="136">
        <v>0.18394664537491484</v>
      </c>
      <c r="L45" s="136">
        <v>5.0955414012738856E-2</v>
      </c>
      <c r="M45" s="136">
        <v>0.19728861933642522</v>
      </c>
      <c r="N45" s="136">
        <v>0.24804962872450423</v>
      </c>
      <c r="O45" s="137">
        <v>5.2158869216328688E-2</v>
      </c>
      <c r="P45" s="136">
        <v>2.1732324549960824E-2</v>
      </c>
      <c r="Q45" s="136">
        <v>0.14685314685314685</v>
      </c>
      <c r="R45" s="137">
        <v>-3.1532725139114905E-2</v>
      </c>
      <c r="S45" s="136">
        <v>0.22649856866090273</v>
      </c>
      <c r="T45" s="136">
        <v>0.28433045137784457</v>
      </c>
      <c r="U45" s="136">
        <v>9.0909090909090912E-2</v>
      </c>
      <c r="V45" s="138">
        <v>9.3167701863354033E-2</v>
      </c>
      <c r="W45" s="138">
        <v>0.19254658385093168</v>
      </c>
      <c r="X45" s="136">
        <v>0.14285714285714285</v>
      </c>
      <c r="Y45" s="136">
        <v>0.16883116883116883</v>
      </c>
      <c r="Z45" s="136">
        <v>0.22778339665965061</v>
      </c>
      <c r="AA45" s="136">
        <v>0.20044829565645242</v>
      </c>
      <c r="AB45" s="136">
        <v>6.0062035905630272E-2</v>
      </c>
      <c r="AC45" s="136">
        <v>0.38211382113821141</v>
      </c>
      <c r="AD45" s="136">
        <v>0.38211382113821141</v>
      </c>
      <c r="AE45" s="136">
        <v>6.3891263967921733E-2</v>
      </c>
      <c r="AF45" s="136">
        <v>0.12285874340301328</v>
      </c>
      <c r="AG45" s="136">
        <v>7.2433733328876607E-2</v>
      </c>
      <c r="AH45" s="136">
        <v>0.17271116756359264</v>
      </c>
      <c r="AI45" s="136">
        <v>0.23676812864613242</v>
      </c>
      <c r="AJ45" s="136">
        <v>0.16749167491674913</v>
      </c>
      <c r="AK45" s="136">
        <v>-7.2257499452594324E-3</v>
      </c>
      <c r="AL45" s="136">
        <v>0.1898401576527261</v>
      </c>
      <c r="AM45" s="136">
        <v>6.5829650033096293E-2</v>
      </c>
      <c r="AN45" s="136">
        <v>0.21529690602780088</v>
      </c>
      <c r="AO45" s="136">
        <v>4.0321607069561194E-3</v>
      </c>
      <c r="AP45" s="136">
        <v>0.19718955984257674</v>
      </c>
      <c r="AQ45" s="136">
        <v>9.001244628137986E-2</v>
      </c>
      <c r="AR45" s="136">
        <v>0.23045475314431374</v>
      </c>
      <c r="AS45" s="136">
        <v>-2.8006206361520517E-2</v>
      </c>
      <c r="AT45" s="136">
        <v>7.5433152314455687E-2</v>
      </c>
      <c r="AU45" s="136">
        <v>7.6433121019108277E-2</v>
      </c>
      <c r="AV45" s="136">
        <v>1.1219630317216928E-2</v>
      </c>
      <c r="AW45" s="136">
        <v>9.1936395189280859E-2</v>
      </c>
      <c r="AX45" s="136">
        <v>8.387096774193549E-2</v>
      </c>
      <c r="AY45" s="136">
        <v>0.18709677419354839</v>
      </c>
      <c r="AZ45" s="136">
        <v>2.2463123264029296E-2</v>
      </c>
      <c r="BA45" s="136">
        <v>0.29212846857050395</v>
      </c>
      <c r="BB45" s="136">
        <v>-3.0446125750065264E-2</v>
      </c>
      <c r="BC45" s="137">
        <v>0.30982441933227817</v>
      </c>
      <c r="BD45" s="137">
        <v>7.7622953755776103E-2</v>
      </c>
      <c r="BE45" s="137">
        <v>0.1850843572017051</v>
      </c>
      <c r="BF45" s="137">
        <v>7.3260213245691194E-2</v>
      </c>
      <c r="BG45" s="137">
        <v>0.1496923606068713</v>
      </c>
      <c r="BH45" s="137">
        <v>0</v>
      </c>
      <c r="BI45" s="137">
        <v>0.14678899082568808</v>
      </c>
      <c r="BJ45" s="137">
        <v>0.14552141769142182</v>
      </c>
      <c r="BK45" s="137">
        <v>0.3312776312367649</v>
      </c>
      <c r="BL45" s="137">
        <v>0.14534356470177892</v>
      </c>
      <c r="BM45" s="137">
        <v>4.0704569236135385E-2</v>
      </c>
      <c r="BN45" s="137">
        <v>6.6356736996861596E-3</v>
      </c>
      <c r="BO45" s="137">
        <v>6.6356736996861596E-3</v>
      </c>
      <c r="BP45" s="137">
        <v>0</v>
      </c>
      <c r="BQ45" s="137">
        <v>0.11764705882352941</v>
      </c>
      <c r="BR45" s="137">
        <v>0.17391304347826086</v>
      </c>
      <c r="BS45" s="137">
        <v>0.31304347826086959</v>
      </c>
      <c r="BT45" s="137">
        <v>1.5936102724806112E-2</v>
      </c>
      <c r="BU45" s="137">
        <v>0.28344861848893649</v>
      </c>
      <c r="BV45" s="137">
        <v>-7.7164120642381567E-2</v>
      </c>
      <c r="BW45" s="137">
        <v>0.13648826692304949</v>
      </c>
      <c r="BX45" s="137">
        <v>0.15773933451943828</v>
      </c>
      <c r="BY45" s="136">
        <v>9.1048705572619543E-2</v>
      </c>
      <c r="BZ45" s="136">
        <v>4.7169811320754686E-2</v>
      </c>
      <c r="CA45" s="136">
        <v>1.8475750577367143E-2</v>
      </c>
      <c r="CB45" s="136">
        <v>0.11085450346420317</v>
      </c>
      <c r="CC45" s="136">
        <v>3.1862745098039151E-2</v>
      </c>
      <c r="CD45" s="136">
        <v>0.17892156862745093</v>
      </c>
      <c r="CE45" s="136">
        <v>9.3457943925233655E-2</v>
      </c>
      <c r="CF45" s="136">
        <v>0.23364485981308414</v>
      </c>
      <c r="CG45" s="136">
        <v>0.15938303341902321</v>
      </c>
      <c r="CH45" s="136">
        <v>0.2107969151670952</v>
      </c>
      <c r="CI45" s="136">
        <v>8.7855297157622692E-2</v>
      </c>
      <c r="CJ45" s="136">
        <v>0.13953488372093018</v>
      </c>
      <c r="CK45" s="136">
        <v>0.22033898305084751</v>
      </c>
      <c r="CL45" s="136">
        <v>2.6634382566585992E-2</v>
      </c>
      <c r="CM45" s="136">
        <v>6.3613231552162849E-2</v>
      </c>
      <c r="CN45" s="136">
        <v>0.14540816326530617</v>
      </c>
      <c r="CO45" s="136">
        <v>9.4387755102040879E-2</v>
      </c>
      <c r="CP45" s="136">
        <v>0.14540816326530617</v>
      </c>
      <c r="CQ45" s="136">
        <v>5.630026809651479E-2</v>
      </c>
      <c r="CR45" s="136">
        <v>0.16353887399463812</v>
      </c>
      <c r="CS45" s="136">
        <v>8.13648293963255E-2</v>
      </c>
      <c r="CT45" s="136">
        <v>0.21259842519685043</v>
      </c>
      <c r="CU45" s="136">
        <v>2.6954177897574507E-3</v>
      </c>
      <c r="CV45" s="136">
        <v>0.27223719676549868</v>
      </c>
      <c r="CW45" s="136">
        <v>3.1662269129287678E-2</v>
      </c>
      <c r="CX45" s="136">
        <v>0.21635883905013201</v>
      </c>
      <c r="CY45" s="136">
        <v>0.81909547738693478</v>
      </c>
      <c r="CZ45" s="136">
        <v>9.0452261306532708E-2</v>
      </c>
      <c r="DA45" s="136">
        <v>-6.7039106145251368E-2</v>
      </c>
      <c r="DB45" s="136">
        <v>0.1843575418994414</v>
      </c>
      <c r="DC45" s="136">
        <v>2.8328611898017001E-2</v>
      </c>
      <c r="DD45" s="136">
        <v>0.22662889518413601</v>
      </c>
      <c r="DE45" s="145">
        <v>0.11622276029055684</v>
      </c>
      <c r="DI45" s="61"/>
      <c r="DJ45" s="4"/>
      <c r="DK45" s="4"/>
      <c r="DL45" s="4"/>
    </row>
    <row r="46" spans="1:116" ht="15.5" x14ac:dyDescent="0.35">
      <c r="A46" s="144" t="s">
        <v>203</v>
      </c>
      <c r="B46" s="106" t="s">
        <v>24</v>
      </c>
      <c r="C46" s="106" t="s">
        <v>50</v>
      </c>
      <c r="D46" s="106" t="s">
        <v>86</v>
      </c>
      <c r="E46" s="136">
        <v>0.10749107491074907</v>
      </c>
      <c r="F46" s="136">
        <v>0.11586010942175735</v>
      </c>
      <c r="G46" s="136">
        <v>-1.0028136498088199E-2</v>
      </c>
      <c r="H46" s="136">
        <v>-4.3749999999999997E-2</v>
      </c>
      <c r="I46" s="136">
        <v>3.5124704050854556E-2</v>
      </c>
      <c r="J46" s="136">
        <v>5.6250000000000001E-2</v>
      </c>
      <c r="K46" s="136">
        <v>0.13697954582814736</v>
      </c>
      <c r="L46" s="136">
        <v>7.6433121019108277E-2</v>
      </c>
      <c r="M46" s="136">
        <v>3.5124704050854556E-2</v>
      </c>
      <c r="N46" s="136">
        <v>6.0062035905630272E-2</v>
      </c>
      <c r="O46" s="137">
        <v>-9.5078587992785304E-2</v>
      </c>
      <c r="P46" s="136">
        <v>-4.3569006000522201E-3</v>
      </c>
      <c r="Q46" s="136">
        <v>9.0909090909090912E-2</v>
      </c>
      <c r="R46" s="137">
        <v>-0.10724154900253619</v>
      </c>
      <c r="S46" s="136">
        <v>0.11083480322701901</v>
      </c>
      <c r="T46" s="136">
        <v>0.19758262730243178</v>
      </c>
      <c r="U46" s="136">
        <v>-4.8951048951048952E-2</v>
      </c>
      <c r="V46" s="138">
        <v>-3.1055900621118012E-2</v>
      </c>
      <c r="W46" s="138">
        <v>0.14285714285714285</v>
      </c>
      <c r="X46" s="136">
        <v>3.896103896103896E-2</v>
      </c>
      <c r="Y46" s="136">
        <v>0.32467532467532467</v>
      </c>
      <c r="Z46" s="136">
        <v>9.110789164365958E-2</v>
      </c>
      <c r="AA46" s="136">
        <v>0.20044829565645242</v>
      </c>
      <c r="AB46" s="136">
        <v>2.873077043581795E-2</v>
      </c>
      <c r="AC46" s="136">
        <v>-0.13821138211382114</v>
      </c>
      <c r="AD46" s="136">
        <v>0.15447154471544716</v>
      </c>
      <c r="AE46" s="136">
        <v>-5.4043694902261352E-2</v>
      </c>
      <c r="AF46" s="136">
        <v>9.3375003685467514E-2</v>
      </c>
      <c r="AG46" s="136">
        <v>5.5821105057325794E-3</v>
      </c>
      <c r="AH46" s="136">
        <v>0.10585954474044862</v>
      </c>
      <c r="AI46" s="136">
        <v>0.14608711422785112</v>
      </c>
      <c r="AJ46" s="136">
        <v>7.7490774907749027E-2</v>
      </c>
      <c r="AK46" s="136">
        <v>-2.9121961900591159E-2</v>
      </c>
      <c r="AL46" s="136">
        <v>0.1898401576527261</v>
      </c>
      <c r="AM46" s="136">
        <v>8.7182115175196945E-2</v>
      </c>
      <c r="AN46" s="136">
        <v>0.19394444088570023</v>
      </c>
      <c r="AO46" s="136">
        <v>2.8176835598908698E-2</v>
      </c>
      <c r="AP46" s="136">
        <v>0.10061086027476643</v>
      </c>
      <c r="AQ46" s="136">
        <v>-3.9217528121551232E-3</v>
      </c>
      <c r="AR46" s="136">
        <v>0.11021330832311278</v>
      </c>
      <c r="AS46" s="136">
        <v>-5.3866046030514564E-2</v>
      </c>
      <c r="AT46" s="136">
        <v>0.12715283165244379</v>
      </c>
      <c r="AU46" s="136">
        <v>0.12738853503184713</v>
      </c>
      <c r="AV46" s="136">
        <v>-1.5685957973471047E-2</v>
      </c>
      <c r="AW46" s="136">
        <v>3.8125218607904902E-2</v>
      </c>
      <c r="AX46" s="136">
        <v>6.4516129032258064E-3</v>
      </c>
      <c r="AY46" s="136">
        <v>8.387096774193549E-2</v>
      </c>
      <c r="AZ46" s="136">
        <v>-4.5034112666181699E-3</v>
      </c>
      <c r="BA46" s="136">
        <v>0.29212846857050395</v>
      </c>
      <c r="BB46" s="136">
        <v>9.9999999999999964E-2</v>
      </c>
      <c r="BC46" s="137">
        <v>0.23620569072772118</v>
      </c>
      <c r="BD46" s="137">
        <v>-2.9838449690152896E-2</v>
      </c>
      <c r="BE46" s="137">
        <v>0.14926388938639543</v>
      </c>
      <c r="BF46" s="137">
        <v>3.5044139565101141E-2</v>
      </c>
      <c r="BG46" s="137">
        <v>0.11147628692628125</v>
      </c>
      <c r="BH46" s="137">
        <v>0.11009174311926606</v>
      </c>
      <c r="BI46" s="137">
        <v>0.11009174311926606</v>
      </c>
      <c r="BJ46" s="137">
        <v>-4.023479585392125E-2</v>
      </c>
      <c r="BK46" s="137">
        <v>0.25697514581862768</v>
      </c>
      <c r="BL46" s="137">
        <v>4.0704569236135385E-2</v>
      </c>
      <c r="BM46" s="137">
        <v>0.1104638995465644</v>
      </c>
      <c r="BN46" s="137">
        <v>-0.1125680454563515</v>
      </c>
      <c r="BO46" s="137">
        <v>0.16557396590773638</v>
      </c>
      <c r="BP46" s="137">
        <v>3.9215686274509803E-2</v>
      </c>
      <c r="BQ46" s="137">
        <v>0.11764705882352941</v>
      </c>
      <c r="BR46" s="137">
        <v>0.20869565217391303</v>
      </c>
      <c r="BS46" s="137">
        <v>0.17391304347826086</v>
      </c>
      <c r="BT46" s="137">
        <v>1.5936102724806112E-2</v>
      </c>
      <c r="BU46" s="137">
        <v>5.4152176405396164E-2</v>
      </c>
      <c r="BV46" s="137">
        <v>2.9662073140333953E-2</v>
      </c>
      <c r="BW46" s="137">
        <v>0.17209699818395466</v>
      </c>
      <c r="BX46" s="137">
        <v>0.15773933451943828</v>
      </c>
      <c r="BY46" s="136">
        <v>-1.8648530057042593E-2</v>
      </c>
      <c r="BZ46" s="136">
        <v>-0.12834576568670472</v>
      </c>
      <c r="CA46" s="136">
        <v>-5.0808314087759883E-2</v>
      </c>
      <c r="CB46" s="136">
        <v>0.13394919168591218</v>
      </c>
      <c r="CC46" s="136">
        <v>-1.715686274509811E-2</v>
      </c>
      <c r="CD46" s="136">
        <v>0.10539215686274503</v>
      </c>
      <c r="CE46" s="136">
        <v>4.6728971962616828E-2</v>
      </c>
      <c r="CF46" s="136">
        <v>7.0093457943925241E-2</v>
      </c>
      <c r="CG46" s="136">
        <v>0.10796915167095124</v>
      </c>
      <c r="CH46" s="136">
        <v>0.13367609254498722</v>
      </c>
      <c r="CI46" s="136">
        <v>-1.5503875968992284E-2</v>
      </c>
      <c r="CJ46" s="136">
        <v>3.6175710594315208E-2</v>
      </c>
      <c r="CK46" s="136">
        <v>7.5060532687651366E-2</v>
      </c>
      <c r="CL46" s="136">
        <v>2.6634382566585992E-2</v>
      </c>
      <c r="CM46" s="136">
        <v>8.9058524173027995E-2</v>
      </c>
      <c r="CN46" s="136">
        <v>0.17091836734693883</v>
      </c>
      <c r="CO46" s="136">
        <v>1.7857142857142929E-2</v>
      </c>
      <c r="CP46" s="136">
        <v>0.17091836734693883</v>
      </c>
      <c r="CQ46" s="136">
        <v>-2.4128686327077712E-2</v>
      </c>
      <c r="CR46" s="136">
        <v>2.6809651474531213E-3</v>
      </c>
      <c r="CS46" s="136">
        <v>-7.6115485564304419E-2</v>
      </c>
      <c r="CT46" s="136">
        <v>0.16010498687664046</v>
      </c>
      <c r="CU46" s="136">
        <v>-0.13207547169811315</v>
      </c>
      <c r="CV46" s="136">
        <v>0.19137466307277631</v>
      </c>
      <c r="CW46" s="136">
        <v>-2.1108179419524992E-2</v>
      </c>
      <c r="CX46" s="136">
        <v>8.4432717678100344E-2</v>
      </c>
      <c r="CY46" s="136">
        <v>0.86934673366834181</v>
      </c>
      <c r="CZ46" s="136">
        <v>9.0452261306532708E-2</v>
      </c>
      <c r="DA46" s="136">
        <v>-0.12290502793296086</v>
      </c>
      <c r="DB46" s="136">
        <v>0.1843575418994414</v>
      </c>
      <c r="DC46" s="136">
        <v>0</v>
      </c>
      <c r="DD46" s="136">
        <v>0.33994334277620397</v>
      </c>
      <c r="DE46" s="145">
        <v>6.7796610169491456E-2</v>
      </c>
      <c r="DI46" s="61"/>
      <c r="DJ46" s="4"/>
      <c r="DK46" s="4"/>
      <c r="DL46" s="4"/>
    </row>
    <row r="47" spans="1:116" ht="15.5" x14ac:dyDescent="0.35">
      <c r="A47" s="144" t="s">
        <v>203</v>
      </c>
      <c r="B47" s="106" t="s">
        <v>24</v>
      </c>
      <c r="C47" s="106" t="s">
        <v>50</v>
      </c>
      <c r="D47" s="106" t="s">
        <v>82</v>
      </c>
      <c r="E47" s="136">
        <v>0.25749257492574923</v>
      </c>
      <c r="F47" s="136">
        <v>0.11586010942175735</v>
      </c>
      <c r="G47" s="136">
        <v>0.13426159728735299</v>
      </c>
      <c r="H47" s="136">
        <v>0.13125000000000001</v>
      </c>
      <c r="I47" s="136">
        <v>3.5124704050854556E-2</v>
      </c>
      <c r="J47" s="136">
        <v>5.6250000000000001E-2</v>
      </c>
      <c r="K47" s="136">
        <v>0.1604630956015311</v>
      </c>
      <c r="L47" s="136">
        <v>0.17834394904458598</v>
      </c>
      <c r="M47" s="136">
        <v>0.19728861933642522</v>
      </c>
      <c r="N47" s="136">
        <v>0.40470595607356585</v>
      </c>
      <c r="O47" s="137">
        <v>0.12577759782088568</v>
      </c>
      <c r="P47" s="136">
        <v>0.126089225150013</v>
      </c>
      <c r="Q47" s="136">
        <v>0.14685314685314685</v>
      </c>
      <c r="R47" s="137">
        <v>6.3216867925957373E-3</v>
      </c>
      <c r="S47" s="136">
        <v>0.22649856866090273</v>
      </c>
      <c r="T47" s="136">
        <v>0.28433045137784457</v>
      </c>
      <c r="U47" s="136">
        <v>3.4965034965034968E-2</v>
      </c>
      <c r="V47" s="138">
        <v>0.11801242236024845</v>
      </c>
      <c r="W47" s="138">
        <v>0.19254658385093168</v>
      </c>
      <c r="X47" s="136">
        <v>6.4935064935064929E-2</v>
      </c>
      <c r="Y47" s="136">
        <v>0.32467532467532467</v>
      </c>
      <c r="Z47" s="136">
        <v>0.33712380067244346</v>
      </c>
      <c r="AA47" s="136">
        <v>0.20044829565645242</v>
      </c>
      <c r="AB47" s="136">
        <v>0.15405583231506725</v>
      </c>
      <c r="AC47" s="136">
        <v>8.943089430894309E-2</v>
      </c>
      <c r="AD47" s="136">
        <v>0.31707317073170732</v>
      </c>
      <c r="AE47" s="136">
        <v>0.12285874340301328</v>
      </c>
      <c r="AF47" s="136">
        <v>6.3891263967921733E-2</v>
      </c>
      <c r="AG47" s="136">
        <v>-2.7843700905839434E-2</v>
      </c>
      <c r="AH47" s="136">
        <v>0.23956279038673667</v>
      </c>
      <c r="AI47" s="136">
        <v>0.23676812864613242</v>
      </c>
      <c r="AJ47" s="136">
        <v>0.28749287492874925</v>
      </c>
      <c r="AK47" s="136">
        <v>0.1022553098313992</v>
      </c>
      <c r="AL47" s="136">
        <v>0.16794394569739438</v>
      </c>
      <c r="AM47" s="136">
        <v>0.1085345803172976</v>
      </c>
      <c r="AN47" s="136">
        <v>0.1085345803172976</v>
      </c>
      <c r="AO47" s="136">
        <v>2.8176835598908698E-2</v>
      </c>
      <c r="AP47" s="136">
        <v>0.10061086027476643</v>
      </c>
      <c r="AQ47" s="136">
        <v>0.18394664537491484</v>
      </c>
      <c r="AR47" s="136">
        <v>1.4020152466151995E-2</v>
      </c>
      <c r="AS47" s="136">
        <v>-2.1463666925264652E-3</v>
      </c>
      <c r="AT47" s="136">
        <v>0.10129299198344974</v>
      </c>
      <c r="AU47" s="136">
        <v>0.15286624203821655</v>
      </c>
      <c r="AV47" s="136">
        <v>9.1936395189280859E-2</v>
      </c>
      <c r="AW47" s="136">
        <v>0.11884198347996883</v>
      </c>
      <c r="AX47" s="136">
        <v>5.8064516129032261E-2</v>
      </c>
      <c r="AY47" s="136">
        <v>0.16129032258064516</v>
      </c>
      <c r="AZ47" s="136">
        <v>0.13032926138661916</v>
      </c>
      <c r="BA47" s="136">
        <v>0.31909500310115146</v>
      </c>
      <c r="BB47" s="136">
        <v>4.7821549699973868E-2</v>
      </c>
      <c r="BC47" s="137">
        <v>0.53068060514594917</v>
      </c>
      <c r="BD47" s="137">
        <v>0.22090482501701478</v>
      </c>
      <c r="BE47" s="137">
        <v>0.1850843572017051</v>
      </c>
      <c r="BF47" s="137">
        <v>0.18790843428746135</v>
      </c>
      <c r="BG47" s="137">
        <v>0.18790843428746135</v>
      </c>
      <c r="BH47" s="137">
        <v>0.14678899082568808</v>
      </c>
      <c r="BI47" s="137">
        <v>0.22018348623853212</v>
      </c>
      <c r="BJ47" s="137">
        <v>0.25697514581862768</v>
      </c>
      <c r="BK47" s="137">
        <v>0.29412638852769629</v>
      </c>
      <c r="BL47" s="137">
        <v>0.24998256016742243</v>
      </c>
      <c r="BM47" s="137">
        <v>0.14534356470177892</v>
      </c>
      <c r="BN47" s="137">
        <v>0.16557396590773638</v>
      </c>
      <c r="BO47" s="137">
        <v>0.16557396590773638</v>
      </c>
      <c r="BP47" s="137">
        <v>7.8431372549019607E-2</v>
      </c>
      <c r="BQ47" s="137">
        <v>0.27450980392156865</v>
      </c>
      <c r="BR47" s="137">
        <v>0.17391304347826086</v>
      </c>
      <c r="BS47" s="137">
        <v>0.20869565217391303</v>
      </c>
      <c r="BT47" s="137">
        <v>1.5936102724806112E-2</v>
      </c>
      <c r="BU47" s="137">
        <v>0.24523254480834644</v>
      </c>
      <c r="BV47" s="137">
        <v>0.17209699818395466</v>
      </c>
      <c r="BW47" s="137">
        <v>0.17209699818395466</v>
      </c>
      <c r="BX47" s="137">
        <v>0.11988492258772765</v>
      </c>
      <c r="BY47" s="136">
        <v>0.11298815269855197</v>
      </c>
      <c r="BZ47" s="136">
        <v>0.20074594120228167</v>
      </c>
      <c r="CA47" s="136">
        <v>0.18013856812933021</v>
      </c>
      <c r="CB47" s="136">
        <v>0.13394919168591218</v>
      </c>
      <c r="CC47" s="136">
        <v>0.10539215686274503</v>
      </c>
      <c r="CD47" s="136">
        <v>8.0882352941176405E-2</v>
      </c>
      <c r="CE47" s="136">
        <v>0.18691588785046731</v>
      </c>
      <c r="CF47" s="136">
        <v>9.3457943925233655E-2</v>
      </c>
      <c r="CG47" s="136">
        <v>0.28791773778920315</v>
      </c>
      <c r="CH47" s="136">
        <v>0.2107969151670952</v>
      </c>
      <c r="CI47" s="136">
        <v>3.6175710594315208E-2</v>
      </c>
      <c r="CJ47" s="136">
        <v>0.11369509043927645</v>
      </c>
      <c r="CK47" s="136">
        <v>0.2445520581113802</v>
      </c>
      <c r="CL47" s="136">
        <v>5.0847457627118682E-2</v>
      </c>
      <c r="CM47" s="136">
        <v>0.16539440203562342</v>
      </c>
      <c r="CN47" s="136">
        <v>0.22193877551020413</v>
      </c>
      <c r="CO47" s="136">
        <v>1.7857142857142929E-2</v>
      </c>
      <c r="CP47" s="136">
        <v>0.22193877551020413</v>
      </c>
      <c r="CQ47" s="136">
        <v>8.3109919571045618E-2</v>
      </c>
      <c r="CR47" s="136">
        <v>0.16353887399463812</v>
      </c>
      <c r="CS47" s="136">
        <v>0.16010498687664046</v>
      </c>
      <c r="CT47" s="136">
        <v>0.23884514435695542</v>
      </c>
      <c r="CU47" s="136">
        <v>0.13746630727762807</v>
      </c>
      <c r="CV47" s="136">
        <v>0.24528301886792456</v>
      </c>
      <c r="CW47" s="136">
        <v>8.4432717678100344E-2</v>
      </c>
      <c r="CX47" s="136">
        <v>0.11081794195250667</v>
      </c>
      <c r="CY47" s="136">
        <v>0.79396984924623126</v>
      </c>
      <c r="CZ47" s="136">
        <v>0.11557788944723622</v>
      </c>
      <c r="DA47" s="136">
        <v>-1.117318435754186E-2</v>
      </c>
      <c r="DB47" s="136">
        <v>0.21229050279329614</v>
      </c>
      <c r="DC47" s="136">
        <v>5.6657223796034002E-2</v>
      </c>
      <c r="DD47" s="136">
        <v>0.31161473087818697</v>
      </c>
      <c r="DE47" s="145">
        <v>0.18886198547215491</v>
      </c>
      <c r="DI47" s="61"/>
      <c r="DJ47" s="4"/>
      <c r="DK47" s="4"/>
      <c r="DL47" s="4"/>
    </row>
    <row r="48" spans="1:116" ht="15.5" x14ac:dyDescent="0.35">
      <c r="A48" s="144" t="s">
        <v>203</v>
      </c>
      <c r="B48" s="106" t="s">
        <v>24</v>
      </c>
      <c r="C48" s="106" t="s">
        <v>86</v>
      </c>
      <c r="D48" s="106" t="s">
        <v>18</v>
      </c>
      <c r="E48" s="136">
        <v>1.7490174901748971E-2</v>
      </c>
      <c r="F48" s="136">
        <v>2.5179095003476058E-2</v>
      </c>
      <c r="G48" s="136">
        <v>8.616501935887258E-2</v>
      </c>
      <c r="H48" s="136">
        <v>5.6250000000000001E-2</v>
      </c>
      <c r="I48" s="136">
        <v>-6.2173645120487842E-2</v>
      </c>
      <c r="J48" s="136">
        <v>8.1250000000000003E-2</v>
      </c>
      <c r="K48" s="136">
        <v>6.6528896507996108E-2</v>
      </c>
      <c r="L48" s="136">
        <v>0</v>
      </c>
      <c r="M48" s="136">
        <v>-2.9740862063373712E-2</v>
      </c>
      <c r="N48" s="136">
        <v>6.0062035905630272E-2</v>
      </c>
      <c r="O48" s="137">
        <v>8.8968233518607193E-2</v>
      </c>
      <c r="P48" s="136">
        <v>4.7821549699973868E-2</v>
      </c>
      <c r="Q48" s="136">
        <v>0.11888111888111888</v>
      </c>
      <c r="R48" s="137">
        <v>-0.10724154900253619</v>
      </c>
      <c r="S48" s="136">
        <v>8.191886186854809E-2</v>
      </c>
      <c r="T48" s="136">
        <v>0.11083480322701901</v>
      </c>
      <c r="U48" s="136">
        <v>-2.097902097902098E-2</v>
      </c>
      <c r="V48" s="138">
        <v>0.14285714285714285</v>
      </c>
      <c r="W48" s="138">
        <v>0.11801242236024845</v>
      </c>
      <c r="X48" s="136">
        <v>3.896103896103896E-2</v>
      </c>
      <c r="Y48" s="136">
        <v>0.29870129870129869</v>
      </c>
      <c r="Z48" s="136">
        <v>0.1731131946532542</v>
      </c>
      <c r="AA48" s="136">
        <v>0.14577809365005601</v>
      </c>
      <c r="AB48" s="136">
        <v>-3.3931760503806696E-2</v>
      </c>
      <c r="AC48" s="136">
        <v>2.4390243902439025E-2</v>
      </c>
      <c r="AD48" s="136">
        <v>8.943089430894309E-2</v>
      </c>
      <c r="AE48" s="136">
        <v>4.9237845328301911E-3</v>
      </c>
      <c r="AF48" s="136">
        <v>9.3375003685467514E-2</v>
      </c>
      <c r="AG48" s="136">
        <v>0.10585954474044862</v>
      </c>
      <c r="AH48" s="136">
        <v>0.20613697897516467</v>
      </c>
      <c r="AI48" s="136">
        <v>5.5406099809569821E-2</v>
      </c>
      <c r="AJ48" s="136">
        <v>-1.251012510125106E-2</v>
      </c>
      <c r="AK48" s="136">
        <v>1.4670462010072294E-2</v>
      </c>
      <c r="AL48" s="136">
        <v>0.21173636960805783</v>
      </c>
      <c r="AM48" s="136">
        <v>8.7182115175196945E-2</v>
      </c>
      <c r="AN48" s="136">
        <v>0.12988704545939825</v>
      </c>
      <c r="AO48" s="136">
        <v>2.8176835598908698E-2</v>
      </c>
      <c r="AP48" s="136">
        <v>4.0321607069561194E-3</v>
      </c>
      <c r="AQ48" s="136">
        <v>1.9561796961228624E-2</v>
      </c>
      <c r="AR48" s="136">
        <v>6.2116730394632384E-2</v>
      </c>
      <c r="AS48" s="136">
        <v>2.3713472976467587E-2</v>
      </c>
      <c r="AT48" s="136">
        <v>2.3713472976467587E-2</v>
      </c>
      <c r="AU48" s="136">
        <v>0.15286624203821655</v>
      </c>
      <c r="AV48" s="136">
        <v>1.1219630317216928E-2</v>
      </c>
      <c r="AW48" s="136">
        <v>-4.2591546264159022E-2</v>
      </c>
      <c r="AX48" s="136">
        <v>8.387096774193549E-2</v>
      </c>
      <c r="AY48" s="136">
        <v>3.2258064516129031E-2</v>
      </c>
      <c r="AZ48" s="136">
        <v>-3.1469945797265635E-2</v>
      </c>
      <c r="BA48" s="136">
        <v>0.13032926138661916</v>
      </c>
      <c r="BB48" s="136">
        <v>-3.0446125750065264E-2</v>
      </c>
      <c r="BC48" s="137">
        <v>0.23620569072772118</v>
      </c>
      <c r="BD48" s="137">
        <v>-2.9838449690152896E-2</v>
      </c>
      <c r="BE48" s="137">
        <v>0.14926388938639543</v>
      </c>
      <c r="BF48" s="137">
        <v>-4.1388007796078964E-2</v>
      </c>
      <c r="BG48" s="137">
        <v>3.5044139565101141E-2</v>
      </c>
      <c r="BH48" s="137">
        <v>-7.3394495412844041E-2</v>
      </c>
      <c r="BI48" s="137">
        <v>3.669724770642202E-2</v>
      </c>
      <c r="BJ48" s="137">
        <v>-7.7386038562989867E-2</v>
      </c>
      <c r="BK48" s="137">
        <v>0.14552141769142182</v>
      </c>
      <c r="BL48" s="137">
        <v>7.5584234391349897E-2</v>
      </c>
      <c r="BM48" s="137">
        <v>0.14534356470177892</v>
      </c>
      <c r="BN48" s="137">
        <v>-3.3098899352326391E-2</v>
      </c>
      <c r="BO48" s="137">
        <v>4.6370246751698714E-2</v>
      </c>
      <c r="BP48" s="137">
        <v>7.8431372549019607E-2</v>
      </c>
      <c r="BQ48" s="137">
        <v>-3.9215686274509803E-2</v>
      </c>
      <c r="BR48" s="137">
        <v>0.17391304347826086</v>
      </c>
      <c r="BS48" s="137">
        <v>6.9565217391304349E-2</v>
      </c>
      <c r="BT48" s="137">
        <v>9.2368250085986217E-2</v>
      </c>
      <c r="BU48" s="137">
        <v>0.16880039744716632</v>
      </c>
      <c r="BV48" s="137">
        <v>2.9662073140333953E-2</v>
      </c>
      <c r="BW48" s="137">
        <v>-5.946658120571221E-3</v>
      </c>
      <c r="BX48" s="137">
        <v>0.11988492258772765</v>
      </c>
      <c r="BY48" s="136">
        <v>2.5230364194822261E-2</v>
      </c>
      <c r="BZ48" s="136">
        <v>-0.17222465993856959</v>
      </c>
      <c r="CA48" s="136">
        <v>1.8475750577367143E-2</v>
      </c>
      <c r="CB48" s="136">
        <v>4.1570438799076147E-2</v>
      </c>
      <c r="CC48" s="136">
        <v>5.6372549019607775E-2</v>
      </c>
      <c r="CD48" s="136">
        <v>5.6372549019607775E-2</v>
      </c>
      <c r="CE48" s="136">
        <v>0.18691588785046731</v>
      </c>
      <c r="CF48" s="136">
        <v>0.1635514018691589</v>
      </c>
      <c r="CG48" s="136">
        <v>0.18508997429305921</v>
      </c>
      <c r="CH48" s="136">
        <v>8.2262210796915244E-2</v>
      </c>
      <c r="CI48" s="136">
        <v>-4.1343669250646031E-2</v>
      </c>
      <c r="CJ48" s="136">
        <v>0.11369509043927645</v>
      </c>
      <c r="CK48" s="136">
        <v>2.4213075060533031E-3</v>
      </c>
      <c r="CL48" s="136">
        <v>-2.1791767554479386E-2</v>
      </c>
      <c r="CM48" s="136">
        <v>-1.2722646310432571E-2</v>
      </c>
      <c r="CN48" s="136">
        <v>1.2722646310432571E-2</v>
      </c>
      <c r="CO48" s="136">
        <v>-5.8673469387755028E-2</v>
      </c>
      <c r="CP48" s="136">
        <v>0.27295918367346944</v>
      </c>
      <c r="CQ48" s="136">
        <v>-7.7747989276139379E-2</v>
      </c>
      <c r="CR48" s="136">
        <v>2.9490616621983955E-2</v>
      </c>
      <c r="CS48" s="136">
        <v>2.6246719160105359E-3</v>
      </c>
      <c r="CT48" s="136">
        <v>8.13648293963255E-2</v>
      </c>
      <c r="CU48" s="136">
        <v>2.9649595687331574E-2</v>
      </c>
      <c r="CV48" s="136">
        <v>0.11051212938005395</v>
      </c>
      <c r="CW48" s="136">
        <v>-4.7493403693931326E-2</v>
      </c>
      <c r="CX48" s="136">
        <v>3.1662269129287678E-2</v>
      </c>
      <c r="CY48" s="136">
        <v>0.74371859296482423</v>
      </c>
      <c r="CZ48" s="136">
        <v>6.5326633165829193E-2</v>
      </c>
      <c r="DA48" s="136">
        <v>-0.15083798882681562</v>
      </c>
      <c r="DB48" s="136">
        <v>1.675977653631289E-2</v>
      </c>
      <c r="DC48" s="136">
        <v>0.113314447592068</v>
      </c>
      <c r="DD48" s="136">
        <v>0.19830028328611898</v>
      </c>
      <c r="DE48" s="145">
        <v>1.9370460048426082E-2</v>
      </c>
      <c r="DI48" s="61"/>
      <c r="DJ48" s="4"/>
      <c r="DK48" s="4"/>
      <c r="DL48" s="4"/>
    </row>
    <row r="49" spans="1:116" ht="15.5" x14ac:dyDescent="0.35">
      <c r="A49" s="144" t="s">
        <v>203</v>
      </c>
      <c r="B49" s="106" t="s">
        <v>24</v>
      </c>
      <c r="C49" s="106" t="s">
        <v>86</v>
      </c>
      <c r="D49" s="106" t="s">
        <v>34</v>
      </c>
      <c r="E49" s="136">
        <v>0.10749107491074907</v>
      </c>
      <c r="F49" s="136">
        <v>-9.5728924220899E-2</v>
      </c>
      <c r="G49" s="136">
        <v>-5.8124714426568587E-2</v>
      </c>
      <c r="H49" s="136">
        <v>6.2500000000000003E-3</v>
      </c>
      <c r="I49" s="136">
        <v>2.6919209937404215E-3</v>
      </c>
      <c r="J49" s="136">
        <v>3.125E-2</v>
      </c>
      <c r="K49" s="136">
        <v>0.1134959960547636</v>
      </c>
      <c r="L49" s="136">
        <v>-0.15286624203821655</v>
      </c>
      <c r="M49" s="136">
        <v>9.9990270165082815E-2</v>
      </c>
      <c r="N49" s="136">
        <v>6.0062035905630272E-2</v>
      </c>
      <c r="O49" s="137">
        <v>-2.1459859388228305E-2</v>
      </c>
      <c r="P49" s="136">
        <v>-3.0446125750065264E-2</v>
      </c>
      <c r="Q49" s="136">
        <v>6.2937062937062943E-2</v>
      </c>
      <c r="R49" s="137">
        <v>-3.1532725139114905E-2</v>
      </c>
      <c r="S49" s="136">
        <v>-9.1576786282277473E-2</v>
      </c>
      <c r="T49" s="136">
        <v>0.11083480322701901</v>
      </c>
      <c r="U49" s="136">
        <v>-7.6923076923076927E-2</v>
      </c>
      <c r="V49" s="138">
        <v>9.3167701863354033E-2</v>
      </c>
      <c r="W49" s="138">
        <v>0.16770186335403728</v>
      </c>
      <c r="X49" s="136">
        <v>1.2987012987012988E-2</v>
      </c>
      <c r="Y49" s="136">
        <v>0.27272727272727271</v>
      </c>
      <c r="Z49" s="136">
        <v>0.25511849766284883</v>
      </c>
      <c r="AA49" s="136">
        <v>0.11844299264685779</v>
      </c>
      <c r="AB49" s="136">
        <v>-3.3931760503806696E-2</v>
      </c>
      <c r="AC49" s="136">
        <v>8.943089430894309E-2</v>
      </c>
      <c r="AD49" s="136">
        <v>5.6910569105691054E-2</v>
      </c>
      <c r="AE49" s="136">
        <v>3.4407524250375965E-2</v>
      </c>
      <c r="AF49" s="136">
        <v>-2.4559955184715581E-2</v>
      </c>
      <c r="AG49" s="136">
        <v>-6.1269512317411449E-2</v>
      </c>
      <c r="AH49" s="136">
        <v>0.20613697897516467</v>
      </c>
      <c r="AI49" s="136">
        <v>-3.5274914608711475E-2</v>
      </c>
      <c r="AJ49" s="136">
        <v>1.7490174901748971E-2</v>
      </c>
      <c r="AK49" s="136">
        <v>1.4670462010072294E-2</v>
      </c>
      <c r="AL49" s="136">
        <v>8.0359097876067473E-2</v>
      </c>
      <c r="AM49" s="136">
        <v>6.5829650033096293E-2</v>
      </c>
      <c r="AN49" s="136">
        <v>4.4477184890995634E-2</v>
      </c>
      <c r="AO49" s="136">
        <v>-6.8401863968901619E-2</v>
      </c>
      <c r="AP49" s="136">
        <v>-2.0112514184996461E-2</v>
      </c>
      <c r="AQ49" s="136">
        <v>-3.9217528121551232E-3</v>
      </c>
      <c r="AR49" s="136">
        <v>1.4020152466151995E-2</v>
      </c>
      <c r="AS49" s="136">
        <v>4.9573312645461637E-2</v>
      </c>
      <c r="AT49" s="136">
        <v>2.3713472976467587E-2</v>
      </c>
      <c r="AU49" s="136">
        <v>0.10191082802547771</v>
      </c>
      <c r="AV49" s="136">
        <v>-1.5685957973471047E-2</v>
      </c>
      <c r="AW49" s="136">
        <v>-1.5685957973471047E-2</v>
      </c>
      <c r="AX49" s="136">
        <v>-4.5161290322580643E-2</v>
      </c>
      <c r="AY49" s="136">
        <v>6.4516129032258064E-3</v>
      </c>
      <c r="AZ49" s="136">
        <v>-8.5403014858560569E-2</v>
      </c>
      <c r="BA49" s="136">
        <v>0.21122886497856158</v>
      </c>
      <c r="BB49" s="136">
        <v>4.7821549699973868E-2</v>
      </c>
      <c r="BC49" s="137">
        <v>0.19939632642544267</v>
      </c>
      <c r="BD49" s="137">
        <v>-0.10147938532077222</v>
      </c>
      <c r="BE49" s="137">
        <v>5.9820181251567716E-3</v>
      </c>
      <c r="BF49" s="137">
        <v>-3.1719341154889135E-3</v>
      </c>
      <c r="BG49" s="137">
        <v>-4.1388007796078964E-2</v>
      </c>
      <c r="BH49" s="137">
        <v>0</v>
      </c>
      <c r="BI49" s="137">
        <v>7.3394495412844041E-2</v>
      </c>
      <c r="BJ49" s="137">
        <v>-4.023479585392125E-2</v>
      </c>
      <c r="BK49" s="137">
        <v>0.10837017498235321</v>
      </c>
      <c r="BL49" s="137">
        <v>0.1104638995465644</v>
      </c>
      <c r="BM49" s="137">
        <v>5.8249040809208782E-3</v>
      </c>
      <c r="BN49" s="137">
        <v>4.6370246751698714E-2</v>
      </c>
      <c r="BO49" s="137">
        <v>-3.3098899352326391E-2</v>
      </c>
      <c r="BP49" s="137">
        <v>-7.8431372549019607E-2</v>
      </c>
      <c r="BQ49" s="137">
        <v>-0.15686274509803921</v>
      </c>
      <c r="BR49" s="137">
        <v>0.17391304347826086</v>
      </c>
      <c r="BS49" s="137">
        <v>0.10434782608695652</v>
      </c>
      <c r="BT49" s="137">
        <v>-0.17514426567814415</v>
      </c>
      <c r="BU49" s="137">
        <v>9.2368250085986217E-2</v>
      </c>
      <c r="BV49" s="137">
        <v>-5.946658120571221E-3</v>
      </c>
      <c r="BW49" s="137">
        <v>0.1008795356621443</v>
      </c>
      <c r="BX49" s="137">
        <v>0.11988492258772765</v>
      </c>
      <c r="BY49" s="136">
        <v>9.1048705572619543E-2</v>
      </c>
      <c r="BZ49" s="136">
        <v>-1.8648530057042593E-2</v>
      </c>
      <c r="CA49" s="136">
        <v>6.4665127020785154E-2</v>
      </c>
      <c r="CB49" s="136">
        <v>8.7759815242494169E-2</v>
      </c>
      <c r="CC49" s="136">
        <v>3.1862745098039151E-2</v>
      </c>
      <c r="CD49" s="136">
        <v>-1.715686274509811E-2</v>
      </c>
      <c r="CE49" s="136">
        <v>0.11682242990654207</v>
      </c>
      <c r="CF49" s="136">
        <v>0.30373831775700938</v>
      </c>
      <c r="CG49" s="136">
        <v>8.2262210796915244E-2</v>
      </c>
      <c r="CH49" s="136">
        <v>8.2262210796915244E-2</v>
      </c>
      <c r="CI49" s="136">
        <v>-1.5503875968992284E-2</v>
      </c>
      <c r="CJ49" s="136">
        <v>3.6175710594315208E-2</v>
      </c>
      <c r="CK49" s="136">
        <v>2.4213075060533031E-3</v>
      </c>
      <c r="CL49" s="136">
        <v>2.4213075060533031E-3</v>
      </c>
      <c r="CM49" s="136">
        <v>-6.3613231552162849E-2</v>
      </c>
      <c r="CN49" s="136">
        <v>3.8167938931297711E-2</v>
      </c>
      <c r="CO49" s="136">
        <v>-3.3163265306122375E-2</v>
      </c>
      <c r="CP49" s="136">
        <v>0.17091836734693883</v>
      </c>
      <c r="CQ49" s="136">
        <v>-0.13136729222520105</v>
      </c>
      <c r="CR49" s="136">
        <v>-5.0938337801608544E-2</v>
      </c>
      <c r="CS49" s="136">
        <v>-4.9868766404199433E-2</v>
      </c>
      <c r="CT49" s="136">
        <v>0.10761154855643049</v>
      </c>
      <c r="CU49" s="136">
        <v>-7.816711590296492E-2</v>
      </c>
      <c r="CV49" s="136">
        <v>0.11051212938005395</v>
      </c>
      <c r="CW49" s="136">
        <v>-4.7493403693931326E-2</v>
      </c>
      <c r="CX49" s="136">
        <v>5.8047493403694007E-2</v>
      </c>
      <c r="CY49" s="136">
        <v>0.74371859296482423</v>
      </c>
      <c r="CZ49" s="136">
        <v>0.11557788944723622</v>
      </c>
      <c r="DA49" s="136">
        <v>-9.4972067039106114E-2</v>
      </c>
      <c r="DB49" s="136">
        <v>1.675977653631289E-2</v>
      </c>
      <c r="DC49" s="136">
        <v>2.8328611898017001E-2</v>
      </c>
      <c r="DD49" s="136">
        <v>5.6657223796034002E-2</v>
      </c>
      <c r="DE49" s="145">
        <v>9.2009685230024146E-2</v>
      </c>
      <c r="DI49" s="61"/>
      <c r="DJ49" s="4"/>
      <c r="DK49" s="4"/>
      <c r="DL49" s="4"/>
    </row>
    <row r="50" spans="1:116" ht="15.5" x14ac:dyDescent="0.35">
      <c r="A50" s="144" t="s">
        <v>203</v>
      </c>
      <c r="B50" s="106" t="s">
        <v>24</v>
      </c>
      <c r="C50" s="106" t="s">
        <v>86</v>
      </c>
      <c r="D50" s="106" t="s">
        <v>42</v>
      </c>
      <c r="E50" s="136">
        <v>0.1374913749137491</v>
      </c>
      <c r="F50" s="136">
        <v>-6.5501919414805237E-2</v>
      </c>
      <c r="G50" s="136">
        <v>3.8068441430392189E-2</v>
      </c>
      <c r="H50" s="136">
        <v>3.125E-2</v>
      </c>
      <c r="I50" s="136">
        <v>6.7557487107968689E-2</v>
      </c>
      <c r="J50" s="136">
        <v>5.6250000000000001E-2</v>
      </c>
      <c r="K50" s="136">
        <v>9.001244628137986E-2</v>
      </c>
      <c r="L50" s="136">
        <v>2.5477707006369428E-2</v>
      </c>
      <c r="M50" s="136">
        <v>0.16485583627931108</v>
      </c>
      <c r="N50" s="136">
        <v>9.1393301375442604E-2</v>
      </c>
      <c r="O50" s="137">
        <v>8.8968233518607193E-2</v>
      </c>
      <c r="P50" s="136">
        <v>-5.6535350900078309E-2</v>
      </c>
      <c r="Q50" s="136">
        <v>6.993006993006993E-3</v>
      </c>
      <c r="R50" s="137">
        <v>-6.9387137070825541E-2</v>
      </c>
      <c r="S50" s="136">
        <v>2.4086979151606236E-2</v>
      </c>
      <c r="T50" s="136">
        <v>0.11083480322701901</v>
      </c>
      <c r="U50" s="136">
        <v>-4.8951048951048952E-2</v>
      </c>
      <c r="V50" s="138">
        <v>1.8633540372670808E-2</v>
      </c>
      <c r="W50" s="138">
        <v>0.11801242236024845</v>
      </c>
      <c r="X50" s="136">
        <v>1.2987012987012988E-2</v>
      </c>
      <c r="Y50" s="136">
        <v>0.24675324675324675</v>
      </c>
      <c r="Z50" s="136">
        <v>0.28245359866604702</v>
      </c>
      <c r="AA50" s="136">
        <v>0.14577809365005601</v>
      </c>
      <c r="AB50" s="136">
        <v>-0.12792555691324367</v>
      </c>
      <c r="AC50" s="136">
        <v>5.6910569105691054E-2</v>
      </c>
      <c r="AD50" s="136">
        <v>8.943089430894309E-2</v>
      </c>
      <c r="AE50" s="136">
        <v>4.9237845328301911E-3</v>
      </c>
      <c r="AF50" s="136">
        <v>6.3891263967921733E-2</v>
      </c>
      <c r="AG50" s="136">
        <v>3.9007921917304594E-2</v>
      </c>
      <c r="AH50" s="136">
        <v>7.2433733328876607E-2</v>
      </c>
      <c r="AI50" s="136">
        <v>2.5179095003476058E-2</v>
      </c>
      <c r="AJ50" s="136">
        <v>4.7490474904749003E-2</v>
      </c>
      <c r="AK50" s="136">
        <v>-5.1018173855922888E-2</v>
      </c>
      <c r="AL50" s="136">
        <v>0.14604773374206265</v>
      </c>
      <c r="AM50" s="136">
        <v>1.7722546067943205E-3</v>
      </c>
      <c r="AN50" s="136">
        <v>8.7182115175196945E-2</v>
      </c>
      <c r="AO50" s="136">
        <v>4.0321607069561194E-3</v>
      </c>
      <c r="AP50" s="136">
        <v>-2.0112514184996461E-2</v>
      </c>
      <c r="AQ50" s="136">
        <v>-3.9217528121551232E-3</v>
      </c>
      <c r="AR50" s="136">
        <v>0.13426159728735299</v>
      </c>
      <c r="AS50" s="136">
        <v>-2.1463666925264652E-3</v>
      </c>
      <c r="AT50" s="136">
        <v>0.10129299198344974</v>
      </c>
      <c r="AU50" s="136">
        <v>0</v>
      </c>
      <c r="AV50" s="136">
        <v>1.1219630317216928E-2</v>
      </c>
      <c r="AW50" s="136">
        <v>0.17265316006134479</v>
      </c>
      <c r="AX50" s="136">
        <v>0.10967741935483871</v>
      </c>
      <c r="AY50" s="136">
        <v>0.10967741935483871</v>
      </c>
      <c r="AZ50" s="136">
        <v>-0.11236954938920804</v>
      </c>
      <c r="BA50" s="136">
        <v>0.2651619340398565</v>
      </c>
      <c r="BB50" s="136">
        <v>7.3910774849986913E-2</v>
      </c>
      <c r="BC50" s="137">
        <v>0.23620569072772118</v>
      </c>
      <c r="BD50" s="137">
        <v>5.9820181251567716E-3</v>
      </c>
      <c r="BE50" s="137">
        <v>0.1850843572017051</v>
      </c>
      <c r="BF50" s="137">
        <v>3.5044139565101141E-2</v>
      </c>
      <c r="BG50" s="137">
        <v>3.5044139565101141E-2</v>
      </c>
      <c r="BH50" s="137">
        <v>0.11009174311926606</v>
      </c>
      <c r="BI50" s="137">
        <v>0.11009174311926606</v>
      </c>
      <c r="BJ50" s="137">
        <v>7.1218932273284602E-2</v>
      </c>
      <c r="BK50" s="137">
        <v>0.25697514581862768</v>
      </c>
      <c r="BL50" s="137">
        <v>-6.3934426229508137E-2</v>
      </c>
      <c r="BM50" s="137">
        <v>4.0704569236135385E-2</v>
      </c>
      <c r="BN50" s="137">
        <v>-3.3098899352326391E-2</v>
      </c>
      <c r="BO50" s="137">
        <v>6.6356736996861596E-3</v>
      </c>
      <c r="BP50" s="137">
        <v>0</v>
      </c>
      <c r="BQ50" s="137">
        <v>0.19607843137254902</v>
      </c>
      <c r="BR50" s="137">
        <v>6.9565217391304349E-2</v>
      </c>
      <c r="BS50" s="137">
        <v>0.17391304347826086</v>
      </c>
      <c r="BT50" s="137">
        <v>-9.8712118316964054E-2</v>
      </c>
      <c r="BU50" s="137">
        <v>0.24523254480834644</v>
      </c>
      <c r="BV50" s="137">
        <v>-7.7164120642381567E-2</v>
      </c>
      <c r="BW50" s="137">
        <v>0.13648826692304949</v>
      </c>
      <c r="BX50" s="137">
        <v>0.11988492258772765</v>
      </c>
      <c r="BY50" s="136">
        <v>3.290917068889833E-3</v>
      </c>
      <c r="BZ50" s="136">
        <v>-8.4466871434839871E-2</v>
      </c>
      <c r="CA50" s="136">
        <v>-5.0808314087759883E-2</v>
      </c>
      <c r="CB50" s="136">
        <v>6.4665127020785154E-2</v>
      </c>
      <c r="CC50" s="136">
        <v>-4.1666666666666741E-2</v>
      </c>
      <c r="CD50" s="136">
        <v>8.0882352941176405E-2</v>
      </c>
      <c r="CE50" s="136">
        <v>9.3457943925233655E-2</v>
      </c>
      <c r="CF50" s="136">
        <v>0.11682242990654207</v>
      </c>
      <c r="CG50" s="136">
        <v>5.655526992287925E-2</v>
      </c>
      <c r="CH50" s="136">
        <v>3.0848329048843263E-2</v>
      </c>
      <c r="CI50" s="136">
        <v>8.7855297157622692E-2</v>
      </c>
      <c r="CJ50" s="136">
        <v>6.201550387596895E-2</v>
      </c>
      <c r="CK50" s="136">
        <v>2.6634382566585992E-2</v>
      </c>
      <c r="CL50" s="136">
        <v>7.5060532687651366E-2</v>
      </c>
      <c r="CM50" s="136">
        <v>1.2722646310432571E-2</v>
      </c>
      <c r="CN50" s="136">
        <v>0.14540816326530617</v>
      </c>
      <c r="CO50" s="136">
        <v>-7.6530612244897229E-3</v>
      </c>
      <c r="CP50" s="136">
        <v>0.14540816326530617</v>
      </c>
      <c r="CQ50" s="136">
        <v>2.6809651474531213E-3</v>
      </c>
      <c r="CR50" s="136">
        <v>8.3109919571045618E-2</v>
      </c>
      <c r="CS50" s="136">
        <v>2.8871391076115523E-2</v>
      </c>
      <c r="CT50" s="136">
        <v>0.13385826771653547</v>
      </c>
      <c r="CU50" s="136">
        <v>-2.4258760107816673E-2</v>
      </c>
      <c r="CV50" s="136">
        <v>0.19137466307277631</v>
      </c>
      <c r="CW50" s="136">
        <v>3.1662269129287678E-2</v>
      </c>
      <c r="CX50" s="136">
        <v>0.137203166226913</v>
      </c>
      <c r="CY50" s="136">
        <v>0.79396984924623126</v>
      </c>
      <c r="CZ50" s="136">
        <v>0.14070351758793975</v>
      </c>
      <c r="DA50" s="136">
        <v>-3.9106145251396614E-2</v>
      </c>
      <c r="DB50" s="136">
        <v>0.1843575418994414</v>
      </c>
      <c r="DC50" s="136">
        <v>2.8328611898017001E-2</v>
      </c>
      <c r="DD50" s="136">
        <v>0.25495750708215298</v>
      </c>
      <c r="DE50" s="145">
        <v>4.3583535108958772E-2</v>
      </c>
      <c r="DI50" s="61"/>
      <c r="DJ50" s="4"/>
      <c r="DK50" s="4"/>
      <c r="DL50" s="4"/>
    </row>
    <row r="51" spans="1:116" ht="15.5" x14ac:dyDescent="0.35">
      <c r="A51" s="144" t="s">
        <v>203</v>
      </c>
      <c r="B51" s="106" t="s">
        <v>24</v>
      </c>
      <c r="C51" s="106" t="s">
        <v>86</v>
      </c>
      <c r="D51" s="106" t="s">
        <v>50</v>
      </c>
      <c r="E51" s="136">
        <v>1.7490174901748971E-2</v>
      </c>
      <c r="F51" s="136">
        <v>2.5179095003476058E-2</v>
      </c>
      <c r="G51" s="136">
        <v>3.8068441430392189E-2</v>
      </c>
      <c r="H51" s="136">
        <v>5.6250000000000001E-2</v>
      </c>
      <c r="I51" s="136">
        <v>-6.2173645120487842E-2</v>
      </c>
      <c r="J51" s="136">
        <v>6.2500000000000003E-3</v>
      </c>
      <c r="K51" s="136">
        <v>0.1604630956015311</v>
      </c>
      <c r="L51" s="136">
        <v>0</v>
      </c>
      <c r="M51" s="136">
        <v>-2.9740862063373712E-2</v>
      </c>
      <c r="N51" s="136">
        <v>0.3733746906037535</v>
      </c>
      <c r="O51" s="137">
        <v>8.8968233518607193E-2</v>
      </c>
      <c r="P51" s="136">
        <v>-0.1087138012001044</v>
      </c>
      <c r="Q51" s="136">
        <v>9.0909090909090912E-2</v>
      </c>
      <c r="R51" s="137">
        <v>-3.1532725139114905E-2</v>
      </c>
      <c r="S51" s="136">
        <v>2.4086979151606236E-2</v>
      </c>
      <c r="T51" s="136">
        <v>0.19758262730243178</v>
      </c>
      <c r="U51" s="136">
        <v>-7.6923076923076927E-2</v>
      </c>
      <c r="V51" s="138">
        <v>6.8322981366459631E-2</v>
      </c>
      <c r="W51" s="138">
        <v>6.8322981366459631E-2</v>
      </c>
      <c r="X51" s="136">
        <v>0.11688311688311688</v>
      </c>
      <c r="Y51" s="136">
        <v>0.22077922077922077</v>
      </c>
      <c r="Z51" s="136">
        <v>0.25511849766284883</v>
      </c>
      <c r="AA51" s="136">
        <v>0.11844299264685779</v>
      </c>
      <c r="AB51" s="136">
        <v>-9.6594291443431346E-2</v>
      </c>
      <c r="AC51" s="136">
        <v>-4.065040650406504E-2</v>
      </c>
      <c r="AD51" s="136">
        <v>8.943089430894309E-2</v>
      </c>
      <c r="AE51" s="136">
        <v>9.3375003685467514E-2</v>
      </c>
      <c r="AF51" s="136">
        <v>9.3375003685467514E-2</v>
      </c>
      <c r="AG51" s="136">
        <v>-2.7843700905839434E-2</v>
      </c>
      <c r="AH51" s="136">
        <v>0.27298860179830869</v>
      </c>
      <c r="AI51" s="136">
        <v>0.11586010942175735</v>
      </c>
      <c r="AJ51" s="136">
        <v>0.1374913749137491</v>
      </c>
      <c r="AK51" s="136">
        <v>-2.9121961900591159E-2</v>
      </c>
      <c r="AL51" s="136">
        <v>0.16794394569739438</v>
      </c>
      <c r="AM51" s="136">
        <v>4.4477184890995634E-2</v>
      </c>
      <c r="AN51" s="136">
        <v>6.5829650033096293E-2</v>
      </c>
      <c r="AO51" s="136">
        <v>5.2321510490861277E-2</v>
      </c>
      <c r="AP51" s="136">
        <v>2.8176835598908698E-2</v>
      </c>
      <c r="AQ51" s="136">
        <v>9.001244628137986E-2</v>
      </c>
      <c r="AR51" s="136">
        <v>8.616501935887258E-2</v>
      </c>
      <c r="AS51" s="136">
        <v>0.12715283165244379</v>
      </c>
      <c r="AT51" s="136">
        <v>0.15301267132143784</v>
      </c>
      <c r="AU51" s="136">
        <v>5.0955414012738856E-2</v>
      </c>
      <c r="AV51" s="136">
        <v>0.11884198347996883</v>
      </c>
      <c r="AW51" s="136">
        <v>0.11884198347996883</v>
      </c>
      <c r="AX51" s="136">
        <v>0.10967741935483871</v>
      </c>
      <c r="AY51" s="136">
        <v>0.10967741935483871</v>
      </c>
      <c r="AZ51" s="136">
        <v>2.2463123264029296E-2</v>
      </c>
      <c r="BA51" s="136">
        <v>0.13032926138661916</v>
      </c>
      <c r="BB51" s="136">
        <v>9.9999999999999964E-2</v>
      </c>
      <c r="BC51" s="137">
        <v>0.34663378363455666</v>
      </c>
      <c r="BD51" s="137">
        <v>4.1802485940466434E-2</v>
      </c>
      <c r="BE51" s="137">
        <v>0.14926388938639543</v>
      </c>
      <c r="BF51" s="137">
        <v>7.3260213245691194E-2</v>
      </c>
      <c r="BG51" s="137">
        <v>-4.1388007796078964E-2</v>
      </c>
      <c r="BH51" s="137">
        <v>-0.11009174311926606</v>
      </c>
      <c r="BI51" s="137">
        <v>0</v>
      </c>
      <c r="BJ51" s="137">
        <v>-3.0835531448526361E-3</v>
      </c>
      <c r="BK51" s="137">
        <v>0.21982390310955907</v>
      </c>
      <c r="BL51" s="137">
        <v>5.8249040809208782E-3</v>
      </c>
      <c r="BM51" s="137">
        <v>5.8249040809208782E-3</v>
      </c>
      <c r="BN51" s="137">
        <v>6.6356736996861596E-3</v>
      </c>
      <c r="BO51" s="137">
        <v>0.12583939285572382</v>
      </c>
      <c r="BP51" s="137">
        <v>0.15686274509803921</v>
      </c>
      <c r="BQ51" s="137">
        <v>0</v>
      </c>
      <c r="BR51" s="137">
        <v>0.10434782608695652</v>
      </c>
      <c r="BS51" s="137">
        <v>0.20869565217391303</v>
      </c>
      <c r="BT51" s="137">
        <v>-6.0496044636373994E-2</v>
      </c>
      <c r="BU51" s="137">
        <v>0.13058432376657628</v>
      </c>
      <c r="BV51" s="137">
        <v>-5.946658120571221E-3</v>
      </c>
      <c r="BW51" s="137">
        <v>0.13648826692304949</v>
      </c>
      <c r="BX51" s="137">
        <v>8.2030510656017019E-2</v>
      </c>
      <c r="BY51" s="136">
        <v>4.7169811320754686E-2</v>
      </c>
      <c r="BZ51" s="136">
        <v>-8.4466871434839871E-2</v>
      </c>
      <c r="CA51" s="136">
        <v>-2.7713625866050876E-2</v>
      </c>
      <c r="CB51" s="136">
        <v>8.7759815242494169E-2</v>
      </c>
      <c r="CC51" s="136">
        <v>3.1862745098039151E-2</v>
      </c>
      <c r="CD51" s="136">
        <v>0.12990196078431365</v>
      </c>
      <c r="CE51" s="136">
        <v>0.14018691588785048</v>
      </c>
      <c r="CF51" s="136">
        <v>9.3457943925233655E-2</v>
      </c>
      <c r="CG51" s="136">
        <v>5.655526992287925E-2</v>
      </c>
      <c r="CH51" s="136">
        <v>0.28791773778920315</v>
      </c>
      <c r="CI51" s="136">
        <v>-6.7183462532299773E-2</v>
      </c>
      <c r="CJ51" s="136">
        <v>0.13953488372093018</v>
      </c>
      <c r="CK51" s="136">
        <v>7.5060532687651366E-2</v>
      </c>
      <c r="CL51" s="136">
        <v>2.6634382566585992E-2</v>
      </c>
      <c r="CM51" s="136">
        <v>3.8167938931297711E-2</v>
      </c>
      <c r="CN51" s="136">
        <v>0.14540816326530617</v>
      </c>
      <c r="CO51" s="136">
        <v>1.7857142857142929E-2</v>
      </c>
      <c r="CP51" s="136">
        <v>0.14540816326530617</v>
      </c>
      <c r="CQ51" s="136">
        <v>2.6809651474531213E-3</v>
      </c>
      <c r="CR51" s="136">
        <v>2.6809651474531213E-3</v>
      </c>
      <c r="CS51" s="136">
        <v>-7.6115485564304419E-2</v>
      </c>
      <c r="CT51" s="136">
        <v>0.13385826771653547</v>
      </c>
      <c r="CU51" s="136">
        <v>-5.1212938005390798E-2</v>
      </c>
      <c r="CV51" s="136">
        <v>0.43396226415094341</v>
      </c>
      <c r="CW51" s="136">
        <v>-4.7493403693931326E-2</v>
      </c>
      <c r="CX51" s="136">
        <v>0.137203166226913</v>
      </c>
      <c r="CY51" s="136">
        <v>0.86934673366834181</v>
      </c>
      <c r="CZ51" s="136">
        <v>0.11557788944723622</v>
      </c>
      <c r="DA51" s="136">
        <v>-3.9106145251396614E-2</v>
      </c>
      <c r="DB51" s="136">
        <v>0.15642458100558665</v>
      </c>
      <c r="DC51" s="136">
        <v>0</v>
      </c>
      <c r="DD51" s="136">
        <v>0.31161473087818697</v>
      </c>
      <c r="DE51" s="145">
        <v>4.3583535108958772E-2</v>
      </c>
      <c r="DI51" s="61"/>
      <c r="DJ51" s="4"/>
      <c r="DK51" s="4"/>
      <c r="DL51" s="4"/>
    </row>
    <row r="52" spans="1:116" ht="15.5" x14ac:dyDescent="0.35">
      <c r="A52" s="144" t="s">
        <v>203</v>
      </c>
      <c r="B52" s="106" t="s">
        <v>24</v>
      </c>
      <c r="C52" s="106" t="s">
        <v>82</v>
      </c>
      <c r="D52" s="106" t="s">
        <v>18</v>
      </c>
      <c r="E52" s="136">
        <v>4.7490474904749003E-2</v>
      </c>
      <c r="F52" s="136">
        <v>0.11586010942175735</v>
      </c>
      <c r="G52" s="136">
        <v>0.11021330832311278</v>
      </c>
      <c r="H52" s="136">
        <v>6.2500000000000003E-3</v>
      </c>
      <c r="I52" s="136">
        <v>2.6919209937404215E-3</v>
      </c>
      <c r="J52" s="136">
        <v>5.6250000000000001E-2</v>
      </c>
      <c r="K52" s="136">
        <v>0.13697954582814736</v>
      </c>
      <c r="L52" s="136">
        <v>7.6433121019108277E-2</v>
      </c>
      <c r="M52" s="136">
        <v>0.16485583627931108</v>
      </c>
      <c r="N52" s="136">
        <v>6.0062035905630272E-2</v>
      </c>
      <c r="O52" s="137">
        <v>0.16258696212316417</v>
      </c>
      <c r="P52" s="136">
        <v>7.3910774849986913E-2</v>
      </c>
      <c r="Q52" s="136">
        <v>9.0909090909090912E-2</v>
      </c>
      <c r="R52" s="137">
        <v>4.4176098724306376E-2</v>
      </c>
      <c r="S52" s="136">
        <v>0.11083480322701901</v>
      </c>
      <c r="T52" s="136">
        <v>5.3002920510077163E-2</v>
      </c>
      <c r="U52" s="136">
        <v>3.4965034965034968E-2</v>
      </c>
      <c r="V52" s="138">
        <v>0.16770186335403728</v>
      </c>
      <c r="W52" s="138">
        <v>0.19254658385093168</v>
      </c>
      <c r="X52" s="136">
        <v>0.16883116883116883</v>
      </c>
      <c r="Y52" s="136">
        <v>0.16883116883116883</v>
      </c>
      <c r="Z52" s="136">
        <v>0.20044829565645242</v>
      </c>
      <c r="AA52" s="136">
        <v>0.11844299264685779</v>
      </c>
      <c r="AB52" s="136">
        <v>-2.6004950339943728E-3</v>
      </c>
      <c r="AC52" s="136">
        <v>-7.3170731707317069E-2</v>
      </c>
      <c r="AD52" s="136">
        <v>8.943089430894309E-2</v>
      </c>
      <c r="AE52" s="136">
        <v>6.3891263967921733E-2</v>
      </c>
      <c r="AF52" s="136">
        <v>6.3891263967921733E-2</v>
      </c>
      <c r="AG52" s="136">
        <v>7.2433733328876607E-2</v>
      </c>
      <c r="AH52" s="136">
        <v>0.20613697897516467</v>
      </c>
      <c r="AI52" s="136">
        <v>5.5406099809569821E-2</v>
      </c>
      <c r="AJ52" s="136">
        <v>0.1374913749137491</v>
      </c>
      <c r="AK52" s="136">
        <v>3.6566673965404022E-2</v>
      </c>
      <c r="AL52" s="136">
        <v>5.8462885920735751E-2</v>
      </c>
      <c r="AM52" s="136">
        <v>6.5829650033096293E-2</v>
      </c>
      <c r="AN52" s="136">
        <v>4.4477184890995634E-2</v>
      </c>
      <c r="AO52" s="136">
        <v>5.2321510490861277E-2</v>
      </c>
      <c r="AP52" s="136">
        <v>-2.0112514184996461E-2</v>
      </c>
      <c r="AQ52" s="136">
        <v>0.13697954582814736</v>
      </c>
      <c r="AR52" s="136">
        <v>0.15830988625159317</v>
      </c>
      <c r="AS52" s="136">
        <v>-2.1463666925264652E-3</v>
      </c>
      <c r="AT52" s="136">
        <v>7.5433152314455687E-2</v>
      </c>
      <c r="AU52" s="136">
        <v>0.30573248407643311</v>
      </c>
      <c r="AV52" s="136">
        <v>3.8125218607904902E-2</v>
      </c>
      <c r="AW52" s="136">
        <v>0.11884198347996883</v>
      </c>
      <c r="AX52" s="136">
        <v>0.13548387096774195</v>
      </c>
      <c r="AY52" s="136">
        <v>8.387096774193549E-2</v>
      </c>
      <c r="AZ52" s="136">
        <v>4.9429657794676764E-2</v>
      </c>
      <c r="BA52" s="136">
        <v>0.37302807216244638</v>
      </c>
      <c r="BB52" s="136">
        <v>9.9999999999999964E-2</v>
      </c>
      <c r="BC52" s="137">
        <v>0.23620569072772118</v>
      </c>
      <c r="BD52" s="137">
        <v>7.7622953755776103E-2</v>
      </c>
      <c r="BE52" s="137">
        <v>0.14926388938639543</v>
      </c>
      <c r="BF52" s="137">
        <v>3.5044139565101141E-2</v>
      </c>
      <c r="BG52" s="137">
        <v>7.3260213245691194E-2</v>
      </c>
      <c r="BH52" s="137">
        <v>0.14678899082568808</v>
      </c>
      <c r="BI52" s="137">
        <v>0.1834862385321101</v>
      </c>
      <c r="BJ52" s="137">
        <v>-4.023479585392125E-2</v>
      </c>
      <c r="BK52" s="137">
        <v>0.14552141769142182</v>
      </c>
      <c r="BL52" s="137">
        <v>5.8249040809208782E-3</v>
      </c>
      <c r="BM52" s="137">
        <v>7.5584234391349897E-2</v>
      </c>
      <c r="BN52" s="137">
        <v>8.6104819803711263E-2</v>
      </c>
      <c r="BO52" s="137">
        <v>-3.3098899352326391E-2</v>
      </c>
      <c r="BP52" s="137">
        <v>-7.8431372549019607E-2</v>
      </c>
      <c r="BQ52" s="137">
        <v>-7.8431372549019607E-2</v>
      </c>
      <c r="BR52" s="137">
        <v>0.27826086956521739</v>
      </c>
      <c r="BS52" s="137">
        <v>0.1391304347826087</v>
      </c>
      <c r="BT52" s="137">
        <v>5.4152176405396164E-2</v>
      </c>
      <c r="BU52" s="137">
        <v>5.4152176405396164E-2</v>
      </c>
      <c r="BV52" s="137">
        <v>0.1008795356621443</v>
      </c>
      <c r="BW52" s="137">
        <v>0.13648826692304949</v>
      </c>
      <c r="BX52" s="137">
        <v>0.19559374645114894</v>
      </c>
      <c r="BY52" s="136">
        <v>2.5230364194822261E-2</v>
      </c>
      <c r="BZ52" s="136">
        <v>-0.17222465993856959</v>
      </c>
      <c r="CA52" s="136">
        <v>8.7759815242494169E-2</v>
      </c>
      <c r="CB52" s="136">
        <v>4.1570438799076147E-2</v>
      </c>
      <c r="CC52" s="136">
        <v>0.10539215686274503</v>
      </c>
      <c r="CD52" s="136">
        <v>0.12990196078431365</v>
      </c>
      <c r="CE52" s="136">
        <v>0.11682242990654207</v>
      </c>
      <c r="CF52" s="136">
        <v>9.3457943925233655E-2</v>
      </c>
      <c r="CG52" s="136">
        <v>0.13367609254498722</v>
      </c>
      <c r="CH52" s="136">
        <v>3.0848329048843263E-2</v>
      </c>
      <c r="CI52" s="136">
        <v>0.13953488372093018</v>
      </c>
      <c r="CJ52" s="136">
        <v>8.7855297157622692E-2</v>
      </c>
      <c r="CK52" s="136">
        <v>5.0847457627118682E-2</v>
      </c>
      <c r="CL52" s="136">
        <v>0.14769975786924944</v>
      </c>
      <c r="CM52" s="136">
        <v>3.8167938931297711E-2</v>
      </c>
      <c r="CN52" s="136">
        <v>6.3613231552162849E-2</v>
      </c>
      <c r="CO52" s="136">
        <v>6.8877551020408226E-2</v>
      </c>
      <c r="CP52" s="136">
        <v>0.17091836734693883</v>
      </c>
      <c r="CQ52" s="136">
        <v>-5.0938337801608544E-2</v>
      </c>
      <c r="CR52" s="136">
        <v>0.16353887399463812</v>
      </c>
      <c r="CS52" s="136">
        <v>-7.6115485564304419E-2</v>
      </c>
      <c r="CT52" s="136">
        <v>0.13385826771653547</v>
      </c>
      <c r="CU52" s="136">
        <v>-5.1212938005390798E-2</v>
      </c>
      <c r="CV52" s="136">
        <v>0.16442048517520219</v>
      </c>
      <c r="CW52" s="136">
        <v>8.4432717678100344E-2</v>
      </c>
      <c r="CX52" s="136">
        <v>8.4432717678100344E-2</v>
      </c>
      <c r="CY52" s="136">
        <v>0.76884422110552775</v>
      </c>
      <c r="CZ52" s="136">
        <v>0.14070351758793975</v>
      </c>
      <c r="DA52" s="136">
        <v>-1.117318435754186E-2</v>
      </c>
      <c r="DB52" s="136">
        <v>4.4692737430167641E-2</v>
      </c>
      <c r="DC52" s="136">
        <v>8.4985835694050993E-2</v>
      </c>
      <c r="DD52" s="136">
        <v>0.19830028328611898</v>
      </c>
      <c r="DE52" s="145">
        <v>4.3583535108958772E-2</v>
      </c>
      <c r="DI52" s="61"/>
      <c r="DJ52" s="4"/>
      <c r="DK52" s="4"/>
      <c r="DL52" s="4"/>
    </row>
    <row r="53" spans="1:116" ht="15.5" x14ac:dyDescent="0.35">
      <c r="A53" s="144" t="s">
        <v>203</v>
      </c>
      <c r="B53" s="106" t="s">
        <v>24</v>
      </c>
      <c r="C53" s="106" t="s">
        <v>82</v>
      </c>
      <c r="D53" s="106" t="s">
        <v>34</v>
      </c>
      <c r="E53" s="136">
        <v>0.16749167491674913</v>
      </c>
      <c r="F53" s="136">
        <v>5.5406099809569821E-2</v>
      </c>
      <c r="G53" s="136">
        <v>3.8068441430392189E-2</v>
      </c>
      <c r="H53" s="136">
        <v>0.10625</v>
      </c>
      <c r="I53" s="136">
        <v>3.5124704050854556E-2</v>
      </c>
      <c r="J53" s="136">
        <v>5.6250000000000001E-2</v>
      </c>
      <c r="K53" s="136">
        <v>9.001244628137986E-2</v>
      </c>
      <c r="L53" s="136">
        <v>0.12738853503184713</v>
      </c>
      <c r="M53" s="136">
        <v>6.7557487107968689E-2</v>
      </c>
      <c r="N53" s="136">
        <v>0.12272456684525493</v>
      </c>
      <c r="O53" s="137">
        <v>5.2158869216328688E-2</v>
      </c>
      <c r="P53" s="136">
        <v>0.1782676754500391</v>
      </c>
      <c r="Q53" s="136">
        <v>0.11888111888111888</v>
      </c>
      <c r="R53" s="137">
        <v>6.3216867925957373E-3</v>
      </c>
      <c r="S53" s="136">
        <v>8.191886186854809E-2</v>
      </c>
      <c r="T53" s="136">
        <v>0.13975074458548994</v>
      </c>
      <c r="U53" s="136">
        <v>0.11888111888111888</v>
      </c>
      <c r="V53" s="138">
        <v>9.3167701863354033E-2</v>
      </c>
      <c r="W53" s="138">
        <v>0.14285714285714285</v>
      </c>
      <c r="X53" s="136">
        <v>9.0909090909090912E-2</v>
      </c>
      <c r="Y53" s="136">
        <v>0.35064935064935066</v>
      </c>
      <c r="Z53" s="136">
        <v>0.1731131946532542</v>
      </c>
      <c r="AA53" s="136">
        <v>0.20044829565645242</v>
      </c>
      <c r="AB53" s="136">
        <v>-3.3931760503806696E-2</v>
      </c>
      <c r="AC53" s="136">
        <v>5.6910569105691054E-2</v>
      </c>
      <c r="AD53" s="136">
        <v>0.15447154471544716</v>
      </c>
      <c r="AE53" s="136">
        <v>6.3891263967921733E-2</v>
      </c>
      <c r="AF53" s="136">
        <v>6.3891263967921733E-2</v>
      </c>
      <c r="AG53" s="136">
        <v>3.9007921917304594E-2</v>
      </c>
      <c r="AH53" s="136">
        <v>0.17271116756359264</v>
      </c>
      <c r="AI53" s="136">
        <v>0.11586010942175735</v>
      </c>
      <c r="AJ53" s="136">
        <v>7.7490774907749027E-2</v>
      </c>
      <c r="AK53" s="136">
        <v>3.6566673965404022E-2</v>
      </c>
      <c r="AL53" s="136">
        <v>0.14604773374206265</v>
      </c>
      <c r="AM53" s="136">
        <v>8.7182115175196945E-2</v>
      </c>
      <c r="AN53" s="136">
        <v>0.1085345803172976</v>
      </c>
      <c r="AO53" s="136">
        <v>2.8176835598908698E-2</v>
      </c>
      <c r="AP53" s="136">
        <v>4.0321607069561194E-3</v>
      </c>
      <c r="AQ53" s="136">
        <v>0.13697954582814736</v>
      </c>
      <c r="AR53" s="136">
        <v>1.4020152466151995E-2</v>
      </c>
      <c r="AS53" s="136">
        <v>7.5433152314455687E-2</v>
      </c>
      <c r="AT53" s="136">
        <v>4.9573312645461637E-2</v>
      </c>
      <c r="AU53" s="136">
        <v>0.28025477707006369</v>
      </c>
      <c r="AV53" s="136">
        <v>6.5030806898592877E-2</v>
      </c>
      <c r="AW53" s="136">
        <v>3.8125218607904902E-2</v>
      </c>
      <c r="AX53" s="136">
        <v>0.10967741935483871</v>
      </c>
      <c r="AY53" s="136">
        <v>0.13548387096774195</v>
      </c>
      <c r="AZ53" s="136">
        <v>2.2463123264029296E-2</v>
      </c>
      <c r="BA53" s="136">
        <v>0.34606153763179892</v>
      </c>
      <c r="BB53" s="136">
        <v>7.3910774849986913E-2</v>
      </c>
      <c r="BC53" s="137">
        <v>0.27301505502999968</v>
      </c>
      <c r="BD53" s="137">
        <v>-2.9838449690152896E-2</v>
      </c>
      <c r="BE53" s="137">
        <v>0.11344342157108576</v>
      </c>
      <c r="BF53" s="137">
        <v>0.11147628692628125</v>
      </c>
      <c r="BG53" s="137">
        <v>3.5044139565101141E-2</v>
      </c>
      <c r="BH53" s="137">
        <v>7.3394495412844041E-2</v>
      </c>
      <c r="BI53" s="137">
        <v>-3.669724770642202E-2</v>
      </c>
      <c r="BJ53" s="137">
        <v>-3.0835531448526361E-3</v>
      </c>
      <c r="BK53" s="137">
        <v>0.25697514581862768</v>
      </c>
      <c r="BL53" s="137">
        <v>0.24998256016742243</v>
      </c>
      <c r="BM53" s="137">
        <v>4.0704569236135385E-2</v>
      </c>
      <c r="BN53" s="137">
        <v>-3.3098899352326391E-2</v>
      </c>
      <c r="BO53" s="137">
        <v>6.6356736996861596E-3</v>
      </c>
      <c r="BP53" s="137">
        <v>-7.8431372549019607E-2</v>
      </c>
      <c r="BQ53" s="137">
        <v>0.11764705882352941</v>
      </c>
      <c r="BR53" s="137">
        <v>0.24347826086956523</v>
      </c>
      <c r="BS53" s="137">
        <v>0.10434782608695652</v>
      </c>
      <c r="BT53" s="137">
        <v>9.2368250085986217E-2</v>
      </c>
      <c r="BU53" s="137">
        <v>0.2070164711277564</v>
      </c>
      <c r="BV53" s="137">
        <v>0.13648826692304949</v>
      </c>
      <c r="BW53" s="137">
        <v>0.20770572944485982</v>
      </c>
      <c r="BX53" s="137">
        <v>6.3216867925957373E-3</v>
      </c>
      <c r="BY53" s="136">
        <v>9.1048705572619543E-2</v>
      </c>
      <c r="BZ53" s="136">
        <v>-4.0587977182975021E-2</v>
      </c>
      <c r="CA53" s="136">
        <v>4.1570438799076147E-2</v>
      </c>
      <c r="CB53" s="136">
        <v>0.11085450346420317</v>
      </c>
      <c r="CC53" s="136">
        <v>0.10539215686274503</v>
      </c>
      <c r="CD53" s="136">
        <v>5.6372549019607775E-2</v>
      </c>
      <c r="CE53" s="136">
        <v>0.18691588785046731</v>
      </c>
      <c r="CF53" s="136">
        <v>0.18691588785046731</v>
      </c>
      <c r="CG53" s="136">
        <v>0.2107969151670952</v>
      </c>
      <c r="CH53" s="136">
        <v>3.0848329048843263E-2</v>
      </c>
      <c r="CI53" s="136">
        <v>6.201550387596895E-2</v>
      </c>
      <c r="CJ53" s="136">
        <v>0.16537467700258393</v>
      </c>
      <c r="CK53" s="136">
        <v>0.19612590799031482</v>
      </c>
      <c r="CL53" s="136">
        <v>9.9273607748184056E-2</v>
      </c>
      <c r="CM53" s="136">
        <v>8.9058524173027995E-2</v>
      </c>
      <c r="CN53" s="136">
        <v>0.16539440203562342</v>
      </c>
      <c r="CO53" s="136">
        <v>1.7857142857142929E-2</v>
      </c>
      <c r="CP53" s="136">
        <v>6.8877551020408226E-2</v>
      </c>
      <c r="CQ53" s="136">
        <v>-7.7747989276139379E-2</v>
      </c>
      <c r="CR53" s="136">
        <v>5.630026809651479E-2</v>
      </c>
      <c r="CS53" s="136">
        <v>5.5118110236220506E-2</v>
      </c>
      <c r="CT53" s="136">
        <v>0.16010498687664046</v>
      </c>
      <c r="CU53" s="136">
        <v>0.13746630727762807</v>
      </c>
      <c r="CV53" s="136">
        <v>0.19137466307277631</v>
      </c>
      <c r="CW53" s="136">
        <v>0.11081794195250667</v>
      </c>
      <c r="CX53" s="136">
        <v>0.16358839050131935</v>
      </c>
      <c r="CY53" s="136">
        <v>0.84422110552763829</v>
      </c>
      <c r="CZ53" s="136">
        <v>0.16582914572864327</v>
      </c>
      <c r="DA53" s="136">
        <v>7.2625698324022395E-2</v>
      </c>
      <c r="DB53" s="136">
        <v>4.4692737430167641E-2</v>
      </c>
      <c r="DC53" s="136">
        <v>8.4985835694050993E-2</v>
      </c>
      <c r="DD53" s="136">
        <v>0.16997167138810199</v>
      </c>
      <c r="DE53" s="145">
        <v>4.3583535108958772E-2</v>
      </c>
      <c r="DI53" s="61"/>
      <c r="DJ53" s="4"/>
      <c r="DK53" s="4"/>
      <c r="DL53" s="4"/>
    </row>
    <row r="54" spans="1:116" ht="15.5" x14ac:dyDescent="0.35">
      <c r="A54" s="144" t="s">
        <v>203</v>
      </c>
      <c r="B54" s="106" t="s">
        <v>24</v>
      </c>
      <c r="C54" s="106" t="s">
        <v>82</v>
      </c>
      <c r="D54" s="106" t="s">
        <v>42</v>
      </c>
      <c r="E54" s="136">
        <v>0.16749167491674913</v>
      </c>
      <c r="F54" s="136">
        <v>2.5179095003476058E-2</v>
      </c>
      <c r="G54" s="136">
        <v>0.11021330832311278</v>
      </c>
      <c r="H54" s="136">
        <v>3.125E-2</v>
      </c>
      <c r="I54" s="136">
        <v>2.6919209937404215E-3</v>
      </c>
      <c r="J54" s="136">
        <v>0.13125000000000001</v>
      </c>
      <c r="K54" s="136">
        <v>9.001244628137986E-2</v>
      </c>
      <c r="L54" s="136">
        <v>2.5477707006369428E-2</v>
      </c>
      <c r="M54" s="136">
        <v>0.2621541854506535</v>
      </c>
      <c r="N54" s="136">
        <v>0.2167183632546919</v>
      </c>
      <c r="O54" s="137">
        <v>0.27301505502999968</v>
      </c>
      <c r="P54" s="136">
        <v>-4.3569006000522201E-3</v>
      </c>
      <c r="Q54" s="136">
        <v>9.0909090909090912E-2</v>
      </c>
      <c r="R54" s="137">
        <v>6.3216867925957373E-3</v>
      </c>
      <c r="S54" s="136">
        <v>8.191886186854809E-2</v>
      </c>
      <c r="T54" s="136">
        <v>0.13975074458548994</v>
      </c>
      <c r="U54" s="136">
        <v>6.993006993006993E-3</v>
      </c>
      <c r="V54" s="138">
        <v>0.11801242236024845</v>
      </c>
      <c r="W54" s="138">
        <v>0.26708074534161491</v>
      </c>
      <c r="X54" s="136">
        <v>0.11688311688311688</v>
      </c>
      <c r="Y54" s="136">
        <v>0.19480519480519481</v>
      </c>
      <c r="Z54" s="136">
        <v>0.39179400267883985</v>
      </c>
      <c r="AA54" s="136">
        <v>0.11844299264685779</v>
      </c>
      <c r="AB54" s="136">
        <v>2.873077043581795E-2</v>
      </c>
      <c r="AC54" s="136">
        <v>0.18699186991869918</v>
      </c>
      <c r="AD54" s="136">
        <v>0.21951219512195122</v>
      </c>
      <c r="AE54" s="136">
        <v>6.3891263967921733E-2</v>
      </c>
      <c r="AF54" s="136">
        <v>9.3375003685467514E-2</v>
      </c>
      <c r="AG54" s="136">
        <v>5.5821105057325794E-3</v>
      </c>
      <c r="AH54" s="136">
        <v>0.23956279038673667</v>
      </c>
      <c r="AI54" s="136">
        <v>0.17631411903394489</v>
      </c>
      <c r="AJ54" s="136">
        <v>0.10749107491074907</v>
      </c>
      <c r="AK54" s="136">
        <v>5.8462885920735751E-2</v>
      </c>
      <c r="AL54" s="136">
        <v>5.8462885920735751E-2</v>
      </c>
      <c r="AM54" s="136">
        <v>0.1085345803172976</v>
      </c>
      <c r="AN54" s="136">
        <v>0.15123951060149893</v>
      </c>
      <c r="AO54" s="136">
        <v>2.8176835598908698E-2</v>
      </c>
      <c r="AP54" s="136">
        <v>7.6466185382813856E-2</v>
      </c>
      <c r="AQ54" s="136">
        <v>0.23091374492168235</v>
      </c>
      <c r="AR54" s="136">
        <v>0.15830988625159317</v>
      </c>
      <c r="AS54" s="136">
        <v>4.9573312645461637E-2</v>
      </c>
      <c r="AT54" s="136">
        <v>0.20473235065942594</v>
      </c>
      <c r="AU54" s="136">
        <v>0.22929936305732485</v>
      </c>
      <c r="AV54" s="136">
        <v>3.8125218607904902E-2</v>
      </c>
      <c r="AW54" s="136">
        <v>0.14574757177065681</v>
      </c>
      <c r="AX54" s="136">
        <v>6.4516129032258064E-3</v>
      </c>
      <c r="AY54" s="136">
        <v>8.387096774193549E-2</v>
      </c>
      <c r="AZ54" s="136">
        <v>-4.5034112666181699E-3</v>
      </c>
      <c r="BA54" s="136">
        <v>0.31909500310115146</v>
      </c>
      <c r="BB54" s="136">
        <v>9.9999999999999964E-2</v>
      </c>
      <c r="BC54" s="137">
        <v>0.23620569072772118</v>
      </c>
      <c r="BD54" s="137">
        <v>0.11344342157108576</v>
      </c>
      <c r="BE54" s="137">
        <v>0.22090482501701478</v>
      </c>
      <c r="BF54" s="137">
        <v>0.11147628692628125</v>
      </c>
      <c r="BG54" s="137">
        <v>0.18790843428746135</v>
      </c>
      <c r="BH54" s="137">
        <v>0.14678899082568808</v>
      </c>
      <c r="BI54" s="137">
        <v>0.22018348623853212</v>
      </c>
      <c r="BJ54" s="137">
        <v>-3.0835531448526361E-3</v>
      </c>
      <c r="BK54" s="137">
        <v>0.29412638852769629</v>
      </c>
      <c r="BL54" s="137">
        <v>7.5584234391349897E-2</v>
      </c>
      <c r="BM54" s="137">
        <v>7.5584234391349897E-2</v>
      </c>
      <c r="BN54" s="137">
        <v>6.6356736996861596E-3</v>
      </c>
      <c r="BO54" s="137">
        <v>0.28477768506377404</v>
      </c>
      <c r="BP54" s="137">
        <v>0.11764705882352941</v>
      </c>
      <c r="BQ54" s="137">
        <v>3.9215686274509803E-2</v>
      </c>
      <c r="BR54" s="137">
        <v>0.24347826086956523</v>
      </c>
      <c r="BS54" s="137">
        <v>0.34782608695652173</v>
      </c>
      <c r="BT54" s="137">
        <v>-2.2279970955783941E-2</v>
      </c>
      <c r="BU54" s="137">
        <v>0.28344861848893649</v>
      </c>
      <c r="BV54" s="137">
        <v>0.17209699818395466</v>
      </c>
      <c r="BW54" s="137">
        <v>0.20770572944485982</v>
      </c>
      <c r="BX54" s="137">
        <v>0.11988492258772765</v>
      </c>
      <c r="BY54" s="136">
        <v>2.5230364194822261E-2</v>
      </c>
      <c r="BZ54" s="136">
        <v>2.5230364194822261E-2</v>
      </c>
      <c r="CA54" s="136">
        <v>6.4665127020785154E-2</v>
      </c>
      <c r="CB54" s="136">
        <v>0.36489607390300227</v>
      </c>
      <c r="CC54" s="136">
        <v>8.0882352941176405E-2</v>
      </c>
      <c r="CD54" s="136">
        <v>0.17892156862745093</v>
      </c>
      <c r="CE54" s="136">
        <v>0.11682242990654207</v>
      </c>
      <c r="CF54" s="136">
        <v>0.14018691588785048</v>
      </c>
      <c r="CG54" s="136">
        <v>0.13367609254498722</v>
      </c>
      <c r="CH54" s="136">
        <v>8.2262210796915244E-2</v>
      </c>
      <c r="CI54" s="136">
        <v>0.19121447028423769</v>
      </c>
      <c r="CJ54" s="136">
        <v>8.7855297157622692E-2</v>
      </c>
      <c r="CK54" s="136">
        <v>0.2445520581113802</v>
      </c>
      <c r="CL54" s="136">
        <v>7.5060532687651366E-2</v>
      </c>
      <c r="CM54" s="136">
        <v>3.8167938931297711E-2</v>
      </c>
      <c r="CN54" s="136">
        <v>0.22193877551020413</v>
      </c>
      <c r="CO54" s="136">
        <v>4.3367346938775579E-2</v>
      </c>
      <c r="CP54" s="136">
        <v>0.22193877551020413</v>
      </c>
      <c r="CQ54" s="136">
        <v>0.10991957104557645</v>
      </c>
      <c r="CR54" s="136">
        <v>0.13672922252010727</v>
      </c>
      <c r="CS54" s="136">
        <v>2.6246719160105359E-3</v>
      </c>
      <c r="CT54" s="136">
        <v>0.18635170603674545</v>
      </c>
      <c r="CU54" s="136">
        <v>2.9649595687331574E-2</v>
      </c>
      <c r="CV54" s="136">
        <v>0.40700808625336932</v>
      </c>
      <c r="CW54" s="136">
        <v>5.8047493403694007E-2</v>
      </c>
      <c r="CX54" s="136">
        <v>0.18997361477572566</v>
      </c>
      <c r="CY54" s="136">
        <v>0.86934673366834181</v>
      </c>
      <c r="CZ54" s="136">
        <v>0.16582914572864327</v>
      </c>
      <c r="DA54" s="136">
        <v>-3.9106145251396614E-2</v>
      </c>
      <c r="DB54" s="136">
        <v>0.1843575418994414</v>
      </c>
      <c r="DC54" s="136">
        <v>8.4985835694050993E-2</v>
      </c>
      <c r="DD54" s="136">
        <v>0.22662889518413601</v>
      </c>
      <c r="DE54" s="145">
        <v>4.3583535108958772E-2</v>
      </c>
      <c r="DI54" s="61"/>
      <c r="DJ54" s="4"/>
      <c r="DK54" s="4"/>
      <c r="DL54" s="4"/>
    </row>
    <row r="55" spans="1:116" ht="15.5" x14ac:dyDescent="0.35">
      <c r="A55" s="144" t="s">
        <v>203</v>
      </c>
      <c r="B55" s="106" t="s">
        <v>24</v>
      </c>
      <c r="C55" s="106" t="s">
        <v>82</v>
      </c>
      <c r="D55" s="106" t="s">
        <v>50</v>
      </c>
      <c r="E55" s="136">
        <v>0.10749107491074907</v>
      </c>
      <c r="F55" s="136">
        <v>2.5179095003476058E-2</v>
      </c>
      <c r="G55" s="136">
        <v>0.11021330832311278</v>
      </c>
      <c r="H55" s="136">
        <v>0.20624999999999999</v>
      </c>
      <c r="I55" s="136">
        <v>0.22972140239353936</v>
      </c>
      <c r="J55" s="136">
        <v>0.18124999999999999</v>
      </c>
      <c r="K55" s="136">
        <v>0.13697954582814736</v>
      </c>
      <c r="L55" s="136">
        <v>0.17834394904458598</v>
      </c>
      <c r="M55" s="136">
        <v>0.13242305322219694</v>
      </c>
      <c r="N55" s="136">
        <v>0.43603722154337815</v>
      </c>
      <c r="O55" s="137">
        <v>0.19939632642544267</v>
      </c>
      <c r="P55" s="136">
        <v>4.7821549699973868E-2</v>
      </c>
      <c r="Q55" s="136">
        <v>0.25874125874125875</v>
      </c>
      <c r="R55" s="137">
        <v>-3.1532725139114905E-2</v>
      </c>
      <c r="S55" s="136">
        <v>0.13975074458548994</v>
      </c>
      <c r="T55" s="136">
        <v>0.16866668594396086</v>
      </c>
      <c r="U55" s="136">
        <v>0.11888111888111888</v>
      </c>
      <c r="V55" s="138">
        <v>0.16770186335403728</v>
      </c>
      <c r="W55" s="138">
        <v>0.24223602484472051</v>
      </c>
      <c r="X55" s="136">
        <v>0.11688311688311688</v>
      </c>
      <c r="Y55" s="136">
        <v>0.48051948051948051</v>
      </c>
      <c r="Z55" s="136">
        <v>0.28245359866604702</v>
      </c>
      <c r="AA55" s="136">
        <v>0.1731131946532542</v>
      </c>
      <c r="AB55" s="136">
        <v>-3.3931760503806696E-2</v>
      </c>
      <c r="AC55" s="136">
        <v>8.943089430894309E-2</v>
      </c>
      <c r="AD55" s="136">
        <v>0.25203252032520324</v>
      </c>
      <c r="AE55" s="136">
        <v>0.18182622283810482</v>
      </c>
      <c r="AF55" s="136">
        <v>0.18182622283810482</v>
      </c>
      <c r="AG55" s="136">
        <v>5.5821105057325794E-3</v>
      </c>
      <c r="AH55" s="136">
        <v>0.23956279038673667</v>
      </c>
      <c r="AI55" s="136">
        <v>0.17631411903394489</v>
      </c>
      <c r="AJ55" s="136">
        <v>0.1374913749137491</v>
      </c>
      <c r="AK55" s="136">
        <v>3.6566673965404022E-2</v>
      </c>
      <c r="AL55" s="136">
        <v>0.27742500547405302</v>
      </c>
      <c r="AM55" s="136">
        <v>0.12988704545939825</v>
      </c>
      <c r="AN55" s="136">
        <v>0.15123951060149893</v>
      </c>
      <c r="AO55" s="136">
        <v>0.12475553516671901</v>
      </c>
      <c r="AP55" s="136">
        <v>7.6466185382813856E-2</v>
      </c>
      <c r="AQ55" s="136">
        <v>0.13697954582814736</v>
      </c>
      <c r="AR55" s="136">
        <v>0.15830988625159317</v>
      </c>
      <c r="AS55" s="136">
        <v>-2.1463666925264652E-3</v>
      </c>
      <c r="AT55" s="136">
        <v>0.17887251099043189</v>
      </c>
      <c r="AU55" s="136">
        <v>0.17834394904458598</v>
      </c>
      <c r="AV55" s="136">
        <v>0.19955874835203274</v>
      </c>
      <c r="AW55" s="136">
        <v>0.19955874835203274</v>
      </c>
      <c r="AX55" s="136">
        <v>0.26451612903225807</v>
      </c>
      <c r="AY55" s="136">
        <v>0.18709677419354839</v>
      </c>
      <c r="AZ55" s="136">
        <v>0.1033627268559717</v>
      </c>
      <c r="BA55" s="136">
        <v>0.29212846857050395</v>
      </c>
      <c r="BB55" s="136">
        <v>0.20435690060005215</v>
      </c>
      <c r="BC55" s="137">
        <v>0.34663378363455666</v>
      </c>
      <c r="BD55" s="137">
        <v>4.1802485940466434E-2</v>
      </c>
      <c r="BE55" s="137">
        <v>4.1802485940466434E-2</v>
      </c>
      <c r="BF55" s="137">
        <v>0.1496923606068713</v>
      </c>
      <c r="BG55" s="137">
        <v>0.22612450796805142</v>
      </c>
      <c r="BH55" s="137">
        <v>0.25688073394495414</v>
      </c>
      <c r="BI55" s="137">
        <v>0.14678899082568808</v>
      </c>
      <c r="BJ55" s="137">
        <v>7.1218932273284602E-2</v>
      </c>
      <c r="BK55" s="137">
        <v>0.18267266040049043</v>
      </c>
      <c r="BL55" s="137">
        <v>0.1104638995465644</v>
      </c>
      <c r="BM55" s="137">
        <v>0.14534356470177892</v>
      </c>
      <c r="BN55" s="137">
        <v>8.6104819803711263E-2</v>
      </c>
      <c r="BO55" s="137">
        <v>0.12583939285572382</v>
      </c>
      <c r="BP55" s="137">
        <v>0.11764705882352941</v>
      </c>
      <c r="BQ55" s="137">
        <v>0.27450980392156865</v>
      </c>
      <c r="BR55" s="137">
        <v>0.24347826086956523</v>
      </c>
      <c r="BS55" s="137">
        <v>0.27826086956521739</v>
      </c>
      <c r="BT55" s="137">
        <v>5.4152176405396164E-2</v>
      </c>
      <c r="BU55" s="137">
        <v>0.16880039744716632</v>
      </c>
      <c r="BV55" s="137">
        <v>0.1008795356621443</v>
      </c>
      <c r="BW55" s="137">
        <v>0.24331446070576501</v>
      </c>
      <c r="BX55" s="137">
        <v>0.27130257031457022</v>
      </c>
      <c r="BY55" s="136">
        <v>9.1048705572619543E-2</v>
      </c>
      <c r="BZ55" s="136">
        <v>2.5230364194822261E-2</v>
      </c>
      <c r="CA55" s="136">
        <v>-5.0808314087759883E-2</v>
      </c>
      <c r="CB55" s="136">
        <v>1.8475750577367143E-2</v>
      </c>
      <c r="CC55" s="136">
        <v>0.12990196078431365</v>
      </c>
      <c r="CD55" s="136">
        <v>8.0882352941176405E-2</v>
      </c>
      <c r="CE55" s="136">
        <v>7.0093457943925241E-2</v>
      </c>
      <c r="CF55" s="136">
        <v>7.0093457943925241E-2</v>
      </c>
      <c r="CG55" s="136">
        <v>0.13367609254498722</v>
      </c>
      <c r="CH55" s="136">
        <v>0.13367609254498722</v>
      </c>
      <c r="CI55" s="136">
        <v>0.13953488372093018</v>
      </c>
      <c r="CJ55" s="136">
        <v>0.11369509043927645</v>
      </c>
      <c r="CK55" s="136">
        <v>0.19612590799031482</v>
      </c>
      <c r="CL55" s="136">
        <v>0.14769975786924944</v>
      </c>
      <c r="CM55" s="136">
        <v>3.8167938931297711E-2</v>
      </c>
      <c r="CN55" s="136">
        <v>0.24744897959183679</v>
      </c>
      <c r="CO55" s="136">
        <v>0.14540816326530617</v>
      </c>
      <c r="CP55" s="136">
        <v>0.24744897959183679</v>
      </c>
      <c r="CQ55" s="136">
        <v>0.10991957104557645</v>
      </c>
      <c r="CR55" s="136">
        <v>0.16353887399463812</v>
      </c>
      <c r="CS55" s="136">
        <v>0.13385826771653547</v>
      </c>
      <c r="CT55" s="136">
        <v>0.21259842519685043</v>
      </c>
      <c r="CU55" s="136">
        <v>5.6603773584905696E-2</v>
      </c>
      <c r="CV55" s="136">
        <v>0.13746630727762807</v>
      </c>
      <c r="CW55" s="136">
        <v>8.4432717678100344E-2</v>
      </c>
      <c r="CX55" s="136">
        <v>0.21635883905013201</v>
      </c>
      <c r="CY55" s="136">
        <v>0.84422110552763829</v>
      </c>
      <c r="CZ55" s="136">
        <v>0.34170854271356788</v>
      </c>
      <c r="DA55" s="136">
        <v>-1.117318435754186E-2</v>
      </c>
      <c r="DB55" s="136">
        <v>0.29608938547486041</v>
      </c>
      <c r="DC55" s="136">
        <v>5.6657223796034002E-2</v>
      </c>
      <c r="DD55" s="136">
        <v>0.36827195467422097</v>
      </c>
      <c r="DE55" s="145">
        <v>4.3583535108958772E-2</v>
      </c>
      <c r="DI55" s="61"/>
      <c r="DJ55" s="4"/>
      <c r="DK55" s="4"/>
      <c r="DL55" s="4"/>
    </row>
    <row r="56" spans="1:116" ht="15.5" x14ac:dyDescent="0.35">
      <c r="A56" s="144" t="s">
        <v>203</v>
      </c>
      <c r="B56" s="106" t="s">
        <v>32</v>
      </c>
      <c r="C56" s="106" t="s">
        <v>18</v>
      </c>
      <c r="D56" s="106" t="s">
        <v>86</v>
      </c>
      <c r="E56" s="136">
        <v>0.1374913749137491</v>
      </c>
      <c r="F56" s="136">
        <v>-9.5728924220899E-2</v>
      </c>
      <c r="G56" s="136">
        <v>-0.13026958131928917</v>
      </c>
      <c r="H56" s="136">
        <v>-1.8749999999999999E-2</v>
      </c>
      <c r="I56" s="136">
        <v>-0.12703921123471612</v>
      </c>
      <c r="J56" s="136">
        <v>-4.3749999999999997E-2</v>
      </c>
      <c r="K56" s="136">
        <v>6.6528896507996108E-2</v>
      </c>
      <c r="L56" s="136">
        <v>0</v>
      </c>
      <c r="M56" s="136">
        <v>6.7557487107968689E-2</v>
      </c>
      <c r="N56" s="136">
        <v>9.1393301375442604E-2</v>
      </c>
      <c r="O56" s="137">
        <v>-5.82692236905068E-2</v>
      </c>
      <c r="P56" s="136">
        <v>-3.0446125750065264E-2</v>
      </c>
      <c r="Q56" s="136">
        <v>6.993006993006993E-3</v>
      </c>
      <c r="R56" s="137">
        <v>-0.2208047847976681</v>
      </c>
      <c r="S56" s="136">
        <v>-4.8289622068646903E-3</v>
      </c>
      <c r="T56" s="136">
        <v>-4.8289622068646903E-3</v>
      </c>
      <c r="U56" s="136">
        <v>-7.6923076923076927E-2</v>
      </c>
      <c r="V56" s="138">
        <v>6.8322981366459631E-2</v>
      </c>
      <c r="W56" s="138">
        <v>0.14285714285714285</v>
      </c>
      <c r="X56" s="136">
        <v>3.896103896103896E-2</v>
      </c>
      <c r="Y56" s="136">
        <v>0.16883116883116883</v>
      </c>
      <c r="Z56" s="136">
        <v>0.14577809365005601</v>
      </c>
      <c r="AA56" s="136">
        <v>0.14577809365005601</v>
      </c>
      <c r="AB56" s="136">
        <v>-6.5263025973619021E-2</v>
      </c>
      <c r="AC56" s="136">
        <v>-8.130081300813009E-3</v>
      </c>
      <c r="AD56" s="136">
        <v>2.4390243902439025E-2</v>
      </c>
      <c r="AE56" s="136">
        <v>-5.4043694902261352E-2</v>
      </c>
      <c r="AF56" s="136">
        <v>3.4407524250375965E-2</v>
      </c>
      <c r="AG56" s="136">
        <v>-0.12812113514055548</v>
      </c>
      <c r="AH56" s="136">
        <v>3.9007921917304594E-2</v>
      </c>
      <c r="AI56" s="136">
        <v>5.5406099809569821E-2</v>
      </c>
      <c r="AJ56" s="136">
        <v>1.7490174901748971E-2</v>
      </c>
      <c r="AK56" s="136">
        <v>-0.11670680972191806</v>
      </c>
      <c r="AL56" s="136">
        <v>5.8462885920735751E-2</v>
      </c>
      <c r="AM56" s="136">
        <v>4.4477184890995634E-2</v>
      </c>
      <c r="AN56" s="136">
        <v>8.7182115175196945E-2</v>
      </c>
      <c r="AO56" s="136">
        <v>-4.425718907694904E-2</v>
      </c>
      <c r="AP56" s="136">
        <v>-4.425718907694904E-2</v>
      </c>
      <c r="AQ56" s="136">
        <v>-3.9217528121551232E-3</v>
      </c>
      <c r="AR56" s="136">
        <v>3.8068441430392189E-2</v>
      </c>
      <c r="AS56" s="136">
        <v>-2.1463666925264652E-3</v>
      </c>
      <c r="AT56" s="136">
        <v>-2.8006206361520517E-2</v>
      </c>
      <c r="AU56" s="136">
        <v>7.6433121019108277E-2</v>
      </c>
      <c r="AV56" s="136">
        <v>-0.12330831113622294</v>
      </c>
      <c r="AW56" s="136">
        <v>-6.949713455484699E-2</v>
      </c>
      <c r="AX56" s="136">
        <v>-4.5161290322580643E-2</v>
      </c>
      <c r="AY56" s="136">
        <v>6.4516129032258064E-3</v>
      </c>
      <c r="AZ56" s="136">
        <v>-8.5403014858560569E-2</v>
      </c>
      <c r="BA56" s="136">
        <v>4.9429657794676764E-2</v>
      </c>
      <c r="BB56" s="136">
        <v>-3.0446125750065264E-2</v>
      </c>
      <c r="BC56" s="137">
        <v>5.2158869216328688E-2</v>
      </c>
      <c r="BD56" s="137">
        <v>-6.5658917505462558E-2</v>
      </c>
      <c r="BE56" s="137">
        <v>7.7622953755776103E-2</v>
      </c>
      <c r="BF56" s="137">
        <v>-0.15603622883784912</v>
      </c>
      <c r="BG56" s="137">
        <v>-3.1719341154889135E-3</v>
      </c>
      <c r="BH56" s="137">
        <v>-3.669724770642202E-2</v>
      </c>
      <c r="BI56" s="137">
        <v>0</v>
      </c>
      <c r="BJ56" s="137">
        <v>-0.22599100939926434</v>
      </c>
      <c r="BK56" s="137">
        <v>-4.023479585392125E-2</v>
      </c>
      <c r="BL56" s="137">
        <v>-6.3934426229508137E-2</v>
      </c>
      <c r="BM56" s="137">
        <v>-6.3934426229508137E-2</v>
      </c>
      <c r="BN56" s="137">
        <v>-0.1125680454563515</v>
      </c>
      <c r="BO56" s="137">
        <v>8.6104819803711263E-2</v>
      </c>
      <c r="BP56" s="137">
        <v>-0.15686274509803921</v>
      </c>
      <c r="BQ56" s="137">
        <v>-0.15686274509803921</v>
      </c>
      <c r="BR56" s="137">
        <v>0.1391304347826087</v>
      </c>
      <c r="BS56" s="137">
        <v>0</v>
      </c>
      <c r="BT56" s="137">
        <v>-9.8712118316964054E-2</v>
      </c>
      <c r="BU56" s="137">
        <v>0.13058432376657628</v>
      </c>
      <c r="BV56" s="137">
        <v>-0.14838158316419192</v>
      </c>
      <c r="BW56" s="137">
        <v>-4.1555389381476397E-2</v>
      </c>
      <c r="BX56" s="137">
        <v>-6.9387137070825541E-2</v>
      </c>
      <c r="BY56" s="136">
        <v>2.5230364194822261E-2</v>
      </c>
      <c r="BZ56" s="136">
        <v>-6.2527424308907453E-2</v>
      </c>
      <c r="CA56" s="136">
        <v>-0.12009237875288691</v>
      </c>
      <c r="CB56" s="136">
        <v>-2.7713625866050876E-2</v>
      </c>
      <c r="CC56" s="136">
        <v>7.3529411764705187E-3</v>
      </c>
      <c r="CD56" s="136">
        <v>0.20343137254901955</v>
      </c>
      <c r="CE56" s="136">
        <v>4.6728971962616828E-2</v>
      </c>
      <c r="CF56" s="136">
        <v>0</v>
      </c>
      <c r="CG56" s="136">
        <v>8.2262210796915244E-2</v>
      </c>
      <c r="CH56" s="136">
        <v>-9.7686375321336685E-2</v>
      </c>
      <c r="CI56" s="136">
        <v>-1.5503875968992284E-2</v>
      </c>
      <c r="CJ56" s="136">
        <v>3.6175710594315208E-2</v>
      </c>
      <c r="CK56" s="136">
        <v>-0.11864406779661014</v>
      </c>
      <c r="CL56" s="136">
        <v>2.4213075060533031E-3</v>
      </c>
      <c r="CM56" s="136">
        <v>-0.11450381679389314</v>
      </c>
      <c r="CN56" s="136">
        <v>0.13994910941475827</v>
      </c>
      <c r="CO56" s="136">
        <v>-3.3163265306122375E-2</v>
      </c>
      <c r="CP56" s="136">
        <v>6.8877551020408226E-2</v>
      </c>
      <c r="CQ56" s="136">
        <v>-0.10455764075067021</v>
      </c>
      <c r="CR56" s="136">
        <v>-5.0938337801608544E-2</v>
      </c>
      <c r="CS56" s="136">
        <v>-4.9868766404199433E-2</v>
      </c>
      <c r="CT56" s="136">
        <v>-2.362204724409445E-2</v>
      </c>
      <c r="CU56" s="136">
        <v>-7.816711590296492E-2</v>
      </c>
      <c r="CV56" s="136">
        <v>2.9649595687331574E-2</v>
      </c>
      <c r="CW56" s="136">
        <v>-0.17941952506596298</v>
      </c>
      <c r="CX56" s="136">
        <v>8.4432717678100344E-2</v>
      </c>
      <c r="CY56" s="136">
        <v>0.66834170854271369</v>
      </c>
      <c r="CZ56" s="136">
        <v>1.5075376884422148E-2</v>
      </c>
      <c r="DA56" s="136">
        <v>-0.20670391061452512</v>
      </c>
      <c r="DB56" s="136">
        <v>1.675977653631289E-2</v>
      </c>
      <c r="DC56" s="136">
        <v>0</v>
      </c>
      <c r="DD56" s="136">
        <v>0.22662889518413601</v>
      </c>
      <c r="DE56" s="145">
        <v>-4.8426150121066063E-3</v>
      </c>
      <c r="DI56" s="61"/>
      <c r="DJ56" s="4"/>
      <c r="DK56" s="4"/>
      <c r="DL56" s="4"/>
    </row>
    <row r="57" spans="1:116" ht="15.5" x14ac:dyDescent="0.35">
      <c r="A57" s="144" t="s">
        <v>203</v>
      </c>
      <c r="B57" s="106" t="s">
        <v>32</v>
      </c>
      <c r="C57" s="106" t="s">
        <v>18</v>
      </c>
      <c r="D57" s="106" t="s">
        <v>82</v>
      </c>
      <c r="E57" s="136">
        <v>0.10749107491074907</v>
      </c>
      <c r="F57" s="136">
        <v>0.11586010942175735</v>
      </c>
      <c r="G57" s="136">
        <v>3.8068441430392189E-2</v>
      </c>
      <c r="H57" s="136">
        <v>5.6250000000000001E-2</v>
      </c>
      <c r="I57" s="136">
        <v>2.6919209937404215E-3</v>
      </c>
      <c r="J57" s="136">
        <v>8.1250000000000003E-2</v>
      </c>
      <c r="K57" s="136">
        <v>0.27788084446844985</v>
      </c>
      <c r="L57" s="136">
        <v>2.5477707006369428E-2</v>
      </c>
      <c r="M57" s="136">
        <v>3.5124704050854556E-2</v>
      </c>
      <c r="N57" s="136">
        <v>0.18538709778487958</v>
      </c>
      <c r="O57" s="137">
        <v>0.12577759782088568</v>
      </c>
      <c r="P57" s="136">
        <v>-8.2624576050091353E-2</v>
      </c>
      <c r="Q57" s="136">
        <v>6.2937062937062943E-2</v>
      </c>
      <c r="R57" s="137">
        <v>4.4176098724306376E-2</v>
      </c>
      <c r="S57" s="136">
        <v>0.28433045137784457</v>
      </c>
      <c r="T57" s="136">
        <v>5.3002920510077163E-2</v>
      </c>
      <c r="U57" s="136">
        <v>9.0909090909090912E-2</v>
      </c>
      <c r="V57" s="138">
        <v>0.14285714285714285</v>
      </c>
      <c r="W57" s="138">
        <v>9.3167701863354033E-2</v>
      </c>
      <c r="X57" s="136">
        <v>9.0909090909090912E-2</v>
      </c>
      <c r="Y57" s="136">
        <v>0.27272727272727271</v>
      </c>
      <c r="Z57" s="136">
        <v>0.25511849766284883</v>
      </c>
      <c r="AA57" s="136">
        <v>6.3772790640461374E-2</v>
      </c>
      <c r="AB57" s="136">
        <v>9.1393301375442604E-2</v>
      </c>
      <c r="AC57" s="136">
        <v>-4.065040650406504E-2</v>
      </c>
      <c r="AD57" s="136">
        <v>0.25203252032520324</v>
      </c>
      <c r="AE57" s="136">
        <v>3.4407524250375965E-2</v>
      </c>
      <c r="AF57" s="136">
        <v>0.35872866114337948</v>
      </c>
      <c r="AG57" s="136">
        <v>-0.12812113514055548</v>
      </c>
      <c r="AH57" s="136">
        <v>0.20613697897516467</v>
      </c>
      <c r="AI57" s="136">
        <v>0.17631411903394489</v>
      </c>
      <c r="AJ57" s="136">
        <v>0.31749317493174928</v>
      </c>
      <c r="AK57" s="136">
        <v>-7.2914385811254617E-2</v>
      </c>
      <c r="AL57" s="136">
        <v>0.16794394569739438</v>
      </c>
      <c r="AM57" s="136">
        <v>0.17259197574359958</v>
      </c>
      <c r="AN57" s="136">
        <v>0.23664937116990153</v>
      </c>
      <c r="AO57" s="136">
        <v>5.2321510490861277E-2</v>
      </c>
      <c r="AP57" s="136">
        <v>5.2321510490861277E-2</v>
      </c>
      <c r="AQ57" s="136">
        <v>0.1604630956015311</v>
      </c>
      <c r="AR57" s="136">
        <v>0.15830988625159317</v>
      </c>
      <c r="AS57" s="136">
        <v>-2.8006206361520517E-2</v>
      </c>
      <c r="AT57" s="136">
        <v>-2.8006206361520517E-2</v>
      </c>
      <c r="AU57" s="136">
        <v>5.0955414012738856E-2</v>
      </c>
      <c r="AV57" s="136">
        <v>1.1219630317216928E-2</v>
      </c>
      <c r="AW57" s="136">
        <v>3.8125218607904902E-2</v>
      </c>
      <c r="AX57" s="136">
        <v>5.8064516129032261E-2</v>
      </c>
      <c r="AY57" s="136">
        <v>0.13548387096774195</v>
      </c>
      <c r="AZ57" s="136">
        <v>0.1033627268559717</v>
      </c>
      <c r="BA57" s="136">
        <v>7.6396192325324228E-2</v>
      </c>
      <c r="BB57" s="136">
        <v>4.7821549699973868E-2</v>
      </c>
      <c r="BC57" s="137">
        <v>0.23620569072772118</v>
      </c>
      <c r="BD57" s="137">
        <v>4.1802485940466434E-2</v>
      </c>
      <c r="BE57" s="137">
        <v>5.9820181251567716E-3</v>
      </c>
      <c r="BF57" s="137">
        <v>0.11147628692628125</v>
      </c>
      <c r="BG57" s="137">
        <v>0.11147628692628125</v>
      </c>
      <c r="BH57" s="137">
        <v>3.669724770642202E-2</v>
      </c>
      <c r="BI57" s="137">
        <v>3.669724770642202E-2</v>
      </c>
      <c r="BJ57" s="137">
        <v>-4.023479585392125E-2</v>
      </c>
      <c r="BK57" s="137">
        <v>0.10837017498235321</v>
      </c>
      <c r="BL57" s="137">
        <v>0.1104638995465644</v>
      </c>
      <c r="BM57" s="137">
        <v>5.8249040809208782E-3</v>
      </c>
      <c r="BN57" s="137">
        <v>-7.2833472404338948E-2</v>
      </c>
      <c r="BO57" s="137">
        <v>8.6104819803711263E-2</v>
      </c>
      <c r="BP57" s="137">
        <v>-3.9215686274509803E-2</v>
      </c>
      <c r="BQ57" s="137">
        <v>-3.9215686274509803E-2</v>
      </c>
      <c r="BR57" s="137">
        <v>0.1391304347826087</v>
      </c>
      <c r="BS57" s="137">
        <v>0</v>
      </c>
      <c r="BT57" s="137">
        <v>-9.8712118316964054E-2</v>
      </c>
      <c r="BU57" s="137">
        <v>-6.0496044636373994E-2</v>
      </c>
      <c r="BV57" s="137">
        <v>-4.1555389381476397E-2</v>
      </c>
      <c r="BW57" s="137">
        <v>-4.1555389381476397E-2</v>
      </c>
      <c r="BX57" s="137">
        <v>4.4176098724306376E-2</v>
      </c>
      <c r="BY57" s="136">
        <v>9.1048705572619543E-2</v>
      </c>
      <c r="BZ57" s="136">
        <v>2.5230364194822261E-2</v>
      </c>
      <c r="CA57" s="136">
        <v>1.8475750577367143E-2</v>
      </c>
      <c r="CB57" s="136">
        <v>-4.6189376443418672E-3</v>
      </c>
      <c r="CC57" s="136">
        <v>-1.715686274509811E-2</v>
      </c>
      <c r="CD57" s="136">
        <v>0.20343137254901955</v>
      </c>
      <c r="CE57" s="136">
        <v>0.14018691588785048</v>
      </c>
      <c r="CF57" s="136">
        <v>0.14018691588785048</v>
      </c>
      <c r="CG57" s="136">
        <v>0.10796915167095124</v>
      </c>
      <c r="CH57" s="136">
        <v>-4.6272493573264711E-2</v>
      </c>
      <c r="CI57" s="136">
        <v>0.11369509043927645</v>
      </c>
      <c r="CJ57" s="136">
        <v>1.0335917312661461E-2</v>
      </c>
      <c r="CK57" s="136">
        <v>5.0847457627118682E-2</v>
      </c>
      <c r="CL57" s="136">
        <v>0.12348668280871675</v>
      </c>
      <c r="CM57" s="136">
        <v>1.2722646310432571E-2</v>
      </c>
      <c r="CN57" s="136">
        <v>0.19083969465648856</v>
      </c>
      <c r="CO57" s="136">
        <v>-8.4183673469387682E-2</v>
      </c>
      <c r="CP57" s="136">
        <v>4.3367346938775579E-2</v>
      </c>
      <c r="CQ57" s="136">
        <v>-0.10455764075067021</v>
      </c>
      <c r="CR57" s="136">
        <v>0.16353887399463812</v>
      </c>
      <c r="CS57" s="136">
        <v>-4.9868766404199433E-2</v>
      </c>
      <c r="CT57" s="136">
        <v>2.8871391076115523E-2</v>
      </c>
      <c r="CU57" s="136">
        <v>-5.1212938005390798E-2</v>
      </c>
      <c r="CV57" s="136">
        <v>0.21832884097035044</v>
      </c>
      <c r="CW57" s="136">
        <v>-0.10026385224274399</v>
      </c>
      <c r="CX57" s="136">
        <v>5.8047493403694007E-2</v>
      </c>
      <c r="CY57" s="136">
        <v>0.79396984924623126</v>
      </c>
      <c r="CZ57" s="136">
        <v>6.5326633165829193E-2</v>
      </c>
      <c r="DA57" s="136">
        <v>-9.4972067039106114E-2</v>
      </c>
      <c r="DB57" s="136">
        <v>0.26815642458100564</v>
      </c>
      <c r="DC57" s="136">
        <v>0.31161473087818697</v>
      </c>
      <c r="DD57" s="136">
        <v>0.33994334277620397</v>
      </c>
      <c r="DE57" s="145">
        <v>1.9370460048426082E-2</v>
      </c>
      <c r="DI57" s="61"/>
      <c r="DJ57" s="4"/>
      <c r="DK57" s="4"/>
      <c r="DL57" s="4"/>
    </row>
    <row r="58" spans="1:116" ht="15.5" x14ac:dyDescent="0.35">
      <c r="A58" s="144" t="s">
        <v>203</v>
      </c>
      <c r="B58" s="106" t="s">
        <v>32</v>
      </c>
      <c r="C58" s="106" t="s">
        <v>34</v>
      </c>
      <c r="D58" s="106" t="s">
        <v>86</v>
      </c>
      <c r="E58" s="136">
        <v>-1.1560693641618661E-2</v>
      </c>
      <c r="F58" s="136">
        <v>1.7341040462427581E-2</v>
      </c>
      <c r="G58" s="136">
        <v>-6.3569682151589285E-2</v>
      </c>
      <c r="H58" s="136">
        <v>-0.11246943765281177</v>
      </c>
      <c r="I58" s="136">
        <v>-6.9364161849711142E-2</v>
      </c>
      <c r="J58" s="136">
        <v>-6.3569682151589285E-2</v>
      </c>
      <c r="K58" s="136">
        <v>-1.4669926650366783E-2</v>
      </c>
      <c r="L58" s="136">
        <v>-8.8019559902200534E-2</v>
      </c>
      <c r="M58" s="136">
        <v>-1.1560693641618661E-2</v>
      </c>
      <c r="N58" s="136">
        <v>0.13294797687861254</v>
      </c>
      <c r="O58" s="137">
        <v>1.6064257028112393E-2</v>
      </c>
      <c r="P58" s="136">
        <v>-1.4669926650366783E-2</v>
      </c>
      <c r="Q58" s="136">
        <v>-0.15606936416184986</v>
      </c>
      <c r="R58" s="137">
        <v>1.6064257028112393E-2</v>
      </c>
      <c r="S58" s="136">
        <v>1.7341040462427581E-2</v>
      </c>
      <c r="T58" s="136">
        <v>7.5144508670520069E-2</v>
      </c>
      <c r="U58" s="136">
        <v>1.7341040462427581E-2</v>
      </c>
      <c r="V58" s="138">
        <v>1.7341040462427581E-2</v>
      </c>
      <c r="W58" s="138">
        <v>4.624277456647382E-2</v>
      </c>
      <c r="X58" s="136">
        <v>0.21965317919075128</v>
      </c>
      <c r="Y58" s="136">
        <v>-1.1560693641618661E-2</v>
      </c>
      <c r="Z58" s="136">
        <v>1.7341040462427581E-2</v>
      </c>
      <c r="AA58" s="136">
        <v>0.19075144508670502</v>
      </c>
      <c r="AB58" s="136">
        <v>-6.9364161849711142E-2</v>
      </c>
      <c r="AC58" s="136">
        <v>4.624277456647382E-2</v>
      </c>
      <c r="AD58" s="136">
        <v>0.13294797687861254</v>
      </c>
      <c r="AE58" s="136">
        <v>-4.04624277456649E-2</v>
      </c>
      <c r="AF58" s="136">
        <v>1.7341040462427581E-2</v>
      </c>
      <c r="AG58" s="136">
        <v>4.624277456647382E-2</v>
      </c>
      <c r="AH58" s="136">
        <v>4.624277456647382E-2</v>
      </c>
      <c r="AI58" s="136">
        <v>-1.1560693641618661E-2</v>
      </c>
      <c r="AJ58" s="136">
        <v>0.10404624277456631</v>
      </c>
      <c r="AK58" s="136">
        <v>3.4229828850855709E-2</v>
      </c>
      <c r="AL58" s="136">
        <v>0.1320293398533007</v>
      </c>
      <c r="AM58" s="136">
        <v>8.3129584352078206E-2</v>
      </c>
      <c r="AN58" s="136">
        <v>9.779951100244464E-3</v>
      </c>
      <c r="AO58" s="136">
        <v>-1.4669926650366783E-2</v>
      </c>
      <c r="AP58" s="136">
        <v>-8.8019559902200534E-2</v>
      </c>
      <c r="AQ58" s="136">
        <v>-0.11246943765281177</v>
      </c>
      <c r="AR58" s="136">
        <v>-3.911980440097803E-2</v>
      </c>
      <c r="AS58" s="136">
        <v>8.3129584352078206E-2</v>
      </c>
      <c r="AT58" s="136">
        <v>-3.911980440097803E-2</v>
      </c>
      <c r="AU58" s="136">
        <v>-1.4669926650366783E-2</v>
      </c>
      <c r="AV58" s="136">
        <v>-8.8019559902200534E-2</v>
      </c>
      <c r="AW58" s="136">
        <v>-0.11246943765281177</v>
      </c>
      <c r="AX58" s="136">
        <v>-8.8019559902200534E-2</v>
      </c>
      <c r="AY58" s="136">
        <v>-6.3569682151589285E-2</v>
      </c>
      <c r="AZ58" s="136">
        <v>-0.11246943765281177</v>
      </c>
      <c r="BA58" s="136">
        <v>3.4229828850855709E-2</v>
      </c>
      <c r="BB58" s="136">
        <v>-6.3569682151589285E-2</v>
      </c>
      <c r="BC58" s="137">
        <v>0.1767068273092369</v>
      </c>
      <c r="BD58" s="137">
        <v>1.6064257028112393E-2</v>
      </c>
      <c r="BE58" s="137">
        <v>5.6224899598393517E-2</v>
      </c>
      <c r="BF58" s="137">
        <v>1.6064257028112393E-2</v>
      </c>
      <c r="BG58" s="137">
        <v>-2.4096385542168731E-2</v>
      </c>
      <c r="BH58" s="137">
        <v>-0.10441767068273099</v>
      </c>
      <c r="BI58" s="137">
        <v>-0.10441767068273099</v>
      </c>
      <c r="BJ58" s="137">
        <v>-6.4257028112449863E-2</v>
      </c>
      <c r="BK58" s="137">
        <v>-2.4096385542168731E-2</v>
      </c>
      <c r="BL58" s="137">
        <v>0.13654618473895577</v>
      </c>
      <c r="BM58" s="137">
        <v>-2.4096385542168731E-2</v>
      </c>
      <c r="BN58" s="137">
        <v>1.6064257028112393E-2</v>
      </c>
      <c r="BO58" s="137">
        <v>-6.4257028112449863E-2</v>
      </c>
      <c r="BP58" s="137">
        <v>5.6224899598393517E-2</v>
      </c>
      <c r="BQ58" s="137">
        <v>1.6064257028112393E-2</v>
      </c>
      <c r="BR58" s="137">
        <v>0.1767068273092369</v>
      </c>
      <c r="BS58" s="137">
        <v>-6.4257028112449863E-2</v>
      </c>
      <c r="BT58" s="137">
        <v>-2.4096385542168731E-2</v>
      </c>
      <c r="BU58" s="137">
        <v>-2.4096385542168731E-2</v>
      </c>
      <c r="BV58" s="137">
        <v>-2.4096385542168731E-2</v>
      </c>
      <c r="BW58" s="137">
        <v>-2.4096385542168731E-2</v>
      </c>
      <c r="BX58" s="137">
        <v>1.6064257028112393E-2</v>
      </c>
      <c r="BY58" s="136">
        <v>-5.3268765133171983E-2</v>
      </c>
      <c r="BZ58" s="136">
        <v>-0.12590799031477004</v>
      </c>
      <c r="CA58" s="136">
        <v>-0.10169491525423736</v>
      </c>
      <c r="CB58" s="136">
        <v>-2.9055690072639296E-2</v>
      </c>
      <c r="CC58" s="136">
        <v>6.7796610169491456E-2</v>
      </c>
      <c r="CD58" s="136">
        <v>-7.7481840193704674E-2</v>
      </c>
      <c r="CE58" s="136">
        <v>-2.9055690072639296E-2</v>
      </c>
      <c r="CF58" s="136">
        <v>-0.15012106537530273</v>
      </c>
      <c r="CG58" s="136">
        <v>0.16464891041162222</v>
      </c>
      <c r="CH58" s="136">
        <v>-5.3268765133171983E-2</v>
      </c>
      <c r="CI58" s="136">
        <v>-7.7481840193704674E-2</v>
      </c>
      <c r="CJ58" s="136">
        <v>-5.3268765133171983E-2</v>
      </c>
      <c r="CK58" s="136">
        <v>-7.7481840193704674E-2</v>
      </c>
      <c r="CL58" s="136">
        <v>-7.7481840193704674E-2</v>
      </c>
      <c r="CM58" s="136">
        <v>-7.7481840193704674E-2</v>
      </c>
      <c r="CN58" s="136">
        <v>-0.12590799031477004</v>
      </c>
      <c r="CO58" s="136">
        <v>-0.17433414043583542</v>
      </c>
      <c r="CP58" s="136">
        <v>-4.8426150121066063E-3</v>
      </c>
      <c r="CQ58" s="136">
        <v>-0.12590799031477004</v>
      </c>
      <c r="CR58" s="136">
        <v>-0.15012106537530273</v>
      </c>
      <c r="CS58" s="136">
        <v>-0.12590799031477004</v>
      </c>
      <c r="CT58" s="136">
        <v>-5.3268765133171983E-2</v>
      </c>
      <c r="CU58" s="136">
        <v>-7.7481840193704674E-2</v>
      </c>
      <c r="CV58" s="136">
        <v>-2.9055690072639296E-2</v>
      </c>
      <c r="CW58" s="136">
        <v>4.3583535108958772E-2</v>
      </c>
      <c r="CX58" s="136">
        <v>0.14043583535108953</v>
      </c>
      <c r="CY58" s="136">
        <v>0.7699757869249394</v>
      </c>
      <c r="CZ58" s="136">
        <v>1.9370460048426082E-2</v>
      </c>
      <c r="DA58" s="136">
        <v>4.3583535108958772E-2</v>
      </c>
      <c r="DB58" s="136">
        <v>1.9370460048426082E-2</v>
      </c>
      <c r="DC58" s="136">
        <v>0.11622276029055684</v>
      </c>
      <c r="DD58" s="136">
        <v>0.18886198547215491</v>
      </c>
      <c r="DE58" s="145">
        <v>1.9370460048426082E-2</v>
      </c>
      <c r="DI58" s="61"/>
      <c r="DJ58" s="4"/>
      <c r="DK58" s="4"/>
      <c r="DL58" s="4"/>
    </row>
    <row r="59" spans="1:116" ht="15.5" x14ac:dyDescent="0.35">
      <c r="A59" s="144" t="s">
        <v>203</v>
      </c>
      <c r="B59" s="106" t="s">
        <v>32</v>
      </c>
      <c r="C59" s="106" t="s">
        <v>34</v>
      </c>
      <c r="D59" s="106" t="s">
        <v>82</v>
      </c>
      <c r="E59" s="136">
        <v>-1.251012510125106E-2</v>
      </c>
      <c r="F59" s="136">
        <v>8.5633104615663591E-2</v>
      </c>
      <c r="G59" s="136">
        <v>1.4020152466151995E-2</v>
      </c>
      <c r="H59" s="136">
        <v>-1.8749999999999999E-2</v>
      </c>
      <c r="I59" s="136">
        <v>-2.9740862063373712E-2</v>
      </c>
      <c r="J59" s="136">
        <v>3.125E-2</v>
      </c>
      <c r="K59" s="136">
        <v>4.3045346734612369E-2</v>
      </c>
      <c r="L59" s="136">
        <v>5.0955414012738856E-2</v>
      </c>
      <c r="M59" s="136">
        <v>0.13242305322219694</v>
      </c>
      <c r="N59" s="136">
        <v>0.18538709778487958</v>
      </c>
      <c r="O59" s="137">
        <v>-2.1459859388228305E-2</v>
      </c>
      <c r="P59" s="136">
        <v>-4.3569006000522201E-3</v>
      </c>
      <c r="Q59" s="136">
        <v>3.4965034965034968E-2</v>
      </c>
      <c r="R59" s="137">
        <v>6.3216867925957373E-3</v>
      </c>
      <c r="S59" s="136">
        <v>5.3002920510077163E-2</v>
      </c>
      <c r="T59" s="136">
        <v>-6.2660844923806538E-2</v>
      </c>
      <c r="U59" s="136">
        <v>-2.097902097902098E-2</v>
      </c>
      <c r="V59" s="138">
        <v>9.3167701863354033E-2</v>
      </c>
      <c r="W59" s="138">
        <v>4.3478260869565216E-2</v>
      </c>
      <c r="X59" s="136">
        <v>6.4935064935064929E-2</v>
      </c>
      <c r="Y59" s="136">
        <v>0.24675324675324675</v>
      </c>
      <c r="Z59" s="136">
        <v>0.11844299264685779</v>
      </c>
      <c r="AA59" s="136">
        <v>9.110789164365958E-2</v>
      </c>
      <c r="AB59" s="136">
        <v>0.12272456684525493</v>
      </c>
      <c r="AC59" s="136">
        <v>-8.130081300813009E-3</v>
      </c>
      <c r="AD59" s="136">
        <v>0.15447154471544716</v>
      </c>
      <c r="AE59" s="136">
        <v>-5.4043694902261352E-2</v>
      </c>
      <c r="AF59" s="136">
        <v>0.12285874340301328</v>
      </c>
      <c r="AG59" s="136">
        <v>-9.4695323728983469E-2</v>
      </c>
      <c r="AH59" s="136">
        <v>3.9007921917304594E-2</v>
      </c>
      <c r="AI59" s="136">
        <v>-3.5274914608711475E-2</v>
      </c>
      <c r="AJ59" s="136">
        <v>0.10749107491074907</v>
      </c>
      <c r="AK59" s="136">
        <v>1.4670462010072294E-2</v>
      </c>
      <c r="AL59" s="136">
        <v>8.0359097876067473E-2</v>
      </c>
      <c r="AM59" s="136">
        <v>2.3124719748894976E-2</v>
      </c>
      <c r="AN59" s="136">
        <v>8.7182115175196945E-2</v>
      </c>
      <c r="AO59" s="136">
        <v>5.2321510490861277E-2</v>
      </c>
      <c r="AP59" s="136">
        <v>5.2321510490861277E-2</v>
      </c>
      <c r="AQ59" s="136">
        <v>1.9561796961228624E-2</v>
      </c>
      <c r="AR59" s="136">
        <v>-3.4076425462328398E-2</v>
      </c>
      <c r="AS59" s="136">
        <v>-2.8006206361520517E-2</v>
      </c>
      <c r="AT59" s="136">
        <v>-2.8006206361520517E-2</v>
      </c>
      <c r="AU59" s="136">
        <v>0.12738853503184713</v>
      </c>
      <c r="AV59" s="136">
        <v>-4.2591546264159022E-2</v>
      </c>
      <c r="AW59" s="136">
        <v>-6.949713455484699E-2</v>
      </c>
      <c r="AX59" s="136">
        <v>5.8064516129032261E-2</v>
      </c>
      <c r="AY59" s="136">
        <v>6.4516129032258064E-3</v>
      </c>
      <c r="AZ59" s="136">
        <v>-5.8436480327913105E-2</v>
      </c>
      <c r="BA59" s="136">
        <v>0.15729579591726664</v>
      </c>
      <c r="BB59" s="136">
        <v>2.1732324549960824E-2</v>
      </c>
      <c r="BC59" s="137">
        <v>0.12577759782088568</v>
      </c>
      <c r="BD59" s="137">
        <v>0.14926388938639543</v>
      </c>
      <c r="BE59" s="137">
        <v>-2.9838449690152896E-2</v>
      </c>
      <c r="BF59" s="137">
        <v>3.5044139565101141E-2</v>
      </c>
      <c r="BG59" s="137">
        <v>0.11147628692628125</v>
      </c>
      <c r="BH59" s="137">
        <v>3.669724770642202E-2</v>
      </c>
      <c r="BI59" s="137">
        <v>-3.669724770642202E-2</v>
      </c>
      <c r="BJ59" s="137">
        <v>-3.0835531448526361E-3</v>
      </c>
      <c r="BK59" s="137">
        <v>7.1218932273284602E-2</v>
      </c>
      <c r="BL59" s="137">
        <v>7.5584234391349897E-2</v>
      </c>
      <c r="BM59" s="137">
        <v>7.5584234391349897E-2</v>
      </c>
      <c r="BN59" s="137">
        <v>8.6104819803711263E-2</v>
      </c>
      <c r="BO59" s="137">
        <v>4.6370246751698714E-2</v>
      </c>
      <c r="BP59" s="137">
        <v>7.8431372549019607E-2</v>
      </c>
      <c r="BQ59" s="137">
        <v>3.9215686274509803E-2</v>
      </c>
      <c r="BR59" s="137">
        <v>0.1391304347826087</v>
      </c>
      <c r="BS59" s="137">
        <v>0</v>
      </c>
      <c r="BT59" s="137">
        <v>1.5936102724806112E-2</v>
      </c>
      <c r="BU59" s="137">
        <v>-6.0496044636373994E-2</v>
      </c>
      <c r="BV59" s="137">
        <v>0.1008795356621443</v>
      </c>
      <c r="BW59" s="137">
        <v>-7.7164120642381567E-2</v>
      </c>
      <c r="BX59" s="137">
        <v>-0.10724154900253619</v>
      </c>
      <c r="BY59" s="136">
        <v>2.5230364194822261E-2</v>
      </c>
      <c r="BZ59" s="136">
        <v>2.5230364194822261E-2</v>
      </c>
      <c r="CA59" s="136">
        <v>-4.6189376443418672E-3</v>
      </c>
      <c r="CB59" s="136">
        <v>-2.7713625866050876E-2</v>
      </c>
      <c r="CC59" s="136">
        <v>0.10539215686274503</v>
      </c>
      <c r="CD59" s="136">
        <v>-1.715686274509811E-2</v>
      </c>
      <c r="CE59" s="136">
        <v>9.3457943925233655E-2</v>
      </c>
      <c r="CF59" s="136">
        <v>2.3364485981308414E-2</v>
      </c>
      <c r="CG59" s="136">
        <v>0.13367609254498722</v>
      </c>
      <c r="CH59" s="136">
        <v>5.1413881748072713E-3</v>
      </c>
      <c r="CI59" s="136">
        <v>6.201550387596895E-2</v>
      </c>
      <c r="CJ59" s="136">
        <v>-1.5503875968992284E-2</v>
      </c>
      <c r="CK59" s="136">
        <v>2.4213075060533031E-3</v>
      </c>
      <c r="CL59" s="136">
        <v>0.12348668280871675</v>
      </c>
      <c r="CM59" s="136">
        <v>-6.3613231552162849E-2</v>
      </c>
      <c r="CN59" s="136">
        <v>-6.3613231552162849E-2</v>
      </c>
      <c r="CO59" s="136">
        <v>4.3367346938775579E-2</v>
      </c>
      <c r="CP59" s="136">
        <v>1.7857142857142929E-2</v>
      </c>
      <c r="CQ59" s="136">
        <v>-7.7747989276139379E-2</v>
      </c>
      <c r="CR59" s="136">
        <v>-0.13136729222520105</v>
      </c>
      <c r="CS59" s="136">
        <v>2.6246719160105359E-3</v>
      </c>
      <c r="CT59" s="136">
        <v>8.13648293963255E-2</v>
      </c>
      <c r="CU59" s="136">
        <v>-7.816711590296492E-2</v>
      </c>
      <c r="CV59" s="136">
        <v>0.11051212938005395</v>
      </c>
      <c r="CW59" s="136">
        <v>-4.7493403693931326E-2</v>
      </c>
      <c r="CX59" s="136">
        <v>3.1662269129287678E-2</v>
      </c>
      <c r="CY59" s="136">
        <v>0.66834170854271369</v>
      </c>
      <c r="CZ59" s="136">
        <v>0.11557788944723622</v>
      </c>
      <c r="DA59" s="136">
        <v>-0.17877094972067037</v>
      </c>
      <c r="DB59" s="136">
        <v>7.2625698324022395E-2</v>
      </c>
      <c r="DC59" s="136">
        <v>-0.14164305949008499</v>
      </c>
      <c r="DD59" s="136">
        <v>0.16997167138810199</v>
      </c>
      <c r="DE59" s="145">
        <v>4.3583535108958772E-2</v>
      </c>
      <c r="DI59" s="61"/>
      <c r="DJ59" s="4"/>
      <c r="DK59" s="4"/>
      <c r="DL59" s="4"/>
    </row>
    <row r="60" spans="1:116" ht="15.5" x14ac:dyDescent="0.35">
      <c r="A60" s="144" t="s">
        <v>203</v>
      </c>
      <c r="B60" s="106" t="s">
        <v>32</v>
      </c>
      <c r="C60" s="106" t="s">
        <v>42</v>
      </c>
      <c r="D60" s="106" t="s">
        <v>86</v>
      </c>
      <c r="E60" s="136">
        <v>-1.1560693641618661E-2</v>
      </c>
      <c r="F60" s="136">
        <v>-4.04624277456649E-2</v>
      </c>
      <c r="G60" s="136">
        <v>-6.3569682151589285E-2</v>
      </c>
      <c r="H60" s="136">
        <v>-3.911980440097803E-2</v>
      </c>
      <c r="I60" s="136">
        <v>0.10404624277456631</v>
      </c>
      <c r="J60" s="136">
        <v>-8.8019559902200534E-2</v>
      </c>
      <c r="K60" s="136">
        <v>5.8679706601466958E-2</v>
      </c>
      <c r="L60" s="136">
        <v>-1.4669926650366783E-2</v>
      </c>
      <c r="M60" s="136">
        <v>1.7341040462427581E-2</v>
      </c>
      <c r="N60" s="136">
        <v>-4.04624277456649E-2</v>
      </c>
      <c r="O60" s="137">
        <v>5.6224899598393517E-2</v>
      </c>
      <c r="P60" s="136">
        <v>9.779951100244464E-3</v>
      </c>
      <c r="Q60" s="136">
        <v>4.624277456647382E-2</v>
      </c>
      <c r="R60" s="137">
        <v>-2.4096385542168731E-2</v>
      </c>
      <c r="S60" s="136">
        <v>-1.1560693641618661E-2</v>
      </c>
      <c r="T60" s="136">
        <v>1.7341040462427581E-2</v>
      </c>
      <c r="U60" s="136">
        <v>-1.1560693641618661E-2</v>
      </c>
      <c r="V60" s="138">
        <v>4.624277456647382E-2</v>
      </c>
      <c r="W60" s="138">
        <v>0.1618497109826588</v>
      </c>
      <c r="X60" s="136">
        <v>0.19075144508670502</v>
      </c>
      <c r="Y60" s="136">
        <v>1.7341040462427581E-2</v>
      </c>
      <c r="Z60" s="136">
        <v>1.7341040462427581E-2</v>
      </c>
      <c r="AA60" s="136">
        <v>0.19075144508670502</v>
      </c>
      <c r="AB60" s="136">
        <v>4.624277456647382E-2</v>
      </c>
      <c r="AC60" s="136">
        <v>4.624277456647382E-2</v>
      </c>
      <c r="AD60" s="136">
        <v>4.624277456647382E-2</v>
      </c>
      <c r="AE60" s="136">
        <v>1.7341040462427581E-2</v>
      </c>
      <c r="AF60" s="136">
        <v>-4.04624277456649E-2</v>
      </c>
      <c r="AG60" s="136">
        <v>1.7341040462427581E-2</v>
      </c>
      <c r="AH60" s="136">
        <v>-1.1560693641618661E-2</v>
      </c>
      <c r="AI60" s="136">
        <v>4.624277456647382E-2</v>
      </c>
      <c r="AJ60" s="136">
        <v>0.13294797687861254</v>
      </c>
      <c r="AK60" s="136">
        <v>5.8679706601466958E-2</v>
      </c>
      <c r="AL60" s="136">
        <v>8.3129584352078206E-2</v>
      </c>
      <c r="AM60" s="136">
        <v>3.4229828850855709E-2</v>
      </c>
      <c r="AN60" s="136">
        <v>0.10757946210268945</v>
      </c>
      <c r="AO60" s="136">
        <v>9.779951100244464E-3</v>
      </c>
      <c r="AP60" s="136">
        <v>3.4229828850855709E-2</v>
      </c>
      <c r="AQ60" s="136">
        <v>5.8679706601466958E-2</v>
      </c>
      <c r="AR60" s="136">
        <v>8.3129584352078206E-2</v>
      </c>
      <c r="AS60" s="136">
        <v>-1.4669926650366783E-2</v>
      </c>
      <c r="AT60" s="136">
        <v>5.8679706601466958E-2</v>
      </c>
      <c r="AU60" s="136">
        <v>-1.4669926650366783E-2</v>
      </c>
      <c r="AV60" s="136">
        <v>-6.3569682151589285E-2</v>
      </c>
      <c r="AW60" s="136">
        <v>-8.8019559902200534E-2</v>
      </c>
      <c r="AX60" s="136">
        <v>5.8679706601466958E-2</v>
      </c>
      <c r="AY60" s="136">
        <v>-0.11246943765281177</v>
      </c>
      <c r="AZ60" s="136">
        <v>-3.911980440097803E-2</v>
      </c>
      <c r="BA60" s="136">
        <v>0.2298288508557457</v>
      </c>
      <c r="BB60" s="136">
        <v>-3.911980440097803E-2</v>
      </c>
      <c r="BC60" s="137">
        <v>5.6224899598393517E-2</v>
      </c>
      <c r="BD60" s="137">
        <v>-2.4096385542168731E-2</v>
      </c>
      <c r="BE60" s="137">
        <v>9.6385542168674648E-2</v>
      </c>
      <c r="BF60" s="137">
        <v>1.6064257028112393E-2</v>
      </c>
      <c r="BG60" s="137">
        <v>0.13654618473895577</v>
      </c>
      <c r="BH60" s="137">
        <v>9.6385542168674648E-2</v>
      </c>
      <c r="BI60" s="137">
        <v>1.6064257028112393E-2</v>
      </c>
      <c r="BJ60" s="137">
        <v>1.6064257028112393E-2</v>
      </c>
      <c r="BK60" s="137">
        <v>-6.4257028112449863E-2</v>
      </c>
      <c r="BL60" s="137">
        <v>1.6064257028112393E-2</v>
      </c>
      <c r="BM60" s="137">
        <v>5.6224899598393517E-2</v>
      </c>
      <c r="BN60" s="137">
        <v>5.6224899598393517E-2</v>
      </c>
      <c r="BO60" s="137">
        <v>9.6385542168674648E-2</v>
      </c>
      <c r="BP60" s="137">
        <v>1.6064257028112393E-2</v>
      </c>
      <c r="BQ60" s="137">
        <v>0.13654618473895577</v>
      </c>
      <c r="BR60" s="137">
        <v>0.1767068273092369</v>
      </c>
      <c r="BS60" s="137">
        <v>-6.4257028112449863E-2</v>
      </c>
      <c r="BT60" s="137">
        <v>5.6224899598393517E-2</v>
      </c>
      <c r="BU60" s="137">
        <v>-6.4257028112449863E-2</v>
      </c>
      <c r="BV60" s="137">
        <v>-2.4096385542168731E-2</v>
      </c>
      <c r="BW60" s="137">
        <v>1.6064257028112393E-2</v>
      </c>
      <c r="BX60" s="137">
        <v>-2.4096385542168731E-2</v>
      </c>
      <c r="BY60" s="136">
        <v>-0.10169491525423736</v>
      </c>
      <c r="BZ60" s="136">
        <v>-0.10169491525423736</v>
      </c>
      <c r="CA60" s="136">
        <v>-5.3268765133171983E-2</v>
      </c>
      <c r="CB60" s="136">
        <v>-5.3268765133171983E-2</v>
      </c>
      <c r="CC60" s="136">
        <v>-7.7481840193704674E-2</v>
      </c>
      <c r="CD60" s="136">
        <v>-0.12590799031477004</v>
      </c>
      <c r="CE60" s="136">
        <v>-5.3268765133171983E-2</v>
      </c>
      <c r="CF60" s="136">
        <v>-2.9055690072639296E-2</v>
      </c>
      <c r="CG60" s="136">
        <v>6.7796610169491456E-2</v>
      </c>
      <c r="CH60" s="136">
        <v>-0.10169491525423736</v>
      </c>
      <c r="CI60" s="136">
        <v>-0.12590799031477004</v>
      </c>
      <c r="CJ60" s="136">
        <v>-0.12590799031477004</v>
      </c>
      <c r="CK60" s="136">
        <v>-2.9055690072639296E-2</v>
      </c>
      <c r="CL60" s="136">
        <v>-7.7481840193704674E-2</v>
      </c>
      <c r="CM60" s="136">
        <v>-7.7481840193704674E-2</v>
      </c>
      <c r="CN60" s="136">
        <v>-0.10169491525423736</v>
      </c>
      <c r="CO60" s="136">
        <v>-0.10169491525423736</v>
      </c>
      <c r="CP60" s="136">
        <v>0.52784503631961255</v>
      </c>
      <c r="CQ60" s="136">
        <v>-0.15012106537530273</v>
      </c>
      <c r="CR60" s="136">
        <v>-0.10169491525423736</v>
      </c>
      <c r="CS60" s="136">
        <v>-0.10169491525423736</v>
      </c>
      <c r="CT60" s="136">
        <v>-0.10169491525423736</v>
      </c>
      <c r="CU60" s="136">
        <v>-5.3268765133171983E-2</v>
      </c>
      <c r="CV60" s="136">
        <v>-7.7481840193704674E-2</v>
      </c>
      <c r="CW60" s="136">
        <v>4.3583535108958772E-2</v>
      </c>
      <c r="CX60" s="136">
        <v>0.16464891041162222</v>
      </c>
      <c r="CY60" s="136">
        <v>0.7699757869249394</v>
      </c>
      <c r="CZ60" s="136">
        <v>-2.9055690072639296E-2</v>
      </c>
      <c r="DA60" s="136">
        <v>-5.3268765133171983E-2</v>
      </c>
      <c r="DB60" s="136">
        <v>4.3583535108958772E-2</v>
      </c>
      <c r="DC60" s="136">
        <v>9.2009685230024146E-2</v>
      </c>
      <c r="DD60" s="136">
        <v>0.28571428571428564</v>
      </c>
      <c r="DE60" s="145">
        <v>1.9370460048426082E-2</v>
      </c>
      <c r="DI60" s="61"/>
      <c r="DJ60" s="4"/>
      <c r="DK60" s="4"/>
      <c r="DL60" s="4"/>
    </row>
    <row r="61" spans="1:116" ht="15.5" x14ac:dyDescent="0.35">
      <c r="A61" s="144" t="s">
        <v>203</v>
      </c>
      <c r="B61" s="106" t="s">
        <v>32</v>
      </c>
      <c r="C61" s="106" t="s">
        <v>42</v>
      </c>
      <c r="D61" s="106" t="s">
        <v>82</v>
      </c>
      <c r="E61" s="136">
        <v>-0.10251102511025116</v>
      </c>
      <c r="F61" s="136">
        <v>-5.0479098026177073E-3</v>
      </c>
      <c r="G61" s="136">
        <v>-5.8124714426568587E-2</v>
      </c>
      <c r="H61" s="136">
        <v>8.1250000000000003E-2</v>
      </c>
      <c r="I61" s="136">
        <v>3.5124704050854556E-2</v>
      </c>
      <c r="J61" s="136">
        <v>3.125E-2</v>
      </c>
      <c r="K61" s="136">
        <v>9.001244628137986E-2</v>
      </c>
      <c r="L61" s="136">
        <v>0.10191082802547771</v>
      </c>
      <c r="M61" s="136">
        <v>6.7557487107968689E-2</v>
      </c>
      <c r="N61" s="136">
        <v>2.873077043581795E-2</v>
      </c>
      <c r="O61" s="137">
        <v>5.2158869216328688E-2</v>
      </c>
      <c r="P61" s="136">
        <v>-3.0446125750065264E-2</v>
      </c>
      <c r="Q61" s="136">
        <v>3.4965034965034968E-2</v>
      </c>
      <c r="R61" s="137">
        <v>-3.1532725139114905E-2</v>
      </c>
      <c r="S61" s="136">
        <v>0.11083480322701901</v>
      </c>
      <c r="T61" s="136">
        <v>-6.2660844923806538E-2</v>
      </c>
      <c r="U61" s="136">
        <v>6.2937062937062943E-2</v>
      </c>
      <c r="V61" s="138">
        <v>0.11801242236024845</v>
      </c>
      <c r="W61" s="138">
        <v>4.3478260869565216E-2</v>
      </c>
      <c r="X61" s="136">
        <v>3.896103896103896E-2</v>
      </c>
      <c r="Y61" s="136">
        <v>0.22077922077922077</v>
      </c>
      <c r="Z61" s="136">
        <v>0.14577809365005601</v>
      </c>
      <c r="AA61" s="136">
        <v>0.14577809365005601</v>
      </c>
      <c r="AB61" s="136">
        <v>-3.3931760503806696E-2</v>
      </c>
      <c r="AC61" s="136">
        <v>5.6910569105691054E-2</v>
      </c>
      <c r="AD61" s="136">
        <v>0.12195121951219512</v>
      </c>
      <c r="AE61" s="136">
        <v>4.9237845328301911E-3</v>
      </c>
      <c r="AF61" s="136">
        <v>9.3375003685467514E-2</v>
      </c>
      <c r="AG61" s="136">
        <v>-6.1269512317411449E-2</v>
      </c>
      <c r="AH61" s="136">
        <v>5.5821105057325794E-3</v>
      </c>
      <c r="AI61" s="136">
        <v>8.5633104615663591E-2</v>
      </c>
      <c r="AJ61" s="136">
        <v>0.37749377493774933</v>
      </c>
      <c r="AK61" s="136">
        <v>-5.1018173855922888E-2</v>
      </c>
      <c r="AL61" s="136">
        <v>0.1898401576527261</v>
      </c>
      <c r="AM61" s="136">
        <v>0.1085345803172976</v>
      </c>
      <c r="AN61" s="136">
        <v>0.17259197574359958</v>
      </c>
      <c r="AO61" s="136">
        <v>-2.0112514184996461E-2</v>
      </c>
      <c r="AP61" s="136">
        <v>-2.0112514184996461E-2</v>
      </c>
      <c r="AQ61" s="136">
        <v>4.3045346734612369E-2</v>
      </c>
      <c r="AR61" s="136">
        <v>0.13426159728735299</v>
      </c>
      <c r="AS61" s="136">
        <v>4.9573312645461637E-2</v>
      </c>
      <c r="AT61" s="136">
        <v>-2.8006206361520517E-2</v>
      </c>
      <c r="AU61" s="136">
        <v>0.12738853503184713</v>
      </c>
      <c r="AV61" s="136">
        <v>3.8125218607904902E-2</v>
      </c>
      <c r="AW61" s="136">
        <v>-1.5685957973471047E-2</v>
      </c>
      <c r="AX61" s="136">
        <v>0.13548387096774195</v>
      </c>
      <c r="AY61" s="136">
        <v>3.2258064516129031E-2</v>
      </c>
      <c r="AZ61" s="136">
        <v>-8.5403014858560569E-2</v>
      </c>
      <c r="BA61" s="136">
        <v>0.1842623304479141</v>
      </c>
      <c r="BB61" s="136">
        <v>7.3910774849986913E-2</v>
      </c>
      <c r="BC61" s="137">
        <v>0.23620569072772118</v>
      </c>
      <c r="BD61" s="137">
        <v>4.1802485940466434E-2</v>
      </c>
      <c r="BE61" s="137">
        <v>0.14926388938639543</v>
      </c>
      <c r="BF61" s="137">
        <v>3.5044139565101141E-2</v>
      </c>
      <c r="BG61" s="137">
        <v>3.5044139565101141E-2</v>
      </c>
      <c r="BH61" s="137">
        <v>0</v>
      </c>
      <c r="BI61" s="137">
        <v>0</v>
      </c>
      <c r="BJ61" s="137">
        <v>-7.7386038562989867E-2</v>
      </c>
      <c r="BK61" s="137">
        <v>3.4067689564215978E-2</v>
      </c>
      <c r="BL61" s="137">
        <v>0.1104638995465644</v>
      </c>
      <c r="BM61" s="137">
        <v>-6.3934426229508137E-2</v>
      </c>
      <c r="BN61" s="137">
        <v>4.6370246751698714E-2</v>
      </c>
      <c r="BO61" s="137">
        <v>-7.2833472404338948E-2</v>
      </c>
      <c r="BP61" s="137">
        <v>-3.9215686274509803E-2</v>
      </c>
      <c r="BQ61" s="137">
        <v>0.11764705882352941</v>
      </c>
      <c r="BR61" s="137">
        <v>0.17391304347826086</v>
      </c>
      <c r="BS61" s="137">
        <v>6.9565217391304349E-2</v>
      </c>
      <c r="BT61" s="137">
        <v>-0.1369281919975541</v>
      </c>
      <c r="BU61" s="137">
        <v>1.5936102724806112E-2</v>
      </c>
      <c r="BV61" s="137">
        <v>0.17209699818395466</v>
      </c>
      <c r="BW61" s="137">
        <v>0.1008795356621443</v>
      </c>
      <c r="BX61" s="137">
        <v>-3.1532725139114905E-2</v>
      </c>
      <c r="BY61" s="136">
        <v>-4.0587977182975021E-2</v>
      </c>
      <c r="BZ61" s="136">
        <v>-0.1064063185607723</v>
      </c>
      <c r="CA61" s="136">
        <v>-7.390300230946889E-2</v>
      </c>
      <c r="CB61" s="136">
        <v>6.4665127020785154E-2</v>
      </c>
      <c r="CC61" s="136">
        <v>0.12990196078431365</v>
      </c>
      <c r="CD61" s="136">
        <v>0.12990196078431365</v>
      </c>
      <c r="CE61" s="136">
        <v>7.0093457943925241E-2</v>
      </c>
      <c r="CF61" s="136">
        <v>9.3457943925233655E-2</v>
      </c>
      <c r="CG61" s="136">
        <v>0.13367609254498722</v>
      </c>
      <c r="CH61" s="136">
        <v>3.0848329048843263E-2</v>
      </c>
      <c r="CI61" s="136">
        <v>3.6175710594315208E-2</v>
      </c>
      <c r="CJ61" s="136">
        <v>-4.1343669250646031E-2</v>
      </c>
      <c r="CK61" s="136">
        <v>7.5060532687651366E-2</v>
      </c>
      <c r="CL61" s="136">
        <v>9.9273607748184056E-2</v>
      </c>
      <c r="CM61" s="136">
        <v>-1.2722646310432571E-2</v>
      </c>
      <c r="CN61" s="136">
        <v>0.13994910941475827</v>
      </c>
      <c r="CO61" s="136">
        <v>-3.3163265306122375E-2</v>
      </c>
      <c r="CP61" s="136">
        <v>0.24744897959183679</v>
      </c>
      <c r="CQ61" s="136">
        <v>-5.0938337801608544E-2</v>
      </c>
      <c r="CR61" s="136">
        <v>8.3109919571045618E-2</v>
      </c>
      <c r="CS61" s="136">
        <v>-7.6115485564304419E-2</v>
      </c>
      <c r="CT61" s="136">
        <v>2.6246719160105359E-3</v>
      </c>
      <c r="CU61" s="136">
        <v>2.6954177897574507E-3</v>
      </c>
      <c r="CV61" s="136">
        <v>0.19137466307277631</v>
      </c>
      <c r="CW61" s="136">
        <v>-4.7493403693931326E-2</v>
      </c>
      <c r="CX61" s="136">
        <v>0.137203166226913</v>
      </c>
      <c r="CY61" s="136">
        <v>0.76884422110552775</v>
      </c>
      <c r="CZ61" s="136">
        <v>0.11557788944723622</v>
      </c>
      <c r="DA61" s="136">
        <v>-3.9106145251396614E-2</v>
      </c>
      <c r="DB61" s="136">
        <v>4.4692737430167641E-2</v>
      </c>
      <c r="DC61" s="136">
        <v>2.8328611898017001E-2</v>
      </c>
      <c r="DD61" s="136">
        <v>0.33994334277620397</v>
      </c>
      <c r="DE61" s="145">
        <v>-2.9055690072639296E-2</v>
      </c>
      <c r="DI61" s="61"/>
      <c r="DJ61" s="4"/>
      <c r="DK61" s="4"/>
      <c r="DL61" s="4"/>
    </row>
    <row r="62" spans="1:116" ht="15.5" x14ac:dyDescent="0.35">
      <c r="A62" s="144" t="s">
        <v>203</v>
      </c>
      <c r="B62" s="106" t="s">
        <v>32</v>
      </c>
      <c r="C62" s="106" t="s">
        <v>50</v>
      </c>
      <c r="D62" s="106" t="s">
        <v>86</v>
      </c>
      <c r="E62" s="136">
        <v>-4.2510425104251091E-2</v>
      </c>
      <c r="F62" s="136">
        <v>-3.5274914608711475E-2</v>
      </c>
      <c r="G62" s="136">
        <v>-3.4076425462328398E-2</v>
      </c>
      <c r="H62" s="136">
        <v>-6.8750000000000006E-2</v>
      </c>
      <c r="I62" s="136">
        <v>-6.2173645120487842E-2</v>
      </c>
      <c r="J62" s="136">
        <v>0.13125000000000001</v>
      </c>
      <c r="K62" s="136">
        <v>9.001244628137986E-2</v>
      </c>
      <c r="L62" s="136">
        <v>0.20382165605095542</v>
      </c>
      <c r="M62" s="136">
        <v>-2.9740862063373712E-2</v>
      </c>
      <c r="N62" s="136">
        <v>9.1393301375442604E-2</v>
      </c>
      <c r="O62" s="137">
        <v>-0.13188795229506381</v>
      </c>
      <c r="P62" s="136">
        <v>-3.0446125750065264E-2</v>
      </c>
      <c r="Q62" s="136">
        <v>0.20279720279720279</v>
      </c>
      <c r="R62" s="137">
        <v>6.3216867925957373E-3</v>
      </c>
      <c r="S62" s="136">
        <v>-4.8289622068646903E-3</v>
      </c>
      <c r="T62" s="136">
        <v>-3.3744903565335618E-2</v>
      </c>
      <c r="U62" s="136">
        <v>3.4965034965034968E-2</v>
      </c>
      <c r="V62" s="138">
        <v>6.8322981366459631E-2</v>
      </c>
      <c r="W62" s="138">
        <v>9.3167701863354033E-2</v>
      </c>
      <c r="X62" s="136">
        <v>-1.2987012987012988E-2</v>
      </c>
      <c r="Y62" s="136">
        <v>0.24675324675324675</v>
      </c>
      <c r="Z62" s="136">
        <v>0.14577809365005601</v>
      </c>
      <c r="AA62" s="136">
        <v>6.3772790640461374E-2</v>
      </c>
      <c r="AB62" s="136">
        <v>-6.5263025973619021E-2</v>
      </c>
      <c r="AC62" s="136">
        <v>-4.065040650406504E-2</v>
      </c>
      <c r="AD62" s="136">
        <v>8.943089430894309E-2</v>
      </c>
      <c r="AE62" s="136">
        <v>4.9237845328301911E-3</v>
      </c>
      <c r="AF62" s="136">
        <v>3.4407524250375965E-2</v>
      </c>
      <c r="AG62" s="136">
        <v>-2.7843700905839434E-2</v>
      </c>
      <c r="AH62" s="136">
        <v>-6.1269512317411449E-2</v>
      </c>
      <c r="AI62" s="136">
        <v>-6.5501919414805237E-2</v>
      </c>
      <c r="AJ62" s="136">
        <v>1.7490174901748971E-2</v>
      </c>
      <c r="AK62" s="136">
        <v>-7.2914385811254617E-2</v>
      </c>
      <c r="AL62" s="136">
        <v>8.0359097876067473E-2</v>
      </c>
      <c r="AM62" s="136">
        <v>1.7722546067943205E-3</v>
      </c>
      <c r="AN62" s="136">
        <v>8.7182115175196945E-2</v>
      </c>
      <c r="AO62" s="136">
        <v>7.6466185382813856E-2</v>
      </c>
      <c r="AP62" s="136">
        <v>4.0321607069561194E-3</v>
      </c>
      <c r="AQ62" s="136">
        <v>4.3045346734612369E-2</v>
      </c>
      <c r="AR62" s="136">
        <v>1.4020152466151995E-2</v>
      </c>
      <c r="AS62" s="136">
        <v>-2.8006206361520517E-2</v>
      </c>
      <c r="AT62" s="136">
        <v>-7.9725885699508614E-2</v>
      </c>
      <c r="AU62" s="136">
        <v>-5.0955414012738856E-2</v>
      </c>
      <c r="AV62" s="136">
        <v>-6.949713455484699E-2</v>
      </c>
      <c r="AW62" s="136">
        <v>-6.949713455484699E-2</v>
      </c>
      <c r="AX62" s="136">
        <v>8.387096774193549E-2</v>
      </c>
      <c r="AY62" s="136">
        <v>0.16129032258064516</v>
      </c>
      <c r="AZ62" s="136">
        <v>-3.1469945797265635E-2</v>
      </c>
      <c r="BA62" s="136">
        <v>0.21122886497856158</v>
      </c>
      <c r="BB62" s="136">
        <v>2.1732324549960824E-2</v>
      </c>
      <c r="BC62" s="137">
        <v>0.19939632642544267</v>
      </c>
      <c r="BD62" s="137">
        <v>-2.9838449690152896E-2</v>
      </c>
      <c r="BE62" s="137">
        <v>-2.9838449690152896E-2</v>
      </c>
      <c r="BF62" s="137">
        <v>-7.9604081476669017E-2</v>
      </c>
      <c r="BG62" s="137">
        <v>3.5044139565101141E-2</v>
      </c>
      <c r="BH62" s="137">
        <v>7.3394495412844041E-2</v>
      </c>
      <c r="BI62" s="137">
        <v>0</v>
      </c>
      <c r="BJ62" s="137">
        <v>-0.15168852398112709</v>
      </c>
      <c r="BK62" s="137">
        <v>-4.023479585392125E-2</v>
      </c>
      <c r="BL62" s="137">
        <v>-2.9054761074293629E-2</v>
      </c>
      <c r="BM62" s="137">
        <v>-9.8814091384722649E-2</v>
      </c>
      <c r="BN62" s="137">
        <v>-0.1125680454563515</v>
      </c>
      <c r="BO62" s="137">
        <v>-0.1125680454563515</v>
      </c>
      <c r="BP62" s="137">
        <v>-3.9215686274509803E-2</v>
      </c>
      <c r="BQ62" s="137">
        <v>0</v>
      </c>
      <c r="BR62" s="137">
        <v>0.17391304347826086</v>
      </c>
      <c r="BS62" s="137">
        <v>-0.1391304347826087</v>
      </c>
      <c r="BT62" s="137">
        <v>-6.0496044636373994E-2</v>
      </c>
      <c r="BU62" s="137">
        <v>-0.1369281919975541</v>
      </c>
      <c r="BV62" s="137">
        <v>-0.11277285190328674</v>
      </c>
      <c r="BW62" s="137">
        <v>-5.946658120571221E-3</v>
      </c>
      <c r="BX62" s="137">
        <v>6.3216867925957373E-3</v>
      </c>
      <c r="BY62" s="136">
        <v>2.5230364194822261E-2</v>
      </c>
      <c r="BZ62" s="136">
        <v>-6.2527424308907453E-2</v>
      </c>
      <c r="CA62" s="136">
        <v>-4.6189376443418672E-3</v>
      </c>
      <c r="CB62" s="136">
        <v>-4.6189376443418672E-3</v>
      </c>
      <c r="CC62" s="136">
        <v>5.6372549019607775E-2</v>
      </c>
      <c r="CD62" s="136">
        <v>-1.715686274509811E-2</v>
      </c>
      <c r="CE62" s="136">
        <v>4.6728971962616828E-2</v>
      </c>
      <c r="CF62" s="136">
        <v>-2.3364485981308414E-2</v>
      </c>
      <c r="CG62" s="136">
        <v>5.655526992287925E-2</v>
      </c>
      <c r="CH62" s="136">
        <v>8.2262210796915244E-2</v>
      </c>
      <c r="CI62" s="136">
        <v>-1.5503875968992284E-2</v>
      </c>
      <c r="CJ62" s="136">
        <v>3.6175710594315208E-2</v>
      </c>
      <c r="CK62" s="136">
        <v>-4.6004842615012073E-2</v>
      </c>
      <c r="CL62" s="136">
        <v>9.9273607748184056E-2</v>
      </c>
      <c r="CM62" s="136">
        <v>-0.11450381679389314</v>
      </c>
      <c r="CN62" s="136">
        <v>1.2722646310432571E-2</v>
      </c>
      <c r="CO62" s="136">
        <v>1.7857142857142929E-2</v>
      </c>
      <c r="CP62" s="136">
        <v>4.3367346938775579E-2</v>
      </c>
      <c r="CQ62" s="136">
        <v>2.6809651474531213E-3</v>
      </c>
      <c r="CR62" s="136">
        <v>-0.10455764075067021</v>
      </c>
      <c r="CS62" s="136">
        <v>-4.9868766404199433E-2</v>
      </c>
      <c r="CT62" s="136">
        <v>2.8871391076115523E-2</v>
      </c>
      <c r="CU62" s="136">
        <v>-7.816711590296492E-2</v>
      </c>
      <c r="CV62" s="136">
        <v>0.13746630727762807</v>
      </c>
      <c r="CW62" s="136">
        <v>-4.7493403693931326E-2</v>
      </c>
      <c r="CX62" s="136">
        <v>5.8047493403694007E-2</v>
      </c>
      <c r="CY62" s="136">
        <v>0.74371859296482423</v>
      </c>
      <c r="CZ62" s="136">
        <v>0.26633165829145733</v>
      </c>
      <c r="DA62" s="136">
        <v>-0.15083798882681562</v>
      </c>
      <c r="DB62" s="136">
        <v>0.10055865921787714</v>
      </c>
      <c r="DC62" s="136">
        <v>-8.4985835694050993E-2</v>
      </c>
      <c r="DD62" s="136">
        <v>0.28328611898016998</v>
      </c>
      <c r="DE62" s="145">
        <v>-7.7481840193704674E-2</v>
      </c>
      <c r="DI62" s="61"/>
      <c r="DJ62" s="4"/>
      <c r="DK62" s="4"/>
      <c r="DL62" s="4"/>
    </row>
    <row r="63" spans="1:116" ht="15.5" x14ac:dyDescent="0.35">
      <c r="A63" s="144" t="s">
        <v>203</v>
      </c>
      <c r="B63" s="106" t="s">
        <v>32</v>
      </c>
      <c r="C63" s="106" t="s">
        <v>50</v>
      </c>
      <c r="D63" s="106" t="s">
        <v>82</v>
      </c>
      <c r="E63" s="136">
        <v>4.7490474904749003E-2</v>
      </c>
      <c r="F63" s="136">
        <v>0.11586010942175735</v>
      </c>
      <c r="G63" s="136">
        <v>6.2116730394632384E-2</v>
      </c>
      <c r="H63" s="136">
        <v>5.6250000000000001E-2</v>
      </c>
      <c r="I63" s="136">
        <v>-0.15947199429183023</v>
      </c>
      <c r="J63" s="136">
        <v>8.1250000000000003E-2</v>
      </c>
      <c r="K63" s="136">
        <v>9.001244628137986E-2</v>
      </c>
      <c r="L63" s="136">
        <v>0</v>
      </c>
      <c r="M63" s="136">
        <v>0.13242305322219694</v>
      </c>
      <c r="N63" s="136">
        <v>0.31071215966412885</v>
      </c>
      <c r="O63" s="137">
        <v>-2.1459859388228305E-2</v>
      </c>
      <c r="P63" s="136">
        <v>-4.3569006000522201E-3</v>
      </c>
      <c r="Q63" s="136">
        <v>0.11888111888111888</v>
      </c>
      <c r="R63" s="137">
        <v>-0.10724154900253619</v>
      </c>
      <c r="S63" s="136">
        <v>0.19758262730243178</v>
      </c>
      <c r="T63" s="136">
        <v>-3.3744903565335618E-2</v>
      </c>
      <c r="U63" s="136">
        <v>9.0909090909090912E-2</v>
      </c>
      <c r="V63" s="138">
        <v>6.8322981366459631E-2</v>
      </c>
      <c r="W63" s="138">
        <v>0.16770186335403728</v>
      </c>
      <c r="X63" s="136">
        <v>6.4935064935064929E-2</v>
      </c>
      <c r="Y63" s="136">
        <v>0.29870129870129869</v>
      </c>
      <c r="Z63" s="136">
        <v>0.22778339665965061</v>
      </c>
      <c r="AA63" s="136">
        <v>0.20044829565645242</v>
      </c>
      <c r="AB63" s="136">
        <v>-0.12792555691324367</v>
      </c>
      <c r="AC63" s="136">
        <v>-0.10569105691056911</v>
      </c>
      <c r="AD63" s="136">
        <v>8.943089430894309E-2</v>
      </c>
      <c r="AE63" s="136">
        <v>0.15234248312055906</v>
      </c>
      <c r="AF63" s="136">
        <v>0.12285874340301328</v>
      </c>
      <c r="AG63" s="136">
        <v>5.5821105057325794E-3</v>
      </c>
      <c r="AH63" s="136">
        <v>0.17271116756359264</v>
      </c>
      <c r="AI63" s="136">
        <v>0.11586010942175735</v>
      </c>
      <c r="AJ63" s="136">
        <v>0.19749197491974915</v>
      </c>
      <c r="AK63" s="136">
        <v>1.4670462010072294E-2</v>
      </c>
      <c r="AL63" s="136">
        <v>0.1898401576527261</v>
      </c>
      <c r="AM63" s="136">
        <v>0.19394444088570023</v>
      </c>
      <c r="AN63" s="136">
        <v>6.5829650033096293E-2</v>
      </c>
      <c r="AO63" s="136">
        <v>4.0321607069561194E-3</v>
      </c>
      <c r="AP63" s="136">
        <v>2.8176835598908698E-2</v>
      </c>
      <c r="AQ63" s="136">
        <v>0.1134959960547636</v>
      </c>
      <c r="AR63" s="136">
        <v>0.13426159728735299</v>
      </c>
      <c r="AS63" s="136">
        <v>7.5433152314455687E-2</v>
      </c>
      <c r="AT63" s="136">
        <v>7.5433152314455687E-2</v>
      </c>
      <c r="AU63" s="136">
        <v>0</v>
      </c>
      <c r="AV63" s="136">
        <v>1.1219630317216928E-2</v>
      </c>
      <c r="AW63" s="136">
        <v>6.5030806898592877E-2</v>
      </c>
      <c r="AX63" s="136">
        <v>-9.6774193548387094E-2</v>
      </c>
      <c r="AY63" s="136">
        <v>6.4516129032258064E-3</v>
      </c>
      <c r="AZ63" s="136">
        <v>4.9429657794676764E-2</v>
      </c>
      <c r="BA63" s="136">
        <v>0.1842623304479141</v>
      </c>
      <c r="BB63" s="136">
        <v>0.15217845030002605</v>
      </c>
      <c r="BC63" s="137">
        <v>0.23620569072772118</v>
      </c>
      <c r="BD63" s="137">
        <v>5.9820181251567716E-3</v>
      </c>
      <c r="BE63" s="137">
        <v>7.7622953755776103E-2</v>
      </c>
      <c r="BF63" s="137">
        <v>3.5044139565101141E-2</v>
      </c>
      <c r="BG63" s="137">
        <v>0.1496923606068713</v>
      </c>
      <c r="BH63" s="137">
        <v>0</v>
      </c>
      <c r="BI63" s="137">
        <v>0.11009174311926606</v>
      </c>
      <c r="BJ63" s="137">
        <v>-3.0835531448526361E-3</v>
      </c>
      <c r="BK63" s="137">
        <v>0.14552141769142182</v>
      </c>
      <c r="BL63" s="137">
        <v>0.14534356470177892</v>
      </c>
      <c r="BM63" s="137">
        <v>0.1104638995465644</v>
      </c>
      <c r="BN63" s="137">
        <v>-7.2833472404338948E-2</v>
      </c>
      <c r="BO63" s="137">
        <v>-3.3098899352326391E-2</v>
      </c>
      <c r="BP63" s="137">
        <v>3.9215686274509803E-2</v>
      </c>
      <c r="BQ63" s="137">
        <v>3.9215686274509803E-2</v>
      </c>
      <c r="BR63" s="137">
        <v>0.24347826086956523</v>
      </c>
      <c r="BS63" s="137">
        <v>-3.4782608695652174E-2</v>
      </c>
      <c r="BT63" s="137">
        <v>-2.2279970955783941E-2</v>
      </c>
      <c r="BU63" s="137">
        <v>5.4152176405396164E-2</v>
      </c>
      <c r="BV63" s="137">
        <v>-4.1555389381476397E-2</v>
      </c>
      <c r="BW63" s="137">
        <v>2.9662073140333953E-2</v>
      </c>
      <c r="BX63" s="137">
        <v>8.2030510656017019E-2</v>
      </c>
      <c r="BY63" s="136">
        <v>2.5230364194822261E-2</v>
      </c>
      <c r="BZ63" s="136">
        <v>-8.4466871434839871E-2</v>
      </c>
      <c r="CA63" s="136">
        <v>1.8475750577367143E-2</v>
      </c>
      <c r="CB63" s="136">
        <v>0.11085450346420317</v>
      </c>
      <c r="CC63" s="136">
        <v>0.1544117647058823</v>
      </c>
      <c r="CD63" s="136">
        <v>5.6372549019607775E-2</v>
      </c>
      <c r="CE63" s="136">
        <v>0</v>
      </c>
      <c r="CF63" s="136">
        <v>9.3457943925233655E-2</v>
      </c>
      <c r="CG63" s="136">
        <v>5.655526992287925E-2</v>
      </c>
      <c r="CH63" s="136">
        <v>5.655526992287925E-2</v>
      </c>
      <c r="CI63" s="136">
        <v>3.6175710594315208E-2</v>
      </c>
      <c r="CJ63" s="136">
        <v>6.201550387596895E-2</v>
      </c>
      <c r="CK63" s="136">
        <v>7.5060532687651366E-2</v>
      </c>
      <c r="CL63" s="136">
        <v>5.0847457627118682E-2</v>
      </c>
      <c r="CM63" s="136">
        <v>3.8167938931297711E-2</v>
      </c>
      <c r="CN63" s="136">
        <v>3.8167938931297711E-2</v>
      </c>
      <c r="CO63" s="136">
        <v>0.11989795918367353</v>
      </c>
      <c r="CP63" s="136">
        <v>4.3367346938775579E-2</v>
      </c>
      <c r="CQ63" s="136">
        <v>-5.0938337801608544E-2</v>
      </c>
      <c r="CR63" s="136">
        <v>-0.10455764075067021</v>
      </c>
      <c r="CS63" s="136">
        <v>-0.10236220472440941</v>
      </c>
      <c r="CT63" s="136">
        <v>0.10761154855643049</v>
      </c>
      <c r="CU63" s="136">
        <v>5.6603773584905696E-2</v>
      </c>
      <c r="CV63" s="136">
        <v>0.40700808625336932</v>
      </c>
      <c r="CW63" s="136">
        <v>3.1662269129287678E-2</v>
      </c>
      <c r="CX63" s="136">
        <v>8.4432717678100344E-2</v>
      </c>
      <c r="CY63" s="136">
        <v>0.79396984924623126</v>
      </c>
      <c r="CZ63" s="136">
        <v>9.0452261306532708E-2</v>
      </c>
      <c r="DA63" s="136">
        <v>-3.9106145251396614E-2</v>
      </c>
      <c r="DB63" s="136">
        <v>-3.9106145251396614E-2</v>
      </c>
      <c r="DC63" s="136">
        <v>0</v>
      </c>
      <c r="DD63" s="136">
        <v>0.28328611898016998</v>
      </c>
      <c r="DE63" s="145">
        <v>1.9370460048426082E-2</v>
      </c>
      <c r="DI63" s="61"/>
      <c r="DJ63" s="4"/>
      <c r="DK63" s="4"/>
      <c r="DL63" s="4"/>
    </row>
    <row r="64" spans="1:116" ht="15.5" x14ac:dyDescent="0.35">
      <c r="A64" s="144" t="s">
        <v>203</v>
      </c>
      <c r="B64" s="106" t="s">
        <v>32</v>
      </c>
      <c r="C64" s="106" t="s">
        <v>86</v>
      </c>
      <c r="D64" s="106" t="s">
        <v>18</v>
      </c>
      <c r="E64" s="136">
        <v>-1.251012510125106E-2</v>
      </c>
      <c r="F64" s="136">
        <v>2.5179095003476058E-2</v>
      </c>
      <c r="G64" s="136">
        <v>8.616501935887258E-2</v>
      </c>
      <c r="H64" s="136">
        <v>0.15625</v>
      </c>
      <c r="I64" s="136">
        <v>-0.19190477734894437</v>
      </c>
      <c r="J64" s="136">
        <v>6.2500000000000003E-3</v>
      </c>
      <c r="K64" s="136">
        <v>4.3045346734612369E-2</v>
      </c>
      <c r="L64" s="136">
        <v>2.5477707006369428E-2</v>
      </c>
      <c r="M64" s="136">
        <v>3.5124704050854556E-2</v>
      </c>
      <c r="N64" s="136">
        <v>0.2167183632546919</v>
      </c>
      <c r="O64" s="137">
        <v>1.5349504914050191E-2</v>
      </c>
      <c r="P64" s="136">
        <v>-8.2624576050091353E-2</v>
      </c>
      <c r="Q64" s="136">
        <v>-4.8951048951048952E-2</v>
      </c>
      <c r="R64" s="137">
        <v>-0.10724154900253619</v>
      </c>
      <c r="S64" s="136">
        <v>5.3002920510077163E-2</v>
      </c>
      <c r="T64" s="136">
        <v>-6.2660844923806538E-2</v>
      </c>
      <c r="U64" s="136">
        <v>-0.13286713286713286</v>
      </c>
      <c r="V64" s="138">
        <v>-6.2111801242236021E-3</v>
      </c>
      <c r="W64" s="138">
        <v>9.3167701863354033E-2</v>
      </c>
      <c r="X64" s="136">
        <v>-6.4935064935064929E-2</v>
      </c>
      <c r="Y64" s="136">
        <v>0.29870129870129869</v>
      </c>
      <c r="Z64" s="136">
        <v>0.14577809365005601</v>
      </c>
      <c r="AA64" s="136">
        <v>9.110789164365958E-2</v>
      </c>
      <c r="AB64" s="136">
        <v>-3.3931760503806696E-2</v>
      </c>
      <c r="AC64" s="136">
        <v>-8.130081300813009E-3</v>
      </c>
      <c r="AD64" s="136">
        <v>8.943089430894309E-2</v>
      </c>
      <c r="AE64" s="136">
        <v>-5.4043694902261352E-2</v>
      </c>
      <c r="AF64" s="136">
        <v>4.9237845328301911E-3</v>
      </c>
      <c r="AG64" s="136">
        <v>-0.12812113514055548</v>
      </c>
      <c r="AH64" s="136">
        <v>0.10585954474044862</v>
      </c>
      <c r="AI64" s="136">
        <v>-3.5274914608711475E-2</v>
      </c>
      <c r="AJ64" s="136">
        <v>4.7490474904749003E-2</v>
      </c>
      <c r="AK64" s="136">
        <v>-5.1018173855922888E-2</v>
      </c>
      <c r="AL64" s="136">
        <v>0.14604773374206265</v>
      </c>
      <c r="AM64" s="136">
        <v>6.5829650033096293E-2</v>
      </c>
      <c r="AN64" s="136">
        <v>0.1085345803172976</v>
      </c>
      <c r="AO64" s="136">
        <v>0.12475553516671901</v>
      </c>
      <c r="AP64" s="136">
        <v>-9.2546538860854191E-2</v>
      </c>
      <c r="AQ64" s="136">
        <v>4.3045346734612369E-2</v>
      </c>
      <c r="AR64" s="136">
        <v>3.8068441430392189E-2</v>
      </c>
      <c r="AS64" s="136">
        <v>-5.3866046030514564E-2</v>
      </c>
      <c r="AT64" s="136">
        <v>-2.8006206361520517E-2</v>
      </c>
      <c r="AU64" s="136">
        <v>0</v>
      </c>
      <c r="AV64" s="136">
        <v>-0.12330831113622294</v>
      </c>
      <c r="AW64" s="136">
        <v>6.5030806898592877E-2</v>
      </c>
      <c r="AX64" s="136">
        <v>-4.5161290322580643E-2</v>
      </c>
      <c r="AY64" s="136">
        <v>-1.935483870967742E-2</v>
      </c>
      <c r="AZ64" s="136">
        <v>-3.1469945797265635E-2</v>
      </c>
      <c r="BA64" s="136">
        <v>4.9429657794676764E-2</v>
      </c>
      <c r="BB64" s="136">
        <v>-3.0446125750065264E-2</v>
      </c>
      <c r="BC64" s="137">
        <v>0.19939632642544267</v>
      </c>
      <c r="BD64" s="137">
        <v>7.7622953755776103E-2</v>
      </c>
      <c r="BE64" s="137">
        <v>7.7622953755776103E-2</v>
      </c>
      <c r="BF64" s="137">
        <v>-4.1388007796078964E-2</v>
      </c>
      <c r="BG64" s="137">
        <v>7.3260213245691194E-2</v>
      </c>
      <c r="BH64" s="137">
        <v>-0.25688073394495414</v>
      </c>
      <c r="BI64" s="137">
        <v>7.3394495412844041E-2</v>
      </c>
      <c r="BJ64" s="137">
        <v>0.10837017498235321</v>
      </c>
      <c r="BK64" s="137">
        <v>7.1218932273284602E-2</v>
      </c>
      <c r="BL64" s="137">
        <v>-6.3934426229508137E-2</v>
      </c>
      <c r="BM64" s="137">
        <v>-2.9054761074293629E-2</v>
      </c>
      <c r="BN64" s="137">
        <v>6.6356736996861596E-3</v>
      </c>
      <c r="BO64" s="137">
        <v>-7.2833472404338948E-2</v>
      </c>
      <c r="BP64" s="137">
        <v>3.9215686274509803E-2</v>
      </c>
      <c r="BQ64" s="137">
        <v>7.8431372549019607E-2</v>
      </c>
      <c r="BR64" s="137">
        <v>0.24347826086956523</v>
      </c>
      <c r="BS64" s="137">
        <v>0</v>
      </c>
      <c r="BT64" s="137">
        <v>9.2368250085986217E-2</v>
      </c>
      <c r="BU64" s="137">
        <v>-2.2279970955783941E-2</v>
      </c>
      <c r="BV64" s="137">
        <v>0.13648826692304949</v>
      </c>
      <c r="BW64" s="137">
        <v>-5.946658120571221E-3</v>
      </c>
      <c r="BX64" s="137">
        <v>-3.1532725139114905E-2</v>
      </c>
      <c r="BY64" s="136">
        <v>4.7169811320754686E-2</v>
      </c>
      <c r="BZ64" s="136">
        <v>-4.0587977182975021E-2</v>
      </c>
      <c r="CA64" s="136">
        <v>-2.7713625866050876E-2</v>
      </c>
      <c r="CB64" s="136">
        <v>-4.6189376443418672E-3</v>
      </c>
      <c r="CC64" s="136">
        <v>-9.0686274509804002E-2</v>
      </c>
      <c r="CD64" s="136">
        <v>3.1862745098039151E-2</v>
      </c>
      <c r="CE64" s="136">
        <v>9.3457943925233655E-2</v>
      </c>
      <c r="CF64" s="136">
        <v>0.11682242990654207</v>
      </c>
      <c r="CG64" s="136">
        <v>8.2262210796915244E-2</v>
      </c>
      <c r="CH64" s="136">
        <v>3.0848329048843263E-2</v>
      </c>
      <c r="CI64" s="136">
        <v>1.0335917312661461E-2</v>
      </c>
      <c r="CJ64" s="136">
        <v>1.0335917312661461E-2</v>
      </c>
      <c r="CK64" s="136">
        <v>-7.0217917675544764E-2</v>
      </c>
      <c r="CL64" s="136">
        <v>5.0847457627118682E-2</v>
      </c>
      <c r="CM64" s="136">
        <v>-8.9058524173027995E-2</v>
      </c>
      <c r="CN64" s="136">
        <v>1.2722646310432571E-2</v>
      </c>
      <c r="CO64" s="136">
        <v>4.3367346938775579E-2</v>
      </c>
      <c r="CP64" s="136">
        <v>-0.13520408163265299</v>
      </c>
      <c r="CQ64" s="136">
        <v>-0.10455764075067021</v>
      </c>
      <c r="CR64" s="136">
        <v>-5.0938337801608544E-2</v>
      </c>
      <c r="CS64" s="136">
        <v>-0.10236220472440941</v>
      </c>
      <c r="CT64" s="136">
        <v>5.5118110236220506E-2</v>
      </c>
      <c r="CU64" s="136">
        <v>-0.10512129380053904</v>
      </c>
      <c r="CV64" s="136">
        <v>0.11051212938005395</v>
      </c>
      <c r="CW64" s="136">
        <v>-0.15303430079155667</v>
      </c>
      <c r="CX64" s="136">
        <v>0.11081794195250667</v>
      </c>
      <c r="CY64" s="136">
        <v>0.66834170854271369</v>
      </c>
      <c r="CZ64" s="136">
        <v>1.5075376884422148E-2</v>
      </c>
      <c r="DA64" s="136">
        <v>-0.12290502793296086</v>
      </c>
      <c r="DB64" s="136">
        <v>7.2625698324022395E-2</v>
      </c>
      <c r="DC64" s="136">
        <v>-5.6657223796034002E-2</v>
      </c>
      <c r="DD64" s="136">
        <v>0.22662889518413601</v>
      </c>
      <c r="DE64" s="145">
        <v>-2.9055690072639296E-2</v>
      </c>
      <c r="DI64" s="61"/>
      <c r="DJ64" s="4"/>
      <c r="DK64" s="4"/>
      <c r="DL64" s="4"/>
    </row>
    <row r="65" spans="1:116" ht="15.5" x14ac:dyDescent="0.35">
      <c r="A65" s="144" t="s">
        <v>203</v>
      </c>
      <c r="B65" s="106" t="s">
        <v>32</v>
      </c>
      <c r="C65" s="106" t="s">
        <v>86</v>
      </c>
      <c r="D65" s="106" t="s">
        <v>34</v>
      </c>
      <c r="E65" s="136">
        <v>1.7490174901748971E-2</v>
      </c>
      <c r="F65" s="136">
        <v>-3.5274914608711475E-2</v>
      </c>
      <c r="G65" s="136">
        <v>-3.4076425462328398E-2</v>
      </c>
      <c r="H65" s="136">
        <v>3.125E-2</v>
      </c>
      <c r="I65" s="136">
        <v>-6.2173645120487842E-2</v>
      </c>
      <c r="J65" s="136">
        <v>3.125E-2</v>
      </c>
      <c r="K65" s="136">
        <v>4.3045346734612369E-2</v>
      </c>
      <c r="L65" s="136">
        <v>5.0955414012738856E-2</v>
      </c>
      <c r="M65" s="136">
        <v>3.5124704050854556E-2</v>
      </c>
      <c r="N65" s="136">
        <v>9.1393301375442604E-2</v>
      </c>
      <c r="O65" s="137">
        <v>-0.13188795229506381</v>
      </c>
      <c r="P65" s="136">
        <v>-0.13480302635011746</v>
      </c>
      <c r="Q65" s="136">
        <v>3.4965034965034968E-2</v>
      </c>
      <c r="R65" s="137">
        <v>6.3216867925957373E-3</v>
      </c>
      <c r="S65" s="136">
        <v>2.4086979151606236E-2</v>
      </c>
      <c r="T65" s="136">
        <v>5.3002920510077163E-2</v>
      </c>
      <c r="U65" s="136">
        <v>-2.097902097902098E-2</v>
      </c>
      <c r="V65" s="138">
        <v>0.16770186335403728</v>
      </c>
      <c r="W65" s="138">
        <v>1.8633540372670808E-2</v>
      </c>
      <c r="X65" s="136">
        <v>1.2987012987012988E-2</v>
      </c>
      <c r="Y65" s="136">
        <v>0.14285714285714285</v>
      </c>
      <c r="Z65" s="136">
        <v>0.14577809365005601</v>
      </c>
      <c r="AA65" s="136">
        <v>3.6437689637263168E-2</v>
      </c>
      <c r="AB65" s="136">
        <v>-0.12792555691324367</v>
      </c>
      <c r="AC65" s="136">
        <v>-0.10569105691056911</v>
      </c>
      <c r="AD65" s="136">
        <v>2.4390243902439025E-2</v>
      </c>
      <c r="AE65" s="136">
        <v>4.9237845328301911E-3</v>
      </c>
      <c r="AF65" s="136">
        <v>-5.4043694902261352E-2</v>
      </c>
      <c r="AG65" s="136">
        <v>-2.7843700905839434E-2</v>
      </c>
      <c r="AH65" s="136">
        <v>0.13928535615202065</v>
      </c>
      <c r="AI65" s="136">
        <v>2.5179095003476058E-2</v>
      </c>
      <c r="AJ65" s="136">
        <v>-4.2510425104251091E-2</v>
      </c>
      <c r="AK65" s="136">
        <v>-5.1018173855922888E-2</v>
      </c>
      <c r="AL65" s="136">
        <v>0.16794394569739438</v>
      </c>
      <c r="AM65" s="136">
        <v>6.5829650033096293E-2</v>
      </c>
      <c r="AN65" s="136">
        <v>0.1085345803172976</v>
      </c>
      <c r="AO65" s="136">
        <v>-4.425718907694904E-2</v>
      </c>
      <c r="AP65" s="136">
        <v>-2.0112514184996461E-2</v>
      </c>
      <c r="AQ65" s="136">
        <v>4.3045346734612369E-2</v>
      </c>
      <c r="AR65" s="136">
        <v>-8.2173003390808783E-2</v>
      </c>
      <c r="AS65" s="136">
        <v>-7.9725885699508614E-2</v>
      </c>
      <c r="AT65" s="136">
        <v>2.3713472976467587E-2</v>
      </c>
      <c r="AU65" s="136">
        <v>0</v>
      </c>
      <c r="AV65" s="136">
        <v>-0.15021389942691091</v>
      </c>
      <c r="AW65" s="136">
        <v>3.8125218607904902E-2</v>
      </c>
      <c r="AX65" s="136">
        <v>0.10967741935483871</v>
      </c>
      <c r="AY65" s="136">
        <v>6.4516129032258064E-3</v>
      </c>
      <c r="AZ65" s="136">
        <v>-0.1393360839198555</v>
      </c>
      <c r="BA65" s="136">
        <v>0.13032926138661916</v>
      </c>
      <c r="BB65" s="136">
        <v>2.1732324549960824E-2</v>
      </c>
      <c r="BC65" s="137">
        <v>0.12577759782088568</v>
      </c>
      <c r="BD65" s="137">
        <v>0.11344342157108576</v>
      </c>
      <c r="BE65" s="137">
        <v>7.7622953755776103E-2</v>
      </c>
      <c r="BF65" s="137">
        <v>3.5044139565101141E-2</v>
      </c>
      <c r="BG65" s="137">
        <v>3.5044139565101141E-2</v>
      </c>
      <c r="BH65" s="137">
        <v>-3.669724770642202E-2</v>
      </c>
      <c r="BI65" s="137">
        <v>-0.11009174311926606</v>
      </c>
      <c r="BJ65" s="137">
        <v>-7.7386038562989867E-2</v>
      </c>
      <c r="BK65" s="137">
        <v>-3.0835531448526361E-3</v>
      </c>
      <c r="BL65" s="137">
        <v>4.0704569236135385E-2</v>
      </c>
      <c r="BM65" s="137">
        <v>5.8249040809208782E-3</v>
      </c>
      <c r="BN65" s="137">
        <v>-3.3098899352326391E-2</v>
      </c>
      <c r="BO65" s="137">
        <v>4.6370246751698714E-2</v>
      </c>
      <c r="BP65" s="137">
        <v>-0.11764705882352941</v>
      </c>
      <c r="BQ65" s="137">
        <v>-3.9215686274509803E-2</v>
      </c>
      <c r="BR65" s="137">
        <v>0.1391304347826087</v>
      </c>
      <c r="BS65" s="137">
        <v>0</v>
      </c>
      <c r="BT65" s="137">
        <v>-6.0496044636373994E-2</v>
      </c>
      <c r="BU65" s="137">
        <v>1.5936102724806112E-2</v>
      </c>
      <c r="BV65" s="137">
        <v>-4.1555389381476397E-2</v>
      </c>
      <c r="BW65" s="137">
        <v>-5.946658120571221E-3</v>
      </c>
      <c r="BX65" s="137">
        <v>-0.14509596093424681</v>
      </c>
      <c r="BY65" s="136">
        <v>4.7169811320754686E-2</v>
      </c>
      <c r="BZ65" s="136">
        <v>3.290917068889833E-3</v>
      </c>
      <c r="CA65" s="136">
        <v>1.8475750577367143E-2</v>
      </c>
      <c r="CB65" s="136">
        <v>1.8475750577367143E-2</v>
      </c>
      <c r="CC65" s="136">
        <v>3.1862745098039151E-2</v>
      </c>
      <c r="CD65" s="136">
        <v>7.3529411764705187E-3</v>
      </c>
      <c r="CE65" s="136">
        <v>7.0093457943925241E-2</v>
      </c>
      <c r="CF65" s="136">
        <v>0</v>
      </c>
      <c r="CG65" s="136">
        <v>0.10796915167095124</v>
      </c>
      <c r="CH65" s="136">
        <v>5.1413881748072713E-3</v>
      </c>
      <c r="CI65" s="136">
        <v>1.0335917312661461E-2</v>
      </c>
      <c r="CJ65" s="136">
        <v>-1.5503875968992284E-2</v>
      </c>
      <c r="CK65" s="136">
        <v>-7.0217917675544764E-2</v>
      </c>
      <c r="CL65" s="136">
        <v>9.9273607748184056E-2</v>
      </c>
      <c r="CM65" s="136">
        <v>-8.9058524173027995E-2</v>
      </c>
      <c r="CN65" s="136">
        <v>-3.8167938931297711E-2</v>
      </c>
      <c r="CO65" s="136">
        <v>4.3367346938775579E-2</v>
      </c>
      <c r="CP65" s="136">
        <v>0.11989795918367353</v>
      </c>
      <c r="CQ65" s="136">
        <v>-0.13136729222520105</v>
      </c>
      <c r="CR65" s="136">
        <v>-0.10455764075067021</v>
      </c>
      <c r="CS65" s="136">
        <v>2.8871391076115523E-2</v>
      </c>
      <c r="CT65" s="136">
        <v>-4.9868766404199433E-2</v>
      </c>
      <c r="CU65" s="136">
        <v>-0.13207547169811315</v>
      </c>
      <c r="CV65" s="136">
        <v>0.16442048517520219</v>
      </c>
      <c r="CW65" s="136">
        <v>-0.10026385224274399</v>
      </c>
      <c r="CX65" s="136">
        <v>8.4432717678100344E-2</v>
      </c>
      <c r="CY65" s="136">
        <v>0.79396984924623126</v>
      </c>
      <c r="CZ65" s="136">
        <v>4.0201005025125663E-2</v>
      </c>
      <c r="DA65" s="136">
        <v>-0.15083798882681562</v>
      </c>
      <c r="DB65" s="136">
        <v>1.675977653631289E-2</v>
      </c>
      <c r="DC65" s="136">
        <v>-0.16997167138810199</v>
      </c>
      <c r="DD65" s="136">
        <v>0.113314447592068</v>
      </c>
      <c r="DE65" s="145">
        <v>-4.8426150121066063E-3</v>
      </c>
      <c r="DI65" s="61"/>
      <c r="DJ65" s="4"/>
      <c r="DK65" s="4"/>
      <c r="DL65" s="4"/>
    </row>
    <row r="66" spans="1:116" ht="15.5" x14ac:dyDescent="0.35">
      <c r="A66" s="144" t="s">
        <v>203</v>
      </c>
      <c r="B66" s="106" t="s">
        <v>32</v>
      </c>
      <c r="C66" s="106" t="s">
        <v>86</v>
      </c>
      <c r="D66" s="106" t="s">
        <v>42</v>
      </c>
      <c r="E66" s="136">
        <v>1.7490174901748971E-2</v>
      </c>
      <c r="F66" s="136">
        <v>-5.0479098026177073E-3</v>
      </c>
      <c r="G66" s="136">
        <v>3.8068441430392189E-2</v>
      </c>
      <c r="H66" s="136">
        <v>3.125E-2</v>
      </c>
      <c r="I66" s="136">
        <v>9.9990270165082815E-2</v>
      </c>
      <c r="J66" s="136">
        <v>0.10625</v>
      </c>
      <c r="K66" s="136">
        <v>0.1134959960547636</v>
      </c>
      <c r="L66" s="136">
        <v>7.6433121019108277E-2</v>
      </c>
      <c r="M66" s="136">
        <v>-2.9740862063373712E-2</v>
      </c>
      <c r="N66" s="136">
        <v>6.0062035905630272E-2</v>
      </c>
      <c r="O66" s="137">
        <v>8.8968233518607193E-2</v>
      </c>
      <c r="P66" s="136">
        <v>-4.3569006000522201E-3</v>
      </c>
      <c r="Q66" s="136">
        <v>0.11888111888111888</v>
      </c>
      <c r="R66" s="137">
        <v>-3.1532725139114905E-2</v>
      </c>
      <c r="S66" s="136">
        <v>0.11083480322701901</v>
      </c>
      <c r="T66" s="136">
        <v>5.3002920510077163E-2</v>
      </c>
      <c r="U66" s="136">
        <v>-4.8951048951048952E-2</v>
      </c>
      <c r="V66" s="138">
        <v>0.11801242236024845</v>
      </c>
      <c r="W66" s="138">
        <v>0.21739130434782608</v>
      </c>
      <c r="X66" s="136">
        <v>0.14285714285714285</v>
      </c>
      <c r="Y66" s="136">
        <v>0.19480519480519481</v>
      </c>
      <c r="Z66" s="136">
        <v>0.4191291036820381</v>
      </c>
      <c r="AA66" s="136">
        <v>0.14577809365005601</v>
      </c>
      <c r="AB66" s="136">
        <v>-6.5263025973619021E-2</v>
      </c>
      <c r="AC66" s="136">
        <v>-0.10569105691056911</v>
      </c>
      <c r="AD66" s="136">
        <v>2.4390243902439025E-2</v>
      </c>
      <c r="AE66" s="136">
        <v>-0.1130111743373529</v>
      </c>
      <c r="AF66" s="136">
        <v>-2.4559955184715581E-2</v>
      </c>
      <c r="AG66" s="136">
        <v>-2.7843700905839434E-2</v>
      </c>
      <c r="AH66" s="136">
        <v>3.9007921917304594E-2</v>
      </c>
      <c r="AI66" s="136">
        <v>0.11586010942175735</v>
      </c>
      <c r="AJ66" s="136">
        <v>4.7490474904749003E-2</v>
      </c>
      <c r="AK66" s="136">
        <v>3.6566673965404022E-2</v>
      </c>
      <c r="AL66" s="136">
        <v>0.12415152178673093</v>
      </c>
      <c r="AM66" s="136">
        <v>-1.9580210535306335E-2</v>
      </c>
      <c r="AN66" s="136">
        <v>0.12988704545939825</v>
      </c>
      <c r="AO66" s="136">
        <v>4.0321607069561194E-3</v>
      </c>
      <c r="AP66" s="136">
        <v>-9.2546538860854191E-2</v>
      </c>
      <c r="AQ66" s="136">
        <v>4.3045346734612369E-2</v>
      </c>
      <c r="AR66" s="136">
        <v>0.11021330832311278</v>
      </c>
      <c r="AS66" s="136">
        <v>-2.1463666925264652E-3</v>
      </c>
      <c r="AT66" s="136">
        <v>-2.1463666925264652E-3</v>
      </c>
      <c r="AU66" s="136">
        <v>0.25477707006369427</v>
      </c>
      <c r="AV66" s="136">
        <v>1.1219630317216928E-2</v>
      </c>
      <c r="AW66" s="136">
        <v>3.8125218607904902E-2</v>
      </c>
      <c r="AX66" s="136">
        <v>0.13548387096774195</v>
      </c>
      <c r="AY66" s="136">
        <v>0.16129032258064516</v>
      </c>
      <c r="AZ66" s="136">
        <v>-5.8436480327913105E-2</v>
      </c>
      <c r="BA66" s="136">
        <v>0.1033627268559717</v>
      </c>
      <c r="BB66" s="136">
        <v>-4.3569006000522201E-3</v>
      </c>
      <c r="BC66" s="137">
        <v>0.16258696212316417</v>
      </c>
      <c r="BD66" s="137">
        <v>0.14926388938639543</v>
      </c>
      <c r="BE66" s="137">
        <v>0.11344342157108576</v>
      </c>
      <c r="BF66" s="137">
        <v>-3.1719341154889135E-3</v>
      </c>
      <c r="BG66" s="137">
        <v>-4.1388007796078964E-2</v>
      </c>
      <c r="BH66" s="137">
        <v>7.3394495412844041E-2</v>
      </c>
      <c r="BI66" s="137">
        <v>7.3394495412844041E-2</v>
      </c>
      <c r="BJ66" s="137">
        <v>-7.7386038562989867E-2</v>
      </c>
      <c r="BK66" s="137">
        <v>0.10837017498235321</v>
      </c>
      <c r="BL66" s="137">
        <v>0.1104638995465644</v>
      </c>
      <c r="BM66" s="137">
        <v>-9.8814091384722649E-2</v>
      </c>
      <c r="BN66" s="137">
        <v>4.6370246751698714E-2</v>
      </c>
      <c r="BO66" s="137">
        <v>6.6356736996861596E-3</v>
      </c>
      <c r="BP66" s="137">
        <v>-3.9215686274509803E-2</v>
      </c>
      <c r="BQ66" s="137">
        <v>-3.9215686274509803E-2</v>
      </c>
      <c r="BR66" s="137">
        <v>0.20869565217391303</v>
      </c>
      <c r="BS66" s="137">
        <v>0.24347826086956523</v>
      </c>
      <c r="BT66" s="137">
        <v>-9.8712118316964054E-2</v>
      </c>
      <c r="BU66" s="137">
        <v>1.5936102724806112E-2</v>
      </c>
      <c r="BV66" s="137">
        <v>-7.7164120642381567E-2</v>
      </c>
      <c r="BW66" s="137">
        <v>-5.946658120571221E-3</v>
      </c>
      <c r="BX66" s="137">
        <v>4.4176098724306376E-2</v>
      </c>
      <c r="BY66" s="136">
        <v>-1.8648530057042593E-2</v>
      </c>
      <c r="BZ66" s="136">
        <v>-4.0587977182975021E-2</v>
      </c>
      <c r="CA66" s="136">
        <v>-7.390300230946889E-2</v>
      </c>
      <c r="CB66" s="136">
        <v>-2.7713625866050876E-2</v>
      </c>
      <c r="CC66" s="136">
        <v>8.0882352941176405E-2</v>
      </c>
      <c r="CD66" s="136">
        <v>0.1544117647058823</v>
      </c>
      <c r="CE66" s="136">
        <v>4.6728971962616828E-2</v>
      </c>
      <c r="CF66" s="136">
        <v>4.6728971962616828E-2</v>
      </c>
      <c r="CG66" s="136">
        <v>-2.0565552699228721E-2</v>
      </c>
      <c r="CH66" s="136">
        <v>-2.0565552699228721E-2</v>
      </c>
      <c r="CI66" s="136">
        <v>-1.5503875968992284E-2</v>
      </c>
      <c r="CJ66" s="136">
        <v>0.11369509043927645</v>
      </c>
      <c r="CK66" s="136">
        <v>-4.6004842615012073E-2</v>
      </c>
      <c r="CL66" s="136">
        <v>2.6634382566585992E-2</v>
      </c>
      <c r="CM66" s="136">
        <v>-8.9058524173027995E-2</v>
      </c>
      <c r="CN66" s="136">
        <v>6.3613231552162849E-2</v>
      </c>
      <c r="CO66" s="136">
        <v>-8.4183673469387682E-2</v>
      </c>
      <c r="CP66" s="136">
        <v>4.3367346938775579E-2</v>
      </c>
      <c r="CQ66" s="136">
        <v>-5.0938337801608544E-2</v>
      </c>
      <c r="CR66" s="136">
        <v>-2.4128686327077712E-2</v>
      </c>
      <c r="CS66" s="136">
        <v>-7.6115485564304419E-2</v>
      </c>
      <c r="CT66" s="136">
        <v>-2.362204724409445E-2</v>
      </c>
      <c r="CU66" s="136">
        <v>-0.10512129380053904</v>
      </c>
      <c r="CV66" s="136">
        <v>0.16442048517520219</v>
      </c>
      <c r="CW66" s="136">
        <v>-0.10026385224274399</v>
      </c>
      <c r="CX66" s="136">
        <v>8.4432717678100344E-2</v>
      </c>
      <c r="CY66" s="136">
        <v>0.74371859296482423</v>
      </c>
      <c r="CZ66" s="136">
        <v>1.5075376884422148E-2</v>
      </c>
      <c r="DA66" s="136">
        <v>-9.4972067039106114E-2</v>
      </c>
      <c r="DB66" s="136">
        <v>-1.117318435754186E-2</v>
      </c>
      <c r="DC66" s="136">
        <v>-0.16997167138810199</v>
      </c>
      <c r="DD66" s="136">
        <v>0.28328611898016998</v>
      </c>
      <c r="DE66" s="145">
        <v>1.9370460048426082E-2</v>
      </c>
      <c r="DI66" s="61"/>
      <c r="DJ66" s="4"/>
      <c r="DK66" s="4"/>
      <c r="DL66" s="4"/>
    </row>
    <row r="67" spans="1:116" ht="15.5" x14ac:dyDescent="0.35">
      <c r="A67" s="144" t="s">
        <v>203</v>
      </c>
      <c r="B67" s="106" t="s">
        <v>32</v>
      </c>
      <c r="C67" s="106" t="s">
        <v>86</v>
      </c>
      <c r="D67" s="106" t="s">
        <v>50</v>
      </c>
      <c r="E67" s="136">
        <v>1.7490174901748971E-2</v>
      </c>
      <c r="F67" s="136">
        <v>-6.5501919414805237E-2</v>
      </c>
      <c r="G67" s="136">
        <v>-1.0028136498088199E-2</v>
      </c>
      <c r="H67" s="136">
        <v>0.10625</v>
      </c>
      <c r="I67" s="136">
        <v>-6.2173645120487842E-2</v>
      </c>
      <c r="J67" s="136">
        <v>8.1250000000000003E-2</v>
      </c>
      <c r="K67" s="136">
        <v>1.9561796961228624E-2</v>
      </c>
      <c r="L67" s="136">
        <v>5.0955414012738856E-2</v>
      </c>
      <c r="M67" s="136">
        <v>2.6919209937404215E-3</v>
      </c>
      <c r="N67" s="136">
        <v>6.0062035905630272E-2</v>
      </c>
      <c r="O67" s="137">
        <v>1.5349504914050191E-2</v>
      </c>
      <c r="P67" s="136">
        <v>-8.2624576050091353E-2</v>
      </c>
      <c r="Q67" s="136">
        <v>6.2937062937062943E-2</v>
      </c>
      <c r="R67" s="137">
        <v>-6.9387137070825541E-2</v>
      </c>
      <c r="S67" s="136">
        <v>0.13975074458548994</v>
      </c>
      <c r="T67" s="136">
        <v>-4.8289622068646903E-3</v>
      </c>
      <c r="U67" s="136">
        <v>-2.097902097902098E-2</v>
      </c>
      <c r="V67" s="138">
        <v>0.11801242236024845</v>
      </c>
      <c r="W67" s="138">
        <v>0.14285714285714285</v>
      </c>
      <c r="X67" s="136">
        <v>9.0909090909090912E-2</v>
      </c>
      <c r="Y67" s="136">
        <v>0.16883116883116883</v>
      </c>
      <c r="Z67" s="136">
        <v>0.28245359866604702</v>
      </c>
      <c r="AA67" s="136">
        <v>9.110789164365958E-2</v>
      </c>
      <c r="AB67" s="136">
        <v>-6.5263025973619021E-2</v>
      </c>
      <c r="AC67" s="136">
        <v>-4.065040650406504E-2</v>
      </c>
      <c r="AD67" s="136">
        <v>-8.130081300813009E-3</v>
      </c>
      <c r="AE67" s="136">
        <v>4.9237845328301911E-3</v>
      </c>
      <c r="AF67" s="136">
        <v>0.2113099625556506</v>
      </c>
      <c r="AG67" s="136">
        <v>-9.4695323728983469E-2</v>
      </c>
      <c r="AH67" s="136">
        <v>-6.1269512317411449E-2</v>
      </c>
      <c r="AI67" s="136">
        <v>8.5633104615663591E-2</v>
      </c>
      <c r="AJ67" s="136">
        <v>0.28749287492874925</v>
      </c>
      <c r="AK67" s="136">
        <v>-7.2257499452594324E-3</v>
      </c>
      <c r="AL67" s="136">
        <v>0.12415152178673093</v>
      </c>
      <c r="AM67" s="136">
        <v>2.3124719748894976E-2</v>
      </c>
      <c r="AN67" s="136">
        <v>0.12988704545939825</v>
      </c>
      <c r="AO67" s="136">
        <v>2.8176835598908698E-2</v>
      </c>
      <c r="AP67" s="136">
        <v>5.2321510490861277E-2</v>
      </c>
      <c r="AQ67" s="136">
        <v>9.001244628137986E-2</v>
      </c>
      <c r="AR67" s="136">
        <v>-1.0028136498088199E-2</v>
      </c>
      <c r="AS67" s="136">
        <v>0.15301267132143784</v>
      </c>
      <c r="AT67" s="136">
        <v>-7.9725885699508614E-2</v>
      </c>
      <c r="AU67" s="136">
        <v>0.10191082802547771</v>
      </c>
      <c r="AV67" s="136">
        <v>3.8125218607904902E-2</v>
      </c>
      <c r="AW67" s="136">
        <v>6.5030806898592877E-2</v>
      </c>
      <c r="AX67" s="136">
        <v>3.2258064516129031E-2</v>
      </c>
      <c r="AY67" s="136">
        <v>8.387096774193549E-2</v>
      </c>
      <c r="AZ67" s="136">
        <v>-8.5403014858560569E-2</v>
      </c>
      <c r="BA67" s="136">
        <v>0.1842623304479141</v>
      </c>
      <c r="BB67" s="136">
        <v>7.3910774849986913E-2</v>
      </c>
      <c r="BC67" s="137">
        <v>0.19939632642544267</v>
      </c>
      <c r="BD67" s="137">
        <v>0.1850843572017051</v>
      </c>
      <c r="BE67" s="137">
        <v>4.1802485940466434E-2</v>
      </c>
      <c r="BF67" s="137">
        <v>-3.1719341154889135E-3</v>
      </c>
      <c r="BG67" s="137">
        <v>-3.1719341154889135E-3</v>
      </c>
      <c r="BH67" s="137">
        <v>-3.669724770642202E-2</v>
      </c>
      <c r="BI67" s="137">
        <v>3.669724770642202E-2</v>
      </c>
      <c r="BJ67" s="137">
        <v>-7.7386038562989867E-2</v>
      </c>
      <c r="BK67" s="137">
        <v>0.14552141769142182</v>
      </c>
      <c r="BL67" s="137">
        <v>0.1104638995465644</v>
      </c>
      <c r="BM67" s="137">
        <v>7.5584234391349897E-2</v>
      </c>
      <c r="BN67" s="137">
        <v>6.6356736996861596E-3</v>
      </c>
      <c r="BO67" s="137">
        <v>6.6356736996861596E-3</v>
      </c>
      <c r="BP67" s="137">
        <v>-3.9215686274509803E-2</v>
      </c>
      <c r="BQ67" s="137">
        <v>3.9215686274509803E-2</v>
      </c>
      <c r="BR67" s="137">
        <v>0.27826086956521739</v>
      </c>
      <c r="BS67" s="137">
        <v>6.9565217391304349E-2</v>
      </c>
      <c r="BT67" s="137">
        <v>-6.0496044636373994E-2</v>
      </c>
      <c r="BU67" s="137">
        <v>1.5936102724806112E-2</v>
      </c>
      <c r="BV67" s="137">
        <v>-7.7164120642381567E-2</v>
      </c>
      <c r="BW67" s="137">
        <v>-4.1555389381476397E-2</v>
      </c>
      <c r="BX67" s="137">
        <v>6.3216867925957373E-3</v>
      </c>
      <c r="BY67" s="136">
        <v>-8.4466871434839871E-2</v>
      </c>
      <c r="BZ67" s="136">
        <v>-0.17222465993856959</v>
      </c>
      <c r="CA67" s="136">
        <v>-2.7713625866050876E-2</v>
      </c>
      <c r="CB67" s="136">
        <v>8.7759815242494169E-2</v>
      </c>
      <c r="CC67" s="136">
        <v>5.6372549019607775E-2</v>
      </c>
      <c r="CD67" s="136">
        <v>0.12990196078431365</v>
      </c>
      <c r="CE67" s="136">
        <v>2.3364485981308414E-2</v>
      </c>
      <c r="CF67" s="136">
        <v>7.0093457943925241E-2</v>
      </c>
      <c r="CG67" s="136">
        <v>3.0848329048843263E-2</v>
      </c>
      <c r="CH67" s="136">
        <v>-4.6272493573264711E-2</v>
      </c>
      <c r="CI67" s="136">
        <v>-1.5503875968992284E-2</v>
      </c>
      <c r="CJ67" s="136">
        <v>6.201550387596895E-2</v>
      </c>
      <c r="CK67" s="136">
        <v>-2.1791767554479386E-2</v>
      </c>
      <c r="CL67" s="136">
        <v>5.0847457627118682E-2</v>
      </c>
      <c r="CM67" s="136">
        <v>-8.9058524173027995E-2</v>
      </c>
      <c r="CN67" s="136">
        <v>0.13994910941475827</v>
      </c>
      <c r="CO67" s="136">
        <v>-7.6530612244897229E-3</v>
      </c>
      <c r="CP67" s="136">
        <v>6.8877551020408226E-2</v>
      </c>
      <c r="CQ67" s="136">
        <v>-0.10455764075067021</v>
      </c>
      <c r="CR67" s="136">
        <v>-5.0938337801608544E-2</v>
      </c>
      <c r="CS67" s="136">
        <v>-0.12860892388451439</v>
      </c>
      <c r="CT67" s="136">
        <v>-2.362204724409445E-2</v>
      </c>
      <c r="CU67" s="136">
        <v>2.9649595687331574E-2</v>
      </c>
      <c r="CV67" s="136">
        <v>0.16442048517520219</v>
      </c>
      <c r="CW67" s="136">
        <v>-0.10026385224274399</v>
      </c>
      <c r="CX67" s="136">
        <v>8.4432717678100344E-2</v>
      </c>
      <c r="CY67" s="136">
        <v>0.76884422110552775</v>
      </c>
      <c r="CZ67" s="136">
        <v>4.0201005025125663E-2</v>
      </c>
      <c r="DA67" s="136">
        <v>-9.4972067039106114E-2</v>
      </c>
      <c r="DB67" s="136">
        <v>7.2625698324022395E-2</v>
      </c>
      <c r="DC67" s="136">
        <v>-0.16997167138810199</v>
      </c>
      <c r="DD67" s="136">
        <v>0.25495750708215298</v>
      </c>
      <c r="DE67" s="145">
        <v>-2.9055690072639296E-2</v>
      </c>
      <c r="DI67" s="61"/>
      <c r="DJ67" s="4"/>
      <c r="DK67" s="4"/>
      <c r="DL67" s="4"/>
    </row>
    <row r="68" spans="1:116" ht="15.5" x14ac:dyDescent="0.35">
      <c r="A68" s="144" t="s">
        <v>203</v>
      </c>
      <c r="B68" s="106" t="s">
        <v>32</v>
      </c>
      <c r="C68" s="106" t="s">
        <v>82</v>
      </c>
      <c r="D68" s="106" t="s">
        <v>18</v>
      </c>
      <c r="E68" s="136">
        <v>-7.2510725107251123E-2</v>
      </c>
      <c r="F68" s="136">
        <v>2.5179095003476058E-2</v>
      </c>
      <c r="G68" s="136">
        <v>6.2116730394632384E-2</v>
      </c>
      <c r="H68" s="136">
        <v>8.1250000000000003E-2</v>
      </c>
      <c r="I68" s="136">
        <v>9.9990270165082815E-2</v>
      </c>
      <c r="J68" s="136">
        <v>5.6250000000000001E-2</v>
      </c>
      <c r="K68" s="136">
        <v>9.001244628137986E-2</v>
      </c>
      <c r="L68" s="136">
        <v>0.20382165605095542</v>
      </c>
      <c r="M68" s="136">
        <v>0.13242305322219694</v>
      </c>
      <c r="N68" s="136">
        <v>0.18538709778487958</v>
      </c>
      <c r="O68" s="137">
        <v>0.16258696212316417</v>
      </c>
      <c r="P68" s="136">
        <v>0.126089225150013</v>
      </c>
      <c r="Q68" s="136">
        <v>0.20279720279720279</v>
      </c>
      <c r="R68" s="137">
        <v>6.3216867925957373E-3</v>
      </c>
      <c r="S68" s="136">
        <v>5.3002920510077163E-2</v>
      </c>
      <c r="T68" s="136">
        <v>5.3002920510077163E-2</v>
      </c>
      <c r="U68" s="136">
        <v>9.0909090909090912E-2</v>
      </c>
      <c r="V68" s="138">
        <v>0.14285714285714285</v>
      </c>
      <c r="W68" s="138">
        <v>0.11801242236024845</v>
      </c>
      <c r="X68" s="136">
        <v>0.14285714285714285</v>
      </c>
      <c r="Y68" s="136">
        <v>0.14285714285714285</v>
      </c>
      <c r="Z68" s="136">
        <v>0.22778339665965061</v>
      </c>
      <c r="AA68" s="136">
        <v>3.6437689637263168E-2</v>
      </c>
      <c r="AB68" s="136">
        <v>-9.6594291443431346E-2</v>
      </c>
      <c r="AC68" s="136">
        <v>-7.3170731707317069E-2</v>
      </c>
      <c r="AD68" s="136">
        <v>0.15447154471544716</v>
      </c>
      <c r="AE68" s="136">
        <v>0.12285874340301328</v>
      </c>
      <c r="AF68" s="136">
        <v>0.27027744199074216</v>
      </c>
      <c r="AG68" s="136">
        <v>3.9007921917304594E-2</v>
      </c>
      <c r="AH68" s="136">
        <v>3.9007921917304594E-2</v>
      </c>
      <c r="AI68" s="136">
        <v>5.5406099809569821E-2</v>
      </c>
      <c r="AJ68" s="136">
        <v>0.10749107491074907</v>
      </c>
      <c r="AK68" s="136">
        <v>1.4670462010072294E-2</v>
      </c>
      <c r="AL68" s="136">
        <v>0.21173636960805783</v>
      </c>
      <c r="AM68" s="136">
        <v>0.12988704545939825</v>
      </c>
      <c r="AN68" s="136">
        <v>6.5829650033096293E-2</v>
      </c>
      <c r="AO68" s="136">
        <v>5.2321510490861277E-2</v>
      </c>
      <c r="AP68" s="136">
        <v>7.6466185382813856E-2</v>
      </c>
      <c r="AQ68" s="136">
        <v>6.6528896507996108E-2</v>
      </c>
      <c r="AR68" s="136">
        <v>8.616501935887258E-2</v>
      </c>
      <c r="AS68" s="136">
        <v>4.9573312645461637E-2</v>
      </c>
      <c r="AT68" s="136">
        <v>2.3713472976467587E-2</v>
      </c>
      <c r="AU68" s="136">
        <v>0.10191082802547771</v>
      </c>
      <c r="AV68" s="136">
        <v>-4.2591546264159022E-2</v>
      </c>
      <c r="AW68" s="136">
        <v>9.1936395189280859E-2</v>
      </c>
      <c r="AX68" s="136">
        <v>0.10967741935483871</v>
      </c>
      <c r="AY68" s="136">
        <v>0.13548387096774195</v>
      </c>
      <c r="AZ68" s="136">
        <v>0.1033627268559717</v>
      </c>
      <c r="BA68" s="136">
        <v>0.21122886497856158</v>
      </c>
      <c r="BB68" s="136">
        <v>2.1732324549960824E-2</v>
      </c>
      <c r="BC68" s="137">
        <v>0.19939632642544267</v>
      </c>
      <c r="BD68" s="137">
        <v>0.1850843572017051</v>
      </c>
      <c r="BE68" s="137">
        <v>0.11344342157108576</v>
      </c>
      <c r="BF68" s="137">
        <v>0.1496923606068713</v>
      </c>
      <c r="BG68" s="137">
        <v>-4.1388007796078964E-2</v>
      </c>
      <c r="BH68" s="137">
        <v>0</v>
      </c>
      <c r="BI68" s="137">
        <v>0.11009174311926606</v>
      </c>
      <c r="BJ68" s="137">
        <v>0.14552141769142182</v>
      </c>
      <c r="BK68" s="137">
        <v>0.10837017498235321</v>
      </c>
      <c r="BL68" s="137">
        <v>0.18022322985699341</v>
      </c>
      <c r="BM68" s="137">
        <v>0.1104638995465644</v>
      </c>
      <c r="BN68" s="137">
        <v>6.6356736996861596E-3</v>
      </c>
      <c r="BO68" s="137">
        <v>4.6370246751698714E-2</v>
      </c>
      <c r="BP68" s="137">
        <v>7.8431372549019607E-2</v>
      </c>
      <c r="BQ68" s="137">
        <v>7.8431372549019607E-2</v>
      </c>
      <c r="BR68" s="137">
        <v>0.17391304347826086</v>
      </c>
      <c r="BS68" s="137">
        <v>6.9565217391304349E-2</v>
      </c>
      <c r="BT68" s="137">
        <v>1.5936102724806112E-2</v>
      </c>
      <c r="BU68" s="137">
        <v>9.2368250085986217E-2</v>
      </c>
      <c r="BV68" s="137">
        <v>0.17209699818395466</v>
      </c>
      <c r="BW68" s="137">
        <v>2.9662073140333953E-2</v>
      </c>
      <c r="BX68" s="137">
        <v>4.4176098724306376E-2</v>
      </c>
      <c r="BY68" s="136">
        <v>0.13492759982448441</v>
      </c>
      <c r="BZ68" s="136">
        <v>-4.0587977182975021E-2</v>
      </c>
      <c r="CA68" s="136">
        <v>-2.7713625866050876E-2</v>
      </c>
      <c r="CB68" s="136">
        <v>6.4665127020785154E-2</v>
      </c>
      <c r="CC68" s="136">
        <v>-1.715686274509811E-2</v>
      </c>
      <c r="CD68" s="136">
        <v>0.1544117647058823</v>
      </c>
      <c r="CE68" s="136">
        <v>0.14018691588785048</v>
      </c>
      <c r="CF68" s="136">
        <v>0.18691588785046731</v>
      </c>
      <c r="CG68" s="136">
        <v>0.13367609254498722</v>
      </c>
      <c r="CH68" s="136">
        <v>3.0848329048843263E-2</v>
      </c>
      <c r="CI68" s="136">
        <v>8.7855297157622692E-2</v>
      </c>
      <c r="CJ68" s="136">
        <v>0.13953488372093018</v>
      </c>
      <c r="CK68" s="136">
        <v>0.12348668280871675</v>
      </c>
      <c r="CL68" s="136">
        <v>2.6634382566585992E-2</v>
      </c>
      <c r="CM68" s="136">
        <v>-1.2722646310432571E-2</v>
      </c>
      <c r="CN68" s="136">
        <v>8.9058524173027995E-2</v>
      </c>
      <c r="CO68" s="136">
        <v>1.7857142857142929E-2</v>
      </c>
      <c r="CP68" s="136">
        <v>1.7857142857142929E-2</v>
      </c>
      <c r="CQ68" s="136">
        <v>-0.10455764075067021</v>
      </c>
      <c r="CR68" s="136">
        <v>2.6809651474531213E-3</v>
      </c>
      <c r="CS68" s="136">
        <v>-7.6115485564304419E-2</v>
      </c>
      <c r="CT68" s="136">
        <v>8.13648293963255E-2</v>
      </c>
      <c r="CU68" s="136">
        <v>2.6954177897574507E-3</v>
      </c>
      <c r="CV68" s="136">
        <v>0.13746630727762807</v>
      </c>
      <c r="CW68" s="136">
        <v>5.2770448548813418E-3</v>
      </c>
      <c r="CX68" s="136">
        <v>8.4432717678100344E-2</v>
      </c>
      <c r="CY68" s="136">
        <v>0.76884422110552775</v>
      </c>
      <c r="CZ68" s="136">
        <v>1.5075376884422148E-2</v>
      </c>
      <c r="DA68" s="136">
        <v>-6.7039106145251368E-2</v>
      </c>
      <c r="DB68" s="136">
        <v>0.15642458100558665</v>
      </c>
      <c r="DC68" s="136">
        <v>-2.8328611898017001E-2</v>
      </c>
      <c r="DD68" s="136">
        <v>0.22662889518413601</v>
      </c>
      <c r="DE68" s="145">
        <v>-4.8426150121066063E-3</v>
      </c>
      <c r="DI68" s="61"/>
      <c r="DJ68" s="4"/>
      <c r="DK68" s="4"/>
      <c r="DL68" s="4"/>
    </row>
    <row r="69" spans="1:116" ht="15.5" x14ac:dyDescent="0.35">
      <c r="A69" s="144" t="s">
        <v>203</v>
      </c>
      <c r="B69" s="106" t="s">
        <v>32</v>
      </c>
      <c r="C69" s="106" t="s">
        <v>82</v>
      </c>
      <c r="D69" s="106" t="s">
        <v>34</v>
      </c>
      <c r="E69" s="136">
        <v>4.7490474904749003E-2</v>
      </c>
      <c r="F69" s="136">
        <v>8.5633104615663591E-2</v>
      </c>
      <c r="G69" s="136">
        <v>-1.0028136498088199E-2</v>
      </c>
      <c r="H69" s="136">
        <v>-1.8749999999999999E-2</v>
      </c>
      <c r="I69" s="136">
        <v>-9.4606428177601981E-2</v>
      </c>
      <c r="J69" s="136">
        <v>8.1250000000000003E-2</v>
      </c>
      <c r="K69" s="136">
        <v>0.1134959960547636</v>
      </c>
      <c r="L69" s="136">
        <v>0.10191082802547771</v>
      </c>
      <c r="M69" s="136">
        <v>9.9990270165082815E-2</v>
      </c>
      <c r="N69" s="136">
        <v>0.15405583231506725</v>
      </c>
      <c r="O69" s="137">
        <v>0.12577759782088568</v>
      </c>
      <c r="P69" s="136">
        <v>2.1732324549960824E-2</v>
      </c>
      <c r="Q69" s="136">
        <v>6.2937062937062943E-2</v>
      </c>
      <c r="R69" s="137">
        <v>0.11988492258772765</v>
      </c>
      <c r="S69" s="136">
        <v>2.4086979151606236E-2</v>
      </c>
      <c r="T69" s="136">
        <v>-4.8289622068646903E-3</v>
      </c>
      <c r="U69" s="136">
        <v>6.993006993006993E-3</v>
      </c>
      <c r="V69" s="138">
        <v>4.3478260869565216E-2</v>
      </c>
      <c r="W69" s="138">
        <v>0.16770186335403728</v>
      </c>
      <c r="X69" s="136">
        <v>0.14285714285714285</v>
      </c>
      <c r="Y69" s="136">
        <v>0.27272727272727271</v>
      </c>
      <c r="Z69" s="136">
        <v>0.28245359866604702</v>
      </c>
      <c r="AA69" s="136">
        <v>0.14577809365005601</v>
      </c>
      <c r="AB69" s="136">
        <v>-6.5263025973619021E-2</v>
      </c>
      <c r="AC69" s="136">
        <v>-8.130081300813009E-3</v>
      </c>
      <c r="AD69" s="136">
        <v>0.18699186991869918</v>
      </c>
      <c r="AE69" s="136">
        <v>0.12285874340301328</v>
      </c>
      <c r="AF69" s="136">
        <v>0.12285874340301328</v>
      </c>
      <c r="AG69" s="136">
        <v>3.9007921917304594E-2</v>
      </c>
      <c r="AH69" s="136">
        <v>3.9007921917304594E-2</v>
      </c>
      <c r="AI69" s="136">
        <v>8.5633104615663591E-2</v>
      </c>
      <c r="AJ69" s="136">
        <v>7.7490774907749027E-2</v>
      </c>
      <c r="AK69" s="136">
        <v>8.0359097876067473E-2</v>
      </c>
      <c r="AL69" s="136">
        <v>0.16794394569739438</v>
      </c>
      <c r="AM69" s="136">
        <v>6.5829650033096293E-2</v>
      </c>
      <c r="AN69" s="136">
        <v>0.17259197574359958</v>
      </c>
      <c r="AO69" s="136">
        <v>0.17304488495062417</v>
      </c>
      <c r="AP69" s="136">
        <v>-2.0112514184996461E-2</v>
      </c>
      <c r="AQ69" s="136">
        <v>9.001244628137986E-2</v>
      </c>
      <c r="AR69" s="136">
        <v>8.616501935887258E-2</v>
      </c>
      <c r="AS69" s="136">
        <v>4.9573312645461637E-2</v>
      </c>
      <c r="AT69" s="136">
        <v>4.9573312645461637E-2</v>
      </c>
      <c r="AU69" s="136">
        <v>0.22929936305732485</v>
      </c>
      <c r="AV69" s="136">
        <v>-1.5685957973471047E-2</v>
      </c>
      <c r="AW69" s="136">
        <v>0.17265316006134479</v>
      </c>
      <c r="AX69" s="136">
        <v>0.10967741935483871</v>
      </c>
      <c r="AY69" s="136">
        <v>0.13548387096774195</v>
      </c>
      <c r="AZ69" s="136">
        <v>2.2463123264029296E-2</v>
      </c>
      <c r="BA69" s="136">
        <v>0.23819539950920904</v>
      </c>
      <c r="BB69" s="136">
        <v>9.9999999999999964E-2</v>
      </c>
      <c r="BC69" s="137">
        <v>0.23620569072772118</v>
      </c>
      <c r="BD69" s="137">
        <v>0.14926388938639543</v>
      </c>
      <c r="BE69" s="137">
        <v>0.11344342157108576</v>
      </c>
      <c r="BF69" s="137">
        <v>0.18790843428746135</v>
      </c>
      <c r="BG69" s="137">
        <v>0.11147628692628125</v>
      </c>
      <c r="BH69" s="137">
        <v>0</v>
      </c>
      <c r="BI69" s="137">
        <v>7.3394495412844041E-2</v>
      </c>
      <c r="BJ69" s="137">
        <v>3.4067689564215978E-2</v>
      </c>
      <c r="BK69" s="137">
        <v>3.4067689564215978E-2</v>
      </c>
      <c r="BL69" s="137">
        <v>-2.9054761074293629E-2</v>
      </c>
      <c r="BM69" s="137">
        <v>7.5584234391349897E-2</v>
      </c>
      <c r="BN69" s="137">
        <v>4.6370246751698714E-2</v>
      </c>
      <c r="BO69" s="137">
        <v>6.6356736996861596E-3</v>
      </c>
      <c r="BP69" s="137">
        <v>0.11764705882352941</v>
      </c>
      <c r="BQ69" s="137">
        <v>-7.8431372549019607E-2</v>
      </c>
      <c r="BR69" s="137">
        <v>0.20869565217391303</v>
      </c>
      <c r="BS69" s="137">
        <v>6.9565217391304349E-2</v>
      </c>
      <c r="BT69" s="137">
        <v>0.16880039744716632</v>
      </c>
      <c r="BU69" s="137">
        <v>1.5936102724806112E-2</v>
      </c>
      <c r="BV69" s="137">
        <v>0.13648826692304949</v>
      </c>
      <c r="BW69" s="137">
        <v>0.13648826692304949</v>
      </c>
      <c r="BX69" s="137">
        <v>-0.10724154900253619</v>
      </c>
      <c r="BY69" s="136">
        <v>9.1048705572619543E-2</v>
      </c>
      <c r="BZ69" s="136">
        <v>-8.4466871434839871E-2</v>
      </c>
      <c r="CA69" s="136">
        <v>8.7759815242494169E-2</v>
      </c>
      <c r="CB69" s="136">
        <v>0.11085450346420317</v>
      </c>
      <c r="CC69" s="136">
        <v>0.10539215686274503</v>
      </c>
      <c r="CD69" s="136">
        <v>5.6372549019607775E-2</v>
      </c>
      <c r="CE69" s="136">
        <v>7.0093457943925241E-2</v>
      </c>
      <c r="CF69" s="136">
        <v>9.3457943925233655E-2</v>
      </c>
      <c r="CG69" s="136">
        <v>0.2107969151670952</v>
      </c>
      <c r="CH69" s="136">
        <v>5.655526992287925E-2</v>
      </c>
      <c r="CI69" s="136">
        <v>0.13953488372093018</v>
      </c>
      <c r="CJ69" s="136">
        <v>8.7855297157622692E-2</v>
      </c>
      <c r="CK69" s="136">
        <v>7.5060532687651366E-2</v>
      </c>
      <c r="CL69" s="136">
        <v>9.9273607748184056E-2</v>
      </c>
      <c r="CM69" s="136">
        <v>6.3613231552162849E-2</v>
      </c>
      <c r="CN69" s="136">
        <v>1.2722646310432571E-2</v>
      </c>
      <c r="CO69" s="136">
        <v>-0.10969387755102032</v>
      </c>
      <c r="CP69" s="136">
        <v>4.3367346938775579E-2</v>
      </c>
      <c r="CQ69" s="136">
        <v>-0.15817694369973187</v>
      </c>
      <c r="CR69" s="136">
        <v>2.6809651474531213E-3</v>
      </c>
      <c r="CS69" s="136">
        <v>-4.9868766404199433E-2</v>
      </c>
      <c r="CT69" s="136">
        <v>2.8871391076115523E-2</v>
      </c>
      <c r="CU69" s="136">
        <v>-0.10512129380053904</v>
      </c>
      <c r="CV69" s="136">
        <v>0.21832884097035044</v>
      </c>
      <c r="CW69" s="136">
        <v>-0.10026385224274399</v>
      </c>
      <c r="CX69" s="136">
        <v>0.137203166226913</v>
      </c>
      <c r="CY69" s="136">
        <v>0.71859296482412072</v>
      </c>
      <c r="CZ69" s="136">
        <v>0.14070351758793975</v>
      </c>
      <c r="DA69" s="136">
        <v>-1.117318435754186E-2</v>
      </c>
      <c r="DB69" s="136">
        <v>0.10055865921787714</v>
      </c>
      <c r="DC69" s="136">
        <v>-8.4985835694050993E-2</v>
      </c>
      <c r="DD69" s="136">
        <v>0.22662889518413601</v>
      </c>
      <c r="DE69" s="145">
        <v>1.9370460048426082E-2</v>
      </c>
      <c r="DI69" s="61"/>
      <c r="DJ69" s="4"/>
      <c r="DK69" s="4"/>
      <c r="DL69" s="4"/>
    </row>
    <row r="70" spans="1:116" ht="15.5" x14ac:dyDescent="0.35">
      <c r="A70" s="144" t="s">
        <v>203</v>
      </c>
      <c r="B70" s="106" t="s">
        <v>32</v>
      </c>
      <c r="C70" s="106" t="s">
        <v>82</v>
      </c>
      <c r="D70" s="106" t="s">
        <v>42</v>
      </c>
      <c r="E70" s="136">
        <v>-1.251012510125106E-2</v>
      </c>
      <c r="F70" s="136">
        <v>2.5179095003476058E-2</v>
      </c>
      <c r="G70" s="136">
        <v>0.11021330832311278</v>
      </c>
      <c r="H70" s="136">
        <v>3.125E-2</v>
      </c>
      <c r="I70" s="136">
        <v>0.13242305322219694</v>
      </c>
      <c r="J70" s="136">
        <v>0.13125000000000001</v>
      </c>
      <c r="K70" s="136">
        <v>0.1604630956015311</v>
      </c>
      <c r="L70" s="136">
        <v>7.6433121019108277E-2</v>
      </c>
      <c r="M70" s="136">
        <v>0.22972140239353936</v>
      </c>
      <c r="N70" s="136">
        <v>6.0062035905630272E-2</v>
      </c>
      <c r="O70" s="137">
        <v>8.8968233518607193E-2</v>
      </c>
      <c r="P70" s="136">
        <v>-4.3569006000522201E-3</v>
      </c>
      <c r="Q70" s="136">
        <v>9.0909090909090912E-2</v>
      </c>
      <c r="R70" s="137">
        <v>0.11988492258772765</v>
      </c>
      <c r="S70" s="136">
        <v>0.19758262730243178</v>
      </c>
      <c r="T70" s="136">
        <v>5.3002920510077163E-2</v>
      </c>
      <c r="U70" s="136">
        <v>-2.097902097902098E-2</v>
      </c>
      <c r="V70" s="138">
        <v>0.24223602484472051</v>
      </c>
      <c r="W70" s="138">
        <v>0.34161490683229812</v>
      </c>
      <c r="X70" s="136">
        <v>0.11688311688311688</v>
      </c>
      <c r="Y70" s="136">
        <v>0.16883116883116883</v>
      </c>
      <c r="Z70" s="136">
        <v>0.66514501271082194</v>
      </c>
      <c r="AA70" s="136">
        <v>0.14577809365005601</v>
      </c>
      <c r="AB70" s="136">
        <v>0.12272456684525493</v>
      </c>
      <c r="AC70" s="136">
        <v>-0.10569105691056911</v>
      </c>
      <c r="AD70" s="136">
        <v>8.943089430894309E-2</v>
      </c>
      <c r="AE70" s="136">
        <v>0.12285874340301328</v>
      </c>
      <c r="AF70" s="136">
        <v>0.12285874340301328</v>
      </c>
      <c r="AG70" s="136">
        <v>-2.7843700905839434E-2</v>
      </c>
      <c r="AH70" s="136">
        <v>0.20613697897516467</v>
      </c>
      <c r="AI70" s="136">
        <v>0.2669951334522262</v>
      </c>
      <c r="AJ70" s="136">
        <v>0.10749107491074907</v>
      </c>
      <c r="AK70" s="136">
        <v>-7.2257499452594324E-3</v>
      </c>
      <c r="AL70" s="136">
        <v>0.16794394569739438</v>
      </c>
      <c r="AM70" s="136">
        <v>6.5829650033096293E-2</v>
      </c>
      <c r="AN70" s="136">
        <v>0.25800183631200219</v>
      </c>
      <c r="AO70" s="136">
        <v>7.6466185382813856E-2</v>
      </c>
      <c r="AP70" s="136">
        <v>7.6466185382813856E-2</v>
      </c>
      <c r="AQ70" s="136">
        <v>0.23091374492168235</v>
      </c>
      <c r="AR70" s="136">
        <v>0.18235817521583336</v>
      </c>
      <c r="AS70" s="136">
        <v>2.3713472976467587E-2</v>
      </c>
      <c r="AT70" s="136">
        <v>2.3713472976467587E-2</v>
      </c>
      <c r="AU70" s="136">
        <v>0.40764331210191085</v>
      </c>
      <c r="AV70" s="136">
        <v>3.8125218607904902E-2</v>
      </c>
      <c r="AW70" s="136">
        <v>3.8125218607904902E-2</v>
      </c>
      <c r="AX70" s="136">
        <v>0.13548387096774195</v>
      </c>
      <c r="AY70" s="136">
        <v>0.10967741935483871</v>
      </c>
      <c r="AZ70" s="136">
        <v>-4.5034112666181699E-3</v>
      </c>
      <c r="BA70" s="136">
        <v>0.13032926138661916</v>
      </c>
      <c r="BB70" s="136">
        <v>2.1732324549960824E-2</v>
      </c>
      <c r="BC70" s="137">
        <v>0.30982441933227817</v>
      </c>
      <c r="BD70" s="137">
        <v>0.14926388938639543</v>
      </c>
      <c r="BE70" s="137">
        <v>0.11344342157108576</v>
      </c>
      <c r="BF70" s="137">
        <v>-3.1719341154889135E-3</v>
      </c>
      <c r="BG70" s="137">
        <v>0.18790843428746135</v>
      </c>
      <c r="BH70" s="137">
        <v>0.25688073394495414</v>
      </c>
      <c r="BI70" s="137">
        <v>0</v>
      </c>
      <c r="BJ70" s="137">
        <v>3.4067689564215978E-2</v>
      </c>
      <c r="BK70" s="137">
        <v>0.10837017498235321</v>
      </c>
      <c r="BL70" s="137">
        <v>0.18022322985699341</v>
      </c>
      <c r="BM70" s="137">
        <v>4.0704569236135385E-2</v>
      </c>
      <c r="BN70" s="137">
        <v>8.6104819803711263E-2</v>
      </c>
      <c r="BO70" s="137">
        <v>-3.3098899352326391E-2</v>
      </c>
      <c r="BP70" s="137">
        <v>-3.9215686274509803E-2</v>
      </c>
      <c r="BQ70" s="137">
        <v>0.19607843137254902</v>
      </c>
      <c r="BR70" s="137">
        <v>0.20869565217391303</v>
      </c>
      <c r="BS70" s="137">
        <v>0.20869565217391303</v>
      </c>
      <c r="BT70" s="137">
        <v>9.2368250085986217E-2</v>
      </c>
      <c r="BU70" s="137">
        <v>0.24523254480834644</v>
      </c>
      <c r="BV70" s="137">
        <v>0.13648826692304949</v>
      </c>
      <c r="BW70" s="137">
        <v>2.9662073140333953E-2</v>
      </c>
      <c r="BX70" s="137">
        <v>0.11988492258772765</v>
      </c>
      <c r="BY70" s="136">
        <v>6.9109258446687111E-2</v>
      </c>
      <c r="BZ70" s="136">
        <v>-0.12834576568670472</v>
      </c>
      <c r="CA70" s="136">
        <v>-5.0808314087759883E-2</v>
      </c>
      <c r="CB70" s="136">
        <v>1.8475750577367143E-2</v>
      </c>
      <c r="CC70" s="136">
        <v>0.22794117647058817</v>
      </c>
      <c r="CD70" s="136">
        <v>0.10539215686274503</v>
      </c>
      <c r="CE70" s="136">
        <v>4.6728971962616828E-2</v>
      </c>
      <c r="CF70" s="136">
        <v>0.23364485981308414</v>
      </c>
      <c r="CG70" s="136">
        <v>5.1413881748072713E-3</v>
      </c>
      <c r="CH70" s="136">
        <v>5.655526992287925E-2</v>
      </c>
      <c r="CI70" s="136">
        <v>0.11369509043927645</v>
      </c>
      <c r="CJ70" s="136">
        <v>0.13953488372093018</v>
      </c>
      <c r="CK70" s="136">
        <v>0.17191283292978213</v>
      </c>
      <c r="CL70" s="136">
        <v>7.5060532687651366E-2</v>
      </c>
      <c r="CM70" s="136">
        <v>-1.2722646310432571E-2</v>
      </c>
      <c r="CN70" s="136">
        <v>3.8167938931297711E-2</v>
      </c>
      <c r="CO70" s="136">
        <v>-5.8673469387755028E-2</v>
      </c>
      <c r="CP70" s="136">
        <v>9.4387755102040879E-2</v>
      </c>
      <c r="CQ70" s="136">
        <v>2.9490616621983955E-2</v>
      </c>
      <c r="CR70" s="136">
        <v>0.16353887399463812</v>
      </c>
      <c r="CS70" s="136">
        <v>-4.9868766404199433E-2</v>
      </c>
      <c r="CT70" s="136">
        <v>2.8871391076115523E-2</v>
      </c>
      <c r="CU70" s="136">
        <v>2.6954177897574507E-3</v>
      </c>
      <c r="CV70" s="136">
        <v>0.27223719676549868</v>
      </c>
      <c r="CW70" s="136">
        <v>5.2770448548813418E-3</v>
      </c>
      <c r="CX70" s="136">
        <v>0.16358839050131935</v>
      </c>
      <c r="CY70" s="136">
        <v>0.71859296482412072</v>
      </c>
      <c r="CZ70" s="136">
        <v>-1.0050251256281372E-2</v>
      </c>
      <c r="DA70" s="136">
        <v>-1.117318435754186E-2</v>
      </c>
      <c r="DB70" s="136">
        <v>1.675977653631289E-2</v>
      </c>
      <c r="DC70" s="136">
        <v>2.8328611898017001E-2</v>
      </c>
      <c r="DD70" s="136">
        <v>0.25495750708215298</v>
      </c>
      <c r="DE70" s="145">
        <v>-4.8426150121066063E-3</v>
      </c>
      <c r="DI70" s="61"/>
      <c r="DJ70" s="4"/>
      <c r="DK70" s="4"/>
      <c r="DL70" s="4"/>
    </row>
    <row r="71" spans="1:116" ht="15.5" x14ac:dyDescent="0.35">
      <c r="A71" s="144" t="s">
        <v>203</v>
      </c>
      <c r="B71" s="106" t="s">
        <v>32</v>
      </c>
      <c r="C71" s="106" t="s">
        <v>82</v>
      </c>
      <c r="D71" s="106" t="s">
        <v>50</v>
      </c>
      <c r="E71" s="136">
        <v>4.7490474904749003E-2</v>
      </c>
      <c r="F71" s="136">
        <v>2.5179095003476058E-2</v>
      </c>
      <c r="G71" s="136">
        <v>0.11021330832311278</v>
      </c>
      <c r="H71" s="136">
        <v>5.6250000000000001E-2</v>
      </c>
      <c r="I71" s="136">
        <v>3.5124704050854556E-2</v>
      </c>
      <c r="J71" s="136">
        <v>8.1250000000000003E-2</v>
      </c>
      <c r="K71" s="136">
        <v>0.13697954582814736</v>
      </c>
      <c r="L71" s="136">
        <v>7.6433121019108277E-2</v>
      </c>
      <c r="M71" s="136">
        <v>0.13242305322219694</v>
      </c>
      <c r="N71" s="136">
        <v>9.1393301375442604E-2</v>
      </c>
      <c r="O71" s="137">
        <v>5.2158869216328688E-2</v>
      </c>
      <c r="P71" s="136">
        <v>2.1732324549960824E-2</v>
      </c>
      <c r="Q71" s="136">
        <v>0.14685314685314685</v>
      </c>
      <c r="R71" s="137">
        <v>6.3216867925957373E-3</v>
      </c>
      <c r="S71" s="136">
        <v>0.13975074458548994</v>
      </c>
      <c r="T71" s="136">
        <v>-9.1576786282277473E-2</v>
      </c>
      <c r="U71" s="136">
        <v>0.11888111888111888</v>
      </c>
      <c r="V71" s="138">
        <v>0.21739130434782608</v>
      </c>
      <c r="W71" s="138">
        <v>0.16770186335403728</v>
      </c>
      <c r="X71" s="136">
        <v>6.4935064935064929E-2</v>
      </c>
      <c r="Y71" s="136">
        <v>0.19480519480519481</v>
      </c>
      <c r="Z71" s="136">
        <v>0.20044829565645242</v>
      </c>
      <c r="AA71" s="136">
        <v>0.1731131946532542</v>
      </c>
      <c r="AB71" s="136">
        <v>-2.6004950339943728E-3</v>
      </c>
      <c r="AC71" s="136">
        <v>0.12195121951219512</v>
      </c>
      <c r="AD71" s="136">
        <v>0.15447154471544716</v>
      </c>
      <c r="AE71" s="136">
        <v>9.3375003685467514E-2</v>
      </c>
      <c r="AF71" s="136">
        <v>0.12285874340301328</v>
      </c>
      <c r="AG71" s="136">
        <v>5.5821105057325794E-3</v>
      </c>
      <c r="AH71" s="136">
        <v>0.17271116756359264</v>
      </c>
      <c r="AI71" s="136">
        <v>0.11586010942175735</v>
      </c>
      <c r="AJ71" s="136">
        <v>0.22749227492274918</v>
      </c>
      <c r="AK71" s="136">
        <v>1.4670462010072294E-2</v>
      </c>
      <c r="AL71" s="136">
        <v>0.12415152178673093</v>
      </c>
      <c r="AM71" s="136">
        <v>6.5829650033096293E-2</v>
      </c>
      <c r="AN71" s="136">
        <v>0.15123951060149893</v>
      </c>
      <c r="AO71" s="136">
        <v>2.8176835598908698E-2</v>
      </c>
      <c r="AP71" s="136">
        <v>0.10061086027476643</v>
      </c>
      <c r="AQ71" s="136">
        <v>4.3045346734612369E-2</v>
      </c>
      <c r="AR71" s="136">
        <v>-1.0028136498088199E-2</v>
      </c>
      <c r="AS71" s="136">
        <v>2.3713472976467587E-2</v>
      </c>
      <c r="AT71" s="136">
        <v>2.3713472976467587E-2</v>
      </c>
      <c r="AU71" s="136">
        <v>2.5477707006369428E-2</v>
      </c>
      <c r="AV71" s="136">
        <v>-6.949713455484699E-2</v>
      </c>
      <c r="AW71" s="136">
        <v>0.11884198347996883</v>
      </c>
      <c r="AX71" s="136">
        <v>0.18709677419354839</v>
      </c>
      <c r="AY71" s="136">
        <v>8.387096774193549E-2</v>
      </c>
      <c r="AZ71" s="136">
        <v>4.9429657794676764E-2</v>
      </c>
      <c r="BA71" s="136">
        <v>0.15729579591726664</v>
      </c>
      <c r="BB71" s="136">
        <v>4.7821549699973868E-2</v>
      </c>
      <c r="BC71" s="137">
        <v>0.42025251223911364</v>
      </c>
      <c r="BD71" s="137">
        <v>7.7622953755776103E-2</v>
      </c>
      <c r="BE71" s="137">
        <v>0.22090482501701478</v>
      </c>
      <c r="BF71" s="137">
        <v>0.11147628692628125</v>
      </c>
      <c r="BG71" s="137">
        <v>0.11147628692628125</v>
      </c>
      <c r="BH71" s="137">
        <v>0.11009174311926606</v>
      </c>
      <c r="BI71" s="137">
        <v>3.669724770642202E-2</v>
      </c>
      <c r="BJ71" s="137">
        <v>-4.023479585392125E-2</v>
      </c>
      <c r="BK71" s="137">
        <v>3.4067689564215978E-2</v>
      </c>
      <c r="BL71" s="137">
        <v>0.1104638995465644</v>
      </c>
      <c r="BM71" s="137">
        <v>4.0704569236135385E-2</v>
      </c>
      <c r="BN71" s="137">
        <v>6.6356736996861596E-3</v>
      </c>
      <c r="BO71" s="137">
        <v>4.6370246751698714E-2</v>
      </c>
      <c r="BP71" s="137">
        <v>3.9215686274509803E-2</v>
      </c>
      <c r="BQ71" s="137">
        <v>-3.9215686274509803E-2</v>
      </c>
      <c r="BR71" s="137">
        <v>0.24347826086956523</v>
      </c>
      <c r="BS71" s="137">
        <v>0.10434782608695652</v>
      </c>
      <c r="BT71" s="137">
        <v>9.2368250085986217E-2</v>
      </c>
      <c r="BU71" s="137">
        <v>1.5936102724806112E-2</v>
      </c>
      <c r="BV71" s="137">
        <v>6.5270804401239127E-2</v>
      </c>
      <c r="BW71" s="137">
        <v>0.1008795356621443</v>
      </c>
      <c r="BX71" s="137">
        <v>0.11988492258772765</v>
      </c>
      <c r="BY71" s="136">
        <v>6.9109258446687111E-2</v>
      </c>
      <c r="BZ71" s="136">
        <v>-8.4466871434839871E-2</v>
      </c>
      <c r="CA71" s="136">
        <v>-4.6189376443418672E-3</v>
      </c>
      <c r="CB71" s="136">
        <v>8.7759815242494169E-2</v>
      </c>
      <c r="CC71" s="136">
        <v>8.0882352941176405E-2</v>
      </c>
      <c r="CD71" s="136">
        <v>0.12990196078431365</v>
      </c>
      <c r="CE71" s="136">
        <v>9.3457943925233655E-2</v>
      </c>
      <c r="CF71" s="136">
        <v>4.6728971962616828E-2</v>
      </c>
      <c r="CG71" s="136">
        <v>5.1413881748072713E-3</v>
      </c>
      <c r="CH71" s="136">
        <v>3.0848329048843263E-2</v>
      </c>
      <c r="CI71" s="136">
        <v>1.0335917312661461E-2</v>
      </c>
      <c r="CJ71" s="136">
        <v>0.16537467700258393</v>
      </c>
      <c r="CK71" s="136">
        <v>7.5060532687651366E-2</v>
      </c>
      <c r="CL71" s="136">
        <v>0.12348668280871675</v>
      </c>
      <c r="CM71" s="136">
        <v>3.8167938931297711E-2</v>
      </c>
      <c r="CN71" s="136">
        <v>0.13994910941475827</v>
      </c>
      <c r="CO71" s="136">
        <v>1.7857142857142929E-2</v>
      </c>
      <c r="CP71" s="136">
        <v>1.7857142857142929E-2</v>
      </c>
      <c r="CQ71" s="136">
        <v>2.6809651474531213E-3</v>
      </c>
      <c r="CR71" s="136">
        <v>0.4048257372654156</v>
      </c>
      <c r="CS71" s="136">
        <v>-0.15485564304461938</v>
      </c>
      <c r="CT71" s="136">
        <v>0.10761154855643049</v>
      </c>
      <c r="CU71" s="136">
        <v>-2.4258760107816673E-2</v>
      </c>
      <c r="CV71" s="136">
        <v>5.6603773584905696E-2</v>
      </c>
      <c r="CW71" s="136">
        <v>-4.7493403693931326E-2</v>
      </c>
      <c r="CX71" s="136">
        <v>0.11081794195250667</v>
      </c>
      <c r="CY71" s="136">
        <v>0.76884422110552775</v>
      </c>
      <c r="CZ71" s="136">
        <v>0.14070351758793975</v>
      </c>
      <c r="DA71" s="136">
        <v>-3.9106145251396614E-2</v>
      </c>
      <c r="DB71" s="136">
        <v>0.10055865921787714</v>
      </c>
      <c r="DC71" s="136">
        <v>-8.4985835694050993E-2</v>
      </c>
      <c r="DD71" s="136">
        <v>0.25495750708215298</v>
      </c>
      <c r="DE71" s="145">
        <v>1.9370460048426082E-2</v>
      </c>
      <c r="DI71" s="61"/>
      <c r="DJ71" s="4"/>
      <c r="DK71" s="4"/>
      <c r="DL71" s="4"/>
    </row>
    <row r="72" spans="1:116" ht="15.5" x14ac:dyDescent="0.35">
      <c r="A72" s="144" t="s">
        <v>203</v>
      </c>
      <c r="B72" s="106" t="s">
        <v>18</v>
      </c>
      <c r="C72" s="106" t="s">
        <v>5</v>
      </c>
      <c r="D72" s="106" t="s">
        <v>86</v>
      </c>
      <c r="E72" s="136">
        <v>1.7490174901748971E-2</v>
      </c>
      <c r="F72" s="136">
        <v>0.11586010942175735</v>
      </c>
      <c r="G72" s="136">
        <v>3.8068441430392189E-2</v>
      </c>
      <c r="H72" s="136">
        <v>-4.3749999999999997E-2</v>
      </c>
      <c r="I72" s="136">
        <v>0.13242305322219694</v>
      </c>
      <c r="J72" s="136">
        <v>0.10625</v>
      </c>
      <c r="K72" s="136">
        <v>0.1604630956015311</v>
      </c>
      <c r="L72" s="136">
        <v>0</v>
      </c>
      <c r="M72" s="136">
        <v>6.7557487107968689E-2</v>
      </c>
      <c r="N72" s="136">
        <v>9.1393301375442604E-2</v>
      </c>
      <c r="O72" s="137">
        <v>1.5349504914050191E-2</v>
      </c>
      <c r="P72" s="136">
        <v>-4.3569006000522201E-3</v>
      </c>
      <c r="Q72" s="136">
        <v>9.0909090909090912E-2</v>
      </c>
      <c r="R72" s="137">
        <v>0.11988492258772765</v>
      </c>
      <c r="S72" s="136">
        <v>0.11083480322701901</v>
      </c>
      <c r="T72" s="136">
        <v>-6.2660844923806538E-2</v>
      </c>
      <c r="U72" s="136">
        <v>6.2937062937062943E-2</v>
      </c>
      <c r="V72" s="138">
        <v>4.3478260869565216E-2</v>
      </c>
      <c r="W72" s="138">
        <v>4.3478260869565216E-2</v>
      </c>
      <c r="X72" s="136">
        <v>6.4935064935064929E-2</v>
      </c>
      <c r="Y72" s="136">
        <v>0.19480519480519481</v>
      </c>
      <c r="Z72" s="136">
        <v>0.28245359866604702</v>
      </c>
      <c r="AA72" s="136">
        <v>0.14577809365005601</v>
      </c>
      <c r="AB72" s="136">
        <v>-0.159256822383056</v>
      </c>
      <c r="AC72" s="136">
        <v>-0.13821138211382114</v>
      </c>
      <c r="AD72" s="136">
        <v>0.15447154471544716</v>
      </c>
      <c r="AE72" s="136">
        <v>3.4407524250375965E-2</v>
      </c>
      <c r="AF72" s="136">
        <v>6.3891263967921733E-2</v>
      </c>
      <c r="AG72" s="136">
        <v>-2.7843700905839434E-2</v>
      </c>
      <c r="AH72" s="136">
        <v>5.5821105057325794E-3</v>
      </c>
      <c r="AI72" s="136">
        <v>8.5633104615663591E-2</v>
      </c>
      <c r="AJ72" s="136">
        <v>0.10749107491074907</v>
      </c>
      <c r="AK72" s="136">
        <v>0.14604773374206265</v>
      </c>
      <c r="AL72" s="136">
        <v>8.0359097876067473E-2</v>
      </c>
      <c r="AM72" s="136">
        <v>6.5829650033096293E-2</v>
      </c>
      <c r="AN72" s="136">
        <v>0.12988704545939825</v>
      </c>
      <c r="AO72" s="136">
        <v>2.8176835598908698E-2</v>
      </c>
      <c r="AP72" s="136">
        <v>0.1489002100586716</v>
      </c>
      <c r="AQ72" s="136">
        <v>6.6528896507996108E-2</v>
      </c>
      <c r="AR72" s="136">
        <v>-1.0028136498088199E-2</v>
      </c>
      <c r="AS72" s="136">
        <v>-2.8006206361520517E-2</v>
      </c>
      <c r="AT72" s="136">
        <v>-2.8006206361520517E-2</v>
      </c>
      <c r="AU72" s="136">
        <v>0.17834394904458598</v>
      </c>
      <c r="AV72" s="136">
        <v>6.5030806898592877E-2</v>
      </c>
      <c r="AW72" s="136">
        <v>1.1219630317216928E-2</v>
      </c>
      <c r="AX72" s="136">
        <v>8.387096774193549E-2</v>
      </c>
      <c r="AY72" s="136">
        <v>-1.935483870967742E-2</v>
      </c>
      <c r="AZ72" s="136">
        <v>-4.5034112666181699E-3</v>
      </c>
      <c r="BA72" s="136">
        <v>0.13032926138661916</v>
      </c>
      <c r="BB72" s="136">
        <v>2.1732324549960824E-2</v>
      </c>
      <c r="BC72" s="137">
        <v>0.16258696212316417</v>
      </c>
      <c r="BD72" s="137">
        <v>-6.5658917505462558E-2</v>
      </c>
      <c r="BE72" s="137">
        <v>-2.9838449690152896E-2</v>
      </c>
      <c r="BF72" s="137">
        <v>-3.1719341154889135E-3</v>
      </c>
      <c r="BG72" s="137">
        <v>-3.1719341154889135E-3</v>
      </c>
      <c r="BH72" s="137">
        <v>-7.3394495412844041E-2</v>
      </c>
      <c r="BI72" s="137">
        <v>0</v>
      </c>
      <c r="BJ72" s="137">
        <v>-7.7386038562989867E-2</v>
      </c>
      <c r="BK72" s="137">
        <v>7.1218932273284602E-2</v>
      </c>
      <c r="BL72" s="137">
        <v>5.8249040809208782E-3</v>
      </c>
      <c r="BM72" s="137">
        <v>-6.3934426229508137E-2</v>
      </c>
      <c r="BN72" s="137">
        <v>6.6356736996861596E-3</v>
      </c>
      <c r="BO72" s="137">
        <v>-3.3098899352326391E-2</v>
      </c>
      <c r="BP72" s="137">
        <v>-3.9215686274509803E-2</v>
      </c>
      <c r="BQ72" s="137">
        <v>3.9215686274509803E-2</v>
      </c>
      <c r="BR72" s="137">
        <v>0.24347826086956523</v>
      </c>
      <c r="BS72" s="137">
        <v>3.4782608695652174E-2</v>
      </c>
      <c r="BT72" s="137">
        <v>9.2368250085986217E-2</v>
      </c>
      <c r="BU72" s="137">
        <v>1.5936102724806112E-2</v>
      </c>
      <c r="BV72" s="137">
        <v>0.1008795356621443</v>
      </c>
      <c r="BW72" s="137">
        <v>-4.1555389381476397E-2</v>
      </c>
      <c r="BX72" s="137">
        <v>-3.1532725139114905E-2</v>
      </c>
      <c r="BY72" s="136">
        <v>2.5230364194822261E-2</v>
      </c>
      <c r="BZ72" s="136">
        <v>-6.2527424308907453E-2</v>
      </c>
      <c r="CA72" s="136">
        <v>-4.6189376443418672E-3</v>
      </c>
      <c r="CB72" s="136">
        <v>-5.0808314087759883E-2</v>
      </c>
      <c r="CC72" s="136">
        <v>7.3529411764705187E-3</v>
      </c>
      <c r="CD72" s="136">
        <v>-1.715686274509811E-2</v>
      </c>
      <c r="CE72" s="136">
        <v>9.3457943925233655E-2</v>
      </c>
      <c r="CF72" s="136">
        <v>2.3364485981308414E-2</v>
      </c>
      <c r="CG72" s="136">
        <v>3.0848329048843263E-2</v>
      </c>
      <c r="CH72" s="136">
        <v>5.655526992287925E-2</v>
      </c>
      <c r="CI72" s="136">
        <v>-1.5503875968992284E-2</v>
      </c>
      <c r="CJ72" s="136">
        <v>1.0335917312661461E-2</v>
      </c>
      <c r="CK72" s="136">
        <v>5.0847457627118682E-2</v>
      </c>
      <c r="CL72" s="136">
        <v>-4.6004842615012073E-2</v>
      </c>
      <c r="CM72" s="136">
        <v>1.2722646310432571E-2</v>
      </c>
      <c r="CN72" s="136">
        <v>3.8167938931297711E-2</v>
      </c>
      <c r="CO72" s="136">
        <v>-0.10969387755102032</v>
      </c>
      <c r="CP72" s="136">
        <v>-8.4183673469387682E-2</v>
      </c>
      <c r="CQ72" s="136">
        <v>-0.21179624664879354</v>
      </c>
      <c r="CR72" s="136">
        <v>2.6809651474531213E-3</v>
      </c>
      <c r="CS72" s="136">
        <v>-4.9868766404199433E-2</v>
      </c>
      <c r="CT72" s="136">
        <v>2.8871391076115523E-2</v>
      </c>
      <c r="CU72" s="136">
        <v>-7.816711590296492E-2</v>
      </c>
      <c r="CV72" s="136">
        <v>8.3557951482479825E-2</v>
      </c>
      <c r="CW72" s="136">
        <v>-4.7493403693931326E-2</v>
      </c>
      <c r="CX72" s="136">
        <v>-7.3878627968337662E-2</v>
      </c>
      <c r="CY72" s="136">
        <v>0.6934673366834172</v>
      </c>
      <c r="CZ72" s="136">
        <v>9.0452261306532708E-2</v>
      </c>
      <c r="DA72" s="136">
        <v>-0.15083798882681562</v>
      </c>
      <c r="DB72" s="136">
        <v>-3.9106145251396614E-2</v>
      </c>
      <c r="DC72" s="136">
        <v>-8.4985835694050993E-2</v>
      </c>
      <c r="DD72" s="136">
        <v>0.113314447592068</v>
      </c>
      <c r="DE72" s="145">
        <v>4.3583535108958772E-2</v>
      </c>
      <c r="DI72" s="61"/>
      <c r="DJ72" s="4"/>
      <c r="DK72" s="4"/>
      <c r="DL72" s="4"/>
    </row>
    <row r="73" spans="1:116" ht="15.5" x14ac:dyDescent="0.35">
      <c r="A73" s="144" t="s">
        <v>203</v>
      </c>
      <c r="B73" s="106" t="s">
        <v>18</v>
      </c>
      <c r="C73" s="106" t="s">
        <v>5</v>
      </c>
      <c r="D73" s="106" t="s">
        <v>82</v>
      </c>
      <c r="E73" s="136">
        <v>7.7490774907749027E-2</v>
      </c>
      <c r="F73" s="136">
        <v>2.5179095003476058E-2</v>
      </c>
      <c r="G73" s="136">
        <v>3.8068441430392189E-2</v>
      </c>
      <c r="H73" s="136">
        <v>3.125E-2</v>
      </c>
      <c r="I73" s="136">
        <v>-9.4606428177601981E-2</v>
      </c>
      <c r="J73" s="136">
        <v>8.1250000000000003E-2</v>
      </c>
      <c r="K73" s="136">
        <v>0.1134959960547636</v>
      </c>
      <c r="L73" s="136">
        <v>0.12738853503184713</v>
      </c>
      <c r="M73" s="136">
        <v>0.16485583627931108</v>
      </c>
      <c r="N73" s="136">
        <v>9.1393301375442604E-2</v>
      </c>
      <c r="O73" s="137">
        <v>0.19939632642544267</v>
      </c>
      <c r="P73" s="136">
        <v>9.9999999999999964E-2</v>
      </c>
      <c r="Q73" s="136">
        <v>3.4965034965034968E-2</v>
      </c>
      <c r="R73" s="137">
        <v>-3.1532725139114905E-2</v>
      </c>
      <c r="S73" s="136">
        <v>0.16866668594396086</v>
      </c>
      <c r="T73" s="136">
        <v>-9.1576786282277473E-2</v>
      </c>
      <c r="U73" s="136">
        <v>6.2937062937062943E-2</v>
      </c>
      <c r="V73" s="138">
        <v>0.11801242236024845</v>
      </c>
      <c r="W73" s="138">
        <v>0.11801242236024845</v>
      </c>
      <c r="X73" s="136">
        <v>0.14285714285714285</v>
      </c>
      <c r="Y73" s="136">
        <v>0.32467532467532467</v>
      </c>
      <c r="Z73" s="136">
        <v>0.22778339665965061</v>
      </c>
      <c r="AA73" s="136">
        <v>9.110789164365958E-2</v>
      </c>
      <c r="AB73" s="136">
        <v>2.873077043581795E-2</v>
      </c>
      <c r="AC73" s="136">
        <v>5.6910569105691054E-2</v>
      </c>
      <c r="AD73" s="136">
        <v>0.28455284552845528</v>
      </c>
      <c r="AE73" s="136">
        <v>6.3891263967921733E-2</v>
      </c>
      <c r="AF73" s="136">
        <v>0.18182622283810482</v>
      </c>
      <c r="AG73" s="136">
        <v>5.5821105057325794E-3</v>
      </c>
      <c r="AH73" s="136">
        <v>0.10585954474044862</v>
      </c>
      <c r="AI73" s="136">
        <v>0.11586010942175735</v>
      </c>
      <c r="AJ73" s="136">
        <v>0.1374913749137491</v>
      </c>
      <c r="AK73" s="136">
        <v>0.1022553098313992</v>
      </c>
      <c r="AL73" s="136">
        <v>0.14604773374206265</v>
      </c>
      <c r="AM73" s="136">
        <v>8.7182115175196945E-2</v>
      </c>
      <c r="AN73" s="136">
        <v>8.7182115175196945E-2</v>
      </c>
      <c r="AO73" s="136">
        <v>0.10061086027476643</v>
      </c>
      <c r="AP73" s="136">
        <v>4.0321607069561194E-3</v>
      </c>
      <c r="AQ73" s="136">
        <v>0.13697954582814736</v>
      </c>
      <c r="AR73" s="136">
        <v>6.2116730394632384E-2</v>
      </c>
      <c r="AS73" s="136">
        <v>4.9573312645461637E-2</v>
      </c>
      <c r="AT73" s="136">
        <v>-5.3866046030514564E-2</v>
      </c>
      <c r="AU73" s="136">
        <v>0.10191082802547771</v>
      </c>
      <c r="AV73" s="136">
        <v>3.8125218607904902E-2</v>
      </c>
      <c r="AW73" s="136">
        <v>9.1936395189280859E-2</v>
      </c>
      <c r="AX73" s="136">
        <v>0.16129032258064516</v>
      </c>
      <c r="AY73" s="136">
        <v>0.16129032258064516</v>
      </c>
      <c r="AZ73" s="136">
        <v>-4.5034112666181699E-3</v>
      </c>
      <c r="BA73" s="136">
        <v>0.1842623304479141</v>
      </c>
      <c r="BB73" s="136">
        <v>-4.3569006000522201E-3</v>
      </c>
      <c r="BC73" s="137">
        <v>0.27301505502999968</v>
      </c>
      <c r="BD73" s="137">
        <v>0.11344342157108576</v>
      </c>
      <c r="BE73" s="137">
        <v>0.14926388938639543</v>
      </c>
      <c r="BF73" s="137">
        <v>-3.1719341154889135E-3</v>
      </c>
      <c r="BG73" s="137">
        <v>7.3260213245691194E-2</v>
      </c>
      <c r="BH73" s="137">
        <v>7.3394495412844041E-2</v>
      </c>
      <c r="BI73" s="137">
        <v>7.3394495412844041E-2</v>
      </c>
      <c r="BJ73" s="137">
        <v>3.4067689564215978E-2</v>
      </c>
      <c r="BK73" s="137">
        <v>7.1218932273284602E-2</v>
      </c>
      <c r="BL73" s="137">
        <v>7.5584234391349897E-2</v>
      </c>
      <c r="BM73" s="137">
        <v>7.5584234391349897E-2</v>
      </c>
      <c r="BN73" s="137">
        <v>-3.3098899352326391E-2</v>
      </c>
      <c r="BO73" s="137">
        <v>0.16557396590773638</v>
      </c>
      <c r="BP73" s="137">
        <v>3.9215686274509803E-2</v>
      </c>
      <c r="BQ73" s="137">
        <v>0.15686274509803921</v>
      </c>
      <c r="BR73" s="137">
        <v>0.17391304347826086</v>
      </c>
      <c r="BS73" s="137">
        <v>0.1391304347826087</v>
      </c>
      <c r="BT73" s="137">
        <v>1.5936102724806112E-2</v>
      </c>
      <c r="BU73" s="137">
        <v>1.5936102724806112E-2</v>
      </c>
      <c r="BV73" s="137">
        <v>0.17209699818395466</v>
      </c>
      <c r="BW73" s="137">
        <v>-5.946658120571221E-3</v>
      </c>
      <c r="BX73" s="137">
        <v>8.2030510656017019E-2</v>
      </c>
      <c r="BY73" s="136">
        <v>4.7169811320754686E-2</v>
      </c>
      <c r="BZ73" s="136">
        <v>2.5230364194822261E-2</v>
      </c>
      <c r="CA73" s="136">
        <v>0.11085450346420317</v>
      </c>
      <c r="CB73" s="136">
        <v>1.8475750577367143E-2</v>
      </c>
      <c r="CC73" s="136">
        <v>7.3529411764705187E-3</v>
      </c>
      <c r="CD73" s="136">
        <v>5.6372549019607775E-2</v>
      </c>
      <c r="CE73" s="136">
        <v>0.11682242990654207</v>
      </c>
      <c r="CF73" s="136">
        <v>-4.6728971962616828E-2</v>
      </c>
      <c r="CG73" s="136">
        <v>5.655526992287925E-2</v>
      </c>
      <c r="CH73" s="136">
        <v>3.0848329048843263E-2</v>
      </c>
      <c r="CI73" s="136">
        <v>0.11369509043927645</v>
      </c>
      <c r="CJ73" s="136">
        <v>3.6175710594315208E-2</v>
      </c>
      <c r="CK73" s="136">
        <v>-2.1791767554479386E-2</v>
      </c>
      <c r="CL73" s="136">
        <v>7.5060532687651366E-2</v>
      </c>
      <c r="CM73" s="136">
        <v>1.2722646310432571E-2</v>
      </c>
      <c r="CN73" s="136">
        <v>6.3613231552162849E-2</v>
      </c>
      <c r="CO73" s="136">
        <v>4.3367346938775579E-2</v>
      </c>
      <c r="CP73" s="136">
        <v>9.4387755102040879E-2</v>
      </c>
      <c r="CQ73" s="136">
        <v>-0.15817694369973187</v>
      </c>
      <c r="CR73" s="136">
        <v>-2.4128686327077712E-2</v>
      </c>
      <c r="CS73" s="136">
        <v>-0.15485564304461938</v>
      </c>
      <c r="CT73" s="136">
        <v>5.5118110236220506E-2</v>
      </c>
      <c r="CU73" s="136">
        <v>-2.4258760107816673E-2</v>
      </c>
      <c r="CV73" s="136">
        <v>8.3557951482479825E-2</v>
      </c>
      <c r="CW73" s="136">
        <v>-4.7493403693931326E-2</v>
      </c>
      <c r="CX73" s="136">
        <v>8.4432717678100344E-2</v>
      </c>
      <c r="CY73" s="136">
        <v>0.64321608040201017</v>
      </c>
      <c r="CZ73" s="136">
        <v>6.5326633165829193E-2</v>
      </c>
      <c r="DA73" s="136">
        <v>-6.7039106145251368E-2</v>
      </c>
      <c r="DB73" s="136">
        <v>-3.9106145251396614E-2</v>
      </c>
      <c r="DC73" s="136">
        <v>8.4985835694050993E-2</v>
      </c>
      <c r="DD73" s="136">
        <v>1.0198300283286119</v>
      </c>
      <c r="DE73" s="145">
        <v>4.3583535108958772E-2</v>
      </c>
      <c r="DI73" s="61"/>
      <c r="DJ73" s="4"/>
      <c r="DK73" s="4"/>
      <c r="DL73" s="4"/>
    </row>
    <row r="74" spans="1:116" ht="15.5" x14ac:dyDescent="0.35">
      <c r="A74" s="144" t="s">
        <v>203</v>
      </c>
      <c r="B74" s="106" t="s">
        <v>18</v>
      </c>
      <c r="C74" s="106" t="s">
        <v>8</v>
      </c>
      <c r="D74" s="106" t="s">
        <v>86</v>
      </c>
      <c r="E74" s="136">
        <v>-4.2510425104251091E-2</v>
      </c>
      <c r="F74" s="136">
        <v>0.11586010942175735</v>
      </c>
      <c r="G74" s="136">
        <v>1.4020152466151995E-2</v>
      </c>
      <c r="H74" s="136">
        <v>6.2500000000000003E-3</v>
      </c>
      <c r="I74" s="136">
        <v>-6.2173645120487842E-2</v>
      </c>
      <c r="J74" s="136">
        <v>6.2500000000000003E-3</v>
      </c>
      <c r="K74" s="136">
        <v>0.1134959960547636</v>
      </c>
      <c r="L74" s="136">
        <v>-5.0955414012738856E-2</v>
      </c>
      <c r="M74" s="136">
        <v>9.9990270165082815E-2</v>
      </c>
      <c r="N74" s="136">
        <v>0.12272456684525493</v>
      </c>
      <c r="O74" s="137">
        <v>5.2158869216328688E-2</v>
      </c>
      <c r="P74" s="136">
        <v>-0.13480302635011746</v>
      </c>
      <c r="Q74" s="136">
        <v>-4.8951048951048952E-2</v>
      </c>
      <c r="R74" s="137">
        <v>-0.10724154900253619</v>
      </c>
      <c r="S74" s="136">
        <v>0.16866668594396086</v>
      </c>
      <c r="T74" s="136">
        <v>-4.8289622068646903E-3</v>
      </c>
      <c r="U74" s="136">
        <v>3.4965034965034968E-2</v>
      </c>
      <c r="V74" s="138">
        <v>6.8322981366459631E-2</v>
      </c>
      <c r="W74" s="138">
        <v>9.3167701863354033E-2</v>
      </c>
      <c r="X74" s="136">
        <v>3.896103896103896E-2</v>
      </c>
      <c r="Y74" s="136">
        <v>0.16883116883116883</v>
      </c>
      <c r="Z74" s="136">
        <v>0.14577809365005601</v>
      </c>
      <c r="AA74" s="136">
        <v>6.3772790640461374E-2</v>
      </c>
      <c r="AB74" s="136">
        <v>-0.159256822383056</v>
      </c>
      <c r="AC74" s="136">
        <v>-0.13821138211382114</v>
      </c>
      <c r="AD74" s="136">
        <v>-8.130081300813009E-3</v>
      </c>
      <c r="AE74" s="136">
        <v>-5.4043694902261352E-2</v>
      </c>
      <c r="AF74" s="136">
        <v>4.9237845328301911E-3</v>
      </c>
      <c r="AG74" s="136">
        <v>-0.12812113514055548</v>
      </c>
      <c r="AH74" s="136">
        <v>0.17271116756359264</v>
      </c>
      <c r="AI74" s="136">
        <v>-6.5501919414805237E-2</v>
      </c>
      <c r="AJ74" s="136">
        <v>1.7490174901748971E-2</v>
      </c>
      <c r="AK74" s="136">
        <v>-2.9121961900591159E-2</v>
      </c>
      <c r="AL74" s="136">
        <v>0.1022553098313992</v>
      </c>
      <c r="AM74" s="136">
        <v>4.4477184890995634E-2</v>
      </c>
      <c r="AN74" s="136">
        <v>8.7182115175196945E-2</v>
      </c>
      <c r="AO74" s="136">
        <v>-6.8401863968901619E-2</v>
      </c>
      <c r="AP74" s="136">
        <v>0.12475553516671901</v>
      </c>
      <c r="AQ74" s="136">
        <v>1.9561796961228624E-2</v>
      </c>
      <c r="AR74" s="136">
        <v>6.2116730394632384E-2</v>
      </c>
      <c r="AS74" s="136">
        <v>-2.8006206361520517E-2</v>
      </c>
      <c r="AT74" s="136">
        <v>-2.8006206361520517E-2</v>
      </c>
      <c r="AU74" s="136">
        <v>-2.5477707006369428E-2</v>
      </c>
      <c r="AV74" s="136">
        <v>-0.15021389942691091</v>
      </c>
      <c r="AW74" s="136">
        <v>9.1936395189280859E-2</v>
      </c>
      <c r="AX74" s="136">
        <v>-1.935483870967742E-2</v>
      </c>
      <c r="AY74" s="136">
        <v>0.13548387096774195</v>
      </c>
      <c r="AZ74" s="136">
        <v>-5.8436480327913105E-2</v>
      </c>
      <c r="BA74" s="136">
        <v>0.1033627268559717</v>
      </c>
      <c r="BB74" s="136">
        <v>-4.3569006000522201E-3</v>
      </c>
      <c r="BC74" s="137">
        <v>5.2158869216328688E-2</v>
      </c>
      <c r="BD74" s="137">
        <v>-0.1372998531360819</v>
      </c>
      <c r="BE74" s="137">
        <v>4.1802485940466434E-2</v>
      </c>
      <c r="BF74" s="137">
        <v>-7.9604081476669017E-2</v>
      </c>
      <c r="BG74" s="137">
        <v>-3.1719341154889135E-3</v>
      </c>
      <c r="BH74" s="137">
        <v>0</v>
      </c>
      <c r="BI74" s="137">
        <v>-0.11009174311926606</v>
      </c>
      <c r="BJ74" s="137">
        <v>-0.15168852398112709</v>
      </c>
      <c r="BK74" s="137">
        <v>0.14552141769142182</v>
      </c>
      <c r="BL74" s="137">
        <v>0.14534356470177892</v>
      </c>
      <c r="BM74" s="137">
        <v>-2.9054761074293629E-2</v>
      </c>
      <c r="BN74" s="137">
        <v>-0.1125680454563515</v>
      </c>
      <c r="BO74" s="137">
        <v>6.6356736996861596E-3</v>
      </c>
      <c r="BP74" s="137">
        <v>-0.11764705882352941</v>
      </c>
      <c r="BQ74" s="137">
        <v>-3.9215686274509803E-2</v>
      </c>
      <c r="BR74" s="137">
        <v>0.1391304347826087</v>
      </c>
      <c r="BS74" s="137">
        <v>-6.9565217391304349E-2</v>
      </c>
      <c r="BT74" s="137">
        <v>-0.1369281919975541</v>
      </c>
      <c r="BU74" s="137">
        <v>5.4152176405396164E-2</v>
      </c>
      <c r="BV74" s="137">
        <v>-5.946658120571221E-3</v>
      </c>
      <c r="BW74" s="137">
        <v>6.5270804401239127E-2</v>
      </c>
      <c r="BX74" s="137">
        <v>0.11988492258772765</v>
      </c>
      <c r="BY74" s="136">
        <v>-0.1064063185607723</v>
      </c>
      <c r="BZ74" s="136">
        <v>-1.8648530057042593E-2</v>
      </c>
      <c r="CA74" s="136">
        <v>1.8475750577367143E-2</v>
      </c>
      <c r="CB74" s="136">
        <v>-4.6189376443418672E-3</v>
      </c>
      <c r="CC74" s="136">
        <v>3.1862745098039151E-2</v>
      </c>
      <c r="CD74" s="136">
        <v>0.10539215686274503</v>
      </c>
      <c r="CE74" s="136">
        <v>7.0093457943925241E-2</v>
      </c>
      <c r="CF74" s="136">
        <v>2.3364485981308414E-2</v>
      </c>
      <c r="CG74" s="136">
        <v>5.1413881748072713E-3</v>
      </c>
      <c r="CH74" s="136">
        <v>3.0848329048843263E-2</v>
      </c>
      <c r="CI74" s="136">
        <v>-4.1343669250646031E-2</v>
      </c>
      <c r="CJ74" s="136">
        <v>-4.1343669250646031E-2</v>
      </c>
      <c r="CK74" s="136">
        <v>5.0847457627118682E-2</v>
      </c>
      <c r="CL74" s="136">
        <v>-7.0217917675544764E-2</v>
      </c>
      <c r="CM74" s="136">
        <v>-1.2722646310432571E-2</v>
      </c>
      <c r="CN74" s="136">
        <v>0.11450381679389314</v>
      </c>
      <c r="CO74" s="136">
        <v>-8.4183673469387682E-2</v>
      </c>
      <c r="CP74" s="136">
        <v>4.3367346938775579E-2</v>
      </c>
      <c r="CQ74" s="136">
        <v>-0.15817694369973187</v>
      </c>
      <c r="CR74" s="136">
        <v>8.3109919571045618E-2</v>
      </c>
      <c r="CS74" s="136">
        <v>-0.10236220472440941</v>
      </c>
      <c r="CT74" s="136">
        <v>-4.9868766404199433E-2</v>
      </c>
      <c r="CU74" s="136">
        <v>-0.13207547169811315</v>
      </c>
      <c r="CV74" s="136">
        <v>5.6603773584905696E-2</v>
      </c>
      <c r="CW74" s="136">
        <v>-0.15303430079155667</v>
      </c>
      <c r="CX74" s="136">
        <v>0.11081794195250667</v>
      </c>
      <c r="CY74" s="136">
        <v>0.61809045226130666</v>
      </c>
      <c r="CZ74" s="136">
        <v>6.5326633165829193E-2</v>
      </c>
      <c r="DA74" s="136">
        <v>-6.7039106145251368E-2</v>
      </c>
      <c r="DB74" s="136">
        <v>-3.9106145251396614E-2</v>
      </c>
      <c r="DC74" s="136">
        <v>-2.8328611898017001E-2</v>
      </c>
      <c r="DD74" s="136">
        <v>0.16997167138810199</v>
      </c>
      <c r="DE74" s="145">
        <v>-0.12590799031477004</v>
      </c>
      <c r="DI74" s="61"/>
      <c r="DJ74" s="4"/>
      <c r="DK74" s="4"/>
      <c r="DL74" s="4"/>
    </row>
    <row r="75" spans="1:116" ht="15.5" x14ac:dyDescent="0.35">
      <c r="A75" s="144" t="s">
        <v>203</v>
      </c>
      <c r="B75" s="106" t="s">
        <v>18</v>
      </c>
      <c r="C75" s="106" t="s">
        <v>8</v>
      </c>
      <c r="D75" s="106" t="s">
        <v>82</v>
      </c>
      <c r="E75" s="136">
        <v>7.7490774907749027E-2</v>
      </c>
      <c r="F75" s="136">
        <v>2.5179095003476058E-2</v>
      </c>
      <c r="G75" s="136">
        <v>6.2116730394632384E-2</v>
      </c>
      <c r="H75" s="136">
        <v>-1.8749999999999999E-2</v>
      </c>
      <c r="I75" s="136">
        <v>0.16485583627931108</v>
      </c>
      <c r="J75" s="136">
        <v>3.125E-2</v>
      </c>
      <c r="K75" s="136">
        <v>0.1134959960547636</v>
      </c>
      <c r="L75" s="136">
        <v>7.6433121019108277E-2</v>
      </c>
      <c r="M75" s="136">
        <v>0.13242305322219694</v>
      </c>
      <c r="N75" s="136">
        <v>0.24804962872450423</v>
      </c>
      <c r="O75" s="137">
        <v>0.12577759782088568</v>
      </c>
      <c r="P75" s="136">
        <v>-3.0446125750065264E-2</v>
      </c>
      <c r="Q75" s="136">
        <v>3.4965034965034968E-2</v>
      </c>
      <c r="R75" s="137">
        <v>-6.9387137070825541E-2</v>
      </c>
      <c r="S75" s="136">
        <v>0.16866668594396086</v>
      </c>
      <c r="T75" s="136">
        <v>2.4086979151606236E-2</v>
      </c>
      <c r="U75" s="136">
        <v>6.993006993006993E-3</v>
      </c>
      <c r="V75" s="138">
        <v>9.3167701863354033E-2</v>
      </c>
      <c r="W75" s="138">
        <v>0.14285714285714285</v>
      </c>
      <c r="X75" s="136">
        <v>6.4935064935064929E-2</v>
      </c>
      <c r="Y75" s="136">
        <v>0.29870129870129869</v>
      </c>
      <c r="Z75" s="136">
        <v>0.1731131946532542</v>
      </c>
      <c r="AA75" s="136">
        <v>0.14577809365005601</v>
      </c>
      <c r="AB75" s="136">
        <v>-9.6594291443431346E-2</v>
      </c>
      <c r="AC75" s="136">
        <v>-7.3170731707317069E-2</v>
      </c>
      <c r="AD75" s="136">
        <v>0.12195121951219512</v>
      </c>
      <c r="AE75" s="136">
        <v>3.4407524250375965E-2</v>
      </c>
      <c r="AF75" s="136">
        <v>0.18182622283810482</v>
      </c>
      <c r="AG75" s="136">
        <v>-2.7843700905839434E-2</v>
      </c>
      <c r="AH75" s="136">
        <v>0.13928535615202065</v>
      </c>
      <c r="AI75" s="136">
        <v>0.14608711422785112</v>
      </c>
      <c r="AJ75" s="136">
        <v>0.1374913749137491</v>
      </c>
      <c r="AK75" s="136">
        <v>3.6566673965404022E-2</v>
      </c>
      <c r="AL75" s="136">
        <v>0.1898401576527261</v>
      </c>
      <c r="AM75" s="136">
        <v>0.1085345803172976</v>
      </c>
      <c r="AN75" s="136">
        <v>0.23664937116990153</v>
      </c>
      <c r="AO75" s="136">
        <v>-2.0112514184996461E-2</v>
      </c>
      <c r="AP75" s="136">
        <v>4.0321607069561194E-3</v>
      </c>
      <c r="AQ75" s="136">
        <v>4.3045346734612369E-2</v>
      </c>
      <c r="AR75" s="136">
        <v>6.2116730394632384E-2</v>
      </c>
      <c r="AS75" s="136">
        <v>-2.8006206361520517E-2</v>
      </c>
      <c r="AT75" s="136">
        <v>2.3713472976467587E-2</v>
      </c>
      <c r="AU75" s="136">
        <v>0.12738853503184713</v>
      </c>
      <c r="AV75" s="136">
        <v>0.11884198347996883</v>
      </c>
      <c r="AW75" s="136">
        <v>9.1936395189280859E-2</v>
      </c>
      <c r="AX75" s="136">
        <v>5.8064516129032261E-2</v>
      </c>
      <c r="AY75" s="136">
        <v>0.13548387096774195</v>
      </c>
      <c r="AZ75" s="136">
        <v>-8.5403014858560569E-2</v>
      </c>
      <c r="BA75" s="136">
        <v>0.15729579591726664</v>
      </c>
      <c r="BB75" s="136">
        <v>7.3910774849986913E-2</v>
      </c>
      <c r="BC75" s="137">
        <v>0.23620569072772118</v>
      </c>
      <c r="BD75" s="137">
        <v>7.7622953755776103E-2</v>
      </c>
      <c r="BE75" s="137">
        <v>0.11344342157108576</v>
      </c>
      <c r="BF75" s="137">
        <v>-3.1719341154889135E-3</v>
      </c>
      <c r="BG75" s="137">
        <v>0.11147628692628125</v>
      </c>
      <c r="BH75" s="137">
        <v>7.3394495412844041E-2</v>
      </c>
      <c r="BI75" s="137">
        <v>7.3394495412844041E-2</v>
      </c>
      <c r="BJ75" s="137">
        <v>7.1218932273284602E-2</v>
      </c>
      <c r="BK75" s="137">
        <v>0.10837017498235321</v>
      </c>
      <c r="BL75" s="137">
        <v>0.21510289501220792</v>
      </c>
      <c r="BM75" s="137">
        <v>5.8249040809208782E-3</v>
      </c>
      <c r="BN75" s="137">
        <v>4.6370246751698714E-2</v>
      </c>
      <c r="BO75" s="137">
        <v>6.6356736996861596E-3</v>
      </c>
      <c r="BP75" s="137">
        <v>0</v>
      </c>
      <c r="BQ75" s="137">
        <v>7.8431372549019607E-2</v>
      </c>
      <c r="BR75" s="137">
        <v>0.20869565217391303</v>
      </c>
      <c r="BS75" s="137">
        <v>6.9565217391304349E-2</v>
      </c>
      <c r="BT75" s="137">
        <v>1.5936102724806112E-2</v>
      </c>
      <c r="BU75" s="137">
        <v>0.16880039744716632</v>
      </c>
      <c r="BV75" s="137">
        <v>2.9662073140333953E-2</v>
      </c>
      <c r="BW75" s="137">
        <v>6.5270804401239127E-2</v>
      </c>
      <c r="BX75" s="137">
        <v>0.11988492258772765</v>
      </c>
      <c r="BY75" s="136">
        <v>-1.8648530057042593E-2</v>
      </c>
      <c r="BZ75" s="136">
        <v>2.5230364194822261E-2</v>
      </c>
      <c r="CA75" s="136">
        <v>8.7759815242494169E-2</v>
      </c>
      <c r="CB75" s="136">
        <v>1.8475750577367143E-2</v>
      </c>
      <c r="CC75" s="136">
        <v>5.6372549019607775E-2</v>
      </c>
      <c r="CD75" s="136">
        <v>0.20343137254901955</v>
      </c>
      <c r="CE75" s="136">
        <v>0.11682242990654207</v>
      </c>
      <c r="CF75" s="136">
        <v>7.0093457943925241E-2</v>
      </c>
      <c r="CG75" s="136">
        <v>0.2107969151670952</v>
      </c>
      <c r="CH75" s="136">
        <v>0.10796915167095124</v>
      </c>
      <c r="CI75" s="136">
        <v>1.0335917312661461E-2</v>
      </c>
      <c r="CJ75" s="136">
        <v>3.6175710594315208E-2</v>
      </c>
      <c r="CK75" s="136">
        <v>0.17191283292978213</v>
      </c>
      <c r="CL75" s="136">
        <v>7.5060532687651366E-2</v>
      </c>
      <c r="CM75" s="136">
        <v>-6.3613231552162849E-2</v>
      </c>
      <c r="CN75" s="136">
        <v>0.11450381679389314</v>
      </c>
      <c r="CO75" s="136">
        <v>-3.3163265306122375E-2</v>
      </c>
      <c r="CP75" s="136">
        <v>0.17091836734693883</v>
      </c>
      <c r="CQ75" s="136">
        <v>-7.7747989276139379E-2</v>
      </c>
      <c r="CR75" s="136">
        <v>0.10991957104557645</v>
      </c>
      <c r="CS75" s="136">
        <v>-4.9868766404199433E-2</v>
      </c>
      <c r="CT75" s="136">
        <v>-2.362204724409445E-2</v>
      </c>
      <c r="CU75" s="136">
        <v>2.6954177897574507E-3</v>
      </c>
      <c r="CV75" s="136">
        <v>0.21832884097035044</v>
      </c>
      <c r="CW75" s="136">
        <v>-7.3878627968337662E-2</v>
      </c>
      <c r="CX75" s="136">
        <v>0.24274406332453835</v>
      </c>
      <c r="CY75" s="136">
        <v>0.79396984924623126</v>
      </c>
      <c r="CZ75" s="136">
        <v>1.5075376884422148E-2</v>
      </c>
      <c r="DA75" s="136">
        <v>-1.117318435754186E-2</v>
      </c>
      <c r="DB75" s="136">
        <v>4.4692737430167641E-2</v>
      </c>
      <c r="DC75" s="136">
        <v>8.4985835694050993E-2</v>
      </c>
      <c r="DD75" s="136">
        <v>0.31161473087818697</v>
      </c>
      <c r="DE75" s="145">
        <v>-0.10169491525423736</v>
      </c>
      <c r="DI75" s="61"/>
      <c r="DJ75" s="4"/>
      <c r="DK75" s="4"/>
      <c r="DL75" s="4"/>
    </row>
    <row r="76" spans="1:116" ht="15.5" x14ac:dyDescent="0.35">
      <c r="A76" s="144" t="s">
        <v>203</v>
      </c>
      <c r="B76" s="106" t="s">
        <v>18</v>
      </c>
      <c r="C76" s="106" t="s">
        <v>24</v>
      </c>
      <c r="D76" s="106" t="s">
        <v>86</v>
      </c>
      <c r="E76" s="136">
        <v>7.7490774907749027E-2</v>
      </c>
      <c r="F76" s="136">
        <v>-5.0479098026177073E-3</v>
      </c>
      <c r="G76" s="136">
        <v>-3.4076425462328398E-2</v>
      </c>
      <c r="H76" s="136">
        <v>3.125E-2</v>
      </c>
      <c r="I76" s="136">
        <v>2.6919209937404215E-3</v>
      </c>
      <c r="J76" s="136">
        <v>3.125E-2</v>
      </c>
      <c r="K76" s="136">
        <v>0.1134959960547636</v>
      </c>
      <c r="L76" s="136">
        <v>2.5477707006369428E-2</v>
      </c>
      <c r="M76" s="136">
        <v>-2.9740862063373712E-2</v>
      </c>
      <c r="N76" s="136">
        <v>2.873077043581795E-2</v>
      </c>
      <c r="O76" s="137">
        <v>5.2158869216328688E-2</v>
      </c>
      <c r="P76" s="136">
        <v>4.7821549699973868E-2</v>
      </c>
      <c r="Q76" s="136">
        <v>6.2937062937062943E-2</v>
      </c>
      <c r="R76" s="137">
        <v>-0.10724154900253619</v>
      </c>
      <c r="S76" s="136">
        <v>2.4086979151606236E-2</v>
      </c>
      <c r="T76" s="136">
        <v>8.191886186854809E-2</v>
      </c>
      <c r="U76" s="136">
        <v>6.2937062937062943E-2</v>
      </c>
      <c r="V76" s="138">
        <v>1.8633540372670808E-2</v>
      </c>
      <c r="W76" s="138">
        <v>9.3167701863354033E-2</v>
      </c>
      <c r="X76" s="136">
        <v>-3.896103896103896E-2</v>
      </c>
      <c r="Y76" s="136">
        <v>0.35064935064935066</v>
      </c>
      <c r="Z76" s="136">
        <v>0.14577809365005601</v>
      </c>
      <c r="AA76" s="136">
        <v>0.14577809365005601</v>
      </c>
      <c r="AB76" s="136">
        <v>9.1393301375442604E-2</v>
      </c>
      <c r="AC76" s="136">
        <v>5.6910569105691054E-2</v>
      </c>
      <c r="AD76" s="136">
        <v>0.12195121951219512</v>
      </c>
      <c r="AE76" s="136">
        <v>4.9237845328301911E-3</v>
      </c>
      <c r="AF76" s="136">
        <v>0.18182622283810482</v>
      </c>
      <c r="AG76" s="136">
        <v>5.5821105057325794E-3</v>
      </c>
      <c r="AH76" s="136">
        <v>0.20613697897516467</v>
      </c>
      <c r="AI76" s="136">
        <v>2.5179095003476058E-2</v>
      </c>
      <c r="AJ76" s="136">
        <v>0.10749107491074907</v>
      </c>
      <c r="AK76" s="136">
        <v>1.4670462010072294E-2</v>
      </c>
      <c r="AL76" s="136">
        <v>0.21173636960805783</v>
      </c>
      <c r="AM76" s="136">
        <v>1.7722546067943205E-3</v>
      </c>
      <c r="AN76" s="136">
        <v>0.1085345803172976</v>
      </c>
      <c r="AO76" s="136">
        <v>-4.425718907694904E-2</v>
      </c>
      <c r="AP76" s="136">
        <v>-2.0112514184996461E-2</v>
      </c>
      <c r="AQ76" s="136">
        <v>4.3045346734612369E-2</v>
      </c>
      <c r="AR76" s="136">
        <v>0.13426159728735299</v>
      </c>
      <c r="AS76" s="136">
        <v>-2.1463666925264652E-3</v>
      </c>
      <c r="AT76" s="136">
        <v>0.10129299198344974</v>
      </c>
      <c r="AU76" s="136">
        <v>7.6433121019108277E-2</v>
      </c>
      <c r="AV76" s="136">
        <v>-6.949713455484699E-2</v>
      </c>
      <c r="AW76" s="136">
        <v>1.1219630317216928E-2</v>
      </c>
      <c r="AX76" s="136">
        <v>0.13548387096774195</v>
      </c>
      <c r="AY76" s="136">
        <v>3.2258064516129031E-2</v>
      </c>
      <c r="AZ76" s="136">
        <v>7.6396192325324228E-2</v>
      </c>
      <c r="BA76" s="136">
        <v>0.23819539950920904</v>
      </c>
      <c r="BB76" s="136">
        <v>-3.0446125750065264E-2</v>
      </c>
      <c r="BC76" s="137">
        <v>0.19939632642544267</v>
      </c>
      <c r="BD76" s="137">
        <v>-2.9838449690152896E-2</v>
      </c>
      <c r="BE76" s="137">
        <v>0.14926388938639543</v>
      </c>
      <c r="BF76" s="137">
        <v>-3.1719341154889135E-3</v>
      </c>
      <c r="BG76" s="137">
        <v>3.5044139565101141E-2</v>
      </c>
      <c r="BH76" s="137">
        <v>7.3394495412844041E-2</v>
      </c>
      <c r="BI76" s="137">
        <v>3.669724770642202E-2</v>
      </c>
      <c r="BJ76" s="137">
        <v>3.4067689564215978E-2</v>
      </c>
      <c r="BK76" s="137">
        <v>0.14552141769142182</v>
      </c>
      <c r="BL76" s="137">
        <v>4.0704569236135385E-2</v>
      </c>
      <c r="BM76" s="137">
        <v>7.5584234391349897E-2</v>
      </c>
      <c r="BN76" s="137">
        <v>0.12583939285572382</v>
      </c>
      <c r="BO76" s="137">
        <v>6.6356736996861596E-3</v>
      </c>
      <c r="BP76" s="137">
        <v>-0.11764705882352941</v>
      </c>
      <c r="BQ76" s="137">
        <v>3.9215686274509803E-2</v>
      </c>
      <c r="BR76" s="137">
        <v>0.1391304347826087</v>
      </c>
      <c r="BS76" s="137">
        <v>0.20869565217391303</v>
      </c>
      <c r="BT76" s="137">
        <v>-6.0496044636373994E-2</v>
      </c>
      <c r="BU76" s="137">
        <v>9.2368250085986217E-2</v>
      </c>
      <c r="BV76" s="137">
        <v>-0.11277285190328674</v>
      </c>
      <c r="BW76" s="137">
        <v>2.9662073140333953E-2</v>
      </c>
      <c r="BX76" s="137">
        <v>0.19559374645114894</v>
      </c>
      <c r="BY76" s="136">
        <v>9.1048705572619543E-2</v>
      </c>
      <c r="BZ76" s="136">
        <v>3.290917068889833E-3</v>
      </c>
      <c r="CA76" s="136">
        <v>1.8475750577367143E-2</v>
      </c>
      <c r="CB76" s="136">
        <v>6.4665127020785154E-2</v>
      </c>
      <c r="CC76" s="136">
        <v>7.3529411764705187E-3</v>
      </c>
      <c r="CD76" s="136">
        <v>7.3529411764705187E-3</v>
      </c>
      <c r="CE76" s="136">
        <v>0.14018691588785048</v>
      </c>
      <c r="CF76" s="136">
        <v>0.1635514018691589</v>
      </c>
      <c r="CG76" s="136">
        <v>8.2262210796915244E-2</v>
      </c>
      <c r="CH76" s="136">
        <v>5.655526992287925E-2</v>
      </c>
      <c r="CI76" s="136">
        <v>-4.1343669250646031E-2</v>
      </c>
      <c r="CJ76" s="136">
        <v>1.0335917312661461E-2</v>
      </c>
      <c r="CK76" s="136">
        <v>2.4213075060533031E-3</v>
      </c>
      <c r="CL76" s="136">
        <v>2.6634382566585992E-2</v>
      </c>
      <c r="CM76" s="136">
        <v>-6.3613231552162849E-2</v>
      </c>
      <c r="CN76" s="136">
        <v>0.11450381679389314</v>
      </c>
      <c r="CO76" s="136">
        <v>-7.6530612244897229E-3</v>
      </c>
      <c r="CP76" s="136">
        <v>6.8877551020408226E-2</v>
      </c>
      <c r="CQ76" s="136">
        <v>2.6809651474531213E-3</v>
      </c>
      <c r="CR76" s="136">
        <v>0.10991957104557645</v>
      </c>
      <c r="CS76" s="136">
        <v>-4.9868766404199433E-2</v>
      </c>
      <c r="CT76" s="136">
        <v>0.10761154855643049</v>
      </c>
      <c r="CU76" s="136">
        <v>-5.1212938005390798E-2</v>
      </c>
      <c r="CV76" s="136">
        <v>0.24528301886792456</v>
      </c>
      <c r="CW76" s="136">
        <v>-0.10026385224274399</v>
      </c>
      <c r="CX76" s="136">
        <v>3.1662269129287678E-2</v>
      </c>
      <c r="CY76" s="136">
        <v>0.79396984924623126</v>
      </c>
      <c r="CZ76" s="136">
        <v>0.24120603015075381</v>
      </c>
      <c r="DA76" s="136">
        <v>-0.12290502793296086</v>
      </c>
      <c r="DB76" s="136">
        <v>4.4692737430167641E-2</v>
      </c>
      <c r="DC76" s="136">
        <v>-2.8328611898017001E-2</v>
      </c>
      <c r="DD76" s="136">
        <v>0.25495750708215298</v>
      </c>
      <c r="DE76" s="145">
        <v>6.7796610169491456E-2</v>
      </c>
      <c r="DI76" s="61"/>
      <c r="DJ76" s="4"/>
      <c r="DK76" s="4"/>
      <c r="DL76" s="4"/>
    </row>
    <row r="77" spans="1:116" ht="15.5" x14ac:dyDescent="0.35">
      <c r="A77" s="144" t="s">
        <v>203</v>
      </c>
      <c r="B77" s="106" t="s">
        <v>18</v>
      </c>
      <c r="C77" s="106" t="s">
        <v>24</v>
      </c>
      <c r="D77" s="106" t="s">
        <v>82</v>
      </c>
      <c r="E77" s="136">
        <v>7.7490774907749027E-2</v>
      </c>
      <c r="F77" s="136">
        <v>-5.0479098026177073E-3</v>
      </c>
      <c r="G77" s="136">
        <v>1.4020152466151995E-2</v>
      </c>
      <c r="H77" s="136">
        <v>6.2500000000000003E-3</v>
      </c>
      <c r="I77" s="136">
        <v>0.13242305322219694</v>
      </c>
      <c r="J77" s="136">
        <v>5.6250000000000001E-2</v>
      </c>
      <c r="K77" s="136">
        <v>0.20743019514829858</v>
      </c>
      <c r="L77" s="136">
        <v>0.12738853503184713</v>
      </c>
      <c r="M77" s="136">
        <v>0.16485583627931108</v>
      </c>
      <c r="N77" s="136">
        <v>0.18538709778487958</v>
      </c>
      <c r="O77" s="137">
        <v>8.8968233518607193E-2</v>
      </c>
      <c r="P77" s="136">
        <v>2.1732324549960824E-2</v>
      </c>
      <c r="Q77" s="136">
        <v>9.0909090909090912E-2</v>
      </c>
      <c r="R77" s="137">
        <v>8.2030510656017019E-2</v>
      </c>
      <c r="S77" s="136">
        <v>8.191886186854809E-2</v>
      </c>
      <c r="T77" s="136">
        <v>0.13975074458548994</v>
      </c>
      <c r="U77" s="136">
        <v>6.2937062937062943E-2</v>
      </c>
      <c r="V77" s="138">
        <v>0.14285714285714285</v>
      </c>
      <c r="W77" s="138">
        <v>0.21739130434782608</v>
      </c>
      <c r="X77" s="136">
        <v>9.0909090909090912E-2</v>
      </c>
      <c r="Y77" s="136">
        <v>0.37662337662337664</v>
      </c>
      <c r="Z77" s="136">
        <v>0.33712380067244346</v>
      </c>
      <c r="AA77" s="136">
        <v>0.1731131946532542</v>
      </c>
      <c r="AB77" s="136">
        <v>2.873077043581795E-2</v>
      </c>
      <c r="AC77" s="136">
        <v>8.943089430894309E-2</v>
      </c>
      <c r="AD77" s="136">
        <v>0.25203252032520324</v>
      </c>
      <c r="AE77" s="136">
        <v>0.12285874340301328</v>
      </c>
      <c r="AF77" s="136">
        <v>9.3375003685467514E-2</v>
      </c>
      <c r="AG77" s="136">
        <v>5.5821105057325794E-3</v>
      </c>
      <c r="AH77" s="136">
        <v>0.33984022462145275</v>
      </c>
      <c r="AI77" s="136">
        <v>2.5179095003476058E-2</v>
      </c>
      <c r="AJ77" s="136">
        <v>0.1374913749137491</v>
      </c>
      <c r="AK77" s="136">
        <v>5.8462885920735751E-2</v>
      </c>
      <c r="AL77" s="136">
        <v>0.25552879351872126</v>
      </c>
      <c r="AM77" s="136">
        <v>6.5829650033096293E-2</v>
      </c>
      <c r="AN77" s="136">
        <v>0.1085345803172976</v>
      </c>
      <c r="AO77" s="136">
        <v>-2.0112514184996461E-2</v>
      </c>
      <c r="AP77" s="136">
        <v>4.0321607069561194E-3</v>
      </c>
      <c r="AQ77" s="136">
        <v>0.1604630956015311</v>
      </c>
      <c r="AR77" s="136">
        <v>8.616501935887258E-2</v>
      </c>
      <c r="AS77" s="136">
        <v>-7.9725885699508614E-2</v>
      </c>
      <c r="AT77" s="136">
        <v>0.12715283165244379</v>
      </c>
      <c r="AU77" s="136">
        <v>0.22929936305732485</v>
      </c>
      <c r="AV77" s="136">
        <v>1.1219630317216928E-2</v>
      </c>
      <c r="AW77" s="136">
        <v>3.8125218607904902E-2</v>
      </c>
      <c r="AX77" s="136">
        <v>0.10967741935483871</v>
      </c>
      <c r="AY77" s="136">
        <v>0.13548387096774195</v>
      </c>
      <c r="AZ77" s="136">
        <v>4.9429657794676764E-2</v>
      </c>
      <c r="BA77" s="136">
        <v>0.29212846857050395</v>
      </c>
      <c r="BB77" s="136">
        <v>0.15217845030002605</v>
      </c>
      <c r="BC77" s="137">
        <v>0.30982441933227817</v>
      </c>
      <c r="BD77" s="137">
        <v>0.11344342157108576</v>
      </c>
      <c r="BE77" s="137">
        <v>0.14926388938639543</v>
      </c>
      <c r="BF77" s="137">
        <v>7.3260213245691194E-2</v>
      </c>
      <c r="BG77" s="137">
        <v>7.3260213245691194E-2</v>
      </c>
      <c r="BH77" s="137">
        <v>0</v>
      </c>
      <c r="BI77" s="137">
        <v>3.669724770642202E-2</v>
      </c>
      <c r="BJ77" s="137">
        <v>-3.0835531448526361E-3</v>
      </c>
      <c r="BK77" s="137">
        <v>0.18267266040049043</v>
      </c>
      <c r="BL77" s="137">
        <v>0.18022322985699341</v>
      </c>
      <c r="BM77" s="137">
        <v>7.5584234391349897E-2</v>
      </c>
      <c r="BN77" s="137">
        <v>-7.2833472404338948E-2</v>
      </c>
      <c r="BO77" s="137">
        <v>-0.15230261850836405</v>
      </c>
      <c r="BP77" s="137">
        <v>3.9215686274509803E-2</v>
      </c>
      <c r="BQ77" s="137">
        <v>-3.9215686274509803E-2</v>
      </c>
      <c r="BR77" s="137">
        <v>0.24347826086956523</v>
      </c>
      <c r="BS77" s="137">
        <v>0.1391304347826087</v>
      </c>
      <c r="BT77" s="137">
        <v>-2.2279970955783941E-2</v>
      </c>
      <c r="BU77" s="137">
        <v>9.2368250085986217E-2</v>
      </c>
      <c r="BV77" s="137">
        <v>0.13648826692304949</v>
      </c>
      <c r="BW77" s="137">
        <v>0.13648826692304949</v>
      </c>
      <c r="BX77" s="137">
        <v>0.15773933451943828</v>
      </c>
      <c r="BY77" s="136">
        <v>2.5230364194822261E-2</v>
      </c>
      <c r="BZ77" s="136">
        <v>-0.15028521281263715</v>
      </c>
      <c r="CA77" s="136">
        <v>6.4665127020785154E-2</v>
      </c>
      <c r="CB77" s="136">
        <v>0.11085450346420317</v>
      </c>
      <c r="CC77" s="136">
        <v>0.12990196078431365</v>
      </c>
      <c r="CD77" s="136">
        <v>0.10539215686274503</v>
      </c>
      <c r="CE77" s="136">
        <v>0.18691588785046731</v>
      </c>
      <c r="CF77" s="136">
        <v>0.18691588785046731</v>
      </c>
      <c r="CG77" s="136">
        <v>0.10796915167095124</v>
      </c>
      <c r="CH77" s="136">
        <v>0.10796915167095124</v>
      </c>
      <c r="CI77" s="136">
        <v>0.11369509043927645</v>
      </c>
      <c r="CJ77" s="136">
        <v>8.7855297157622692E-2</v>
      </c>
      <c r="CK77" s="136">
        <v>0.14769975786924944</v>
      </c>
      <c r="CL77" s="136">
        <v>9.9273607748184056E-2</v>
      </c>
      <c r="CM77" s="136">
        <v>-3.8167938931297711E-2</v>
      </c>
      <c r="CN77" s="136">
        <v>8.9058524173027995E-2</v>
      </c>
      <c r="CO77" s="136">
        <v>-3.3163265306122375E-2</v>
      </c>
      <c r="CP77" s="136">
        <v>9.4387755102040879E-2</v>
      </c>
      <c r="CQ77" s="136">
        <v>2.9490616621983955E-2</v>
      </c>
      <c r="CR77" s="136">
        <v>0.10991957104557645</v>
      </c>
      <c r="CS77" s="136">
        <v>2.6246719160105359E-3</v>
      </c>
      <c r="CT77" s="136">
        <v>0.16010498687664046</v>
      </c>
      <c r="CU77" s="136">
        <v>2.6954177897574507E-3</v>
      </c>
      <c r="CV77" s="136">
        <v>0.21832884097035044</v>
      </c>
      <c r="CW77" s="136">
        <v>8.4432717678100344E-2</v>
      </c>
      <c r="CX77" s="136">
        <v>0.18997361477572566</v>
      </c>
      <c r="CY77" s="136">
        <v>0.74371859296482423</v>
      </c>
      <c r="CZ77" s="136">
        <v>0.31658291457286436</v>
      </c>
      <c r="DA77" s="136">
        <v>1.675977653631289E-2</v>
      </c>
      <c r="DB77" s="136">
        <v>7.2625698324022395E-2</v>
      </c>
      <c r="DC77" s="136">
        <v>0.113314447592068</v>
      </c>
      <c r="DD77" s="136">
        <v>0.19830028328611898</v>
      </c>
      <c r="DE77" s="145">
        <v>9.2009685230024146E-2</v>
      </c>
      <c r="DI77" s="61"/>
      <c r="DJ77" s="4"/>
      <c r="DK77" s="4"/>
      <c r="DL77" s="4"/>
    </row>
    <row r="78" spans="1:116" ht="15.5" x14ac:dyDescent="0.35">
      <c r="A78" s="144" t="s">
        <v>203</v>
      </c>
      <c r="B78" s="106" t="s">
        <v>18</v>
      </c>
      <c r="C78" s="106" t="s">
        <v>32</v>
      </c>
      <c r="D78" s="106" t="s">
        <v>86</v>
      </c>
      <c r="E78" s="136">
        <v>7.7490774907749027E-2</v>
      </c>
      <c r="F78" s="136">
        <v>8.5633104615663591E-2</v>
      </c>
      <c r="G78" s="136">
        <v>-3.4076425462328398E-2</v>
      </c>
      <c r="H78" s="136">
        <v>-4.3749999999999997E-2</v>
      </c>
      <c r="I78" s="136">
        <v>-0.12703921123471612</v>
      </c>
      <c r="J78" s="136">
        <v>5.6250000000000001E-2</v>
      </c>
      <c r="K78" s="136">
        <v>9.001244628137986E-2</v>
      </c>
      <c r="L78" s="136">
        <v>2.5477707006369428E-2</v>
      </c>
      <c r="M78" s="136">
        <v>2.6919209937404215E-3</v>
      </c>
      <c r="N78" s="136">
        <v>6.0062035905630272E-2</v>
      </c>
      <c r="O78" s="137">
        <v>-0.13188795229506381</v>
      </c>
      <c r="P78" s="136">
        <v>-3.0446125750065264E-2</v>
      </c>
      <c r="Q78" s="136">
        <v>3.4965034965034968E-2</v>
      </c>
      <c r="R78" s="137">
        <v>-3.1532725139114905E-2</v>
      </c>
      <c r="S78" s="136">
        <v>0.11083480322701901</v>
      </c>
      <c r="T78" s="136">
        <v>-3.3744903565335618E-2</v>
      </c>
      <c r="U78" s="136">
        <v>-0.1048951048951049</v>
      </c>
      <c r="V78" s="138">
        <v>-5.5900621118012424E-2</v>
      </c>
      <c r="W78" s="138">
        <v>4.3478260869565216E-2</v>
      </c>
      <c r="X78" s="136">
        <v>6.4935064935064929E-2</v>
      </c>
      <c r="Y78" s="136">
        <v>0.11688311688311688</v>
      </c>
      <c r="Z78" s="136">
        <v>9.110789164365958E-2</v>
      </c>
      <c r="AA78" s="136">
        <v>9.110789164365958E-2</v>
      </c>
      <c r="AB78" s="136">
        <v>-0.159256822383056</v>
      </c>
      <c r="AC78" s="136">
        <v>-4.065040650406504E-2</v>
      </c>
      <c r="AD78" s="136">
        <v>8.943089430894309E-2</v>
      </c>
      <c r="AE78" s="136">
        <v>-5.4043694902261352E-2</v>
      </c>
      <c r="AF78" s="136">
        <v>3.4407524250375965E-2</v>
      </c>
      <c r="AG78" s="136">
        <v>-2.7843700905839434E-2</v>
      </c>
      <c r="AH78" s="136">
        <v>0.17271116756359264</v>
      </c>
      <c r="AI78" s="136">
        <v>8.5633104615663591E-2</v>
      </c>
      <c r="AJ78" s="136">
        <v>0.19749197491974915</v>
      </c>
      <c r="AK78" s="136">
        <v>0.1022553098313992</v>
      </c>
      <c r="AL78" s="136">
        <v>8.0359097876067473E-2</v>
      </c>
      <c r="AM78" s="136">
        <v>2.3124719748894976E-2</v>
      </c>
      <c r="AN78" s="136">
        <v>0.1085345803172976</v>
      </c>
      <c r="AO78" s="136">
        <v>2.8176835598908698E-2</v>
      </c>
      <c r="AP78" s="136">
        <v>4.0321607069561194E-3</v>
      </c>
      <c r="AQ78" s="136">
        <v>4.3045346734612369E-2</v>
      </c>
      <c r="AR78" s="136">
        <v>-1.0028136498088199E-2</v>
      </c>
      <c r="AS78" s="136">
        <v>2.3713472976467587E-2</v>
      </c>
      <c r="AT78" s="136">
        <v>-2.1463666925264652E-3</v>
      </c>
      <c r="AU78" s="136">
        <v>-2.5477707006369428E-2</v>
      </c>
      <c r="AV78" s="136">
        <v>-0.15021389942691091</v>
      </c>
      <c r="AW78" s="136">
        <v>-4.2591546264159022E-2</v>
      </c>
      <c r="AX78" s="136">
        <v>6.4516129032258064E-3</v>
      </c>
      <c r="AY78" s="136">
        <v>6.4516129032258064E-3</v>
      </c>
      <c r="AZ78" s="136">
        <v>-3.1469945797265635E-2</v>
      </c>
      <c r="BA78" s="136">
        <v>4.9429657794676764E-2</v>
      </c>
      <c r="BB78" s="136">
        <v>7.3910774849986913E-2</v>
      </c>
      <c r="BC78" s="137">
        <v>0.16258696212316417</v>
      </c>
      <c r="BD78" s="137">
        <v>4.1802485940466434E-2</v>
      </c>
      <c r="BE78" s="137">
        <v>5.9820181251567716E-3</v>
      </c>
      <c r="BF78" s="137">
        <v>-3.1719341154889135E-3</v>
      </c>
      <c r="BG78" s="137">
        <v>3.5044139565101141E-2</v>
      </c>
      <c r="BH78" s="137">
        <v>-0.11009174311926606</v>
      </c>
      <c r="BI78" s="137">
        <v>-3.669724770642202E-2</v>
      </c>
      <c r="BJ78" s="137">
        <v>-7.7386038562989867E-2</v>
      </c>
      <c r="BK78" s="137">
        <v>-4.023479585392125E-2</v>
      </c>
      <c r="BL78" s="137">
        <v>0.1104638995465644</v>
      </c>
      <c r="BM78" s="137">
        <v>5.8249040809208782E-3</v>
      </c>
      <c r="BN78" s="137">
        <v>0.12583939285572382</v>
      </c>
      <c r="BO78" s="137">
        <v>-3.3098899352326391E-2</v>
      </c>
      <c r="BP78" s="137">
        <v>-0.11764705882352941</v>
      </c>
      <c r="BQ78" s="137">
        <v>0</v>
      </c>
      <c r="BR78" s="137">
        <v>0.1391304347826087</v>
      </c>
      <c r="BS78" s="137">
        <v>0</v>
      </c>
      <c r="BT78" s="137">
        <v>0.2070164711277564</v>
      </c>
      <c r="BU78" s="137">
        <v>-6.0496044636373994E-2</v>
      </c>
      <c r="BV78" s="137">
        <v>2.9662073140333953E-2</v>
      </c>
      <c r="BW78" s="137">
        <v>2.9662073140333953E-2</v>
      </c>
      <c r="BX78" s="137">
        <v>-6.9387137070825541E-2</v>
      </c>
      <c r="BY78" s="136">
        <v>0.11298815269855197</v>
      </c>
      <c r="BZ78" s="136">
        <v>-0.1064063185607723</v>
      </c>
      <c r="CA78" s="136">
        <v>-4.6189376443418672E-3</v>
      </c>
      <c r="CB78" s="136">
        <v>-4.6189376443418672E-3</v>
      </c>
      <c r="CC78" s="136">
        <v>-4.1666666666666741E-2</v>
      </c>
      <c r="CD78" s="136">
        <v>-1.715686274509811E-2</v>
      </c>
      <c r="CE78" s="136">
        <v>9.3457943925233655E-2</v>
      </c>
      <c r="CF78" s="136">
        <v>2.3364485981308414E-2</v>
      </c>
      <c r="CG78" s="136">
        <v>8.2262210796915244E-2</v>
      </c>
      <c r="CH78" s="136">
        <v>8.2262210796915244E-2</v>
      </c>
      <c r="CI78" s="136">
        <v>-6.7183462532299773E-2</v>
      </c>
      <c r="CJ78" s="136">
        <v>6.201550387596895E-2</v>
      </c>
      <c r="CK78" s="136">
        <v>-7.0217917675544764E-2</v>
      </c>
      <c r="CL78" s="136">
        <v>2.6634382566585992E-2</v>
      </c>
      <c r="CM78" s="136">
        <v>-8.9058524173027995E-2</v>
      </c>
      <c r="CN78" s="136">
        <v>1.2722646310432571E-2</v>
      </c>
      <c r="CO78" s="136">
        <v>6.8877551020408226E-2</v>
      </c>
      <c r="CP78" s="136">
        <v>0.11989795918367353</v>
      </c>
      <c r="CQ78" s="136">
        <v>-0.10455764075067021</v>
      </c>
      <c r="CR78" s="136">
        <v>-0.18498659517426272</v>
      </c>
      <c r="CS78" s="136">
        <v>-2.362204724409445E-2</v>
      </c>
      <c r="CT78" s="136">
        <v>-2.362204724409445E-2</v>
      </c>
      <c r="CU78" s="136">
        <v>2.6954177897574507E-3</v>
      </c>
      <c r="CV78" s="136">
        <v>0.11051212938005395</v>
      </c>
      <c r="CW78" s="136">
        <v>-0.12664907651715032</v>
      </c>
      <c r="CX78" s="136">
        <v>8.4432717678100344E-2</v>
      </c>
      <c r="CY78" s="136">
        <v>0.64321608040201017</v>
      </c>
      <c r="CZ78" s="136">
        <v>-6.0301507537688412E-2</v>
      </c>
      <c r="DA78" s="136">
        <v>-0.12290502793296086</v>
      </c>
      <c r="DB78" s="136">
        <v>7.2625698324022395E-2</v>
      </c>
      <c r="DC78" s="136">
        <v>2.8328611898017001E-2</v>
      </c>
      <c r="DD78" s="136">
        <v>0.19830028328611898</v>
      </c>
      <c r="DE78" s="145">
        <v>1.9370460048426082E-2</v>
      </c>
      <c r="DI78" s="61"/>
      <c r="DJ78" s="4"/>
      <c r="DK78" s="4"/>
      <c r="DL78" s="4"/>
    </row>
    <row r="79" spans="1:116" ht="15.5" x14ac:dyDescent="0.35">
      <c r="A79" s="144" t="s">
        <v>203</v>
      </c>
      <c r="B79" s="106" t="s">
        <v>18</v>
      </c>
      <c r="C79" s="106" t="s">
        <v>32</v>
      </c>
      <c r="D79" s="106" t="s">
        <v>82</v>
      </c>
      <c r="E79" s="136">
        <v>0.19749197491974915</v>
      </c>
      <c r="F79" s="136">
        <v>-5.0479098026177073E-3</v>
      </c>
      <c r="G79" s="136">
        <v>3.8068441430392189E-2</v>
      </c>
      <c r="H79" s="136">
        <v>5.6250000000000001E-2</v>
      </c>
      <c r="I79" s="136">
        <v>-6.2173645120487842E-2</v>
      </c>
      <c r="J79" s="136">
        <v>3.125E-2</v>
      </c>
      <c r="K79" s="136">
        <v>0.1134959960547636</v>
      </c>
      <c r="L79" s="136">
        <v>0.12738853503184713</v>
      </c>
      <c r="M79" s="136">
        <v>0.16485583627931108</v>
      </c>
      <c r="N79" s="136">
        <v>0.31071215966412885</v>
      </c>
      <c r="O79" s="137">
        <v>8.8968233518607193E-2</v>
      </c>
      <c r="P79" s="136">
        <v>-3.0446125750065264E-2</v>
      </c>
      <c r="Q79" s="136">
        <v>0.20279720279720279</v>
      </c>
      <c r="R79" s="137">
        <v>0.15773933451943828</v>
      </c>
      <c r="S79" s="136">
        <v>0.13975074458548994</v>
      </c>
      <c r="T79" s="136">
        <v>2.4086979151606236E-2</v>
      </c>
      <c r="U79" s="136">
        <v>3.4965034965034968E-2</v>
      </c>
      <c r="V79" s="138">
        <v>9.3167701863354033E-2</v>
      </c>
      <c r="W79" s="138">
        <v>0.16770186335403728</v>
      </c>
      <c r="X79" s="136">
        <v>9.0909090909090912E-2</v>
      </c>
      <c r="Y79" s="136">
        <v>0.27272727272727271</v>
      </c>
      <c r="Z79" s="136">
        <v>0.25511849766284883</v>
      </c>
      <c r="AA79" s="136">
        <v>0.11844299264685779</v>
      </c>
      <c r="AB79" s="136">
        <v>-6.5263025973619021E-2</v>
      </c>
      <c r="AC79" s="136">
        <v>8.943089430894309E-2</v>
      </c>
      <c r="AD79" s="136">
        <v>0.25203252032520324</v>
      </c>
      <c r="AE79" s="136">
        <v>-2.4559955184715581E-2</v>
      </c>
      <c r="AF79" s="136">
        <v>0.12285874340301328</v>
      </c>
      <c r="AG79" s="136">
        <v>0.13928535615202065</v>
      </c>
      <c r="AH79" s="136">
        <v>0.10585954474044862</v>
      </c>
      <c r="AI79" s="136">
        <v>0.17631411903394489</v>
      </c>
      <c r="AJ79" s="136">
        <v>0.19749197491974915</v>
      </c>
      <c r="AK79" s="136">
        <v>0.16794394569739438</v>
      </c>
      <c r="AL79" s="136">
        <v>0.1898401576527261</v>
      </c>
      <c r="AM79" s="136">
        <v>0.1085345803172976</v>
      </c>
      <c r="AN79" s="136">
        <v>0.15123951060149893</v>
      </c>
      <c r="AO79" s="136">
        <v>4.0321607069561194E-3</v>
      </c>
      <c r="AP79" s="136">
        <v>4.0321607069561194E-3</v>
      </c>
      <c r="AQ79" s="136">
        <v>0.18394664537491484</v>
      </c>
      <c r="AR79" s="136">
        <v>8.616501935887258E-2</v>
      </c>
      <c r="AS79" s="136">
        <v>4.9573312645461637E-2</v>
      </c>
      <c r="AT79" s="136">
        <v>-2.1463666925264652E-3</v>
      </c>
      <c r="AU79" s="136">
        <v>5.0955414012738856E-2</v>
      </c>
      <c r="AV79" s="136">
        <v>-6.949713455484699E-2</v>
      </c>
      <c r="AW79" s="136">
        <v>9.1936395189280859E-2</v>
      </c>
      <c r="AX79" s="136">
        <v>3.2258064516129031E-2</v>
      </c>
      <c r="AY79" s="136">
        <v>8.387096774193549E-2</v>
      </c>
      <c r="AZ79" s="136">
        <v>2.2463123264029296E-2</v>
      </c>
      <c r="BA79" s="136">
        <v>0.15729579591726664</v>
      </c>
      <c r="BB79" s="136">
        <v>0.126089225150013</v>
      </c>
      <c r="BC79" s="137">
        <v>0.16258696212316417</v>
      </c>
      <c r="BD79" s="137">
        <v>0.14926388938639543</v>
      </c>
      <c r="BE79" s="137">
        <v>7.7622953755776103E-2</v>
      </c>
      <c r="BF79" s="137">
        <v>0.22612450796805142</v>
      </c>
      <c r="BG79" s="137">
        <v>0.11147628692628125</v>
      </c>
      <c r="BH79" s="137">
        <v>0.11009174311926606</v>
      </c>
      <c r="BI79" s="137">
        <v>0.11009174311926606</v>
      </c>
      <c r="BJ79" s="137">
        <v>-3.0835531448526361E-3</v>
      </c>
      <c r="BK79" s="137">
        <v>0.18267266040049043</v>
      </c>
      <c r="BL79" s="137">
        <v>0.18022322985699341</v>
      </c>
      <c r="BM79" s="137">
        <v>0.1104638995465644</v>
      </c>
      <c r="BN79" s="137">
        <v>-7.2833472404338948E-2</v>
      </c>
      <c r="BO79" s="137">
        <v>6.6356736996861596E-3</v>
      </c>
      <c r="BP79" s="137">
        <v>3.9215686274509803E-2</v>
      </c>
      <c r="BQ79" s="137">
        <v>7.8431372549019607E-2</v>
      </c>
      <c r="BR79" s="137">
        <v>0.10434782608695652</v>
      </c>
      <c r="BS79" s="137">
        <v>3.4782608695652174E-2</v>
      </c>
      <c r="BT79" s="137">
        <v>0.13058432376657628</v>
      </c>
      <c r="BU79" s="137">
        <v>9.2368250085986217E-2</v>
      </c>
      <c r="BV79" s="137">
        <v>0.1008795356621443</v>
      </c>
      <c r="BW79" s="137">
        <v>6.5270804401239127E-2</v>
      </c>
      <c r="BX79" s="137">
        <v>4.4176098724306376E-2</v>
      </c>
      <c r="BY79" s="136">
        <v>0.11298815269855197</v>
      </c>
      <c r="BZ79" s="136">
        <v>2.5230364194822261E-2</v>
      </c>
      <c r="CA79" s="136">
        <v>6.4665127020785154E-2</v>
      </c>
      <c r="CB79" s="136">
        <v>4.1570438799076147E-2</v>
      </c>
      <c r="CC79" s="136">
        <v>0.10539215686274503</v>
      </c>
      <c r="CD79" s="136">
        <v>0.10539215686274503</v>
      </c>
      <c r="CE79" s="136">
        <v>0.1635514018691589</v>
      </c>
      <c r="CF79" s="136">
        <v>0.14018691588785048</v>
      </c>
      <c r="CG79" s="136">
        <v>5.655526992287925E-2</v>
      </c>
      <c r="CH79" s="136">
        <v>0.23650385604113119</v>
      </c>
      <c r="CI79" s="136">
        <v>0.13953488372093018</v>
      </c>
      <c r="CJ79" s="136">
        <v>0.11369509043927645</v>
      </c>
      <c r="CK79" s="136">
        <v>7.5060532687651366E-2</v>
      </c>
      <c r="CL79" s="136">
        <v>0.12348668280871675</v>
      </c>
      <c r="CM79" s="136">
        <v>6.3613231552162849E-2</v>
      </c>
      <c r="CN79" s="136">
        <v>0.13994910941475827</v>
      </c>
      <c r="CO79" s="136">
        <v>9.4387755102040879E-2</v>
      </c>
      <c r="CP79" s="136">
        <v>4.3367346938775579E-2</v>
      </c>
      <c r="CQ79" s="136">
        <v>-5.0938337801608544E-2</v>
      </c>
      <c r="CR79" s="136">
        <v>8.3109919571045618E-2</v>
      </c>
      <c r="CS79" s="136">
        <v>8.13648293963255E-2</v>
      </c>
      <c r="CT79" s="136">
        <v>0.13385826771653547</v>
      </c>
      <c r="CU79" s="136">
        <v>0.11051212938005395</v>
      </c>
      <c r="CV79" s="136">
        <v>0.21832884097035044</v>
      </c>
      <c r="CW79" s="136">
        <v>5.2770448548813418E-3</v>
      </c>
      <c r="CX79" s="136">
        <v>8.4432717678100344E-2</v>
      </c>
      <c r="CY79" s="136">
        <v>0.79396984924623126</v>
      </c>
      <c r="CZ79" s="136">
        <v>0.16582914572864327</v>
      </c>
      <c r="DA79" s="136">
        <v>-6.7039106145251368E-2</v>
      </c>
      <c r="DB79" s="136">
        <v>0.1843575418994414</v>
      </c>
      <c r="DC79" s="136">
        <v>0.16997167138810199</v>
      </c>
      <c r="DD79" s="136">
        <v>0.16997167138810199</v>
      </c>
      <c r="DE79" s="145">
        <v>4.3583535108958772E-2</v>
      </c>
      <c r="DI79" s="61"/>
      <c r="DJ79" s="4"/>
      <c r="DK79" s="4"/>
      <c r="DL79" s="4"/>
    </row>
    <row r="80" spans="1:116" ht="15.5" x14ac:dyDescent="0.35">
      <c r="A80" s="144" t="s">
        <v>203</v>
      </c>
      <c r="B80" s="106" t="s">
        <v>18</v>
      </c>
      <c r="C80" s="106" t="s">
        <v>86</v>
      </c>
      <c r="D80" s="106" t="s">
        <v>5</v>
      </c>
      <c r="E80" s="136">
        <v>-0.16251162511625122</v>
      </c>
      <c r="F80" s="136">
        <v>-3.5274914608711475E-2</v>
      </c>
      <c r="G80" s="136">
        <v>-1.0028136498088199E-2</v>
      </c>
      <c r="H80" s="136">
        <v>-1.8749999999999999E-2</v>
      </c>
      <c r="I80" s="136">
        <v>-0.19190477734894437</v>
      </c>
      <c r="J80" s="136">
        <v>0.10625</v>
      </c>
      <c r="K80" s="136">
        <v>1.9561796961228624E-2</v>
      </c>
      <c r="L80" s="136">
        <v>-2.5477707006369428E-2</v>
      </c>
      <c r="M80" s="136">
        <v>3.5124704050854556E-2</v>
      </c>
      <c r="N80" s="136">
        <v>-6.5263025973619021E-2</v>
      </c>
      <c r="O80" s="137">
        <v>5.2158869216328688E-2</v>
      </c>
      <c r="P80" s="136">
        <v>-4.3569006000522201E-3</v>
      </c>
      <c r="Q80" s="136">
        <v>6.2937062937062943E-2</v>
      </c>
      <c r="R80" s="137">
        <v>0.11988492258772765</v>
      </c>
      <c r="S80" s="136">
        <v>5.3002920510077163E-2</v>
      </c>
      <c r="T80" s="136">
        <v>-6.2660844923806538E-2</v>
      </c>
      <c r="U80" s="136">
        <v>9.0909090909090912E-2</v>
      </c>
      <c r="V80" s="138">
        <v>9.3167701863354033E-2</v>
      </c>
      <c r="W80" s="138">
        <v>9.3167701863354033E-2</v>
      </c>
      <c r="X80" s="136">
        <v>9.0909090909090912E-2</v>
      </c>
      <c r="Y80" s="136">
        <v>0.14285714285714285</v>
      </c>
      <c r="Z80" s="136">
        <v>0.11844299264685779</v>
      </c>
      <c r="AA80" s="136">
        <v>3.6437689637263168E-2</v>
      </c>
      <c r="AB80" s="136">
        <v>-6.5263025973619021E-2</v>
      </c>
      <c r="AC80" s="136">
        <v>-7.3170731707317069E-2</v>
      </c>
      <c r="AD80" s="136">
        <v>2.4390243902439025E-2</v>
      </c>
      <c r="AE80" s="136">
        <v>-8.352743461980712E-2</v>
      </c>
      <c r="AF80" s="136">
        <v>4.9237845328301911E-3</v>
      </c>
      <c r="AG80" s="136">
        <v>-6.1269512317411449E-2</v>
      </c>
      <c r="AH80" s="136">
        <v>-6.1269512317411449E-2</v>
      </c>
      <c r="AI80" s="136">
        <v>2.5179095003476058E-2</v>
      </c>
      <c r="AJ80" s="136">
        <v>0.10749107491074907</v>
      </c>
      <c r="AK80" s="136">
        <v>0.1022553098313992</v>
      </c>
      <c r="AL80" s="136">
        <v>8.0359097876067473E-2</v>
      </c>
      <c r="AM80" s="136">
        <v>0.1085345803172976</v>
      </c>
      <c r="AN80" s="136">
        <v>6.5829650033096293E-2</v>
      </c>
      <c r="AO80" s="136">
        <v>4.0321607069561194E-3</v>
      </c>
      <c r="AP80" s="136">
        <v>-2.0112514184996461E-2</v>
      </c>
      <c r="AQ80" s="136">
        <v>4.3045346734612369E-2</v>
      </c>
      <c r="AR80" s="136">
        <v>0.11021330832311278</v>
      </c>
      <c r="AS80" s="136">
        <v>0.10129299198344974</v>
      </c>
      <c r="AT80" s="136">
        <v>-7.9725885699508614E-2</v>
      </c>
      <c r="AU80" s="136">
        <v>2.5477707006369428E-2</v>
      </c>
      <c r="AV80" s="136">
        <v>-1.5685957973471047E-2</v>
      </c>
      <c r="AW80" s="136">
        <v>1.1219630317216928E-2</v>
      </c>
      <c r="AX80" s="136">
        <v>-7.0967741935483872E-2</v>
      </c>
      <c r="AY80" s="136">
        <v>6.4516129032258064E-3</v>
      </c>
      <c r="AZ80" s="136">
        <v>-3.1469945797265635E-2</v>
      </c>
      <c r="BA80" s="136">
        <v>7.6396192325324228E-2</v>
      </c>
      <c r="BB80" s="136">
        <v>2.1732324549960824E-2</v>
      </c>
      <c r="BC80" s="137">
        <v>0.12577759782088568</v>
      </c>
      <c r="BD80" s="137">
        <v>-0.17312032095139157</v>
      </c>
      <c r="BE80" s="137">
        <v>5.9820181251567716E-3</v>
      </c>
      <c r="BF80" s="137">
        <v>7.3260213245691194E-2</v>
      </c>
      <c r="BG80" s="137">
        <v>-0.15603622883784912</v>
      </c>
      <c r="BH80" s="137">
        <v>7.3394495412844041E-2</v>
      </c>
      <c r="BI80" s="137">
        <v>-7.3394495412844041E-2</v>
      </c>
      <c r="BJ80" s="137">
        <v>-0.15168852398112709</v>
      </c>
      <c r="BK80" s="137">
        <v>0.10837017498235321</v>
      </c>
      <c r="BL80" s="137">
        <v>4.0704569236135385E-2</v>
      </c>
      <c r="BM80" s="137">
        <v>-6.3934426229508137E-2</v>
      </c>
      <c r="BN80" s="137">
        <v>-0.1125680454563515</v>
      </c>
      <c r="BO80" s="137">
        <v>-3.3098899352326391E-2</v>
      </c>
      <c r="BP80" s="137">
        <v>-7.8431372549019607E-2</v>
      </c>
      <c r="BQ80" s="137">
        <v>-0.19607843137254902</v>
      </c>
      <c r="BR80" s="137">
        <v>0.17391304347826086</v>
      </c>
      <c r="BS80" s="137">
        <v>0.10434782608695652</v>
      </c>
      <c r="BT80" s="137">
        <v>5.4152176405396164E-2</v>
      </c>
      <c r="BU80" s="137">
        <v>-6.0496044636373994E-2</v>
      </c>
      <c r="BV80" s="137">
        <v>-4.1555389381476397E-2</v>
      </c>
      <c r="BW80" s="137">
        <v>-5.946658120571221E-3</v>
      </c>
      <c r="BX80" s="137">
        <v>0.11988492258772765</v>
      </c>
      <c r="BY80" s="136">
        <v>-1.8648530057042593E-2</v>
      </c>
      <c r="BZ80" s="136">
        <v>-4.0587977182975021E-2</v>
      </c>
      <c r="CA80" s="136">
        <v>-5.0808314087759883E-2</v>
      </c>
      <c r="CB80" s="136">
        <v>-9.6997690531177905E-2</v>
      </c>
      <c r="CC80" s="136">
        <v>-6.6176470588235364E-2</v>
      </c>
      <c r="CD80" s="136">
        <v>5.6372549019607775E-2</v>
      </c>
      <c r="CE80" s="136">
        <v>9.3457943925233655E-2</v>
      </c>
      <c r="CF80" s="136">
        <v>0</v>
      </c>
      <c r="CG80" s="136">
        <v>5.1413881748072713E-3</v>
      </c>
      <c r="CH80" s="136">
        <v>-4.6272493573264711E-2</v>
      </c>
      <c r="CI80" s="136">
        <v>-6.7183462532299773E-2</v>
      </c>
      <c r="CJ80" s="136">
        <v>6.201550387596895E-2</v>
      </c>
      <c r="CK80" s="136">
        <v>2.6634382566585992E-2</v>
      </c>
      <c r="CL80" s="136">
        <v>-4.6004842615012073E-2</v>
      </c>
      <c r="CM80" s="136">
        <v>-1.2722646310432571E-2</v>
      </c>
      <c r="CN80" s="136">
        <v>-3.8167938931297711E-2</v>
      </c>
      <c r="CO80" s="136">
        <v>-0.16071428571428564</v>
      </c>
      <c r="CP80" s="136">
        <v>-0.13520408163265299</v>
      </c>
      <c r="CQ80" s="136">
        <v>-0.15817694369973187</v>
      </c>
      <c r="CR80" s="136">
        <v>-5.0938337801608544E-2</v>
      </c>
      <c r="CS80" s="136">
        <v>-0.10236220472440941</v>
      </c>
      <c r="CT80" s="136">
        <v>-2.362204724409445E-2</v>
      </c>
      <c r="CU80" s="136">
        <v>-0.18598382749326142</v>
      </c>
      <c r="CV80" s="136">
        <v>2.9649595687331574E-2</v>
      </c>
      <c r="CW80" s="136">
        <v>-7.3878627968337662E-2</v>
      </c>
      <c r="CX80" s="136">
        <v>-7.3878627968337662E-2</v>
      </c>
      <c r="CY80" s="136">
        <v>0.61809045226130666</v>
      </c>
      <c r="CZ80" s="136">
        <v>4.0201005025125663E-2</v>
      </c>
      <c r="DA80" s="136">
        <v>-0.17877094972067037</v>
      </c>
      <c r="DB80" s="136">
        <v>-1.117318435754186E-2</v>
      </c>
      <c r="DC80" s="136">
        <v>-5.6657223796034002E-2</v>
      </c>
      <c r="DD80" s="136">
        <v>2.8328611898017001E-2</v>
      </c>
      <c r="DE80" s="145">
        <v>-2.9055690072639296E-2</v>
      </c>
      <c r="DI80" s="61"/>
      <c r="DJ80" s="4"/>
      <c r="DK80" s="4"/>
      <c r="DL80" s="4"/>
    </row>
    <row r="81" spans="1:116" ht="15.5" x14ac:dyDescent="0.35">
      <c r="A81" s="144" t="s">
        <v>203</v>
      </c>
      <c r="B81" s="106" t="s">
        <v>18</v>
      </c>
      <c r="C81" s="106" t="s">
        <v>86</v>
      </c>
      <c r="D81" s="106" t="s">
        <v>8</v>
      </c>
      <c r="E81" s="136">
        <v>-7.2510725107251123E-2</v>
      </c>
      <c r="F81" s="136">
        <v>-0.12595592902699276</v>
      </c>
      <c r="G81" s="136">
        <v>-5.8124714426568587E-2</v>
      </c>
      <c r="H81" s="136">
        <v>-9.375E-2</v>
      </c>
      <c r="I81" s="136">
        <v>-9.4606428177601981E-2</v>
      </c>
      <c r="J81" s="136">
        <v>6.2500000000000003E-3</v>
      </c>
      <c r="K81" s="136">
        <v>1.9561796961228624E-2</v>
      </c>
      <c r="L81" s="136">
        <v>-5.0955414012738856E-2</v>
      </c>
      <c r="M81" s="136">
        <v>-2.9740862063373712E-2</v>
      </c>
      <c r="N81" s="136">
        <v>2.873077043581795E-2</v>
      </c>
      <c r="O81" s="137">
        <v>-2.1459859388228305E-2</v>
      </c>
      <c r="P81" s="136">
        <v>-0.1087138012001044</v>
      </c>
      <c r="Q81" s="136">
        <v>6.993006993006993E-3</v>
      </c>
      <c r="R81" s="137">
        <v>4.4176098724306376E-2</v>
      </c>
      <c r="S81" s="136">
        <v>5.3002920510077163E-2</v>
      </c>
      <c r="T81" s="136">
        <v>-6.2660844923806538E-2</v>
      </c>
      <c r="U81" s="136">
        <v>-2.097902097902098E-2</v>
      </c>
      <c r="V81" s="138">
        <v>4.3478260869565216E-2</v>
      </c>
      <c r="W81" s="138">
        <v>1.8633540372670808E-2</v>
      </c>
      <c r="X81" s="136">
        <v>-1.2987012987012988E-2</v>
      </c>
      <c r="Y81" s="136">
        <v>0.11688311688311688</v>
      </c>
      <c r="Z81" s="136">
        <v>0.20044829565645242</v>
      </c>
      <c r="AA81" s="136">
        <v>3.6437689637263168E-2</v>
      </c>
      <c r="AB81" s="136">
        <v>-0.159256822383056</v>
      </c>
      <c r="AC81" s="136">
        <v>-0.17073170731707318</v>
      </c>
      <c r="AD81" s="136">
        <v>-8.130081300813009E-3</v>
      </c>
      <c r="AE81" s="136">
        <v>-5.4043694902261352E-2</v>
      </c>
      <c r="AF81" s="136">
        <v>0.15234248312055906</v>
      </c>
      <c r="AG81" s="136">
        <v>-0.16154694655212748</v>
      </c>
      <c r="AH81" s="136">
        <v>-6.1269512317411449E-2</v>
      </c>
      <c r="AI81" s="136">
        <v>2.5179095003476058E-2</v>
      </c>
      <c r="AJ81" s="136">
        <v>0.10749107491074907</v>
      </c>
      <c r="AK81" s="136">
        <v>-9.4810597766586346E-2</v>
      </c>
      <c r="AL81" s="136">
        <v>8.0359097876067473E-2</v>
      </c>
      <c r="AM81" s="136">
        <v>4.4477184890995634E-2</v>
      </c>
      <c r="AN81" s="136">
        <v>8.7182115175196945E-2</v>
      </c>
      <c r="AO81" s="136">
        <v>-4.425718907694904E-2</v>
      </c>
      <c r="AP81" s="136">
        <v>-4.425718907694904E-2</v>
      </c>
      <c r="AQ81" s="136">
        <v>-2.7405302585538867E-2</v>
      </c>
      <c r="AR81" s="136">
        <v>8.616501935887258E-2</v>
      </c>
      <c r="AS81" s="136">
        <v>-5.3866046030514564E-2</v>
      </c>
      <c r="AT81" s="136">
        <v>-2.1463666925264652E-3</v>
      </c>
      <c r="AU81" s="136">
        <v>-7.6433121019108277E-2</v>
      </c>
      <c r="AV81" s="136">
        <v>-0.12330831113622294</v>
      </c>
      <c r="AW81" s="136">
        <v>3.8125218607904902E-2</v>
      </c>
      <c r="AX81" s="136">
        <v>-7.0967741935483872E-2</v>
      </c>
      <c r="AY81" s="136">
        <v>-1.935483870967742E-2</v>
      </c>
      <c r="AZ81" s="136">
        <v>-0.1393360839198555</v>
      </c>
      <c r="BA81" s="136">
        <v>0.1033627268559717</v>
      </c>
      <c r="BB81" s="136">
        <v>-5.6535350900078309E-2</v>
      </c>
      <c r="BC81" s="137">
        <v>0.19939632642544267</v>
      </c>
      <c r="BD81" s="137">
        <v>-0.10147938532077222</v>
      </c>
      <c r="BE81" s="137">
        <v>-2.9838449690152896E-2</v>
      </c>
      <c r="BF81" s="137">
        <v>-4.1388007796078964E-2</v>
      </c>
      <c r="BG81" s="137">
        <v>7.3260213245691194E-2</v>
      </c>
      <c r="BH81" s="137">
        <v>-7.3394495412844041E-2</v>
      </c>
      <c r="BI81" s="137">
        <v>3.669724770642202E-2</v>
      </c>
      <c r="BJ81" s="137">
        <v>-0.18883976669019573</v>
      </c>
      <c r="BK81" s="137">
        <v>3.4067689564215978E-2</v>
      </c>
      <c r="BL81" s="137">
        <v>0.21510289501220792</v>
      </c>
      <c r="BM81" s="137">
        <v>4.0704569236135385E-2</v>
      </c>
      <c r="BN81" s="137">
        <v>6.6356736996861596E-3</v>
      </c>
      <c r="BO81" s="137">
        <v>-0.1125680454563515</v>
      </c>
      <c r="BP81" s="137">
        <v>3.9215686274509803E-2</v>
      </c>
      <c r="BQ81" s="137">
        <v>-3.9215686274509803E-2</v>
      </c>
      <c r="BR81" s="137">
        <v>0.17391304347826086</v>
      </c>
      <c r="BS81" s="137">
        <v>0</v>
      </c>
      <c r="BT81" s="137">
        <v>-6.0496044636373994E-2</v>
      </c>
      <c r="BU81" s="137">
        <v>1.5936102724806112E-2</v>
      </c>
      <c r="BV81" s="137">
        <v>-7.7164120642381567E-2</v>
      </c>
      <c r="BW81" s="137">
        <v>0.13648826692304949</v>
      </c>
      <c r="BX81" s="137">
        <v>8.2030510656017019E-2</v>
      </c>
      <c r="BY81" s="136">
        <v>-8.4466871434839871E-2</v>
      </c>
      <c r="BZ81" s="136">
        <v>-1.8648530057042593E-2</v>
      </c>
      <c r="CA81" s="136">
        <v>-7.390300230946889E-2</v>
      </c>
      <c r="CB81" s="136">
        <v>-2.7713625866050876E-2</v>
      </c>
      <c r="CC81" s="136">
        <v>8.0882352941176405E-2</v>
      </c>
      <c r="CD81" s="136">
        <v>5.6372549019607775E-2</v>
      </c>
      <c r="CE81" s="136">
        <v>2.3364485981308414E-2</v>
      </c>
      <c r="CF81" s="136">
        <v>4.6728971962616828E-2</v>
      </c>
      <c r="CG81" s="136">
        <v>5.655526992287925E-2</v>
      </c>
      <c r="CH81" s="136">
        <v>5.655526992287925E-2</v>
      </c>
      <c r="CI81" s="136">
        <v>-1.5503875968992284E-2</v>
      </c>
      <c r="CJ81" s="136">
        <v>-4.1343669250646031E-2</v>
      </c>
      <c r="CK81" s="136">
        <v>-2.1791767554479386E-2</v>
      </c>
      <c r="CL81" s="136">
        <v>-2.1791767554479386E-2</v>
      </c>
      <c r="CM81" s="136">
        <v>3.8167938931297711E-2</v>
      </c>
      <c r="CN81" s="136">
        <v>6.3613231552162849E-2</v>
      </c>
      <c r="CO81" s="136">
        <v>-0.18622448979591827</v>
      </c>
      <c r="CP81" s="136">
        <v>1.7857142857142929E-2</v>
      </c>
      <c r="CQ81" s="136">
        <v>-0.13136729222520105</v>
      </c>
      <c r="CR81" s="136">
        <v>5.630026809651479E-2</v>
      </c>
      <c r="CS81" s="136">
        <v>-0.10236220472440941</v>
      </c>
      <c r="CT81" s="136">
        <v>-4.9868766404199433E-2</v>
      </c>
      <c r="CU81" s="136">
        <v>-0.13207547169811315</v>
      </c>
      <c r="CV81" s="136">
        <v>5.6603773584905696E-2</v>
      </c>
      <c r="CW81" s="136">
        <v>-2.1108179419524992E-2</v>
      </c>
      <c r="CX81" s="136">
        <v>5.8047493403694007E-2</v>
      </c>
      <c r="CY81" s="136">
        <v>0.6934673366834172</v>
      </c>
      <c r="CZ81" s="136">
        <v>1.5075376884422148E-2</v>
      </c>
      <c r="DA81" s="136">
        <v>-6.7039106145251368E-2</v>
      </c>
      <c r="DB81" s="136">
        <v>-1.117318435754186E-2</v>
      </c>
      <c r="DC81" s="136">
        <v>2.8328611898017001E-2</v>
      </c>
      <c r="DD81" s="136">
        <v>-2.8328611898017001E-2</v>
      </c>
      <c r="DE81" s="145">
        <v>-2.9055690072639296E-2</v>
      </c>
      <c r="DI81" s="61"/>
      <c r="DJ81" s="4"/>
      <c r="DK81" s="4"/>
      <c r="DL81" s="4"/>
    </row>
    <row r="82" spans="1:116" ht="15.5" x14ac:dyDescent="0.35">
      <c r="A82" s="144" t="s">
        <v>203</v>
      </c>
      <c r="B82" s="106" t="s">
        <v>18</v>
      </c>
      <c r="C82" s="106" t="s">
        <v>86</v>
      </c>
      <c r="D82" s="106" t="s">
        <v>24</v>
      </c>
      <c r="E82" s="136">
        <v>-1.251012510125106E-2</v>
      </c>
      <c r="F82" s="136">
        <v>-3.5274914608711475E-2</v>
      </c>
      <c r="G82" s="136">
        <v>-5.8124714426568587E-2</v>
      </c>
      <c r="H82" s="136">
        <v>3.125E-2</v>
      </c>
      <c r="I82" s="136">
        <v>-6.2173645120487842E-2</v>
      </c>
      <c r="J82" s="136">
        <v>3.125E-2</v>
      </c>
      <c r="K82" s="136">
        <v>9.001244628137986E-2</v>
      </c>
      <c r="L82" s="136">
        <v>2.5477707006369428E-2</v>
      </c>
      <c r="M82" s="136">
        <v>-6.2173645120487842E-2</v>
      </c>
      <c r="N82" s="136">
        <v>6.0062035905630272E-2</v>
      </c>
      <c r="O82" s="137">
        <v>5.2158869216328688E-2</v>
      </c>
      <c r="P82" s="136">
        <v>-8.2624576050091353E-2</v>
      </c>
      <c r="Q82" s="136">
        <v>0.11888111888111888</v>
      </c>
      <c r="R82" s="137">
        <v>-0.14509596093424681</v>
      </c>
      <c r="S82" s="136">
        <v>5.3002920510077163E-2</v>
      </c>
      <c r="T82" s="136">
        <v>2.4086979151606236E-2</v>
      </c>
      <c r="U82" s="136">
        <v>6.993006993006993E-3</v>
      </c>
      <c r="V82" s="138">
        <v>4.3478260869565216E-2</v>
      </c>
      <c r="W82" s="138">
        <v>0.14285714285714285</v>
      </c>
      <c r="X82" s="136">
        <v>-3.896103896103896E-2</v>
      </c>
      <c r="Y82" s="136">
        <v>0.14285714285714285</v>
      </c>
      <c r="Z82" s="136">
        <v>0.20044829565645242</v>
      </c>
      <c r="AA82" s="136">
        <v>9.110789164365958E-2</v>
      </c>
      <c r="AB82" s="136">
        <v>-0.159256822383056</v>
      </c>
      <c r="AC82" s="136">
        <v>5.6910569105691054E-2</v>
      </c>
      <c r="AD82" s="136">
        <v>2.4390243902439025E-2</v>
      </c>
      <c r="AE82" s="136">
        <v>-5.4043694902261352E-2</v>
      </c>
      <c r="AF82" s="136">
        <v>0.12285874340301328</v>
      </c>
      <c r="AG82" s="136">
        <v>5.5821105057325794E-3</v>
      </c>
      <c r="AH82" s="136">
        <v>3.9007921917304594E-2</v>
      </c>
      <c r="AI82" s="136">
        <v>5.5406099809569821E-2</v>
      </c>
      <c r="AJ82" s="136">
        <v>4.7490474904749003E-2</v>
      </c>
      <c r="AK82" s="136">
        <v>-2.9121961900591159E-2</v>
      </c>
      <c r="AL82" s="136">
        <v>0.12415152178673093</v>
      </c>
      <c r="AM82" s="136">
        <v>6.5829650033096293E-2</v>
      </c>
      <c r="AN82" s="136">
        <v>6.5829650033096293E-2</v>
      </c>
      <c r="AO82" s="136">
        <v>7.6466185382813856E-2</v>
      </c>
      <c r="AP82" s="136">
        <v>2.8176835598908698E-2</v>
      </c>
      <c r="AQ82" s="136">
        <v>-5.0888852358922612E-2</v>
      </c>
      <c r="AR82" s="136">
        <v>3.8068441430392189E-2</v>
      </c>
      <c r="AS82" s="136">
        <v>-2.8006206361520517E-2</v>
      </c>
      <c r="AT82" s="136">
        <v>0.10129299198344974</v>
      </c>
      <c r="AU82" s="136">
        <v>5.0955414012738856E-2</v>
      </c>
      <c r="AV82" s="136">
        <v>-6.949713455484699E-2</v>
      </c>
      <c r="AW82" s="136">
        <v>6.5030806898592877E-2</v>
      </c>
      <c r="AX82" s="136">
        <v>0.10967741935483871</v>
      </c>
      <c r="AY82" s="136">
        <v>8.387096774193549E-2</v>
      </c>
      <c r="AZ82" s="136">
        <v>-8.5403014858560569E-2</v>
      </c>
      <c r="BA82" s="136">
        <v>0.1842623304479141</v>
      </c>
      <c r="BB82" s="136">
        <v>7.3910774849986913E-2</v>
      </c>
      <c r="BC82" s="137">
        <v>0.23620569072772118</v>
      </c>
      <c r="BD82" s="137">
        <v>-0.1372998531360819</v>
      </c>
      <c r="BE82" s="137">
        <v>0.1850843572017051</v>
      </c>
      <c r="BF82" s="137">
        <v>7.3260213245691194E-2</v>
      </c>
      <c r="BG82" s="137">
        <v>0.11147628692628125</v>
      </c>
      <c r="BH82" s="137">
        <v>-3.669724770642202E-2</v>
      </c>
      <c r="BI82" s="137">
        <v>0</v>
      </c>
      <c r="BJ82" s="137">
        <v>-3.0835531448526361E-3</v>
      </c>
      <c r="BK82" s="137">
        <v>3.4067689564215978E-2</v>
      </c>
      <c r="BL82" s="137">
        <v>4.0704569236135385E-2</v>
      </c>
      <c r="BM82" s="137">
        <v>5.8249040809208782E-3</v>
      </c>
      <c r="BN82" s="137">
        <v>-3.3098899352326391E-2</v>
      </c>
      <c r="BO82" s="137">
        <v>-3.3098899352326391E-2</v>
      </c>
      <c r="BP82" s="137">
        <v>-7.8431372549019607E-2</v>
      </c>
      <c r="BQ82" s="137">
        <v>3.9215686274509803E-2</v>
      </c>
      <c r="BR82" s="137">
        <v>0.1391304347826087</v>
      </c>
      <c r="BS82" s="137">
        <v>0</v>
      </c>
      <c r="BT82" s="137">
        <v>-9.8712118316964054E-2</v>
      </c>
      <c r="BU82" s="137">
        <v>0.16880039744716632</v>
      </c>
      <c r="BV82" s="137">
        <v>-4.1555389381476397E-2</v>
      </c>
      <c r="BW82" s="137">
        <v>6.5270804401239127E-2</v>
      </c>
      <c r="BX82" s="137">
        <v>-3.1532725139114905E-2</v>
      </c>
      <c r="BY82" s="136">
        <v>4.7169811320754686E-2</v>
      </c>
      <c r="BZ82" s="136">
        <v>-0.1064063185607723</v>
      </c>
      <c r="CA82" s="136">
        <v>-4.6189376443418672E-3</v>
      </c>
      <c r="CB82" s="136">
        <v>1.8475750577367143E-2</v>
      </c>
      <c r="CC82" s="136">
        <v>5.6372549019607775E-2</v>
      </c>
      <c r="CD82" s="136">
        <v>-1.715686274509811E-2</v>
      </c>
      <c r="CE82" s="136">
        <v>0.1635514018691589</v>
      </c>
      <c r="CF82" s="136">
        <v>0.14018691588785048</v>
      </c>
      <c r="CG82" s="136">
        <v>0.10796915167095124</v>
      </c>
      <c r="CH82" s="136">
        <v>8.2262210796915244E-2</v>
      </c>
      <c r="CI82" s="136">
        <v>1.0335917312661461E-2</v>
      </c>
      <c r="CJ82" s="136">
        <v>0.13953488372093018</v>
      </c>
      <c r="CK82" s="136">
        <v>-4.6004842615012073E-2</v>
      </c>
      <c r="CL82" s="136">
        <v>2.6634382566585992E-2</v>
      </c>
      <c r="CM82" s="136">
        <v>-1.2722646310432571E-2</v>
      </c>
      <c r="CN82" s="136">
        <v>6.3613231552162849E-2</v>
      </c>
      <c r="CO82" s="136">
        <v>-3.3163265306122375E-2</v>
      </c>
      <c r="CP82" s="136">
        <v>4.3367346938775579E-2</v>
      </c>
      <c r="CQ82" s="136">
        <v>-5.0938337801608544E-2</v>
      </c>
      <c r="CR82" s="136">
        <v>0.10991957104557645</v>
      </c>
      <c r="CS82" s="136">
        <v>-7.6115485564304419E-2</v>
      </c>
      <c r="CT82" s="136">
        <v>0.16010498687664046</v>
      </c>
      <c r="CU82" s="136">
        <v>-0.10512129380053904</v>
      </c>
      <c r="CV82" s="136">
        <v>0.13746630727762807</v>
      </c>
      <c r="CW82" s="136">
        <v>-4.7493403693931326E-2</v>
      </c>
      <c r="CX82" s="136">
        <v>3.1662269129287678E-2</v>
      </c>
      <c r="CY82" s="136">
        <v>0.71859296482412072</v>
      </c>
      <c r="CZ82" s="136">
        <v>0.11557788944723622</v>
      </c>
      <c r="DA82" s="136">
        <v>-3.9106145251396614E-2</v>
      </c>
      <c r="DB82" s="136">
        <v>0.1284916201117319</v>
      </c>
      <c r="DC82" s="136">
        <v>5.6657223796034002E-2</v>
      </c>
      <c r="DD82" s="136">
        <v>0.16997167138810199</v>
      </c>
      <c r="DE82" s="145">
        <v>6.7796610169491456E-2</v>
      </c>
      <c r="DI82" s="61"/>
      <c r="DJ82" s="4"/>
      <c r="DK82" s="4"/>
      <c r="DL82" s="4"/>
    </row>
    <row r="83" spans="1:116" ht="15.5" x14ac:dyDescent="0.35">
      <c r="A83" s="144" t="s">
        <v>203</v>
      </c>
      <c r="B83" s="106" t="s">
        <v>18</v>
      </c>
      <c r="C83" s="106" t="s">
        <v>86</v>
      </c>
      <c r="D83" s="106" t="s">
        <v>32</v>
      </c>
      <c r="E83" s="136">
        <v>-4.2510425104251091E-2</v>
      </c>
      <c r="F83" s="136">
        <v>-5.0479098026177073E-3</v>
      </c>
      <c r="G83" s="136">
        <v>-5.8124714426568587E-2</v>
      </c>
      <c r="H83" s="136">
        <v>-1.8749999999999999E-2</v>
      </c>
      <c r="I83" s="136">
        <v>-6.2173645120487842E-2</v>
      </c>
      <c r="J83" s="136">
        <v>5.6250000000000001E-2</v>
      </c>
      <c r="K83" s="136">
        <v>4.3045346734612369E-2</v>
      </c>
      <c r="L83" s="136">
        <v>5.0955414012738856E-2</v>
      </c>
      <c r="M83" s="136">
        <v>6.7557487107968689E-2</v>
      </c>
      <c r="N83" s="136">
        <v>6.0062035905630272E-2</v>
      </c>
      <c r="O83" s="137">
        <v>-5.82692236905068E-2</v>
      </c>
      <c r="P83" s="136">
        <v>-8.2624576050091353E-2</v>
      </c>
      <c r="Q83" s="136">
        <v>6.2937062937062943E-2</v>
      </c>
      <c r="R83" s="137">
        <v>-6.9387137070825541E-2</v>
      </c>
      <c r="S83" s="136">
        <v>2.4086979151606236E-2</v>
      </c>
      <c r="T83" s="136">
        <v>-3.3744903565335618E-2</v>
      </c>
      <c r="U83" s="136">
        <v>3.4965034965034968E-2</v>
      </c>
      <c r="V83" s="138">
        <v>4.3478260869565216E-2</v>
      </c>
      <c r="W83" s="138">
        <v>6.8322981366459631E-2</v>
      </c>
      <c r="X83" s="136">
        <v>-6.4935064935064929E-2</v>
      </c>
      <c r="Y83" s="136">
        <v>0.19480519480519481</v>
      </c>
      <c r="Z83" s="136">
        <v>9.110789164365958E-2</v>
      </c>
      <c r="AA83" s="136">
        <v>6.3772790640461374E-2</v>
      </c>
      <c r="AB83" s="136">
        <v>-0.159256822383056</v>
      </c>
      <c r="AC83" s="136">
        <v>-4.065040650406504E-2</v>
      </c>
      <c r="AD83" s="136">
        <v>5.6910569105691054E-2</v>
      </c>
      <c r="AE83" s="136">
        <v>3.4407524250375965E-2</v>
      </c>
      <c r="AF83" s="136">
        <v>6.3891263967921733E-2</v>
      </c>
      <c r="AG83" s="136">
        <v>-0.12812113514055548</v>
      </c>
      <c r="AH83" s="136">
        <v>-2.7843700905839434E-2</v>
      </c>
      <c r="AI83" s="136">
        <v>-5.0479098026177073E-3</v>
      </c>
      <c r="AJ83" s="136">
        <v>0.1374913749137491</v>
      </c>
      <c r="AK83" s="136">
        <v>-7.2257499452594324E-3</v>
      </c>
      <c r="AL83" s="136">
        <v>8.0359097876067473E-2</v>
      </c>
      <c r="AM83" s="136">
        <v>4.4477184890995634E-2</v>
      </c>
      <c r="AN83" s="136">
        <v>8.7182115175196945E-2</v>
      </c>
      <c r="AO83" s="136">
        <v>2.8176835598908698E-2</v>
      </c>
      <c r="AP83" s="136">
        <v>2.8176835598908698E-2</v>
      </c>
      <c r="AQ83" s="136">
        <v>1.9561796961228624E-2</v>
      </c>
      <c r="AR83" s="136">
        <v>-3.4076425462328398E-2</v>
      </c>
      <c r="AS83" s="136">
        <v>2.3713472976467587E-2</v>
      </c>
      <c r="AT83" s="136">
        <v>2.3713472976467587E-2</v>
      </c>
      <c r="AU83" s="136">
        <v>2.5477707006369428E-2</v>
      </c>
      <c r="AV83" s="136">
        <v>6.5030806898592877E-2</v>
      </c>
      <c r="AW83" s="136">
        <v>1.1219630317216928E-2</v>
      </c>
      <c r="AX83" s="136">
        <v>-4.5161290322580643E-2</v>
      </c>
      <c r="AY83" s="136">
        <v>3.2258064516129031E-2</v>
      </c>
      <c r="AZ83" s="136">
        <v>-5.8436480327913105E-2</v>
      </c>
      <c r="BA83" s="136">
        <v>2.2463123264029296E-2</v>
      </c>
      <c r="BB83" s="136">
        <v>-3.0446125750065264E-2</v>
      </c>
      <c r="BC83" s="137">
        <v>0.16258696212316417</v>
      </c>
      <c r="BD83" s="137">
        <v>4.1802485940466434E-2</v>
      </c>
      <c r="BE83" s="137">
        <v>7.7622953755776103E-2</v>
      </c>
      <c r="BF83" s="137">
        <v>-3.1719341154889135E-3</v>
      </c>
      <c r="BG83" s="137">
        <v>-3.1719341154889135E-3</v>
      </c>
      <c r="BH83" s="137">
        <v>0</v>
      </c>
      <c r="BI83" s="137">
        <v>-3.669724770642202E-2</v>
      </c>
      <c r="BJ83" s="137">
        <v>-0.11453728127205848</v>
      </c>
      <c r="BK83" s="137">
        <v>3.4067689564215978E-2</v>
      </c>
      <c r="BL83" s="137">
        <v>0.14534356470177892</v>
      </c>
      <c r="BM83" s="137">
        <v>7.5584234391349897E-2</v>
      </c>
      <c r="BN83" s="137">
        <v>-0.1125680454563515</v>
      </c>
      <c r="BO83" s="137">
        <v>-0.1125680454563515</v>
      </c>
      <c r="BP83" s="137">
        <v>-0.11764705882352941</v>
      </c>
      <c r="BQ83" s="137">
        <v>0</v>
      </c>
      <c r="BR83" s="137">
        <v>0.20869565217391303</v>
      </c>
      <c r="BS83" s="137">
        <v>0</v>
      </c>
      <c r="BT83" s="137">
        <v>1.5936102724806112E-2</v>
      </c>
      <c r="BU83" s="137">
        <v>-6.0496044636373994E-2</v>
      </c>
      <c r="BV83" s="137">
        <v>-7.7164120642381567E-2</v>
      </c>
      <c r="BW83" s="137">
        <v>-4.1555389381476397E-2</v>
      </c>
      <c r="BX83" s="137">
        <v>-3.1532725139114905E-2</v>
      </c>
      <c r="BY83" s="136">
        <v>3.290917068889833E-3</v>
      </c>
      <c r="BZ83" s="136">
        <v>-8.4466871434839871E-2</v>
      </c>
      <c r="CA83" s="136">
        <v>-2.7713625866050876E-2</v>
      </c>
      <c r="CB83" s="136">
        <v>4.1570438799076147E-2</v>
      </c>
      <c r="CC83" s="136">
        <v>7.3529411764705187E-3</v>
      </c>
      <c r="CD83" s="136">
        <v>0.10539215686274503</v>
      </c>
      <c r="CE83" s="136">
        <v>4.6728971962616828E-2</v>
      </c>
      <c r="CF83" s="136">
        <v>0</v>
      </c>
      <c r="CG83" s="136">
        <v>5.655526992287925E-2</v>
      </c>
      <c r="CH83" s="136">
        <v>-9.7686375321336685E-2</v>
      </c>
      <c r="CI83" s="136">
        <v>3.6175710594315208E-2</v>
      </c>
      <c r="CJ83" s="136">
        <v>1.0335917312661461E-2</v>
      </c>
      <c r="CK83" s="136">
        <v>-0.11864406779661014</v>
      </c>
      <c r="CL83" s="136">
        <v>7.5060532687651366E-2</v>
      </c>
      <c r="CM83" s="136">
        <v>-0.11450381679389314</v>
      </c>
      <c r="CN83" s="136">
        <v>3.8167938931297711E-2</v>
      </c>
      <c r="CO83" s="136">
        <v>-8.4183673469387682E-2</v>
      </c>
      <c r="CP83" s="136">
        <v>6.8877551020408226E-2</v>
      </c>
      <c r="CQ83" s="136">
        <v>-0.18498659517426272</v>
      </c>
      <c r="CR83" s="136">
        <v>-2.4128686327077712E-2</v>
      </c>
      <c r="CS83" s="136">
        <v>-4.9868766404199433E-2</v>
      </c>
      <c r="CT83" s="136">
        <v>2.8871391076115523E-2</v>
      </c>
      <c r="CU83" s="136">
        <v>-0.13207547169811315</v>
      </c>
      <c r="CV83" s="136">
        <v>0.19137466307277631</v>
      </c>
      <c r="CW83" s="136">
        <v>-0.15303430079155667</v>
      </c>
      <c r="CX83" s="136">
        <v>3.1662269129287678E-2</v>
      </c>
      <c r="CY83" s="136">
        <v>0.76884422110552775</v>
      </c>
      <c r="CZ83" s="136">
        <v>1.5075376884422148E-2</v>
      </c>
      <c r="DA83" s="136">
        <v>-0.15083798882681562</v>
      </c>
      <c r="DB83" s="136">
        <v>-6.7039106145251368E-2</v>
      </c>
      <c r="DC83" s="136">
        <v>-0.14164305949008499</v>
      </c>
      <c r="DD83" s="136">
        <v>0.19830028328611898</v>
      </c>
      <c r="DE83" s="145">
        <v>-7.7481840193704674E-2</v>
      </c>
      <c r="DI83" s="61"/>
      <c r="DJ83" s="4"/>
      <c r="DK83" s="4"/>
      <c r="DL83" s="4"/>
    </row>
    <row r="84" spans="1:116" ht="15.5" x14ac:dyDescent="0.35">
      <c r="A84" s="144" t="s">
        <v>203</v>
      </c>
      <c r="B84" s="106" t="s">
        <v>18</v>
      </c>
      <c r="C84" s="106" t="s">
        <v>82</v>
      </c>
      <c r="D84" s="106" t="s">
        <v>5</v>
      </c>
      <c r="E84" s="136">
        <v>1.7490174901748971E-2</v>
      </c>
      <c r="F84" s="136">
        <v>2.5179095003476058E-2</v>
      </c>
      <c r="G84" s="136">
        <v>0.11021330832311278</v>
      </c>
      <c r="H84" s="136">
        <v>0.10625</v>
      </c>
      <c r="I84" s="136">
        <v>3.5124704050854556E-2</v>
      </c>
      <c r="J84" s="136">
        <v>3.125E-2</v>
      </c>
      <c r="K84" s="136">
        <v>0.13697954582814736</v>
      </c>
      <c r="L84" s="136">
        <v>5.0955414012738856E-2</v>
      </c>
      <c r="M84" s="136">
        <v>3.5124704050854556E-2</v>
      </c>
      <c r="N84" s="136">
        <v>9.1393301375442604E-2</v>
      </c>
      <c r="O84" s="137">
        <v>0.30982441933227817</v>
      </c>
      <c r="P84" s="136">
        <v>7.3910774849986913E-2</v>
      </c>
      <c r="Q84" s="136">
        <v>0.20279720279720279</v>
      </c>
      <c r="R84" s="137">
        <v>6.3216867925957373E-3</v>
      </c>
      <c r="S84" s="136">
        <v>0.13975074458548994</v>
      </c>
      <c r="T84" s="136">
        <v>-3.3744903565335618E-2</v>
      </c>
      <c r="U84" s="136">
        <v>0.11888111888111888</v>
      </c>
      <c r="V84" s="138">
        <v>0.26708074534161491</v>
      </c>
      <c r="W84" s="138">
        <v>0.19254658385093168</v>
      </c>
      <c r="X84" s="136">
        <v>0.14285714285714285</v>
      </c>
      <c r="Y84" s="136">
        <v>0.27272727272727271</v>
      </c>
      <c r="Z84" s="136">
        <v>0.28245359866604702</v>
      </c>
      <c r="AA84" s="136">
        <v>0.20044829565645242</v>
      </c>
      <c r="AB84" s="136">
        <v>-2.6004950339943728E-3</v>
      </c>
      <c r="AC84" s="136">
        <v>8.943089430894309E-2</v>
      </c>
      <c r="AD84" s="136">
        <v>0.12195121951219512</v>
      </c>
      <c r="AE84" s="136">
        <v>4.9237845328301911E-3</v>
      </c>
      <c r="AF84" s="136">
        <v>0.12285874340301328</v>
      </c>
      <c r="AG84" s="136">
        <v>7.2433733328876607E-2</v>
      </c>
      <c r="AH84" s="136">
        <v>7.2433733328876607E-2</v>
      </c>
      <c r="AI84" s="136">
        <v>-3.5274914608711475E-2</v>
      </c>
      <c r="AJ84" s="136">
        <v>0.16749167491674913</v>
      </c>
      <c r="AK84" s="136">
        <v>0.16794394569739438</v>
      </c>
      <c r="AL84" s="136">
        <v>0.21173636960805783</v>
      </c>
      <c r="AM84" s="136">
        <v>0.12988704545939825</v>
      </c>
      <c r="AN84" s="136">
        <v>0.1085345803172976</v>
      </c>
      <c r="AO84" s="136">
        <v>7.6466185382813856E-2</v>
      </c>
      <c r="AP84" s="136">
        <v>4.0321607069561194E-3</v>
      </c>
      <c r="AQ84" s="136">
        <v>0.13697954582814736</v>
      </c>
      <c r="AR84" s="136">
        <v>3.8068441430392189E-2</v>
      </c>
      <c r="AS84" s="136">
        <v>0.15301267132143784</v>
      </c>
      <c r="AT84" s="136">
        <v>-2.1463666925264652E-3</v>
      </c>
      <c r="AU84" s="136">
        <v>0.15286624203821655</v>
      </c>
      <c r="AV84" s="136">
        <v>0.14574757177065681</v>
      </c>
      <c r="AW84" s="136">
        <v>1.1219630317216928E-2</v>
      </c>
      <c r="AX84" s="136">
        <v>0.13548387096774195</v>
      </c>
      <c r="AY84" s="136">
        <v>8.387096774193549E-2</v>
      </c>
      <c r="AZ84" s="136">
        <v>2.2463123264029296E-2</v>
      </c>
      <c r="BA84" s="136">
        <v>0.21122886497856158</v>
      </c>
      <c r="BB84" s="136">
        <v>-4.3569006000522201E-3</v>
      </c>
      <c r="BC84" s="137">
        <v>0.19939632642544267</v>
      </c>
      <c r="BD84" s="137">
        <v>7.7622953755776103E-2</v>
      </c>
      <c r="BE84" s="137">
        <v>4.1802485940466434E-2</v>
      </c>
      <c r="BF84" s="137">
        <v>0.11147628692628125</v>
      </c>
      <c r="BG84" s="137">
        <v>-7.9604081476669017E-2</v>
      </c>
      <c r="BH84" s="137">
        <v>0.22018348623853212</v>
      </c>
      <c r="BI84" s="137">
        <v>3.669724770642202E-2</v>
      </c>
      <c r="BJ84" s="137">
        <v>0.18267266040049043</v>
      </c>
      <c r="BK84" s="137">
        <v>0.14552141769142182</v>
      </c>
      <c r="BL84" s="137">
        <v>0.21510289501220792</v>
      </c>
      <c r="BM84" s="137">
        <v>0.1104638995465644</v>
      </c>
      <c r="BN84" s="137">
        <v>-7.2833472404338948E-2</v>
      </c>
      <c r="BO84" s="137">
        <v>4.6370246751698714E-2</v>
      </c>
      <c r="BP84" s="137">
        <v>0.11764705882352941</v>
      </c>
      <c r="BQ84" s="137">
        <v>0.19607843137254902</v>
      </c>
      <c r="BR84" s="137">
        <v>0.17391304347826086</v>
      </c>
      <c r="BS84" s="137">
        <v>6.9565217391304349E-2</v>
      </c>
      <c r="BT84" s="137">
        <v>5.4152176405396164E-2</v>
      </c>
      <c r="BU84" s="137">
        <v>1.5936102724806112E-2</v>
      </c>
      <c r="BV84" s="137">
        <v>0.1008795356621443</v>
      </c>
      <c r="BW84" s="137">
        <v>6.5270804401239127E-2</v>
      </c>
      <c r="BX84" s="137">
        <v>8.2030510656017019E-2</v>
      </c>
      <c r="BY84" s="136">
        <v>3.290917068889833E-3</v>
      </c>
      <c r="BZ84" s="136">
        <v>-1.8648530057042593E-2</v>
      </c>
      <c r="CA84" s="136">
        <v>0.11085450346420317</v>
      </c>
      <c r="CB84" s="136">
        <v>6.4665127020785154E-2</v>
      </c>
      <c r="CC84" s="136">
        <v>3.1862745098039151E-2</v>
      </c>
      <c r="CD84" s="136">
        <v>8.0882352941176405E-2</v>
      </c>
      <c r="CE84" s="136">
        <v>0.21028037383177572</v>
      </c>
      <c r="CF84" s="136">
        <v>9.3457943925233655E-2</v>
      </c>
      <c r="CG84" s="136">
        <v>8.2262210796915244E-2</v>
      </c>
      <c r="CH84" s="136">
        <v>8.2262210796915244E-2</v>
      </c>
      <c r="CI84" s="136">
        <v>8.7855297157622692E-2</v>
      </c>
      <c r="CJ84" s="136">
        <v>8.7855297157622692E-2</v>
      </c>
      <c r="CK84" s="136">
        <v>9.9273607748184056E-2</v>
      </c>
      <c r="CL84" s="136">
        <v>0.12348668280871675</v>
      </c>
      <c r="CM84" s="136">
        <v>-3.8167938931297711E-2</v>
      </c>
      <c r="CN84" s="136">
        <v>0.16539440203562342</v>
      </c>
      <c r="CO84" s="136">
        <v>-5.8673469387755028E-2</v>
      </c>
      <c r="CP84" s="136">
        <v>4.3367346938775579E-2</v>
      </c>
      <c r="CQ84" s="136">
        <v>-0.13136729222520105</v>
      </c>
      <c r="CR84" s="136">
        <v>-2.4128686327077712E-2</v>
      </c>
      <c r="CS84" s="136">
        <v>-0.15485564304461938</v>
      </c>
      <c r="CT84" s="136">
        <v>0.10761154855643049</v>
      </c>
      <c r="CU84" s="136">
        <v>-5.1212938005390798E-2</v>
      </c>
      <c r="CV84" s="136">
        <v>8.3557951482479825E-2</v>
      </c>
      <c r="CW84" s="136">
        <v>3.1662269129287678E-2</v>
      </c>
      <c r="CX84" s="136">
        <v>0.11081794195250667</v>
      </c>
      <c r="CY84" s="136">
        <v>0.64321608040201017</v>
      </c>
      <c r="CZ84" s="136">
        <v>0.14070351758793975</v>
      </c>
      <c r="DA84" s="136">
        <v>-0.12290502793296086</v>
      </c>
      <c r="DB84" s="136">
        <v>1.675977653631289E-2</v>
      </c>
      <c r="DC84" s="136">
        <v>0.113314447592068</v>
      </c>
      <c r="DD84" s="136">
        <v>0.113314447592068</v>
      </c>
      <c r="DE84" s="145">
        <v>4.3583535108958772E-2</v>
      </c>
      <c r="DI84" s="61"/>
      <c r="DJ84" s="4"/>
      <c r="DK84" s="4"/>
      <c r="DL84" s="4"/>
    </row>
    <row r="85" spans="1:116" ht="15.5" x14ac:dyDescent="0.35">
      <c r="A85" s="144" t="s">
        <v>203</v>
      </c>
      <c r="B85" s="106" t="s">
        <v>18</v>
      </c>
      <c r="C85" s="106" t="s">
        <v>82</v>
      </c>
      <c r="D85" s="106" t="s">
        <v>8</v>
      </c>
      <c r="E85" s="136">
        <v>1.7490174901748971E-2</v>
      </c>
      <c r="F85" s="136">
        <v>-3.5274914608711475E-2</v>
      </c>
      <c r="G85" s="136">
        <v>0.11021330832311278</v>
      </c>
      <c r="H85" s="136">
        <v>0.15625</v>
      </c>
      <c r="I85" s="136">
        <v>2.6919209937404215E-3</v>
      </c>
      <c r="J85" s="136">
        <v>5.6250000000000001E-2</v>
      </c>
      <c r="K85" s="136">
        <v>0.18394664537491484</v>
      </c>
      <c r="L85" s="136">
        <v>0.12738853503184713</v>
      </c>
      <c r="M85" s="136">
        <v>0.13242305322219694</v>
      </c>
      <c r="N85" s="136">
        <v>0.18538709778487958</v>
      </c>
      <c r="O85" s="137">
        <v>5.2158869216328688E-2</v>
      </c>
      <c r="P85" s="136">
        <v>4.7821549699973868E-2</v>
      </c>
      <c r="Q85" s="136">
        <v>9.0909090909090912E-2</v>
      </c>
      <c r="R85" s="137">
        <v>-6.9387137070825541E-2</v>
      </c>
      <c r="S85" s="136">
        <v>0.22649856866090273</v>
      </c>
      <c r="T85" s="136">
        <v>0.13975074458548994</v>
      </c>
      <c r="U85" s="136">
        <v>6.993006993006993E-3</v>
      </c>
      <c r="V85" s="138">
        <v>0.11801242236024845</v>
      </c>
      <c r="W85" s="138">
        <v>0.19254658385093168</v>
      </c>
      <c r="X85" s="136">
        <v>9.0909090909090912E-2</v>
      </c>
      <c r="Y85" s="136">
        <v>0.27272727272727271</v>
      </c>
      <c r="Z85" s="136">
        <v>0.25511849766284883</v>
      </c>
      <c r="AA85" s="136">
        <v>0.14577809365005601</v>
      </c>
      <c r="AB85" s="136">
        <v>0.15405583231506725</v>
      </c>
      <c r="AC85" s="136">
        <v>-8.130081300813009E-3</v>
      </c>
      <c r="AD85" s="136">
        <v>0.15447154471544716</v>
      </c>
      <c r="AE85" s="136">
        <v>3.4407524250375965E-2</v>
      </c>
      <c r="AF85" s="136">
        <v>0.2113099625556506</v>
      </c>
      <c r="AG85" s="136">
        <v>5.5821105057325794E-3</v>
      </c>
      <c r="AH85" s="136">
        <v>0.20613697897516467</v>
      </c>
      <c r="AI85" s="136">
        <v>0.20654112384003864</v>
      </c>
      <c r="AJ85" s="136">
        <v>0.16749167491674913</v>
      </c>
      <c r="AK85" s="136">
        <v>3.6566673965404022E-2</v>
      </c>
      <c r="AL85" s="136">
        <v>0.12415152178673093</v>
      </c>
      <c r="AM85" s="136">
        <v>0.15123951060149893</v>
      </c>
      <c r="AN85" s="136">
        <v>0.19394444088570023</v>
      </c>
      <c r="AO85" s="136">
        <v>2.8176835598908698E-2</v>
      </c>
      <c r="AP85" s="136">
        <v>4.0321607069561194E-3</v>
      </c>
      <c r="AQ85" s="136">
        <v>9.001244628137986E-2</v>
      </c>
      <c r="AR85" s="136">
        <v>-1.0028136498088199E-2</v>
      </c>
      <c r="AS85" s="136">
        <v>-2.1463666925264652E-3</v>
      </c>
      <c r="AT85" s="136">
        <v>2.3713472976467587E-2</v>
      </c>
      <c r="AU85" s="136">
        <v>2.5477707006369428E-2</v>
      </c>
      <c r="AV85" s="136">
        <v>-1.5685957973471047E-2</v>
      </c>
      <c r="AW85" s="136">
        <v>9.1936395189280859E-2</v>
      </c>
      <c r="AX85" s="136">
        <v>0.13548387096774195</v>
      </c>
      <c r="AY85" s="136">
        <v>0.23870967741935484</v>
      </c>
      <c r="AZ85" s="136">
        <v>4.9429657794676764E-2</v>
      </c>
      <c r="BA85" s="136">
        <v>0.2651619340398565</v>
      </c>
      <c r="BB85" s="136">
        <v>4.7821549699973868E-2</v>
      </c>
      <c r="BC85" s="137">
        <v>0.38344314793683515</v>
      </c>
      <c r="BD85" s="137">
        <v>-2.9838449690152896E-2</v>
      </c>
      <c r="BE85" s="137">
        <v>0.14926388938639543</v>
      </c>
      <c r="BF85" s="137">
        <v>0.18790843428746135</v>
      </c>
      <c r="BG85" s="137">
        <v>0.1496923606068713</v>
      </c>
      <c r="BH85" s="137">
        <v>3.669724770642202E-2</v>
      </c>
      <c r="BI85" s="137">
        <v>7.3394495412844041E-2</v>
      </c>
      <c r="BJ85" s="137">
        <v>0.14552141769142182</v>
      </c>
      <c r="BK85" s="137">
        <v>7.1218932273284602E-2</v>
      </c>
      <c r="BL85" s="137">
        <v>0.14534356470177892</v>
      </c>
      <c r="BM85" s="137">
        <v>0.1104638995465644</v>
      </c>
      <c r="BN85" s="137">
        <v>8.6104819803711263E-2</v>
      </c>
      <c r="BO85" s="137">
        <v>-3.3098899352326391E-2</v>
      </c>
      <c r="BP85" s="137">
        <v>0.11764705882352941</v>
      </c>
      <c r="BQ85" s="137">
        <v>0.11764705882352941</v>
      </c>
      <c r="BR85" s="137">
        <v>0.24347826086956523</v>
      </c>
      <c r="BS85" s="137">
        <v>0</v>
      </c>
      <c r="BT85" s="137">
        <v>9.2368250085986217E-2</v>
      </c>
      <c r="BU85" s="137">
        <v>1.5936102724806112E-2</v>
      </c>
      <c r="BV85" s="137">
        <v>0.13648826692304949</v>
      </c>
      <c r="BW85" s="137">
        <v>-5.946658120571221E-3</v>
      </c>
      <c r="BX85" s="137">
        <v>4.4176098724306376E-2</v>
      </c>
      <c r="BY85" s="136">
        <v>6.9109258446687111E-2</v>
      </c>
      <c r="BZ85" s="136">
        <v>0.11298815269855197</v>
      </c>
      <c r="CA85" s="136">
        <v>-4.6189376443418672E-3</v>
      </c>
      <c r="CB85" s="136">
        <v>4.1570438799076147E-2</v>
      </c>
      <c r="CC85" s="136">
        <v>8.0882352941176405E-2</v>
      </c>
      <c r="CD85" s="136">
        <v>0.12990196078431365</v>
      </c>
      <c r="CE85" s="136">
        <v>4.6728971962616828E-2</v>
      </c>
      <c r="CF85" s="136">
        <v>0.11682242990654207</v>
      </c>
      <c r="CG85" s="136">
        <v>3.0848329048843263E-2</v>
      </c>
      <c r="CH85" s="136">
        <v>0.10796915167095124</v>
      </c>
      <c r="CI85" s="136">
        <v>1.0335917312661461E-2</v>
      </c>
      <c r="CJ85" s="136">
        <v>6.201550387596895E-2</v>
      </c>
      <c r="CK85" s="136">
        <v>0.14769975786924944</v>
      </c>
      <c r="CL85" s="136">
        <v>2.6634382566585992E-2</v>
      </c>
      <c r="CM85" s="136">
        <v>1.2722646310432571E-2</v>
      </c>
      <c r="CN85" s="136">
        <v>0.19083969465648856</v>
      </c>
      <c r="CO85" s="136">
        <v>-7.6530612244897229E-3</v>
      </c>
      <c r="CP85" s="136">
        <v>4.3367346938775579E-2</v>
      </c>
      <c r="CQ85" s="136">
        <v>-5.0938337801608544E-2</v>
      </c>
      <c r="CR85" s="136">
        <v>0.19034852546916894</v>
      </c>
      <c r="CS85" s="136">
        <v>-2.362204724409445E-2</v>
      </c>
      <c r="CT85" s="136">
        <v>5.5118110236220506E-2</v>
      </c>
      <c r="CU85" s="136">
        <v>5.6603773584905696E-2</v>
      </c>
      <c r="CV85" s="136">
        <v>0.16442048517520219</v>
      </c>
      <c r="CW85" s="136">
        <v>5.2770448548813418E-3</v>
      </c>
      <c r="CX85" s="136">
        <v>0.16358839050131935</v>
      </c>
      <c r="CY85" s="136">
        <v>0.71859296482412072</v>
      </c>
      <c r="CZ85" s="136">
        <v>6.5326633165829193E-2</v>
      </c>
      <c r="DA85" s="136">
        <v>4.4692737430167641E-2</v>
      </c>
      <c r="DB85" s="136">
        <v>0.15642458100558665</v>
      </c>
      <c r="DC85" s="136">
        <v>0.19830028328611898</v>
      </c>
      <c r="DD85" s="136">
        <v>0.25495750708215298</v>
      </c>
      <c r="DE85" s="145">
        <v>-7.7481840193704674E-2</v>
      </c>
      <c r="DI85" s="61"/>
      <c r="DJ85" s="4"/>
      <c r="DK85" s="4"/>
      <c r="DL85" s="4"/>
    </row>
    <row r="86" spans="1:116" ht="15.5" x14ac:dyDescent="0.35">
      <c r="A86" s="144" t="s">
        <v>203</v>
      </c>
      <c r="B86" s="106" t="s">
        <v>18</v>
      </c>
      <c r="C86" s="106" t="s">
        <v>82</v>
      </c>
      <c r="D86" s="106" t="s">
        <v>24</v>
      </c>
      <c r="E86" s="136">
        <v>0.10749107491074907</v>
      </c>
      <c r="F86" s="136">
        <v>2.5179095003476058E-2</v>
      </c>
      <c r="G86" s="136">
        <v>6.2116730394632384E-2</v>
      </c>
      <c r="H86" s="136">
        <v>3.125E-2</v>
      </c>
      <c r="I86" s="136">
        <v>0.13242305322219694</v>
      </c>
      <c r="J86" s="136">
        <v>5.6250000000000001E-2</v>
      </c>
      <c r="K86" s="136">
        <v>9.001244628137986E-2</v>
      </c>
      <c r="L86" s="136">
        <v>7.6433121019108277E-2</v>
      </c>
      <c r="M86" s="136">
        <v>6.7557487107968689E-2</v>
      </c>
      <c r="N86" s="136">
        <v>0.24804962872450423</v>
      </c>
      <c r="O86" s="137">
        <v>0.16258696212316417</v>
      </c>
      <c r="P86" s="136">
        <v>0.126089225150013</v>
      </c>
      <c r="Q86" s="136">
        <v>0.14685314685314685</v>
      </c>
      <c r="R86" s="137">
        <v>-3.1532725139114905E-2</v>
      </c>
      <c r="S86" s="136">
        <v>0.19758262730243178</v>
      </c>
      <c r="T86" s="136">
        <v>0.11083480322701901</v>
      </c>
      <c r="U86" s="136">
        <v>0.14685314685314685</v>
      </c>
      <c r="V86" s="138">
        <v>0.11801242236024845</v>
      </c>
      <c r="W86" s="138">
        <v>0.21739130434782608</v>
      </c>
      <c r="X86" s="136">
        <v>1.2987012987012988E-2</v>
      </c>
      <c r="Y86" s="136">
        <v>0.40259740259740262</v>
      </c>
      <c r="Z86" s="136">
        <v>0.39179400267883985</v>
      </c>
      <c r="AA86" s="136">
        <v>0.14577809365005601</v>
      </c>
      <c r="AB86" s="136">
        <v>2.873077043581795E-2</v>
      </c>
      <c r="AC86" s="136">
        <v>0.15447154471544716</v>
      </c>
      <c r="AD86" s="136">
        <v>0.12195121951219512</v>
      </c>
      <c r="AE86" s="136">
        <v>0.15234248312055906</v>
      </c>
      <c r="AF86" s="136">
        <v>0.15234248312055906</v>
      </c>
      <c r="AG86" s="136">
        <v>7.2433733328876607E-2</v>
      </c>
      <c r="AH86" s="136">
        <v>0.20613697897516467</v>
      </c>
      <c r="AI86" s="136">
        <v>2.5179095003476058E-2</v>
      </c>
      <c r="AJ86" s="136">
        <v>4.7490474904749003E-2</v>
      </c>
      <c r="AK86" s="136">
        <v>8.0359097876067473E-2</v>
      </c>
      <c r="AL86" s="136">
        <v>0.25552879351872126</v>
      </c>
      <c r="AM86" s="136">
        <v>0.1085345803172976</v>
      </c>
      <c r="AN86" s="136">
        <v>0.1085345803172976</v>
      </c>
      <c r="AO86" s="136">
        <v>2.8176835598908698E-2</v>
      </c>
      <c r="AP86" s="136">
        <v>0.10061086027476643</v>
      </c>
      <c r="AQ86" s="136">
        <v>0.13697954582814736</v>
      </c>
      <c r="AR86" s="136">
        <v>3.8068441430392189E-2</v>
      </c>
      <c r="AS86" s="136">
        <v>4.9573312645461637E-2</v>
      </c>
      <c r="AT86" s="136">
        <v>7.5433152314455687E-2</v>
      </c>
      <c r="AU86" s="136">
        <v>0.10191082802547771</v>
      </c>
      <c r="AV86" s="136">
        <v>9.1936395189280859E-2</v>
      </c>
      <c r="AW86" s="136">
        <v>0.11884198347996883</v>
      </c>
      <c r="AX86" s="136">
        <v>8.387096774193549E-2</v>
      </c>
      <c r="AY86" s="136">
        <v>0.13548387096774195</v>
      </c>
      <c r="AZ86" s="136">
        <v>7.6396192325324228E-2</v>
      </c>
      <c r="BA86" s="136">
        <v>0.23819539950920904</v>
      </c>
      <c r="BB86" s="136">
        <v>4.7821549699973868E-2</v>
      </c>
      <c r="BC86" s="137">
        <v>0.27301505502999968</v>
      </c>
      <c r="BD86" s="137">
        <v>5.9820181251567716E-3</v>
      </c>
      <c r="BE86" s="137">
        <v>0.14926388938639543</v>
      </c>
      <c r="BF86" s="137">
        <v>0.18790843428746135</v>
      </c>
      <c r="BG86" s="137">
        <v>0.1496923606068713</v>
      </c>
      <c r="BH86" s="137">
        <v>7.3394495412844041E-2</v>
      </c>
      <c r="BI86" s="137">
        <v>0</v>
      </c>
      <c r="BJ86" s="137">
        <v>-4.023479585392125E-2</v>
      </c>
      <c r="BK86" s="137">
        <v>0.14552141769142182</v>
      </c>
      <c r="BL86" s="137">
        <v>0.1104638995465644</v>
      </c>
      <c r="BM86" s="137">
        <v>4.0704569236135385E-2</v>
      </c>
      <c r="BN86" s="137">
        <v>4.6370246751698714E-2</v>
      </c>
      <c r="BO86" s="137">
        <v>-7.2833472404338948E-2</v>
      </c>
      <c r="BP86" s="137">
        <v>0.11764705882352941</v>
      </c>
      <c r="BQ86" s="137">
        <v>7.8431372549019607E-2</v>
      </c>
      <c r="BR86" s="137">
        <v>0.20869565217391303</v>
      </c>
      <c r="BS86" s="137">
        <v>0.10434782608695652</v>
      </c>
      <c r="BT86" s="137">
        <v>5.4152176405396164E-2</v>
      </c>
      <c r="BU86" s="137">
        <v>0.2070164711277564</v>
      </c>
      <c r="BV86" s="137">
        <v>6.5270804401239127E-2</v>
      </c>
      <c r="BW86" s="137">
        <v>-5.946658120571221E-3</v>
      </c>
      <c r="BX86" s="137">
        <v>0.11988492258772765</v>
      </c>
      <c r="BY86" s="136">
        <v>-1.8648530057042593E-2</v>
      </c>
      <c r="BZ86" s="136">
        <v>-4.0587977182975021E-2</v>
      </c>
      <c r="CA86" s="136">
        <v>0.11085450346420317</v>
      </c>
      <c r="CB86" s="136">
        <v>-4.6189376443418672E-3</v>
      </c>
      <c r="CC86" s="136">
        <v>8.0882352941176405E-2</v>
      </c>
      <c r="CD86" s="136">
        <v>8.0882352941176405E-2</v>
      </c>
      <c r="CE86" s="136">
        <v>0.21028037383177572</v>
      </c>
      <c r="CF86" s="136">
        <v>0.23364485981308414</v>
      </c>
      <c r="CG86" s="136">
        <v>0.15938303341902321</v>
      </c>
      <c r="CH86" s="136">
        <v>8.2262210796915244E-2</v>
      </c>
      <c r="CI86" s="136">
        <v>0.13953488372093018</v>
      </c>
      <c r="CJ86" s="136">
        <v>0.13953488372093018</v>
      </c>
      <c r="CK86" s="136">
        <v>5.0847457627118682E-2</v>
      </c>
      <c r="CL86" s="136">
        <v>0.12348668280871675</v>
      </c>
      <c r="CM86" s="136">
        <v>6.3613231552162849E-2</v>
      </c>
      <c r="CN86" s="136">
        <v>0.13994910941475827</v>
      </c>
      <c r="CO86" s="136">
        <v>6.8877551020408226E-2</v>
      </c>
      <c r="CP86" s="136">
        <v>0.24744897959183679</v>
      </c>
      <c r="CQ86" s="136">
        <v>-2.4128686327077712E-2</v>
      </c>
      <c r="CR86" s="136">
        <v>0.13672922252010727</v>
      </c>
      <c r="CS86" s="136">
        <v>2.6246719160105359E-3</v>
      </c>
      <c r="CT86" s="136">
        <v>0.13385826771653547</v>
      </c>
      <c r="CU86" s="136">
        <v>-5.1212938005390798E-2</v>
      </c>
      <c r="CV86" s="136">
        <v>0.43396226415094341</v>
      </c>
      <c r="CW86" s="136">
        <v>0.11081794195250667</v>
      </c>
      <c r="CX86" s="136">
        <v>8.4432717678100344E-2</v>
      </c>
      <c r="CY86" s="136">
        <v>0.76884422110552775</v>
      </c>
      <c r="CZ86" s="136">
        <v>0.16582914572864327</v>
      </c>
      <c r="DA86" s="136">
        <v>1.675977653631289E-2</v>
      </c>
      <c r="DB86" s="136">
        <v>0.15642458100558665</v>
      </c>
      <c r="DC86" s="136">
        <v>0.22662889518413601</v>
      </c>
      <c r="DD86" s="136">
        <v>0.28328611898016998</v>
      </c>
      <c r="DE86" s="145">
        <v>0.16464891041162222</v>
      </c>
      <c r="DI86" s="61"/>
      <c r="DJ86" s="4"/>
      <c r="DK86" s="4"/>
      <c r="DL86" s="4"/>
    </row>
    <row r="87" spans="1:116" ht="15.5" x14ac:dyDescent="0.35">
      <c r="A87" s="144" t="s">
        <v>203</v>
      </c>
      <c r="B87" s="106" t="s">
        <v>18</v>
      </c>
      <c r="C87" s="106" t="s">
        <v>82</v>
      </c>
      <c r="D87" s="106" t="s">
        <v>32</v>
      </c>
      <c r="E87" s="136">
        <v>7.7490774907749027E-2</v>
      </c>
      <c r="F87" s="136">
        <v>-5.0479098026177073E-3</v>
      </c>
      <c r="G87" s="136">
        <v>0.13426159728735299</v>
      </c>
      <c r="H87" s="136">
        <v>8.1250000000000003E-2</v>
      </c>
      <c r="I87" s="136">
        <v>6.7557487107968689E-2</v>
      </c>
      <c r="J87" s="136">
        <v>0.13125000000000001</v>
      </c>
      <c r="K87" s="136">
        <v>0.27788084446844985</v>
      </c>
      <c r="L87" s="136">
        <v>0</v>
      </c>
      <c r="M87" s="136">
        <v>6.7557487107968689E-2</v>
      </c>
      <c r="N87" s="136">
        <v>0.15405583231506725</v>
      </c>
      <c r="O87" s="137">
        <v>8.8968233518607193E-2</v>
      </c>
      <c r="P87" s="136">
        <v>2.1732324549960824E-2</v>
      </c>
      <c r="Q87" s="136">
        <v>0.14685314685314685</v>
      </c>
      <c r="R87" s="137">
        <v>-6.9387137070825541E-2</v>
      </c>
      <c r="S87" s="136">
        <v>0.25541451001937365</v>
      </c>
      <c r="T87" s="136">
        <v>2.4086979151606236E-2</v>
      </c>
      <c r="U87" s="136">
        <v>6.2937062937062943E-2</v>
      </c>
      <c r="V87" s="138">
        <v>9.3167701863354033E-2</v>
      </c>
      <c r="W87" s="138">
        <v>0.16770186335403728</v>
      </c>
      <c r="X87" s="136">
        <v>9.0909090909090912E-2</v>
      </c>
      <c r="Y87" s="136">
        <v>0.24675324675324675</v>
      </c>
      <c r="Z87" s="136">
        <v>0.1731131946532542</v>
      </c>
      <c r="AA87" s="136">
        <v>0.14577809365005601</v>
      </c>
      <c r="AB87" s="136">
        <v>0.12272456684525493</v>
      </c>
      <c r="AC87" s="136">
        <v>-8.130081300813009E-3</v>
      </c>
      <c r="AD87" s="136">
        <v>0.34959349593495936</v>
      </c>
      <c r="AE87" s="136">
        <v>0.15234248312055906</v>
      </c>
      <c r="AF87" s="136">
        <v>0.29976118170828792</v>
      </c>
      <c r="AG87" s="136">
        <v>5.5821105057325794E-3</v>
      </c>
      <c r="AH87" s="136">
        <v>0.10585954474044862</v>
      </c>
      <c r="AI87" s="136">
        <v>0.38790315267660125</v>
      </c>
      <c r="AJ87" s="136">
        <v>0.43749437494374943</v>
      </c>
      <c r="AK87" s="136">
        <v>1.4670462010072294E-2</v>
      </c>
      <c r="AL87" s="136">
        <v>0.1898401576527261</v>
      </c>
      <c r="AM87" s="136">
        <v>8.7182115175196945E-2</v>
      </c>
      <c r="AN87" s="136">
        <v>0.30070676659620349</v>
      </c>
      <c r="AO87" s="136">
        <v>5.2321510490861277E-2</v>
      </c>
      <c r="AP87" s="136">
        <v>2.8176835598908698E-2</v>
      </c>
      <c r="AQ87" s="136">
        <v>0.13697954582814736</v>
      </c>
      <c r="AR87" s="136">
        <v>0.18235817521583336</v>
      </c>
      <c r="AS87" s="136">
        <v>0.20473235065942594</v>
      </c>
      <c r="AT87" s="136">
        <v>-2.8006206361520517E-2</v>
      </c>
      <c r="AU87" s="136">
        <v>0.38216560509554143</v>
      </c>
      <c r="AV87" s="136">
        <v>6.5030806898592877E-2</v>
      </c>
      <c r="AW87" s="136">
        <v>3.8125218607904902E-2</v>
      </c>
      <c r="AX87" s="136">
        <v>5.8064516129032261E-2</v>
      </c>
      <c r="AY87" s="136">
        <v>0.31612903225806449</v>
      </c>
      <c r="AZ87" s="136">
        <v>-3.1469945797265635E-2</v>
      </c>
      <c r="BA87" s="136">
        <v>0.13032926138661916</v>
      </c>
      <c r="BB87" s="136">
        <v>0.126089225150013</v>
      </c>
      <c r="BC87" s="137">
        <v>0.30982441933227817</v>
      </c>
      <c r="BD87" s="137">
        <v>0.14926388938639543</v>
      </c>
      <c r="BE87" s="137">
        <v>4.1802485940466434E-2</v>
      </c>
      <c r="BF87" s="137">
        <v>3.5044139565101141E-2</v>
      </c>
      <c r="BG87" s="137">
        <v>3.5044139565101141E-2</v>
      </c>
      <c r="BH87" s="137">
        <v>0.11009174311926606</v>
      </c>
      <c r="BI87" s="137">
        <v>0</v>
      </c>
      <c r="BJ87" s="137">
        <v>3.4067689564215978E-2</v>
      </c>
      <c r="BK87" s="137">
        <v>0.14552141769142182</v>
      </c>
      <c r="BL87" s="137">
        <v>7.5584234391349897E-2</v>
      </c>
      <c r="BM87" s="137">
        <v>4.0704569236135385E-2</v>
      </c>
      <c r="BN87" s="137">
        <v>0.12583939285572382</v>
      </c>
      <c r="BO87" s="137">
        <v>-3.3098899352326391E-2</v>
      </c>
      <c r="BP87" s="137">
        <v>0</v>
      </c>
      <c r="BQ87" s="137">
        <v>7.8431372549019607E-2</v>
      </c>
      <c r="BR87" s="137">
        <v>0.27826086956521739</v>
      </c>
      <c r="BS87" s="137">
        <v>3.4782608695652174E-2</v>
      </c>
      <c r="BT87" s="137">
        <v>9.2368250085986217E-2</v>
      </c>
      <c r="BU87" s="137">
        <v>-6.0496044636373994E-2</v>
      </c>
      <c r="BV87" s="137">
        <v>0.1008795356621443</v>
      </c>
      <c r="BW87" s="137">
        <v>2.9662073140333953E-2</v>
      </c>
      <c r="BX87" s="137">
        <v>-3.1532725139114905E-2</v>
      </c>
      <c r="BY87" s="136">
        <v>0.11298815269855197</v>
      </c>
      <c r="BZ87" s="136">
        <v>-8.4466871434839871E-2</v>
      </c>
      <c r="CA87" s="136">
        <v>-2.7713625866050876E-2</v>
      </c>
      <c r="CB87" s="136">
        <v>4.1570438799076147E-2</v>
      </c>
      <c r="CC87" s="136">
        <v>0.1544117647058823</v>
      </c>
      <c r="CD87" s="136">
        <v>0.17892156862745093</v>
      </c>
      <c r="CE87" s="136">
        <v>7.0093457943925241E-2</v>
      </c>
      <c r="CF87" s="136">
        <v>0.23364485981308414</v>
      </c>
      <c r="CG87" s="136">
        <v>0.10796915167095124</v>
      </c>
      <c r="CH87" s="136">
        <v>3.0848329048843263E-2</v>
      </c>
      <c r="CI87" s="136">
        <v>8.7855297157622692E-2</v>
      </c>
      <c r="CJ87" s="136">
        <v>0.11369509043927645</v>
      </c>
      <c r="CK87" s="136">
        <v>7.5060532687651366E-2</v>
      </c>
      <c r="CL87" s="136">
        <v>7.5060532687651366E-2</v>
      </c>
      <c r="CM87" s="136">
        <v>-1.2722646310432571E-2</v>
      </c>
      <c r="CN87" s="136">
        <v>6.3613231552162849E-2</v>
      </c>
      <c r="CO87" s="136">
        <v>-5.8673469387755028E-2</v>
      </c>
      <c r="CP87" s="136">
        <v>9.4387755102040879E-2</v>
      </c>
      <c r="CQ87" s="136">
        <v>-7.7747989276139379E-2</v>
      </c>
      <c r="CR87" s="136">
        <v>0.24396782841823061</v>
      </c>
      <c r="CS87" s="136">
        <v>-7.6115485564304419E-2</v>
      </c>
      <c r="CT87" s="136">
        <v>0.13385826771653547</v>
      </c>
      <c r="CU87" s="136">
        <v>-0.10512129380053904</v>
      </c>
      <c r="CV87" s="136">
        <v>0.32614555256064692</v>
      </c>
      <c r="CW87" s="136">
        <v>5.2770448548813418E-3</v>
      </c>
      <c r="CX87" s="136">
        <v>0.11081794195250667</v>
      </c>
      <c r="CY87" s="136">
        <v>0.71859296482412072</v>
      </c>
      <c r="CZ87" s="136">
        <v>6.5326633165829193E-2</v>
      </c>
      <c r="DA87" s="136">
        <v>-6.7039106145251368E-2</v>
      </c>
      <c r="DB87" s="136">
        <v>0.24022346368715089</v>
      </c>
      <c r="DC87" s="136">
        <v>2.8328611898017001E-2</v>
      </c>
      <c r="DD87" s="136">
        <v>0.33994334277620397</v>
      </c>
      <c r="DE87" s="145">
        <v>4.3583535108958772E-2</v>
      </c>
      <c r="DI87" s="61"/>
      <c r="DJ87" s="4"/>
      <c r="DK87" s="4"/>
      <c r="DL87" s="4"/>
    </row>
    <row r="88" spans="1:116" ht="15.5" x14ac:dyDescent="0.35">
      <c r="A88" s="144" t="s">
        <v>203</v>
      </c>
      <c r="B88" s="106" t="s">
        <v>34</v>
      </c>
      <c r="C88" s="106" t="s">
        <v>5</v>
      </c>
      <c r="D88" s="106" t="s">
        <v>86</v>
      </c>
      <c r="E88" s="136">
        <v>1.7490174901748971E-2</v>
      </c>
      <c r="F88" s="136">
        <v>-5.0479098026177073E-3</v>
      </c>
      <c r="G88" s="136">
        <v>3.8068441430392189E-2</v>
      </c>
      <c r="H88" s="136">
        <v>5.6250000000000001E-2</v>
      </c>
      <c r="I88" s="136">
        <v>-9.4606428177601981E-2</v>
      </c>
      <c r="J88" s="136">
        <v>6.2500000000000003E-3</v>
      </c>
      <c r="K88" s="136">
        <v>9.001244628137986E-2</v>
      </c>
      <c r="L88" s="136">
        <v>0.12738853503184713</v>
      </c>
      <c r="M88" s="136">
        <v>6.7557487107968689E-2</v>
      </c>
      <c r="N88" s="136">
        <v>-9.6594291443431346E-2</v>
      </c>
      <c r="O88" s="137">
        <v>-5.82692236905068E-2</v>
      </c>
      <c r="P88" s="136">
        <v>-0.1087138012001044</v>
      </c>
      <c r="Q88" s="136">
        <v>0.11888111888111888</v>
      </c>
      <c r="R88" s="137">
        <v>4.4176098724306376E-2</v>
      </c>
      <c r="S88" s="136">
        <v>0.11083480322701901</v>
      </c>
      <c r="T88" s="136">
        <v>-4.8289622068646903E-3</v>
      </c>
      <c r="U88" s="136">
        <v>-2.097902097902098E-2</v>
      </c>
      <c r="V88" s="138">
        <v>0.14285714285714285</v>
      </c>
      <c r="W88" s="138">
        <v>4.3478260869565216E-2</v>
      </c>
      <c r="X88" s="136">
        <v>6.4935064935064929E-2</v>
      </c>
      <c r="Y88" s="136">
        <v>0.24675324675324675</v>
      </c>
      <c r="Z88" s="136">
        <v>0.1731131946532542</v>
      </c>
      <c r="AA88" s="136">
        <v>6.3772790640461374E-2</v>
      </c>
      <c r="AB88" s="136">
        <v>2.873077043581795E-2</v>
      </c>
      <c r="AC88" s="136">
        <v>-0.10569105691056911</v>
      </c>
      <c r="AD88" s="136">
        <v>-7.3170731707317069E-2</v>
      </c>
      <c r="AE88" s="136">
        <v>-5.4043694902261352E-2</v>
      </c>
      <c r="AF88" s="136">
        <v>3.4407524250375965E-2</v>
      </c>
      <c r="AG88" s="136">
        <v>-0.16154694655212748</v>
      </c>
      <c r="AH88" s="136">
        <v>5.5821105057325794E-3</v>
      </c>
      <c r="AI88" s="136">
        <v>2.5179095003476058E-2</v>
      </c>
      <c r="AJ88" s="136">
        <v>0.10749107491074907</v>
      </c>
      <c r="AK88" s="136">
        <v>0.1022553098313992</v>
      </c>
      <c r="AL88" s="136">
        <v>3.6566673965404022E-2</v>
      </c>
      <c r="AM88" s="136">
        <v>4.4477184890995634E-2</v>
      </c>
      <c r="AN88" s="136">
        <v>0.1085345803172976</v>
      </c>
      <c r="AO88" s="136">
        <v>0.10061086027476643</v>
      </c>
      <c r="AP88" s="136">
        <v>2.8176835598908698E-2</v>
      </c>
      <c r="AQ88" s="136">
        <v>6.6528896507996108E-2</v>
      </c>
      <c r="AR88" s="136">
        <v>3.8068441430392189E-2</v>
      </c>
      <c r="AS88" s="136">
        <v>2.3713472976467587E-2</v>
      </c>
      <c r="AT88" s="136">
        <v>-2.8006206361520517E-2</v>
      </c>
      <c r="AU88" s="136">
        <v>0.10191082802547771</v>
      </c>
      <c r="AV88" s="136">
        <v>0.11884198347996883</v>
      </c>
      <c r="AW88" s="136">
        <v>-4.2591546264159022E-2</v>
      </c>
      <c r="AX88" s="136">
        <v>3.2258064516129031E-2</v>
      </c>
      <c r="AY88" s="136">
        <v>3.2258064516129031E-2</v>
      </c>
      <c r="AZ88" s="136">
        <v>-0.19326915298115044</v>
      </c>
      <c r="BA88" s="136">
        <v>7.6396192325324228E-2</v>
      </c>
      <c r="BB88" s="136">
        <v>-3.0446125750065264E-2</v>
      </c>
      <c r="BC88" s="137">
        <v>0.16258696212316417</v>
      </c>
      <c r="BD88" s="137">
        <v>7.7622953755776103E-2</v>
      </c>
      <c r="BE88" s="137">
        <v>4.1802485940466434E-2</v>
      </c>
      <c r="BF88" s="137">
        <v>-0.11782015515725908</v>
      </c>
      <c r="BG88" s="137">
        <v>-4.1388007796078964E-2</v>
      </c>
      <c r="BH88" s="137">
        <v>0</v>
      </c>
      <c r="BI88" s="137">
        <v>-3.669724770642202E-2</v>
      </c>
      <c r="BJ88" s="137">
        <v>-0.15168852398112709</v>
      </c>
      <c r="BK88" s="137">
        <v>3.4067689564215978E-2</v>
      </c>
      <c r="BL88" s="137">
        <v>0.1104638995465644</v>
      </c>
      <c r="BM88" s="137">
        <v>5.8249040809208782E-3</v>
      </c>
      <c r="BN88" s="137">
        <v>-0.1125680454563515</v>
      </c>
      <c r="BO88" s="137">
        <v>-3.3098899352326391E-2</v>
      </c>
      <c r="BP88" s="137">
        <v>-0.19607843137254902</v>
      </c>
      <c r="BQ88" s="137">
        <v>0</v>
      </c>
      <c r="BR88" s="137">
        <v>0.17391304347826086</v>
      </c>
      <c r="BS88" s="137">
        <v>6.9565217391304349E-2</v>
      </c>
      <c r="BT88" s="137">
        <v>0.16880039744716632</v>
      </c>
      <c r="BU88" s="137">
        <v>1.5936102724806112E-2</v>
      </c>
      <c r="BV88" s="137">
        <v>0.13648826692304949</v>
      </c>
      <c r="BW88" s="137">
        <v>-0.21959904568600228</v>
      </c>
      <c r="BX88" s="137">
        <v>8.2030510656017019E-2</v>
      </c>
      <c r="BY88" s="136">
        <v>-1.8648530057042593E-2</v>
      </c>
      <c r="BZ88" s="136">
        <v>-8.4466871434839871E-2</v>
      </c>
      <c r="CA88" s="136">
        <v>-4.6189376443418672E-3</v>
      </c>
      <c r="CB88" s="136">
        <v>-7.390300230946889E-2</v>
      </c>
      <c r="CC88" s="136">
        <v>8.0882352941176405E-2</v>
      </c>
      <c r="CD88" s="136">
        <v>-6.6176470588235364E-2</v>
      </c>
      <c r="CE88" s="136">
        <v>4.6728971962616828E-2</v>
      </c>
      <c r="CF88" s="136">
        <v>4.6728971962616828E-2</v>
      </c>
      <c r="CG88" s="136">
        <v>5.1413881748072713E-3</v>
      </c>
      <c r="CH88" s="136">
        <v>3.0848329048843263E-2</v>
      </c>
      <c r="CI88" s="136">
        <v>-4.1343669250646031E-2</v>
      </c>
      <c r="CJ88" s="136">
        <v>1.0335917312661461E-2</v>
      </c>
      <c r="CK88" s="136">
        <v>2.6634382566585992E-2</v>
      </c>
      <c r="CL88" s="136">
        <v>-2.1791767554479386E-2</v>
      </c>
      <c r="CM88" s="136">
        <v>3.8167938931297711E-2</v>
      </c>
      <c r="CN88" s="136">
        <v>1.2722646310432571E-2</v>
      </c>
      <c r="CO88" s="136">
        <v>-0.13520408163265299</v>
      </c>
      <c r="CP88" s="136">
        <v>4.3367346938775579E-2</v>
      </c>
      <c r="CQ88" s="136">
        <v>-0.18498659517426272</v>
      </c>
      <c r="CR88" s="136">
        <v>-7.7747989276139379E-2</v>
      </c>
      <c r="CS88" s="136">
        <v>-0.18110236220472437</v>
      </c>
      <c r="CT88" s="136">
        <v>2.6246719160105359E-3</v>
      </c>
      <c r="CU88" s="136">
        <v>-0.18598382749326142</v>
      </c>
      <c r="CV88" s="136">
        <v>2.9649595687331574E-2</v>
      </c>
      <c r="CW88" s="136">
        <v>5.2770448548813418E-3</v>
      </c>
      <c r="CX88" s="136">
        <v>5.2770448548813418E-3</v>
      </c>
      <c r="CY88" s="136">
        <v>0.6934673366834172</v>
      </c>
      <c r="CZ88" s="136">
        <v>0.11557788944723622</v>
      </c>
      <c r="DA88" s="136">
        <v>-0.15083798882681562</v>
      </c>
      <c r="DB88" s="136">
        <v>-3.9106145251396614E-2</v>
      </c>
      <c r="DC88" s="136">
        <v>-0.14164305949008499</v>
      </c>
      <c r="DD88" s="136">
        <v>0.19830028328611898</v>
      </c>
      <c r="DE88" s="145">
        <v>-2.9055690072639296E-2</v>
      </c>
      <c r="DI88" s="61"/>
      <c r="DJ88" s="4"/>
      <c r="DK88" s="4"/>
      <c r="DL88" s="4"/>
    </row>
    <row r="89" spans="1:116" ht="15.5" x14ac:dyDescent="0.35">
      <c r="A89" s="144" t="s">
        <v>203</v>
      </c>
      <c r="B89" s="106" t="s">
        <v>34</v>
      </c>
      <c r="C89" s="106" t="s">
        <v>5</v>
      </c>
      <c r="D89" s="106" t="s">
        <v>82</v>
      </c>
      <c r="E89" s="136">
        <v>1.7490174901748971E-2</v>
      </c>
      <c r="F89" s="136">
        <v>2.5179095003476058E-2</v>
      </c>
      <c r="G89" s="136">
        <v>6.2116730394632384E-2</v>
      </c>
      <c r="H89" s="136">
        <v>0.10625</v>
      </c>
      <c r="I89" s="136">
        <v>-6.2173645120487842E-2</v>
      </c>
      <c r="J89" s="136">
        <v>5.6250000000000001E-2</v>
      </c>
      <c r="K89" s="136">
        <v>0.13697954582814736</v>
      </c>
      <c r="L89" s="136">
        <v>7.6433121019108277E-2</v>
      </c>
      <c r="M89" s="136">
        <v>6.7557487107968689E-2</v>
      </c>
      <c r="N89" s="136">
        <v>2.873077043581795E-2</v>
      </c>
      <c r="O89" s="137">
        <v>0.19939632642544267</v>
      </c>
      <c r="P89" s="136">
        <v>-4.3569006000522201E-3</v>
      </c>
      <c r="Q89" s="136">
        <v>0.11888111888111888</v>
      </c>
      <c r="R89" s="137">
        <v>8.2030510656017019E-2</v>
      </c>
      <c r="S89" s="136">
        <v>0.16866668594396086</v>
      </c>
      <c r="T89" s="136">
        <v>2.4086979151606236E-2</v>
      </c>
      <c r="U89" s="136">
        <v>9.0909090909090912E-2</v>
      </c>
      <c r="V89" s="138">
        <v>6.8322981366459631E-2</v>
      </c>
      <c r="W89" s="138">
        <v>9.3167701863354033E-2</v>
      </c>
      <c r="X89" s="136">
        <v>0.14285714285714285</v>
      </c>
      <c r="Y89" s="136">
        <v>0.32467532467532467</v>
      </c>
      <c r="Z89" s="136">
        <v>0.28245359866604702</v>
      </c>
      <c r="AA89" s="136">
        <v>0.22778339665965061</v>
      </c>
      <c r="AB89" s="136">
        <v>-2.6004950339943728E-3</v>
      </c>
      <c r="AC89" s="136">
        <v>8.943089430894309E-2</v>
      </c>
      <c r="AD89" s="136">
        <v>0.25203252032520324</v>
      </c>
      <c r="AE89" s="136">
        <v>6.3891263967921733E-2</v>
      </c>
      <c r="AF89" s="136">
        <v>6.3891263967921733E-2</v>
      </c>
      <c r="AG89" s="136">
        <v>5.5821105057325794E-3</v>
      </c>
      <c r="AH89" s="136">
        <v>3.9007921917304594E-2</v>
      </c>
      <c r="AI89" s="136">
        <v>2.5179095003476058E-2</v>
      </c>
      <c r="AJ89" s="136">
        <v>0.19749197491974915</v>
      </c>
      <c r="AK89" s="136">
        <v>5.8462885920735751E-2</v>
      </c>
      <c r="AL89" s="136">
        <v>0.1022553098313992</v>
      </c>
      <c r="AM89" s="136">
        <v>8.7182115175196945E-2</v>
      </c>
      <c r="AN89" s="136">
        <v>0.19394444088570023</v>
      </c>
      <c r="AO89" s="136">
        <v>0.10061086027476643</v>
      </c>
      <c r="AP89" s="136">
        <v>2.8176835598908698E-2</v>
      </c>
      <c r="AQ89" s="136">
        <v>6.6528896507996108E-2</v>
      </c>
      <c r="AR89" s="136">
        <v>6.2116730394632384E-2</v>
      </c>
      <c r="AS89" s="136">
        <v>7.5433152314455687E-2</v>
      </c>
      <c r="AT89" s="136">
        <v>-2.1463666925264652E-3</v>
      </c>
      <c r="AU89" s="136">
        <v>0.45859872611464969</v>
      </c>
      <c r="AV89" s="136">
        <v>9.1936395189280859E-2</v>
      </c>
      <c r="AW89" s="136">
        <v>9.1936395189280859E-2</v>
      </c>
      <c r="AX89" s="136">
        <v>5.8064516129032261E-2</v>
      </c>
      <c r="AY89" s="136">
        <v>0.10967741935483871</v>
      </c>
      <c r="AZ89" s="136">
        <v>2.2463123264029296E-2</v>
      </c>
      <c r="BA89" s="136">
        <v>0.23819539950920904</v>
      </c>
      <c r="BB89" s="136">
        <v>2.1732324549960824E-2</v>
      </c>
      <c r="BC89" s="137">
        <v>0.23620569072772118</v>
      </c>
      <c r="BD89" s="137">
        <v>7.7622953755776103E-2</v>
      </c>
      <c r="BE89" s="137">
        <v>4.1802485940466434E-2</v>
      </c>
      <c r="BF89" s="137">
        <v>0.11147628692628125</v>
      </c>
      <c r="BG89" s="137">
        <v>0.11147628692628125</v>
      </c>
      <c r="BH89" s="137">
        <v>0.14678899082568808</v>
      </c>
      <c r="BI89" s="137">
        <v>3.669724770642202E-2</v>
      </c>
      <c r="BJ89" s="137">
        <v>3.4067689564215978E-2</v>
      </c>
      <c r="BK89" s="137">
        <v>7.1218932273284602E-2</v>
      </c>
      <c r="BL89" s="137">
        <v>0.14534356470177892</v>
      </c>
      <c r="BM89" s="137">
        <v>0.1104638995465644</v>
      </c>
      <c r="BN89" s="137">
        <v>6.6356736996861596E-3</v>
      </c>
      <c r="BO89" s="137">
        <v>0.12583939285572382</v>
      </c>
      <c r="BP89" s="137">
        <v>-0.11764705882352941</v>
      </c>
      <c r="BQ89" s="137">
        <v>0.11764705882352941</v>
      </c>
      <c r="BR89" s="137">
        <v>0.24347826086956523</v>
      </c>
      <c r="BS89" s="137">
        <v>0.10434782608695652</v>
      </c>
      <c r="BT89" s="137">
        <v>0.2070164711277564</v>
      </c>
      <c r="BU89" s="137">
        <v>1.5936102724806112E-2</v>
      </c>
      <c r="BV89" s="137">
        <v>0.17209699818395466</v>
      </c>
      <c r="BW89" s="137">
        <v>0.1008795356621443</v>
      </c>
      <c r="BX89" s="137">
        <v>-3.1532725139114905E-2</v>
      </c>
      <c r="BY89" s="136">
        <v>4.7169811320754686E-2</v>
      </c>
      <c r="BZ89" s="136">
        <v>-4.0587977182975021E-2</v>
      </c>
      <c r="CA89" s="136">
        <v>1.8475750577367143E-2</v>
      </c>
      <c r="CB89" s="136">
        <v>4.1570438799076147E-2</v>
      </c>
      <c r="CC89" s="136">
        <v>3.1862745098039151E-2</v>
      </c>
      <c r="CD89" s="136">
        <v>8.0882352941176405E-2</v>
      </c>
      <c r="CE89" s="136">
        <v>0.11682242990654207</v>
      </c>
      <c r="CF89" s="136">
        <v>7.0093457943925241E-2</v>
      </c>
      <c r="CG89" s="136">
        <v>5.1413881748072713E-3</v>
      </c>
      <c r="CH89" s="136">
        <v>-2.0565552699228721E-2</v>
      </c>
      <c r="CI89" s="136">
        <v>-6.7183462532299773E-2</v>
      </c>
      <c r="CJ89" s="136">
        <v>8.7855297157622692E-2</v>
      </c>
      <c r="CK89" s="136">
        <v>7.5060532687651366E-2</v>
      </c>
      <c r="CL89" s="136">
        <v>9.9273607748184056E-2</v>
      </c>
      <c r="CM89" s="136">
        <v>1.2722646310432571E-2</v>
      </c>
      <c r="CN89" s="136">
        <v>0.19083969465648856</v>
      </c>
      <c r="CO89" s="136">
        <v>-5.8673469387755028E-2</v>
      </c>
      <c r="CP89" s="136">
        <v>9.4387755102040879E-2</v>
      </c>
      <c r="CQ89" s="136">
        <v>-0.13136729222520105</v>
      </c>
      <c r="CR89" s="136">
        <v>2.9490616621983955E-2</v>
      </c>
      <c r="CS89" s="136">
        <v>-0.23359580052493434</v>
      </c>
      <c r="CT89" s="136">
        <v>0.10761154855643049</v>
      </c>
      <c r="CU89" s="136">
        <v>-0.1590296495956873</v>
      </c>
      <c r="CV89" s="136">
        <v>5.6603773584905696E-2</v>
      </c>
      <c r="CW89" s="136">
        <v>-7.3878627968337662E-2</v>
      </c>
      <c r="CX89" s="136">
        <v>8.4432717678100344E-2</v>
      </c>
      <c r="CY89" s="136">
        <v>0.59296482412060314</v>
      </c>
      <c r="CZ89" s="136">
        <v>0.19095477386934678</v>
      </c>
      <c r="DA89" s="136">
        <v>-0.12290502793296086</v>
      </c>
      <c r="DB89" s="136">
        <v>-1.117318435754186E-2</v>
      </c>
      <c r="DC89" s="136">
        <v>2.8328611898017001E-2</v>
      </c>
      <c r="DD89" s="136">
        <v>0.19830028328611898</v>
      </c>
      <c r="DE89" s="145">
        <v>-4.8426150121066063E-3</v>
      </c>
      <c r="DI89" s="61"/>
      <c r="DJ89" s="4"/>
      <c r="DK89" s="4"/>
      <c r="DL89" s="4"/>
    </row>
    <row r="90" spans="1:116" ht="15.5" x14ac:dyDescent="0.35">
      <c r="A90" s="144" t="s">
        <v>203</v>
      </c>
      <c r="B90" s="106" t="s">
        <v>34</v>
      </c>
      <c r="C90" s="106" t="s">
        <v>8</v>
      </c>
      <c r="D90" s="106" t="s">
        <v>86</v>
      </c>
      <c r="E90" s="136">
        <v>-0.10251102511025116</v>
      </c>
      <c r="F90" s="136">
        <v>-3.5274914608711475E-2</v>
      </c>
      <c r="G90" s="136">
        <v>-5.8124714426568587E-2</v>
      </c>
      <c r="H90" s="136">
        <v>3.125E-2</v>
      </c>
      <c r="I90" s="136">
        <v>-2.9740862063373712E-2</v>
      </c>
      <c r="J90" s="136">
        <v>3.125E-2</v>
      </c>
      <c r="K90" s="136">
        <v>4.3045346734612369E-2</v>
      </c>
      <c r="L90" s="136">
        <v>2.5477707006369428E-2</v>
      </c>
      <c r="M90" s="136">
        <v>2.6919209937404215E-3</v>
      </c>
      <c r="N90" s="136">
        <v>-2.6004950339943728E-3</v>
      </c>
      <c r="O90" s="137">
        <v>-0.13188795229506381</v>
      </c>
      <c r="P90" s="136">
        <v>-8.2624576050091353E-2</v>
      </c>
      <c r="Q90" s="136">
        <v>3.4965034965034968E-2</v>
      </c>
      <c r="R90" s="137">
        <v>-6.9387137070825541E-2</v>
      </c>
      <c r="S90" s="136">
        <v>-3.3744903565335618E-2</v>
      </c>
      <c r="T90" s="136">
        <v>8.191886186854809E-2</v>
      </c>
      <c r="U90" s="136">
        <v>3.4965034965034968E-2</v>
      </c>
      <c r="V90" s="138">
        <v>6.8322981366459631E-2</v>
      </c>
      <c r="W90" s="138">
        <v>6.8322981366459631E-2</v>
      </c>
      <c r="X90" s="136">
        <v>9.0909090909090912E-2</v>
      </c>
      <c r="Y90" s="136">
        <v>0.16883116883116883</v>
      </c>
      <c r="Z90" s="136">
        <v>0.14577809365005601</v>
      </c>
      <c r="AA90" s="136">
        <v>6.3772790640461374E-2</v>
      </c>
      <c r="AB90" s="136">
        <v>-3.3931760503806696E-2</v>
      </c>
      <c r="AC90" s="136">
        <v>-0.13821138211382114</v>
      </c>
      <c r="AD90" s="136">
        <v>-4.065040650406504E-2</v>
      </c>
      <c r="AE90" s="136">
        <v>-5.4043694902261352E-2</v>
      </c>
      <c r="AF90" s="136">
        <v>-8.352743461980712E-2</v>
      </c>
      <c r="AG90" s="136">
        <v>-9.4695323728983469E-2</v>
      </c>
      <c r="AH90" s="136">
        <v>7.2433733328876607E-2</v>
      </c>
      <c r="AI90" s="136">
        <v>0.11586010942175735</v>
      </c>
      <c r="AJ90" s="136">
        <v>0.10749107491074907</v>
      </c>
      <c r="AK90" s="136">
        <v>-7.2257499452594324E-3</v>
      </c>
      <c r="AL90" s="136">
        <v>0.12415152178673093</v>
      </c>
      <c r="AM90" s="136">
        <v>1.7722546067943205E-3</v>
      </c>
      <c r="AN90" s="136">
        <v>0.15123951060149893</v>
      </c>
      <c r="AO90" s="136">
        <v>2.8176835598908698E-2</v>
      </c>
      <c r="AP90" s="136">
        <v>-6.8401863968901619E-2</v>
      </c>
      <c r="AQ90" s="136">
        <v>6.6528896507996108E-2</v>
      </c>
      <c r="AR90" s="136">
        <v>0.13426159728735299</v>
      </c>
      <c r="AS90" s="136">
        <v>2.3713472976467587E-2</v>
      </c>
      <c r="AT90" s="136">
        <v>-2.1463666925264652E-3</v>
      </c>
      <c r="AU90" s="136">
        <v>7.6433121019108277E-2</v>
      </c>
      <c r="AV90" s="136">
        <v>-0.12330831113622294</v>
      </c>
      <c r="AW90" s="136">
        <v>-4.2591546264159022E-2</v>
      </c>
      <c r="AX90" s="136">
        <v>-7.0967741935483872E-2</v>
      </c>
      <c r="AY90" s="136">
        <v>6.4516129032258064E-3</v>
      </c>
      <c r="AZ90" s="136">
        <v>-5.8436480327913105E-2</v>
      </c>
      <c r="BA90" s="136">
        <v>0.13032926138661916</v>
      </c>
      <c r="BB90" s="136">
        <v>2.1732324549960824E-2</v>
      </c>
      <c r="BC90" s="137">
        <v>0.19939632642544267</v>
      </c>
      <c r="BD90" s="137">
        <v>-0.10147938532077222</v>
      </c>
      <c r="BE90" s="137">
        <v>7.7622953755776103E-2</v>
      </c>
      <c r="BF90" s="137">
        <v>-4.1388007796078964E-2</v>
      </c>
      <c r="BG90" s="137">
        <v>-3.1719341154889135E-3</v>
      </c>
      <c r="BH90" s="137">
        <v>-3.669724770642202E-2</v>
      </c>
      <c r="BI90" s="137">
        <v>3.669724770642202E-2</v>
      </c>
      <c r="BJ90" s="137">
        <v>-0.15168852398112709</v>
      </c>
      <c r="BK90" s="137">
        <v>0.10837017498235321</v>
      </c>
      <c r="BL90" s="137">
        <v>-2.9054761074293629E-2</v>
      </c>
      <c r="BM90" s="137">
        <v>-0.13369375653993715</v>
      </c>
      <c r="BN90" s="137">
        <v>-7.2833472404338948E-2</v>
      </c>
      <c r="BO90" s="137">
        <v>-0.1125680454563515</v>
      </c>
      <c r="BP90" s="137">
        <v>-0.15686274509803921</v>
      </c>
      <c r="BQ90" s="137">
        <v>-7.8431372549019607E-2</v>
      </c>
      <c r="BR90" s="137">
        <v>0.31304347826086959</v>
      </c>
      <c r="BS90" s="137">
        <v>0.10434782608695652</v>
      </c>
      <c r="BT90" s="137">
        <v>-2.2279970955783941E-2</v>
      </c>
      <c r="BU90" s="137">
        <v>9.2368250085986217E-2</v>
      </c>
      <c r="BV90" s="137">
        <v>-7.7164120642381567E-2</v>
      </c>
      <c r="BW90" s="137">
        <v>0.13648826692304949</v>
      </c>
      <c r="BX90" s="137">
        <v>-3.1532725139114905E-2</v>
      </c>
      <c r="BY90" s="136">
        <v>-4.0587977182975021E-2</v>
      </c>
      <c r="BZ90" s="136">
        <v>-1.8648530057042593E-2</v>
      </c>
      <c r="CA90" s="136">
        <v>-4.6189376443418672E-3</v>
      </c>
      <c r="CB90" s="136">
        <v>-4.6189376443418672E-3</v>
      </c>
      <c r="CC90" s="136">
        <v>0.10539215686274503</v>
      </c>
      <c r="CD90" s="136">
        <v>-1.715686274509811E-2</v>
      </c>
      <c r="CE90" s="136">
        <v>4.6728971962616828E-2</v>
      </c>
      <c r="CF90" s="136">
        <v>-2.3364485981308414E-2</v>
      </c>
      <c r="CG90" s="136">
        <v>3.0848329048843263E-2</v>
      </c>
      <c r="CH90" s="136">
        <v>-4.6272493573264711E-2</v>
      </c>
      <c r="CI90" s="136">
        <v>-6.7183462532299773E-2</v>
      </c>
      <c r="CJ90" s="136">
        <v>-1.5503875968992284E-2</v>
      </c>
      <c r="CK90" s="136">
        <v>2.4213075060533031E-3</v>
      </c>
      <c r="CL90" s="136">
        <v>-2.1791767554479386E-2</v>
      </c>
      <c r="CM90" s="136">
        <v>-0.11450381679389314</v>
      </c>
      <c r="CN90" s="136">
        <v>1.2722646310432571E-2</v>
      </c>
      <c r="CO90" s="136">
        <v>-0.13520408163265299</v>
      </c>
      <c r="CP90" s="136">
        <v>1.7857142857142929E-2</v>
      </c>
      <c r="CQ90" s="136">
        <v>-0.13136729222520105</v>
      </c>
      <c r="CR90" s="136">
        <v>2.6809651474531213E-3</v>
      </c>
      <c r="CS90" s="136">
        <v>-7.6115485564304419E-2</v>
      </c>
      <c r="CT90" s="136">
        <v>-2.362204724409445E-2</v>
      </c>
      <c r="CU90" s="136">
        <v>-2.4258760107816673E-2</v>
      </c>
      <c r="CV90" s="136">
        <v>-2.4258760107816673E-2</v>
      </c>
      <c r="CW90" s="136">
        <v>5.2770448548813418E-3</v>
      </c>
      <c r="CX90" s="136">
        <v>3.1662269129287678E-2</v>
      </c>
      <c r="CY90" s="136">
        <v>0.64321608040201017</v>
      </c>
      <c r="CZ90" s="136">
        <v>1.5075376884422148E-2</v>
      </c>
      <c r="DA90" s="136">
        <v>-9.4972067039106114E-2</v>
      </c>
      <c r="DB90" s="136">
        <v>-3.9106145251396614E-2</v>
      </c>
      <c r="DC90" s="136">
        <v>5.6657223796034002E-2</v>
      </c>
      <c r="DD90" s="136">
        <v>0.113314447592068</v>
      </c>
      <c r="DE90" s="145">
        <v>-5.3268765133171983E-2</v>
      </c>
      <c r="DI90" s="61"/>
      <c r="DJ90" s="4"/>
      <c r="DK90" s="4"/>
      <c r="DL90" s="4"/>
    </row>
    <row r="91" spans="1:116" ht="15.5" x14ac:dyDescent="0.35">
      <c r="A91" s="144" t="s">
        <v>203</v>
      </c>
      <c r="B91" s="106" t="s">
        <v>34</v>
      </c>
      <c r="C91" s="106" t="s">
        <v>8</v>
      </c>
      <c r="D91" s="106" t="s">
        <v>82</v>
      </c>
      <c r="E91" s="136">
        <v>1.7490174901748971E-2</v>
      </c>
      <c r="F91" s="136">
        <v>5.5406099809569821E-2</v>
      </c>
      <c r="G91" s="136">
        <v>3.8068441430392189E-2</v>
      </c>
      <c r="H91" s="136">
        <v>3.125E-2</v>
      </c>
      <c r="I91" s="136">
        <v>-9.4606428177601981E-2</v>
      </c>
      <c r="J91" s="136">
        <v>6.2500000000000003E-3</v>
      </c>
      <c r="K91" s="136">
        <v>0.1604630956015311</v>
      </c>
      <c r="L91" s="136">
        <v>7.6433121019108277E-2</v>
      </c>
      <c r="M91" s="136">
        <v>6.7557487107968689E-2</v>
      </c>
      <c r="N91" s="136">
        <v>0.12272456684525493</v>
      </c>
      <c r="O91" s="137">
        <v>0.12577759782088568</v>
      </c>
      <c r="P91" s="136">
        <v>4.7821549699973868E-2</v>
      </c>
      <c r="Q91" s="136">
        <v>9.0909090909090912E-2</v>
      </c>
      <c r="R91" s="137">
        <v>4.4176098724306376E-2</v>
      </c>
      <c r="S91" s="136">
        <v>8.191886186854809E-2</v>
      </c>
      <c r="T91" s="136">
        <v>5.3002920510077163E-2</v>
      </c>
      <c r="U91" s="136">
        <v>-7.6923076923076927E-2</v>
      </c>
      <c r="V91" s="138">
        <v>-3.1055900621118012E-2</v>
      </c>
      <c r="W91" s="138">
        <v>4.3478260869565216E-2</v>
      </c>
      <c r="X91" s="136">
        <v>0.14285714285714285</v>
      </c>
      <c r="Y91" s="136">
        <v>0.19480519480519481</v>
      </c>
      <c r="Z91" s="136">
        <v>0.20044829565645242</v>
      </c>
      <c r="AA91" s="136">
        <v>0.11844299264685779</v>
      </c>
      <c r="AB91" s="136">
        <v>-2.6004950339943728E-3</v>
      </c>
      <c r="AC91" s="136">
        <v>8.943089430894309E-2</v>
      </c>
      <c r="AD91" s="136">
        <v>0.15447154471544716</v>
      </c>
      <c r="AE91" s="136">
        <v>3.4407524250375965E-2</v>
      </c>
      <c r="AF91" s="136">
        <v>6.3891263967921733E-2</v>
      </c>
      <c r="AG91" s="136">
        <v>-9.4695323728983469E-2</v>
      </c>
      <c r="AH91" s="136">
        <v>0.20613697897516467</v>
      </c>
      <c r="AI91" s="136">
        <v>0.14608711422785112</v>
      </c>
      <c r="AJ91" s="136">
        <v>0.16749167491674913</v>
      </c>
      <c r="AK91" s="136">
        <v>5.8462885920735751E-2</v>
      </c>
      <c r="AL91" s="136">
        <v>0.1022553098313992</v>
      </c>
      <c r="AM91" s="136">
        <v>6.5829650033096293E-2</v>
      </c>
      <c r="AN91" s="136">
        <v>0.21529690602780088</v>
      </c>
      <c r="AO91" s="136">
        <v>5.2321510490861277E-2</v>
      </c>
      <c r="AP91" s="136">
        <v>5.2321510490861277E-2</v>
      </c>
      <c r="AQ91" s="136">
        <v>0.1604630956015311</v>
      </c>
      <c r="AR91" s="136">
        <v>6.2116730394632384E-2</v>
      </c>
      <c r="AS91" s="136">
        <v>4.9573312645461637E-2</v>
      </c>
      <c r="AT91" s="136">
        <v>4.9573312645461637E-2</v>
      </c>
      <c r="AU91" s="136">
        <v>0.15286624203821655</v>
      </c>
      <c r="AV91" s="136">
        <v>-1.5685957973471047E-2</v>
      </c>
      <c r="AW91" s="136">
        <v>9.1936395189280859E-2</v>
      </c>
      <c r="AX91" s="136">
        <v>-4.5161290322580643E-2</v>
      </c>
      <c r="AY91" s="136">
        <v>8.387096774193549E-2</v>
      </c>
      <c r="AZ91" s="136">
        <v>-3.1469945797265635E-2</v>
      </c>
      <c r="BA91" s="136">
        <v>0.15729579591726664</v>
      </c>
      <c r="BB91" s="136">
        <v>4.7821549699973868E-2</v>
      </c>
      <c r="BC91" s="137">
        <v>0.34663378363455666</v>
      </c>
      <c r="BD91" s="137">
        <v>7.7622953755776103E-2</v>
      </c>
      <c r="BE91" s="137">
        <v>0.14926388938639543</v>
      </c>
      <c r="BF91" s="137">
        <v>7.3260213245691194E-2</v>
      </c>
      <c r="BG91" s="137">
        <v>7.3260213245691194E-2</v>
      </c>
      <c r="BH91" s="137">
        <v>-3.669724770642202E-2</v>
      </c>
      <c r="BI91" s="137">
        <v>-3.669724770642202E-2</v>
      </c>
      <c r="BJ91" s="137">
        <v>7.1218932273284602E-2</v>
      </c>
      <c r="BK91" s="137">
        <v>0.10837017498235321</v>
      </c>
      <c r="BL91" s="137">
        <v>0.14534356470177892</v>
      </c>
      <c r="BM91" s="137">
        <v>5.8249040809208782E-3</v>
      </c>
      <c r="BN91" s="137">
        <v>-7.2833472404338948E-2</v>
      </c>
      <c r="BO91" s="137">
        <v>-7.2833472404338948E-2</v>
      </c>
      <c r="BP91" s="137">
        <v>3.9215686274509803E-2</v>
      </c>
      <c r="BQ91" s="137">
        <v>0</v>
      </c>
      <c r="BR91" s="137">
        <v>0.20869565217391303</v>
      </c>
      <c r="BS91" s="137">
        <v>0</v>
      </c>
      <c r="BT91" s="137">
        <v>1.5936102724806112E-2</v>
      </c>
      <c r="BU91" s="137">
        <v>0.16880039744716632</v>
      </c>
      <c r="BV91" s="137">
        <v>0.1008795356621443</v>
      </c>
      <c r="BW91" s="137">
        <v>6.5270804401239127E-2</v>
      </c>
      <c r="BX91" s="137">
        <v>-6.9387137070825541E-2</v>
      </c>
      <c r="BY91" s="136">
        <v>-4.0587977182975021E-2</v>
      </c>
      <c r="BZ91" s="136">
        <v>-1.8648530057042593E-2</v>
      </c>
      <c r="CA91" s="136">
        <v>1.8475750577367143E-2</v>
      </c>
      <c r="CB91" s="136">
        <v>1.8475750577367143E-2</v>
      </c>
      <c r="CC91" s="136">
        <v>0.12990196078431365</v>
      </c>
      <c r="CD91" s="136">
        <v>0.10539215686274503</v>
      </c>
      <c r="CE91" s="136">
        <v>9.3457943925233655E-2</v>
      </c>
      <c r="CF91" s="136">
        <v>2.3364485981308414E-2</v>
      </c>
      <c r="CG91" s="136">
        <v>0.13367609254498722</v>
      </c>
      <c r="CH91" s="136">
        <v>0.13367609254498722</v>
      </c>
      <c r="CI91" s="136">
        <v>-1.5503875968992284E-2</v>
      </c>
      <c r="CJ91" s="136">
        <v>6.201550387596895E-2</v>
      </c>
      <c r="CK91" s="136">
        <v>0.17191283292978213</v>
      </c>
      <c r="CL91" s="136">
        <v>5.0847457627118682E-2</v>
      </c>
      <c r="CM91" s="136">
        <v>1.2722646310432571E-2</v>
      </c>
      <c r="CN91" s="136">
        <v>0.11450381679389314</v>
      </c>
      <c r="CO91" s="136">
        <v>-8.4183673469387682E-2</v>
      </c>
      <c r="CP91" s="136">
        <v>4.3367346938775579E-2</v>
      </c>
      <c r="CQ91" s="136">
        <v>-0.13136729222520105</v>
      </c>
      <c r="CR91" s="136">
        <v>0.10991957104557645</v>
      </c>
      <c r="CS91" s="136">
        <v>-4.9868766404199433E-2</v>
      </c>
      <c r="CT91" s="136">
        <v>8.13648293963255E-2</v>
      </c>
      <c r="CU91" s="136">
        <v>-5.1212938005390798E-2</v>
      </c>
      <c r="CV91" s="136">
        <v>0.13746630727762807</v>
      </c>
      <c r="CW91" s="136">
        <v>-2.1108179419524992E-2</v>
      </c>
      <c r="CX91" s="136">
        <v>5.8047493403694007E-2</v>
      </c>
      <c r="CY91" s="136">
        <v>0.64321608040201017</v>
      </c>
      <c r="CZ91" s="136">
        <v>1.5075376884422148E-2</v>
      </c>
      <c r="DA91" s="136">
        <v>-9.4972067039106114E-2</v>
      </c>
      <c r="DB91" s="136">
        <v>-1.117318435754186E-2</v>
      </c>
      <c r="DC91" s="136">
        <v>8.4985835694050993E-2</v>
      </c>
      <c r="DD91" s="136">
        <v>0.19830028328611898</v>
      </c>
      <c r="DE91" s="145">
        <v>-2.9055690072639296E-2</v>
      </c>
      <c r="DI91" s="61"/>
      <c r="DJ91" s="4"/>
      <c r="DK91" s="4"/>
      <c r="DL91" s="4"/>
    </row>
    <row r="92" spans="1:116" ht="15.5" x14ac:dyDescent="0.35">
      <c r="A92" s="144" t="s">
        <v>203</v>
      </c>
      <c r="B92" s="106" t="s">
        <v>34</v>
      </c>
      <c r="C92" s="106" t="s">
        <v>24</v>
      </c>
      <c r="D92" s="106" t="s">
        <v>86</v>
      </c>
      <c r="E92" s="136">
        <v>0.1374913749137491</v>
      </c>
      <c r="F92" s="136">
        <v>-5.0479098026177073E-3</v>
      </c>
      <c r="G92" s="136">
        <v>1.4020152466151995E-2</v>
      </c>
      <c r="H92" s="136">
        <v>5.6250000000000001E-2</v>
      </c>
      <c r="I92" s="136">
        <v>0.13242305322219694</v>
      </c>
      <c r="J92" s="136">
        <v>3.125E-2</v>
      </c>
      <c r="K92" s="136">
        <v>-3.9217528121551232E-3</v>
      </c>
      <c r="L92" s="136">
        <v>-7.6433121019108277E-2</v>
      </c>
      <c r="M92" s="136">
        <v>3.5124704050854556E-2</v>
      </c>
      <c r="N92" s="136">
        <v>0.12272456684525493</v>
      </c>
      <c r="O92" s="137">
        <v>1.5349504914050191E-2</v>
      </c>
      <c r="P92" s="136">
        <v>2.1732324549960824E-2</v>
      </c>
      <c r="Q92" s="136">
        <v>6.2937062937062943E-2</v>
      </c>
      <c r="R92" s="137">
        <v>-0.10724154900253619</v>
      </c>
      <c r="S92" s="136">
        <v>-6.2660844923806538E-2</v>
      </c>
      <c r="T92" s="136">
        <v>2.4086979151606236E-2</v>
      </c>
      <c r="U92" s="136">
        <v>-2.097902097902098E-2</v>
      </c>
      <c r="V92" s="138">
        <v>4.3478260869565216E-2</v>
      </c>
      <c r="W92" s="138">
        <v>0.11801242236024845</v>
      </c>
      <c r="X92" s="136">
        <v>0.14285714285714285</v>
      </c>
      <c r="Y92" s="136">
        <v>0.22077922077922077</v>
      </c>
      <c r="Z92" s="136">
        <v>0.11844299264685779</v>
      </c>
      <c r="AA92" s="136">
        <v>6.3772790640461374E-2</v>
      </c>
      <c r="AB92" s="136">
        <v>-3.3931760503806696E-2</v>
      </c>
      <c r="AC92" s="136">
        <v>2.4390243902439025E-2</v>
      </c>
      <c r="AD92" s="136">
        <v>5.6910569105691054E-2</v>
      </c>
      <c r="AE92" s="136">
        <v>3.4407524250375965E-2</v>
      </c>
      <c r="AF92" s="136">
        <v>3.4407524250375965E-2</v>
      </c>
      <c r="AG92" s="136">
        <v>-6.1269512317411449E-2</v>
      </c>
      <c r="AH92" s="136">
        <v>0.17271116756359264</v>
      </c>
      <c r="AI92" s="136">
        <v>0.11586010942175735</v>
      </c>
      <c r="AJ92" s="136">
        <v>7.7490774907749027E-2</v>
      </c>
      <c r="AK92" s="136">
        <v>-7.2257499452594324E-3</v>
      </c>
      <c r="AL92" s="136">
        <v>0.12415152178673093</v>
      </c>
      <c r="AM92" s="136">
        <v>0.1085345803172976</v>
      </c>
      <c r="AN92" s="136">
        <v>4.4477184890995634E-2</v>
      </c>
      <c r="AO92" s="136">
        <v>0.10061086027476643</v>
      </c>
      <c r="AP92" s="136">
        <v>5.2321510490861277E-2</v>
      </c>
      <c r="AQ92" s="136">
        <v>6.6528896507996108E-2</v>
      </c>
      <c r="AR92" s="136">
        <v>6.2116730394632384E-2</v>
      </c>
      <c r="AS92" s="136">
        <v>2.3713472976467587E-2</v>
      </c>
      <c r="AT92" s="136">
        <v>7.5433152314455687E-2</v>
      </c>
      <c r="AU92" s="136">
        <v>2.5477707006369428E-2</v>
      </c>
      <c r="AV92" s="136">
        <v>-4.2591546264159022E-2</v>
      </c>
      <c r="AW92" s="136">
        <v>0.14574757177065681</v>
      </c>
      <c r="AX92" s="136">
        <v>-4.5161290322580643E-2</v>
      </c>
      <c r="AY92" s="136">
        <v>0.13548387096774195</v>
      </c>
      <c r="AZ92" s="136">
        <v>-4.5034112666181699E-3</v>
      </c>
      <c r="BA92" s="136">
        <v>0.1842623304479141</v>
      </c>
      <c r="BB92" s="136">
        <v>2.1732324549960824E-2</v>
      </c>
      <c r="BC92" s="137">
        <v>0.19939632642544267</v>
      </c>
      <c r="BD92" s="137">
        <v>-6.5658917505462558E-2</v>
      </c>
      <c r="BE92" s="137">
        <v>7.7622953755776103E-2</v>
      </c>
      <c r="BF92" s="137">
        <v>-3.1719341154889135E-3</v>
      </c>
      <c r="BG92" s="137">
        <v>7.3260213245691194E-2</v>
      </c>
      <c r="BH92" s="137">
        <v>0</v>
      </c>
      <c r="BI92" s="137">
        <v>0.11009174311926606</v>
      </c>
      <c r="BJ92" s="137">
        <v>-3.0835531448526361E-3</v>
      </c>
      <c r="BK92" s="137">
        <v>7.1218932273284602E-2</v>
      </c>
      <c r="BL92" s="137">
        <v>7.5584234391349897E-2</v>
      </c>
      <c r="BM92" s="137">
        <v>-6.3934426229508137E-2</v>
      </c>
      <c r="BN92" s="137">
        <v>8.6104819803711263E-2</v>
      </c>
      <c r="BO92" s="137">
        <v>6.6356736996861596E-3</v>
      </c>
      <c r="BP92" s="137">
        <v>-3.9215686274509803E-2</v>
      </c>
      <c r="BQ92" s="137">
        <v>0</v>
      </c>
      <c r="BR92" s="137">
        <v>0.1391304347826087</v>
      </c>
      <c r="BS92" s="137">
        <v>6.9565217391304349E-2</v>
      </c>
      <c r="BT92" s="137">
        <v>-6.0496044636373994E-2</v>
      </c>
      <c r="BU92" s="137">
        <v>0.24523254480834644</v>
      </c>
      <c r="BV92" s="137">
        <v>-4.1555389381476397E-2</v>
      </c>
      <c r="BW92" s="137">
        <v>6.5270804401239127E-2</v>
      </c>
      <c r="BX92" s="137">
        <v>0.11988492258772765</v>
      </c>
      <c r="BY92" s="136">
        <v>-6.2527424308907453E-2</v>
      </c>
      <c r="BZ92" s="136">
        <v>-8.4466871434839871E-2</v>
      </c>
      <c r="CA92" s="136">
        <v>1.8475750577367143E-2</v>
      </c>
      <c r="CB92" s="136">
        <v>1.8475750577367143E-2</v>
      </c>
      <c r="CC92" s="136">
        <v>3.1862745098039151E-2</v>
      </c>
      <c r="CD92" s="136">
        <v>5.6372549019607775E-2</v>
      </c>
      <c r="CE92" s="136">
        <v>0.14018691588785048</v>
      </c>
      <c r="CF92" s="136">
        <v>7.0093457943925241E-2</v>
      </c>
      <c r="CG92" s="136">
        <v>-2.0565552699228721E-2</v>
      </c>
      <c r="CH92" s="136">
        <v>0.13367609254498722</v>
      </c>
      <c r="CI92" s="136">
        <v>1.0335917312661461E-2</v>
      </c>
      <c r="CJ92" s="136">
        <v>3.6175710594315208E-2</v>
      </c>
      <c r="CK92" s="136">
        <v>-2.1791767554479386E-2</v>
      </c>
      <c r="CL92" s="136">
        <v>5.0847457627118682E-2</v>
      </c>
      <c r="CM92" s="136">
        <v>-0.11450381679389314</v>
      </c>
      <c r="CN92" s="136">
        <v>0.13994910941475827</v>
      </c>
      <c r="CO92" s="136">
        <v>-7.6530612244897229E-3</v>
      </c>
      <c r="CP92" s="136">
        <v>0.11989795918367353</v>
      </c>
      <c r="CQ92" s="136">
        <v>-7.7747989276139379E-2</v>
      </c>
      <c r="CR92" s="136">
        <v>-5.0938337801608544E-2</v>
      </c>
      <c r="CS92" s="136">
        <v>-0.12860892388451439</v>
      </c>
      <c r="CT92" s="136">
        <v>5.5118110236220506E-2</v>
      </c>
      <c r="CU92" s="136">
        <v>-7.816711590296492E-2</v>
      </c>
      <c r="CV92" s="136">
        <v>0.11051212938005395</v>
      </c>
      <c r="CW92" s="136">
        <v>-7.3878627968337662E-2</v>
      </c>
      <c r="CX92" s="136">
        <v>5.2770448548813418E-3</v>
      </c>
      <c r="CY92" s="136">
        <v>0.74371859296482423</v>
      </c>
      <c r="CZ92" s="136">
        <v>6.5326633165829193E-2</v>
      </c>
      <c r="DA92" s="136">
        <v>-0.12290502793296086</v>
      </c>
      <c r="DB92" s="136">
        <v>0.1843575418994414</v>
      </c>
      <c r="DC92" s="136">
        <v>0</v>
      </c>
      <c r="DD92" s="136">
        <v>0.14164305949008499</v>
      </c>
      <c r="DE92" s="145">
        <v>-2.9055690072639296E-2</v>
      </c>
      <c r="DI92" s="61"/>
      <c r="DJ92" s="4"/>
      <c r="DK92" s="4"/>
      <c r="DL92" s="4"/>
    </row>
    <row r="93" spans="1:116" ht="15.5" x14ac:dyDescent="0.35">
      <c r="A93" s="144" t="s">
        <v>203</v>
      </c>
      <c r="B93" s="106" t="s">
        <v>34</v>
      </c>
      <c r="C93" s="106" t="s">
        <v>24</v>
      </c>
      <c r="D93" s="106" t="s">
        <v>82</v>
      </c>
      <c r="E93" s="136">
        <v>0.10749107491074907</v>
      </c>
      <c r="F93" s="136">
        <v>5.5406099809569821E-2</v>
      </c>
      <c r="G93" s="136">
        <v>1.4020152466151995E-2</v>
      </c>
      <c r="H93" s="136">
        <v>8.1250000000000003E-2</v>
      </c>
      <c r="I93" s="136">
        <v>0.13242305322219694</v>
      </c>
      <c r="J93" s="136">
        <v>8.1250000000000003E-2</v>
      </c>
      <c r="K93" s="136">
        <v>0.1604630956015311</v>
      </c>
      <c r="L93" s="136">
        <v>0.10191082802547771</v>
      </c>
      <c r="M93" s="136">
        <v>0.22972140239353936</v>
      </c>
      <c r="N93" s="136">
        <v>0.24804962872450423</v>
      </c>
      <c r="O93" s="137">
        <v>1.5349504914050191E-2</v>
      </c>
      <c r="P93" s="136">
        <v>4.7821549699973868E-2</v>
      </c>
      <c r="Q93" s="136">
        <v>9.0909090909090912E-2</v>
      </c>
      <c r="R93" s="137">
        <v>4.4176098724306376E-2</v>
      </c>
      <c r="S93" s="136">
        <v>0.11083480322701901</v>
      </c>
      <c r="T93" s="136">
        <v>0.19758262730243178</v>
      </c>
      <c r="U93" s="136">
        <v>3.4965034965034968E-2</v>
      </c>
      <c r="V93" s="138">
        <v>-3.1055900621118012E-2</v>
      </c>
      <c r="W93" s="138">
        <v>9.3167701863354033E-2</v>
      </c>
      <c r="X93" s="136">
        <v>9.0909090909090912E-2</v>
      </c>
      <c r="Y93" s="136">
        <v>0.29870129870129869</v>
      </c>
      <c r="Z93" s="136">
        <v>0.28245359866604702</v>
      </c>
      <c r="AA93" s="136">
        <v>0.1731131946532542</v>
      </c>
      <c r="AB93" s="136">
        <v>-2.6004950339943728E-3</v>
      </c>
      <c r="AC93" s="136">
        <v>8.943089430894309E-2</v>
      </c>
      <c r="AD93" s="136">
        <v>0.12195121951219512</v>
      </c>
      <c r="AE93" s="136">
        <v>3.4407524250375965E-2</v>
      </c>
      <c r="AF93" s="136">
        <v>0.18182622283810482</v>
      </c>
      <c r="AG93" s="136">
        <v>5.5821105057325794E-3</v>
      </c>
      <c r="AH93" s="136">
        <v>0.23956279038673667</v>
      </c>
      <c r="AI93" s="136">
        <v>0.17631411903394489</v>
      </c>
      <c r="AJ93" s="136">
        <v>7.7490774907749027E-2</v>
      </c>
      <c r="AK93" s="136">
        <v>5.8462885920735751E-2</v>
      </c>
      <c r="AL93" s="136">
        <v>0.14604773374206265</v>
      </c>
      <c r="AM93" s="136">
        <v>6.5829650033096293E-2</v>
      </c>
      <c r="AN93" s="136">
        <v>4.4477184890995634E-2</v>
      </c>
      <c r="AO93" s="136">
        <v>0.10061086027476643</v>
      </c>
      <c r="AP93" s="136">
        <v>4.0321607069561194E-3</v>
      </c>
      <c r="AQ93" s="136">
        <v>9.001244628137986E-2</v>
      </c>
      <c r="AR93" s="136">
        <v>6.2116730394632384E-2</v>
      </c>
      <c r="AS93" s="136">
        <v>2.3713472976467587E-2</v>
      </c>
      <c r="AT93" s="136">
        <v>0.12715283165244379</v>
      </c>
      <c r="AU93" s="136">
        <v>7.6433121019108277E-2</v>
      </c>
      <c r="AV93" s="136">
        <v>1.1219630317216928E-2</v>
      </c>
      <c r="AW93" s="136">
        <v>0.11884198347996883</v>
      </c>
      <c r="AX93" s="136">
        <v>5.8064516129032261E-2</v>
      </c>
      <c r="AY93" s="136">
        <v>5.8064516129032261E-2</v>
      </c>
      <c r="AZ93" s="136">
        <v>4.9429657794676764E-2</v>
      </c>
      <c r="BA93" s="136">
        <v>0.2651619340398565</v>
      </c>
      <c r="BB93" s="136">
        <v>0.126089225150013</v>
      </c>
      <c r="BC93" s="137">
        <v>0.27301505502999968</v>
      </c>
      <c r="BD93" s="137">
        <v>7.7622953755776103E-2</v>
      </c>
      <c r="BE93" s="137">
        <v>0.22090482501701478</v>
      </c>
      <c r="BF93" s="137">
        <v>0.11147628692628125</v>
      </c>
      <c r="BG93" s="137">
        <v>0.18790843428746135</v>
      </c>
      <c r="BH93" s="137">
        <v>-7.3394495412844041E-2</v>
      </c>
      <c r="BI93" s="137">
        <v>0.11009174311926606</v>
      </c>
      <c r="BJ93" s="137">
        <v>7.1218932273284602E-2</v>
      </c>
      <c r="BK93" s="137">
        <v>0.25697514581862768</v>
      </c>
      <c r="BL93" s="137">
        <v>7.5584234391349897E-2</v>
      </c>
      <c r="BM93" s="137">
        <v>0.1104638995465644</v>
      </c>
      <c r="BN93" s="137">
        <v>6.6356736996861596E-3</v>
      </c>
      <c r="BO93" s="137">
        <v>4.6370246751698714E-2</v>
      </c>
      <c r="BP93" s="137">
        <v>7.8431372549019607E-2</v>
      </c>
      <c r="BQ93" s="137">
        <v>-7.8431372549019607E-2</v>
      </c>
      <c r="BR93" s="137">
        <v>0.27826086956521739</v>
      </c>
      <c r="BS93" s="137">
        <v>0.10434782608695652</v>
      </c>
      <c r="BT93" s="137">
        <v>1.5936102724806112E-2</v>
      </c>
      <c r="BU93" s="137">
        <v>0.16880039744716632</v>
      </c>
      <c r="BV93" s="137">
        <v>6.5270804401239127E-2</v>
      </c>
      <c r="BW93" s="137">
        <v>0.31453192322757534</v>
      </c>
      <c r="BX93" s="137">
        <v>0.11988492258772765</v>
      </c>
      <c r="BY93" s="136">
        <v>0.13492759982448441</v>
      </c>
      <c r="BZ93" s="136">
        <v>-0.12834576568670472</v>
      </c>
      <c r="CA93" s="136">
        <v>0.13394919168591218</v>
      </c>
      <c r="CB93" s="136">
        <v>4.1570438799076147E-2</v>
      </c>
      <c r="CC93" s="136">
        <v>8.0882352941176405E-2</v>
      </c>
      <c r="CD93" s="136">
        <v>8.0882352941176405E-2</v>
      </c>
      <c r="CE93" s="136">
        <v>0.11682242990654207</v>
      </c>
      <c r="CF93" s="136">
        <v>9.3457943925233655E-2</v>
      </c>
      <c r="CG93" s="136">
        <v>0.13367609254498722</v>
      </c>
      <c r="CH93" s="136">
        <v>8.2262210796915244E-2</v>
      </c>
      <c r="CI93" s="136">
        <v>3.6175710594315208E-2</v>
      </c>
      <c r="CJ93" s="136">
        <v>0.13953488372093018</v>
      </c>
      <c r="CK93" s="136">
        <v>5.0847457627118682E-2</v>
      </c>
      <c r="CL93" s="136">
        <v>0.12348668280871675</v>
      </c>
      <c r="CM93" s="136">
        <v>3.8167938931297711E-2</v>
      </c>
      <c r="CN93" s="136">
        <v>0.16539440203562342</v>
      </c>
      <c r="CO93" s="136">
        <v>4.3367346938775579E-2</v>
      </c>
      <c r="CP93" s="136">
        <v>0.14540816326530617</v>
      </c>
      <c r="CQ93" s="136">
        <v>-5.0938337801608544E-2</v>
      </c>
      <c r="CR93" s="136">
        <v>8.3109919571045618E-2</v>
      </c>
      <c r="CS93" s="136">
        <v>2.8871391076115523E-2</v>
      </c>
      <c r="CT93" s="136">
        <v>0.13385826771653547</v>
      </c>
      <c r="CU93" s="136">
        <v>-2.4258760107816673E-2</v>
      </c>
      <c r="CV93" s="136">
        <v>0.19137466307277631</v>
      </c>
      <c r="CW93" s="136">
        <v>0.137203166226913</v>
      </c>
      <c r="CX93" s="136">
        <v>5.2770448548813418E-3</v>
      </c>
      <c r="CY93" s="136">
        <v>0.81909547738693478</v>
      </c>
      <c r="CZ93" s="136">
        <v>0.11557788944723622</v>
      </c>
      <c r="DA93" s="136">
        <v>-1.117318435754186E-2</v>
      </c>
      <c r="DB93" s="136">
        <v>0.10055865921787714</v>
      </c>
      <c r="DC93" s="136">
        <v>0.14164305949008499</v>
      </c>
      <c r="DD93" s="136">
        <v>5.6657223796034002E-2</v>
      </c>
      <c r="DE93" s="145">
        <v>0.16464891041162222</v>
      </c>
      <c r="DI93" s="61"/>
      <c r="DJ93" s="4"/>
      <c r="DK93" s="4"/>
      <c r="DL93" s="4"/>
    </row>
    <row r="94" spans="1:116" ht="15.5" x14ac:dyDescent="0.35">
      <c r="A94" s="144" t="s">
        <v>203</v>
      </c>
      <c r="B94" s="106" t="s">
        <v>34</v>
      </c>
      <c r="C94" s="106" t="s">
        <v>32</v>
      </c>
      <c r="D94" s="106" t="s">
        <v>86</v>
      </c>
      <c r="E94" s="136">
        <v>1.7490174901748971E-2</v>
      </c>
      <c r="F94" s="136">
        <v>2.5179095003476058E-2</v>
      </c>
      <c r="G94" s="136">
        <v>3.8068441430392189E-2</v>
      </c>
      <c r="H94" s="136">
        <v>6.2500000000000003E-3</v>
      </c>
      <c r="I94" s="136">
        <v>-6.2173645120487842E-2</v>
      </c>
      <c r="J94" s="136">
        <v>-1.8749999999999999E-2</v>
      </c>
      <c r="K94" s="136">
        <v>6.6528896507996108E-2</v>
      </c>
      <c r="L94" s="136">
        <v>-2.5477707006369428E-2</v>
      </c>
      <c r="M94" s="136">
        <v>2.6919209937404215E-3</v>
      </c>
      <c r="N94" s="136">
        <v>2.873077043581795E-2</v>
      </c>
      <c r="O94" s="137">
        <v>-2.1459859388228305E-2</v>
      </c>
      <c r="P94" s="136">
        <v>-5.6535350900078309E-2</v>
      </c>
      <c r="Q94" s="136">
        <v>0.14685314685314685</v>
      </c>
      <c r="R94" s="137">
        <v>-3.1532725139114905E-2</v>
      </c>
      <c r="S94" s="136">
        <v>-3.3744903565335618E-2</v>
      </c>
      <c r="T94" s="136">
        <v>-0.14940866899921931</v>
      </c>
      <c r="U94" s="136">
        <v>3.4965034965034968E-2</v>
      </c>
      <c r="V94" s="138">
        <v>9.3167701863354033E-2</v>
      </c>
      <c r="W94" s="138">
        <v>9.3167701863354033E-2</v>
      </c>
      <c r="X94" s="136">
        <v>-1.2987012987012988E-2</v>
      </c>
      <c r="Y94" s="136">
        <v>0.14285714285714285</v>
      </c>
      <c r="Z94" s="136">
        <v>9.110789164365958E-2</v>
      </c>
      <c r="AA94" s="136">
        <v>9.1025886340649603E-3</v>
      </c>
      <c r="AB94" s="136">
        <v>2.873077043581795E-2</v>
      </c>
      <c r="AC94" s="136">
        <v>-4.065040650406504E-2</v>
      </c>
      <c r="AD94" s="136">
        <v>-8.130081300813009E-3</v>
      </c>
      <c r="AE94" s="136">
        <v>-0.1130111743373529</v>
      </c>
      <c r="AF94" s="136">
        <v>3.4407524250375965E-2</v>
      </c>
      <c r="AG94" s="136">
        <v>5.5821105057325794E-3</v>
      </c>
      <c r="AH94" s="136">
        <v>5.5821105057325794E-3</v>
      </c>
      <c r="AI94" s="136">
        <v>-5.0479098026177073E-3</v>
      </c>
      <c r="AJ94" s="136">
        <v>-4.2510425104251091E-2</v>
      </c>
      <c r="AK94" s="136">
        <v>-5.1018173855922888E-2</v>
      </c>
      <c r="AL94" s="136">
        <v>5.8462885920735751E-2</v>
      </c>
      <c r="AM94" s="136">
        <v>2.3124719748894976E-2</v>
      </c>
      <c r="AN94" s="136">
        <v>8.7182115175196945E-2</v>
      </c>
      <c r="AO94" s="136">
        <v>-2.0112514184996461E-2</v>
      </c>
      <c r="AP94" s="136">
        <v>-2.0112514184996461E-2</v>
      </c>
      <c r="AQ94" s="136">
        <v>4.3045346734612369E-2</v>
      </c>
      <c r="AR94" s="136">
        <v>0.13426159728735299</v>
      </c>
      <c r="AS94" s="136">
        <v>-5.3866046030514564E-2</v>
      </c>
      <c r="AT94" s="136">
        <v>-2.8006206361520517E-2</v>
      </c>
      <c r="AU94" s="136">
        <v>0.25477707006369427</v>
      </c>
      <c r="AV94" s="136">
        <v>-9.6402722845534972E-2</v>
      </c>
      <c r="AW94" s="136">
        <v>1.1219630317216928E-2</v>
      </c>
      <c r="AX94" s="136">
        <v>-4.5161290322580643E-2</v>
      </c>
      <c r="AY94" s="136">
        <v>3.2258064516129031E-2</v>
      </c>
      <c r="AZ94" s="136">
        <v>-8.5403014858560569E-2</v>
      </c>
      <c r="BA94" s="136">
        <v>4.9429657794676764E-2</v>
      </c>
      <c r="BB94" s="136">
        <v>2.1732324549960824E-2</v>
      </c>
      <c r="BC94" s="137">
        <v>0.12577759782088568</v>
      </c>
      <c r="BD94" s="137">
        <v>-2.9838449690152896E-2</v>
      </c>
      <c r="BE94" s="137">
        <v>5.9820181251567716E-3</v>
      </c>
      <c r="BF94" s="137">
        <v>-3.1719341154889135E-3</v>
      </c>
      <c r="BG94" s="137">
        <v>3.5044139565101141E-2</v>
      </c>
      <c r="BH94" s="137">
        <v>0.11009174311926606</v>
      </c>
      <c r="BI94" s="137">
        <v>-7.3394495412844041E-2</v>
      </c>
      <c r="BJ94" s="137">
        <v>-3.0835531448526361E-3</v>
      </c>
      <c r="BK94" s="137">
        <v>-0.11453728127205848</v>
      </c>
      <c r="BL94" s="137">
        <v>4.0704569236135385E-2</v>
      </c>
      <c r="BM94" s="137">
        <v>-2.9054761074293629E-2</v>
      </c>
      <c r="BN94" s="137">
        <v>-7.2833472404338948E-2</v>
      </c>
      <c r="BO94" s="137">
        <v>6.6356736996861596E-3</v>
      </c>
      <c r="BP94" s="137">
        <v>3.9215686274509803E-2</v>
      </c>
      <c r="BQ94" s="137">
        <v>-3.9215686274509803E-2</v>
      </c>
      <c r="BR94" s="137">
        <v>0.17391304347826086</v>
      </c>
      <c r="BS94" s="137">
        <v>6.9565217391304349E-2</v>
      </c>
      <c r="BT94" s="137">
        <v>5.4152176405396164E-2</v>
      </c>
      <c r="BU94" s="137">
        <v>0.13058432376657628</v>
      </c>
      <c r="BV94" s="137">
        <v>-5.946658120571221E-3</v>
      </c>
      <c r="BW94" s="137">
        <v>6.5270804401239127E-2</v>
      </c>
      <c r="BX94" s="137">
        <v>-6.9387137070825541E-2</v>
      </c>
      <c r="BY94" s="136">
        <v>4.7169811320754686E-2</v>
      </c>
      <c r="BZ94" s="136">
        <v>-8.4466871434839871E-2</v>
      </c>
      <c r="CA94" s="136">
        <v>-5.0808314087759883E-2</v>
      </c>
      <c r="CB94" s="136">
        <v>8.7759815242494169E-2</v>
      </c>
      <c r="CC94" s="136">
        <v>5.6372549019607775E-2</v>
      </c>
      <c r="CD94" s="136">
        <v>3.1862745098039151E-2</v>
      </c>
      <c r="CE94" s="136">
        <v>-4.6728971962616828E-2</v>
      </c>
      <c r="CF94" s="136">
        <v>7.0093457943925241E-2</v>
      </c>
      <c r="CG94" s="136">
        <v>0.10796915167095124</v>
      </c>
      <c r="CH94" s="136">
        <v>-0.12339331619537268</v>
      </c>
      <c r="CI94" s="136">
        <v>-9.3023255813953515E-2</v>
      </c>
      <c r="CJ94" s="136">
        <v>-1.5503875968992284E-2</v>
      </c>
      <c r="CK94" s="136">
        <v>-4.6004842615012073E-2</v>
      </c>
      <c r="CL94" s="136">
        <v>2.4213075060533031E-3</v>
      </c>
      <c r="CM94" s="136">
        <v>-0.11450381679389314</v>
      </c>
      <c r="CN94" s="136">
        <v>-6.3613231552162849E-2</v>
      </c>
      <c r="CO94" s="136">
        <v>-5.8673469387755028E-2</v>
      </c>
      <c r="CP94" s="136">
        <v>6.8877551020408226E-2</v>
      </c>
      <c r="CQ94" s="136">
        <v>-2.4128686327077712E-2</v>
      </c>
      <c r="CR94" s="136">
        <v>-5.0938337801608544E-2</v>
      </c>
      <c r="CS94" s="136">
        <v>-4.9868766404199433E-2</v>
      </c>
      <c r="CT94" s="136">
        <v>-2.362204724409445E-2</v>
      </c>
      <c r="CU94" s="136">
        <v>-0.10512129380053904</v>
      </c>
      <c r="CV94" s="136">
        <v>0.11051212938005395</v>
      </c>
      <c r="CW94" s="136">
        <v>-0.10026385224274399</v>
      </c>
      <c r="CX94" s="136">
        <v>8.4432717678100344E-2</v>
      </c>
      <c r="CY94" s="136">
        <v>0.66834170854271369</v>
      </c>
      <c r="CZ94" s="136">
        <v>0.14070351758793975</v>
      </c>
      <c r="DA94" s="136">
        <v>-0.12290502793296086</v>
      </c>
      <c r="DB94" s="136">
        <v>7.2625698324022395E-2</v>
      </c>
      <c r="DC94" s="136">
        <v>-0.113314447592068</v>
      </c>
      <c r="DD94" s="136">
        <v>0.25495750708215298</v>
      </c>
      <c r="DE94" s="145">
        <v>-2.9055690072639296E-2</v>
      </c>
      <c r="DI94" s="61"/>
      <c r="DJ94" s="4"/>
      <c r="DK94" s="4"/>
      <c r="DL94" s="4"/>
    </row>
    <row r="95" spans="1:116" ht="15.5" x14ac:dyDescent="0.35">
      <c r="A95" s="144" t="s">
        <v>203</v>
      </c>
      <c r="B95" s="106" t="s">
        <v>34</v>
      </c>
      <c r="C95" s="106" t="s">
        <v>32</v>
      </c>
      <c r="D95" s="106" t="s">
        <v>82</v>
      </c>
      <c r="E95" s="136">
        <v>0.19749197491974915</v>
      </c>
      <c r="F95" s="136">
        <v>2.5179095003476058E-2</v>
      </c>
      <c r="G95" s="136">
        <v>8.616501935887258E-2</v>
      </c>
      <c r="H95" s="136">
        <v>8.1250000000000003E-2</v>
      </c>
      <c r="I95" s="136">
        <v>6.7557487107968689E-2</v>
      </c>
      <c r="J95" s="136">
        <v>8.1250000000000003E-2</v>
      </c>
      <c r="K95" s="136">
        <v>0.1134959960547636</v>
      </c>
      <c r="L95" s="136">
        <v>0.10191082802547771</v>
      </c>
      <c r="M95" s="136">
        <v>0.22972140239353936</v>
      </c>
      <c r="N95" s="136">
        <v>0.2167183632546919</v>
      </c>
      <c r="O95" s="137">
        <v>8.8968233518607193E-2</v>
      </c>
      <c r="P95" s="136">
        <v>0.126089225150013</v>
      </c>
      <c r="Q95" s="136">
        <v>9.0909090909090912E-2</v>
      </c>
      <c r="R95" s="137">
        <v>4.4176098724306376E-2</v>
      </c>
      <c r="S95" s="136">
        <v>8.191886186854809E-2</v>
      </c>
      <c r="T95" s="136">
        <v>0.19758262730243178</v>
      </c>
      <c r="U95" s="136">
        <v>0.39860139860139859</v>
      </c>
      <c r="V95" s="138">
        <v>9.3167701863354033E-2</v>
      </c>
      <c r="W95" s="138">
        <v>0.14285714285714285</v>
      </c>
      <c r="X95" s="136">
        <v>0.16883116883116883</v>
      </c>
      <c r="Y95" s="136">
        <v>0.22077922077922077</v>
      </c>
      <c r="Z95" s="136">
        <v>0.25511849766284883</v>
      </c>
      <c r="AA95" s="136">
        <v>0.22778339665965061</v>
      </c>
      <c r="AB95" s="136">
        <v>0.18538709778487958</v>
      </c>
      <c r="AC95" s="136">
        <v>2.4390243902439025E-2</v>
      </c>
      <c r="AD95" s="136">
        <v>0.15447154471544716</v>
      </c>
      <c r="AE95" s="136">
        <v>9.3375003685467514E-2</v>
      </c>
      <c r="AF95" s="136">
        <v>0.12285874340301328</v>
      </c>
      <c r="AG95" s="136">
        <v>-6.1269512317411449E-2</v>
      </c>
      <c r="AH95" s="136">
        <v>0.13928535615202065</v>
      </c>
      <c r="AI95" s="136">
        <v>0.17631411903394489</v>
      </c>
      <c r="AJ95" s="136">
        <v>7.7490774907749027E-2</v>
      </c>
      <c r="AK95" s="136">
        <v>8.0359097876067473E-2</v>
      </c>
      <c r="AL95" s="136">
        <v>0.1022553098313992</v>
      </c>
      <c r="AM95" s="136">
        <v>0.15123951060149893</v>
      </c>
      <c r="AN95" s="136">
        <v>0.15123951060149893</v>
      </c>
      <c r="AO95" s="136">
        <v>2.8176835598908698E-2</v>
      </c>
      <c r="AP95" s="136">
        <v>-4.425718907694904E-2</v>
      </c>
      <c r="AQ95" s="136">
        <v>0.1604630956015311</v>
      </c>
      <c r="AR95" s="136">
        <v>6.2116730394632384E-2</v>
      </c>
      <c r="AS95" s="136">
        <v>-2.1463666925264652E-3</v>
      </c>
      <c r="AT95" s="136">
        <v>-2.8006206361520517E-2</v>
      </c>
      <c r="AU95" s="136">
        <v>0.17834394904458598</v>
      </c>
      <c r="AV95" s="136">
        <v>3.8125218607904902E-2</v>
      </c>
      <c r="AW95" s="136">
        <v>0.11884198347996883</v>
      </c>
      <c r="AX95" s="136">
        <v>8.387096774193549E-2</v>
      </c>
      <c r="AY95" s="136">
        <v>3.2258064516129031E-2</v>
      </c>
      <c r="AZ95" s="136">
        <v>-4.5034112666181699E-3</v>
      </c>
      <c r="BA95" s="136">
        <v>0.29212846857050395</v>
      </c>
      <c r="BB95" s="136">
        <v>0.20435690060005215</v>
      </c>
      <c r="BC95" s="137">
        <v>0.34663378363455666</v>
      </c>
      <c r="BD95" s="137">
        <v>0.11344342157108576</v>
      </c>
      <c r="BE95" s="137">
        <v>0.22090482501701478</v>
      </c>
      <c r="BF95" s="137">
        <v>0.11147628692628125</v>
      </c>
      <c r="BG95" s="137">
        <v>0.1496923606068713</v>
      </c>
      <c r="BH95" s="137">
        <v>0</v>
      </c>
      <c r="BI95" s="137">
        <v>7.3394495412844041E-2</v>
      </c>
      <c r="BJ95" s="137">
        <v>3.4067689564215978E-2</v>
      </c>
      <c r="BK95" s="137">
        <v>0.18267266040049043</v>
      </c>
      <c r="BL95" s="137">
        <v>-2.9054761074293629E-2</v>
      </c>
      <c r="BM95" s="137">
        <v>0.1104638995465644</v>
      </c>
      <c r="BN95" s="137">
        <v>8.6104819803711263E-2</v>
      </c>
      <c r="BO95" s="137">
        <v>0.12583939285572382</v>
      </c>
      <c r="BP95" s="137">
        <v>0</v>
      </c>
      <c r="BQ95" s="137">
        <v>0.11764705882352941</v>
      </c>
      <c r="BR95" s="137">
        <v>0.17391304347826086</v>
      </c>
      <c r="BS95" s="137">
        <v>3.4782608695652174E-2</v>
      </c>
      <c r="BT95" s="137">
        <v>-2.2279970955783941E-2</v>
      </c>
      <c r="BU95" s="137">
        <v>5.4152176405396164E-2</v>
      </c>
      <c r="BV95" s="137">
        <v>0.13648826692304949</v>
      </c>
      <c r="BW95" s="137">
        <v>0.20770572944485982</v>
      </c>
      <c r="BX95" s="137">
        <v>8.2030510656017019E-2</v>
      </c>
      <c r="BY95" s="136">
        <v>0.15686704695041681</v>
      </c>
      <c r="BZ95" s="136">
        <v>6.9109258446687111E-2</v>
      </c>
      <c r="CA95" s="136">
        <v>8.7759815242494169E-2</v>
      </c>
      <c r="CB95" s="136">
        <v>8.7759815242494169E-2</v>
      </c>
      <c r="CC95" s="136">
        <v>5.6372549019607775E-2</v>
      </c>
      <c r="CD95" s="136">
        <v>0.10539215686274503</v>
      </c>
      <c r="CE95" s="136">
        <v>7.0093457943925241E-2</v>
      </c>
      <c r="CF95" s="136">
        <v>0.11682242990654207</v>
      </c>
      <c r="CG95" s="136">
        <v>0.13367609254498722</v>
      </c>
      <c r="CH95" s="136">
        <v>5.655526992287925E-2</v>
      </c>
      <c r="CI95" s="136">
        <v>0.11369509043927645</v>
      </c>
      <c r="CJ95" s="136">
        <v>3.6175710594315208E-2</v>
      </c>
      <c r="CK95" s="136">
        <v>7.5060532687651366E-2</v>
      </c>
      <c r="CL95" s="136">
        <v>0.17191283292978213</v>
      </c>
      <c r="CM95" s="136">
        <v>0.11450381679389314</v>
      </c>
      <c r="CN95" s="136">
        <v>3.8167938931297711E-2</v>
      </c>
      <c r="CO95" s="136">
        <v>-3.3163265306122375E-2</v>
      </c>
      <c r="CP95" s="136">
        <v>0.22193877551020413</v>
      </c>
      <c r="CQ95" s="136">
        <v>2.6809651474531213E-3</v>
      </c>
      <c r="CR95" s="136">
        <v>2.6809651474531213E-3</v>
      </c>
      <c r="CS95" s="136">
        <v>8.13648293963255E-2</v>
      </c>
      <c r="CT95" s="136">
        <v>0.16010498687664046</v>
      </c>
      <c r="CU95" s="136">
        <v>-7.816711590296492E-2</v>
      </c>
      <c r="CV95" s="136">
        <v>0.24528301886792456</v>
      </c>
      <c r="CW95" s="136">
        <v>-0.10026385224274399</v>
      </c>
      <c r="CX95" s="136">
        <v>0.16358839050131935</v>
      </c>
      <c r="CY95" s="136">
        <v>0.79396984924623126</v>
      </c>
      <c r="CZ95" s="136">
        <v>0.24120603015075381</v>
      </c>
      <c r="DA95" s="136">
        <v>-6.7039106145251368E-2</v>
      </c>
      <c r="DB95" s="136">
        <v>0.1284916201117319</v>
      </c>
      <c r="DC95" s="136">
        <v>-8.4985835694050993E-2</v>
      </c>
      <c r="DD95" s="136">
        <v>0.25495750708215298</v>
      </c>
      <c r="DE95" s="145">
        <v>6.7796610169491456E-2</v>
      </c>
      <c r="DI95" s="61"/>
      <c r="DJ95" s="4"/>
      <c r="DK95" s="4"/>
      <c r="DL95" s="4"/>
    </row>
    <row r="96" spans="1:116" ht="15.5" x14ac:dyDescent="0.35">
      <c r="A96" s="144" t="s">
        <v>203</v>
      </c>
      <c r="B96" s="106" t="s">
        <v>34</v>
      </c>
      <c r="C96" s="106" t="s">
        <v>86</v>
      </c>
      <c r="D96" s="106" t="s">
        <v>5</v>
      </c>
      <c r="E96" s="136">
        <v>-4.2510425104251091E-2</v>
      </c>
      <c r="F96" s="136">
        <v>-6.5501919414805237E-2</v>
      </c>
      <c r="G96" s="136">
        <v>6.2116730394632384E-2</v>
      </c>
      <c r="H96" s="136">
        <v>6.2500000000000003E-3</v>
      </c>
      <c r="I96" s="136">
        <v>-0.15947199429183023</v>
      </c>
      <c r="J96" s="136">
        <v>-1.8749999999999999E-2</v>
      </c>
      <c r="K96" s="136">
        <v>-3.9217528121551232E-3</v>
      </c>
      <c r="L96" s="136">
        <v>-2.5477707006369428E-2</v>
      </c>
      <c r="M96" s="136">
        <v>3.5124704050854556E-2</v>
      </c>
      <c r="N96" s="136">
        <v>-2.6004950339943728E-3</v>
      </c>
      <c r="O96" s="137">
        <v>-2.1459859388228305E-2</v>
      </c>
      <c r="P96" s="136">
        <v>-3.0446125750065264E-2</v>
      </c>
      <c r="Q96" s="136">
        <v>3.4965034965034968E-2</v>
      </c>
      <c r="R96" s="137">
        <v>4.4176098724306376E-2</v>
      </c>
      <c r="S96" s="136">
        <v>0.28433045137784457</v>
      </c>
      <c r="T96" s="136">
        <v>-0.14940866899921931</v>
      </c>
      <c r="U96" s="136">
        <v>6.993006993006993E-3</v>
      </c>
      <c r="V96" s="138">
        <v>9.3167701863354033E-2</v>
      </c>
      <c r="W96" s="138">
        <v>1.8633540372670808E-2</v>
      </c>
      <c r="X96" s="136">
        <v>-1.2987012987012988E-2</v>
      </c>
      <c r="Y96" s="136">
        <v>9.0909090909090912E-2</v>
      </c>
      <c r="Z96" s="136">
        <v>0.1731131946532542</v>
      </c>
      <c r="AA96" s="136">
        <v>9.110789164365958E-2</v>
      </c>
      <c r="AB96" s="136">
        <v>-0.12792555691324367</v>
      </c>
      <c r="AC96" s="136">
        <v>-4.065040650406504E-2</v>
      </c>
      <c r="AD96" s="136">
        <v>-8.130081300813009E-3</v>
      </c>
      <c r="AE96" s="136">
        <v>4.9237845328301911E-3</v>
      </c>
      <c r="AF96" s="136">
        <v>6.3891263967921733E-2</v>
      </c>
      <c r="AG96" s="136">
        <v>-0.12812113514055548</v>
      </c>
      <c r="AH96" s="136">
        <v>3.9007921917304594E-2</v>
      </c>
      <c r="AI96" s="136">
        <v>0.11586010942175735</v>
      </c>
      <c r="AJ96" s="136">
        <v>0.10749107491074907</v>
      </c>
      <c r="AK96" s="136">
        <v>1.4670462010072294E-2</v>
      </c>
      <c r="AL96" s="136">
        <v>0.14604773374206265</v>
      </c>
      <c r="AM96" s="136">
        <v>0.21529690602780088</v>
      </c>
      <c r="AN96" s="136">
        <v>0.12988704545939825</v>
      </c>
      <c r="AO96" s="136">
        <v>2.8176835598908698E-2</v>
      </c>
      <c r="AP96" s="136">
        <v>-9.2546538860854191E-2</v>
      </c>
      <c r="AQ96" s="136">
        <v>9.001244628137986E-2</v>
      </c>
      <c r="AR96" s="136">
        <v>-1.0028136498088199E-2</v>
      </c>
      <c r="AS96" s="136">
        <v>-5.3866046030514564E-2</v>
      </c>
      <c r="AT96" s="136">
        <v>-2.8006206361520517E-2</v>
      </c>
      <c r="AU96" s="136">
        <v>5.0955414012738856E-2</v>
      </c>
      <c r="AV96" s="136">
        <v>-6.949713455484699E-2</v>
      </c>
      <c r="AW96" s="136">
        <v>-6.949713455484699E-2</v>
      </c>
      <c r="AX96" s="136">
        <v>5.8064516129032261E-2</v>
      </c>
      <c r="AY96" s="136">
        <v>8.387096774193549E-2</v>
      </c>
      <c r="AZ96" s="136">
        <v>-0.11236954938920804</v>
      </c>
      <c r="BA96" s="136">
        <v>7.6396192325324228E-2</v>
      </c>
      <c r="BB96" s="136">
        <v>7.3910774849986913E-2</v>
      </c>
      <c r="BC96" s="137">
        <v>8.8968233518607193E-2</v>
      </c>
      <c r="BD96" s="137">
        <v>5.9820181251567716E-3</v>
      </c>
      <c r="BE96" s="137">
        <v>-2.9838449690152896E-2</v>
      </c>
      <c r="BF96" s="137">
        <v>-3.1719341154889135E-3</v>
      </c>
      <c r="BG96" s="137">
        <v>-4.1388007796078964E-2</v>
      </c>
      <c r="BH96" s="137">
        <v>-3.669724770642202E-2</v>
      </c>
      <c r="BI96" s="137">
        <v>7.3394495412844041E-2</v>
      </c>
      <c r="BJ96" s="137">
        <v>-0.11453728127205848</v>
      </c>
      <c r="BK96" s="137">
        <v>-3.0835531448526361E-3</v>
      </c>
      <c r="BL96" s="137">
        <v>-6.3934426229508137E-2</v>
      </c>
      <c r="BM96" s="137">
        <v>-6.3934426229508137E-2</v>
      </c>
      <c r="BN96" s="137">
        <v>-7.2833472404338948E-2</v>
      </c>
      <c r="BO96" s="137">
        <v>-0.15230261850836405</v>
      </c>
      <c r="BP96" s="137">
        <v>-0.11764705882352941</v>
      </c>
      <c r="BQ96" s="137">
        <v>-3.9215686274509803E-2</v>
      </c>
      <c r="BR96" s="137">
        <v>0.17391304347826086</v>
      </c>
      <c r="BS96" s="137">
        <v>-3.4782608695652174E-2</v>
      </c>
      <c r="BT96" s="137">
        <v>-6.0496044636373994E-2</v>
      </c>
      <c r="BU96" s="137">
        <v>-6.0496044636373994E-2</v>
      </c>
      <c r="BV96" s="137">
        <v>2.9662073140333953E-2</v>
      </c>
      <c r="BW96" s="137">
        <v>-4.1555389381476397E-2</v>
      </c>
      <c r="BX96" s="137">
        <v>-3.1532725139114905E-2</v>
      </c>
      <c r="BY96" s="136">
        <v>-6.2527424308907453E-2</v>
      </c>
      <c r="BZ96" s="136">
        <v>-0.1064063185607723</v>
      </c>
      <c r="CA96" s="136">
        <v>4.1570438799076147E-2</v>
      </c>
      <c r="CB96" s="136">
        <v>1.8475750577367143E-2</v>
      </c>
      <c r="CC96" s="136">
        <v>7.3529411764705187E-3</v>
      </c>
      <c r="CD96" s="136">
        <v>7.3529411764705187E-3</v>
      </c>
      <c r="CE96" s="136">
        <v>7.0093457943925241E-2</v>
      </c>
      <c r="CF96" s="136">
        <v>-4.6728971962616828E-2</v>
      </c>
      <c r="CG96" s="136">
        <v>5.655526992287925E-2</v>
      </c>
      <c r="CH96" s="136">
        <v>3.0848329048843263E-2</v>
      </c>
      <c r="CI96" s="136">
        <v>-6.7183462532299773E-2</v>
      </c>
      <c r="CJ96" s="136">
        <v>1.0335917312661461E-2</v>
      </c>
      <c r="CK96" s="136">
        <v>2.6634382566585992E-2</v>
      </c>
      <c r="CL96" s="136">
        <v>-7.0217917675544764E-2</v>
      </c>
      <c r="CM96" s="136">
        <v>-8.9058524173027995E-2</v>
      </c>
      <c r="CN96" s="136">
        <v>-3.8167938931297711E-2</v>
      </c>
      <c r="CO96" s="136">
        <v>-0.13520408163265299</v>
      </c>
      <c r="CP96" s="136">
        <v>-0.10969387755102032</v>
      </c>
      <c r="CQ96" s="136">
        <v>-0.15817694369973187</v>
      </c>
      <c r="CR96" s="136">
        <v>-2.4128686327077712E-2</v>
      </c>
      <c r="CS96" s="136">
        <v>-0.15485564304461938</v>
      </c>
      <c r="CT96" s="136">
        <v>0.10761154855643049</v>
      </c>
      <c r="CU96" s="136">
        <v>-0.13207547169811315</v>
      </c>
      <c r="CV96" s="136">
        <v>2.6954177897574507E-3</v>
      </c>
      <c r="CW96" s="136">
        <v>-0.12664907651715032</v>
      </c>
      <c r="CX96" s="136">
        <v>-7.3878627968337662E-2</v>
      </c>
      <c r="CY96" s="136">
        <v>0.61809045226130666</v>
      </c>
      <c r="CZ96" s="136">
        <v>4.0201005025125663E-2</v>
      </c>
      <c r="DA96" s="136">
        <v>-0.17877094972067037</v>
      </c>
      <c r="DB96" s="136">
        <v>-9.4972067039106114E-2</v>
      </c>
      <c r="DC96" s="136">
        <v>-5.6657223796034002E-2</v>
      </c>
      <c r="DD96" s="136">
        <v>0.16997167138810199</v>
      </c>
      <c r="DE96" s="145">
        <v>-4.8426150121066063E-3</v>
      </c>
      <c r="DI96" s="61"/>
      <c r="DJ96" s="4"/>
      <c r="DK96" s="4"/>
      <c r="DL96" s="4"/>
    </row>
    <row r="97" spans="1:116" ht="15.5" x14ac:dyDescent="0.35">
      <c r="A97" s="144" t="s">
        <v>203</v>
      </c>
      <c r="B97" s="106" t="s">
        <v>34</v>
      </c>
      <c r="C97" s="106" t="s">
        <v>86</v>
      </c>
      <c r="D97" s="106" t="s">
        <v>8</v>
      </c>
      <c r="E97" s="136">
        <v>1.7490174901748971E-2</v>
      </c>
      <c r="F97" s="136">
        <v>-3.5274914608711475E-2</v>
      </c>
      <c r="G97" s="136">
        <v>-8.2173003390808783E-2</v>
      </c>
      <c r="H97" s="136">
        <v>8.1250000000000003E-2</v>
      </c>
      <c r="I97" s="136">
        <v>3.5124704050854556E-2</v>
      </c>
      <c r="J97" s="136">
        <v>6.2500000000000003E-3</v>
      </c>
      <c r="K97" s="136">
        <v>9.001244628137986E-2</v>
      </c>
      <c r="L97" s="136">
        <v>2.5477707006369428E-2</v>
      </c>
      <c r="M97" s="136">
        <v>3.5124704050854556E-2</v>
      </c>
      <c r="N97" s="136">
        <v>-2.6004950339943728E-3</v>
      </c>
      <c r="O97" s="137">
        <v>-9.5078587992785304E-2</v>
      </c>
      <c r="P97" s="136">
        <v>-4.3569006000522201E-3</v>
      </c>
      <c r="Q97" s="136">
        <v>3.4965034965034968E-2</v>
      </c>
      <c r="R97" s="137">
        <v>-6.9387137070825541E-2</v>
      </c>
      <c r="S97" s="136">
        <v>8.191886186854809E-2</v>
      </c>
      <c r="T97" s="136">
        <v>2.4086979151606236E-2</v>
      </c>
      <c r="U97" s="136">
        <v>6.2937062937062943E-2</v>
      </c>
      <c r="V97" s="138">
        <v>-3.1055900621118012E-2</v>
      </c>
      <c r="W97" s="138">
        <v>4.3478260869565216E-2</v>
      </c>
      <c r="X97" s="136">
        <v>-1.2987012987012988E-2</v>
      </c>
      <c r="Y97" s="136">
        <v>0.19480519480519481</v>
      </c>
      <c r="Z97" s="136">
        <v>0.20044829565645242</v>
      </c>
      <c r="AA97" s="136">
        <v>0.11844299264685779</v>
      </c>
      <c r="AB97" s="136">
        <v>-0.159256822383056</v>
      </c>
      <c r="AC97" s="136">
        <v>-7.3170731707317069E-2</v>
      </c>
      <c r="AD97" s="136">
        <v>8.943089430894309E-2</v>
      </c>
      <c r="AE97" s="136">
        <v>-0.1130111743373529</v>
      </c>
      <c r="AF97" s="136">
        <v>6.3891263967921733E-2</v>
      </c>
      <c r="AG97" s="136">
        <v>-0.12812113514055548</v>
      </c>
      <c r="AH97" s="136">
        <v>7.2433733328876607E-2</v>
      </c>
      <c r="AI97" s="136">
        <v>8.5633104615663591E-2</v>
      </c>
      <c r="AJ97" s="136">
        <v>7.7490774907749027E-2</v>
      </c>
      <c r="AK97" s="136">
        <v>3.6566673965404022E-2</v>
      </c>
      <c r="AL97" s="136">
        <v>0.1898401576527261</v>
      </c>
      <c r="AM97" s="136">
        <v>1.7722546067943205E-3</v>
      </c>
      <c r="AN97" s="136">
        <v>8.7182115175196945E-2</v>
      </c>
      <c r="AO97" s="136">
        <v>-2.0112514184996461E-2</v>
      </c>
      <c r="AP97" s="136">
        <v>2.8176835598908698E-2</v>
      </c>
      <c r="AQ97" s="136">
        <v>-5.0888852358922612E-2</v>
      </c>
      <c r="AR97" s="136">
        <v>3.8068441430392189E-2</v>
      </c>
      <c r="AS97" s="136">
        <v>-2.1463666925264652E-3</v>
      </c>
      <c r="AT97" s="136">
        <v>-2.8006206361520517E-2</v>
      </c>
      <c r="AU97" s="136">
        <v>7.6433121019108277E-2</v>
      </c>
      <c r="AV97" s="136">
        <v>-6.949713455484699E-2</v>
      </c>
      <c r="AW97" s="136">
        <v>3.8125218607904902E-2</v>
      </c>
      <c r="AX97" s="136">
        <v>-4.5161290322580643E-2</v>
      </c>
      <c r="AY97" s="136">
        <v>5.8064516129032261E-2</v>
      </c>
      <c r="AZ97" s="136">
        <v>-5.8436480327913105E-2</v>
      </c>
      <c r="BA97" s="136">
        <v>0.13032926138661916</v>
      </c>
      <c r="BB97" s="136">
        <v>7.3910774849986913E-2</v>
      </c>
      <c r="BC97" s="137">
        <v>0.19939632642544267</v>
      </c>
      <c r="BD97" s="137">
        <v>-0.1372998531360819</v>
      </c>
      <c r="BE97" s="137">
        <v>4.1802485940466434E-2</v>
      </c>
      <c r="BF97" s="137">
        <v>-4.1388007796078964E-2</v>
      </c>
      <c r="BG97" s="137">
        <v>0.22612450796805142</v>
      </c>
      <c r="BH97" s="137">
        <v>-3.669724770642202E-2</v>
      </c>
      <c r="BI97" s="137">
        <v>0</v>
      </c>
      <c r="BJ97" s="137">
        <v>-0.15168852398112709</v>
      </c>
      <c r="BK97" s="137">
        <v>3.4067689564215978E-2</v>
      </c>
      <c r="BL97" s="137">
        <v>0.14534356470177892</v>
      </c>
      <c r="BM97" s="137">
        <v>0.1104638995465644</v>
      </c>
      <c r="BN97" s="137">
        <v>-7.2833472404338948E-2</v>
      </c>
      <c r="BO97" s="137">
        <v>-3.3098899352326391E-2</v>
      </c>
      <c r="BP97" s="137">
        <v>3.9215686274509803E-2</v>
      </c>
      <c r="BQ97" s="137">
        <v>-0.11764705882352941</v>
      </c>
      <c r="BR97" s="137">
        <v>0.27826086956521739</v>
      </c>
      <c r="BS97" s="137">
        <v>6.9565217391304349E-2</v>
      </c>
      <c r="BT97" s="137">
        <v>-2.2279970955783941E-2</v>
      </c>
      <c r="BU97" s="137">
        <v>5.4152176405396164E-2</v>
      </c>
      <c r="BV97" s="137">
        <v>-0.11277285190328674</v>
      </c>
      <c r="BW97" s="137">
        <v>2.9662073140333953E-2</v>
      </c>
      <c r="BX97" s="137">
        <v>0.11988492258772765</v>
      </c>
      <c r="BY97" s="136">
        <v>-1.8648530057042593E-2</v>
      </c>
      <c r="BZ97" s="136">
        <v>-8.4466871434839871E-2</v>
      </c>
      <c r="CA97" s="136">
        <v>1.8475750577367143E-2</v>
      </c>
      <c r="CB97" s="136">
        <v>4.1570438799076147E-2</v>
      </c>
      <c r="CC97" s="136">
        <v>-1.715686274509811E-2</v>
      </c>
      <c r="CD97" s="136">
        <v>0.12990196078431365</v>
      </c>
      <c r="CE97" s="136">
        <v>9.3457943925233655E-2</v>
      </c>
      <c r="CF97" s="136">
        <v>0</v>
      </c>
      <c r="CG97" s="136">
        <v>5.655526992287925E-2</v>
      </c>
      <c r="CH97" s="136">
        <v>0.10796915167095124</v>
      </c>
      <c r="CI97" s="136">
        <v>-4.1343669250646031E-2</v>
      </c>
      <c r="CJ97" s="136">
        <v>1.0335917312661461E-2</v>
      </c>
      <c r="CK97" s="136">
        <v>-2.1791767554479386E-2</v>
      </c>
      <c r="CL97" s="136">
        <v>-9.4430992736077454E-2</v>
      </c>
      <c r="CM97" s="136">
        <v>1.2722646310432571E-2</v>
      </c>
      <c r="CN97" s="136">
        <v>6.3613231552162849E-2</v>
      </c>
      <c r="CO97" s="136">
        <v>-8.4183673469387682E-2</v>
      </c>
      <c r="CP97" s="136">
        <v>-5.8673469387755028E-2</v>
      </c>
      <c r="CQ97" s="136">
        <v>-0.13136729222520105</v>
      </c>
      <c r="CR97" s="136">
        <v>5.630026809651479E-2</v>
      </c>
      <c r="CS97" s="136">
        <v>-2.362204724409445E-2</v>
      </c>
      <c r="CT97" s="136">
        <v>2.8871391076115523E-2</v>
      </c>
      <c r="CU97" s="136">
        <v>-5.1212938005390798E-2</v>
      </c>
      <c r="CV97" s="136">
        <v>5.6603773584905696E-2</v>
      </c>
      <c r="CW97" s="136">
        <v>-0.15303430079155667</v>
      </c>
      <c r="CX97" s="136">
        <v>3.1662269129287678E-2</v>
      </c>
      <c r="CY97" s="136">
        <v>0.64321608040201017</v>
      </c>
      <c r="CZ97" s="136">
        <v>0.11557788944723622</v>
      </c>
      <c r="DA97" s="136">
        <v>-9.4972067039106114E-2</v>
      </c>
      <c r="DB97" s="136">
        <v>-9.4972067039106114E-2</v>
      </c>
      <c r="DC97" s="136">
        <v>-5.6657223796034002E-2</v>
      </c>
      <c r="DD97" s="136">
        <v>0.36827195467422097</v>
      </c>
      <c r="DE97" s="145">
        <v>-5.3268765133171983E-2</v>
      </c>
      <c r="DI97" s="61"/>
      <c r="DJ97" s="4"/>
      <c r="DK97" s="4"/>
      <c r="DL97" s="4"/>
    </row>
    <row r="98" spans="1:116" ht="15.5" x14ac:dyDescent="0.35">
      <c r="A98" s="144" t="s">
        <v>203</v>
      </c>
      <c r="B98" s="106" t="s">
        <v>34</v>
      </c>
      <c r="C98" s="106" t="s">
        <v>86</v>
      </c>
      <c r="D98" s="106" t="s">
        <v>24</v>
      </c>
      <c r="E98" s="136">
        <v>7.7490774907749027E-2</v>
      </c>
      <c r="F98" s="136">
        <v>8.5633104615663591E-2</v>
      </c>
      <c r="G98" s="136">
        <v>8.616501935887258E-2</v>
      </c>
      <c r="H98" s="136">
        <v>-1.8749999999999999E-2</v>
      </c>
      <c r="I98" s="136">
        <v>6.7557487107968689E-2</v>
      </c>
      <c r="J98" s="136">
        <v>6.2500000000000003E-3</v>
      </c>
      <c r="K98" s="136">
        <v>4.3045346734612369E-2</v>
      </c>
      <c r="L98" s="136">
        <v>-2.5477707006369428E-2</v>
      </c>
      <c r="M98" s="136">
        <v>-6.2173645120487842E-2</v>
      </c>
      <c r="N98" s="136">
        <v>2.873077043581795E-2</v>
      </c>
      <c r="O98" s="137">
        <v>-2.1459859388228305E-2</v>
      </c>
      <c r="P98" s="136">
        <v>-5.6535350900078309E-2</v>
      </c>
      <c r="Q98" s="136">
        <v>6.2937062937062943E-2</v>
      </c>
      <c r="R98" s="137">
        <v>-3.1532725139114905E-2</v>
      </c>
      <c r="S98" s="136">
        <v>2.4086979151606236E-2</v>
      </c>
      <c r="T98" s="136">
        <v>0.13975074458548994</v>
      </c>
      <c r="U98" s="136">
        <v>6.993006993006993E-3</v>
      </c>
      <c r="V98" s="138">
        <v>-6.2111801242236021E-3</v>
      </c>
      <c r="W98" s="138">
        <v>9.3167701863354033E-2</v>
      </c>
      <c r="X98" s="136">
        <v>-1.2987012987012988E-2</v>
      </c>
      <c r="Y98" s="136">
        <v>6.4935064935064929E-2</v>
      </c>
      <c r="Z98" s="136">
        <v>0.22778339665965061</v>
      </c>
      <c r="AA98" s="136">
        <v>0.11844299264685779</v>
      </c>
      <c r="AB98" s="136">
        <v>-6.5263025973619021E-2</v>
      </c>
      <c r="AC98" s="136">
        <v>-4.065040650406504E-2</v>
      </c>
      <c r="AD98" s="136">
        <v>2.4390243902439025E-2</v>
      </c>
      <c r="AE98" s="136">
        <v>3.4407524250375965E-2</v>
      </c>
      <c r="AF98" s="136">
        <v>-2.4559955184715581E-2</v>
      </c>
      <c r="AG98" s="136">
        <v>-9.4695323728983469E-2</v>
      </c>
      <c r="AH98" s="136">
        <v>0.23956279038673667</v>
      </c>
      <c r="AI98" s="136">
        <v>0.14608711422785112</v>
      </c>
      <c r="AJ98" s="136">
        <v>0.1374913749137491</v>
      </c>
      <c r="AK98" s="136">
        <v>3.6566673965404022E-2</v>
      </c>
      <c r="AL98" s="136">
        <v>0.12415152178673093</v>
      </c>
      <c r="AM98" s="136">
        <v>1.7722546067943205E-3</v>
      </c>
      <c r="AN98" s="136">
        <v>0.15123951060149893</v>
      </c>
      <c r="AO98" s="136">
        <v>2.8176835598908698E-2</v>
      </c>
      <c r="AP98" s="136">
        <v>5.2321510490861277E-2</v>
      </c>
      <c r="AQ98" s="136">
        <v>-3.9217528121551232E-3</v>
      </c>
      <c r="AR98" s="136">
        <v>0.11021330832311278</v>
      </c>
      <c r="AS98" s="136">
        <v>-2.8006206361520517E-2</v>
      </c>
      <c r="AT98" s="136">
        <v>4.9573312645461637E-2</v>
      </c>
      <c r="AU98" s="136">
        <v>2.5477707006369428E-2</v>
      </c>
      <c r="AV98" s="136">
        <v>-1.5685957973471047E-2</v>
      </c>
      <c r="AW98" s="136">
        <v>3.8125218607904902E-2</v>
      </c>
      <c r="AX98" s="136">
        <v>-1.935483870967742E-2</v>
      </c>
      <c r="AY98" s="136">
        <v>6.4516129032258064E-3</v>
      </c>
      <c r="AZ98" s="136">
        <v>-3.1469945797265635E-2</v>
      </c>
      <c r="BA98" s="136">
        <v>0.1033627268559717</v>
      </c>
      <c r="BB98" s="136">
        <v>4.7821549699973868E-2</v>
      </c>
      <c r="BC98" s="137">
        <v>0.16258696212316417</v>
      </c>
      <c r="BD98" s="137">
        <v>5.9820181251567716E-3</v>
      </c>
      <c r="BE98" s="137">
        <v>0.11344342157108576</v>
      </c>
      <c r="BF98" s="137">
        <v>-0.15603622883784912</v>
      </c>
      <c r="BG98" s="137">
        <v>7.3260213245691194E-2</v>
      </c>
      <c r="BH98" s="137">
        <v>-7.3394495412844041E-2</v>
      </c>
      <c r="BI98" s="137">
        <v>3.669724770642202E-2</v>
      </c>
      <c r="BJ98" s="137">
        <v>-3.0835531448526361E-3</v>
      </c>
      <c r="BK98" s="137">
        <v>0.18267266040049043</v>
      </c>
      <c r="BL98" s="137">
        <v>0.1104638995465644</v>
      </c>
      <c r="BM98" s="137">
        <v>7.5584234391349897E-2</v>
      </c>
      <c r="BN98" s="137">
        <v>-7.2833472404338948E-2</v>
      </c>
      <c r="BO98" s="137">
        <v>4.6370246751698714E-2</v>
      </c>
      <c r="BP98" s="137">
        <v>3.9215686274509803E-2</v>
      </c>
      <c r="BQ98" s="137">
        <v>3.9215686274509803E-2</v>
      </c>
      <c r="BR98" s="137">
        <v>0.38260869565217392</v>
      </c>
      <c r="BS98" s="137">
        <v>0.10434782608695652</v>
      </c>
      <c r="BT98" s="137">
        <v>-2.2279970955783941E-2</v>
      </c>
      <c r="BU98" s="137">
        <v>0.13058432376657628</v>
      </c>
      <c r="BV98" s="137">
        <v>-4.1555389381476397E-2</v>
      </c>
      <c r="BW98" s="137">
        <v>6.5270804401239127E-2</v>
      </c>
      <c r="BX98" s="137">
        <v>6.3216867925957373E-3</v>
      </c>
      <c r="BY98" s="136">
        <v>3.290917068889833E-3</v>
      </c>
      <c r="BZ98" s="136">
        <v>2.5230364194822261E-2</v>
      </c>
      <c r="CA98" s="136">
        <v>-5.0808314087759883E-2</v>
      </c>
      <c r="CB98" s="136">
        <v>-5.0808314087759883E-2</v>
      </c>
      <c r="CC98" s="136">
        <v>0.10539215686274503</v>
      </c>
      <c r="CD98" s="136">
        <v>3.1862745098039151E-2</v>
      </c>
      <c r="CE98" s="136">
        <v>0.14018691588785048</v>
      </c>
      <c r="CF98" s="136">
        <v>9.3457943925233655E-2</v>
      </c>
      <c r="CG98" s="136">
        <v>3.0848329048843263E-2</v>
      </c>
      <c r="CH98" s="136">
        <v>5.655526992287925E-2</v>
      </c>
      <c r="CI98" s="136">
        <v>1.0335917312661461E-2</v>
      </c>
      <c r="CJ98" s="136">
        <v>-1.5503875968992284E-2</v>
      </c>
      <c r="CK98" s="136">
        <v>2.6634382566585992E-2</v>
      </c>
      <c r="CL98" s="136">
        <v>2.4213075060533031E-3</v>
      </c>
      <c r="CM98" s="136">
        <v>-8.9058524173027995E-2</v>
      </c>
      <c r="CN98" s="136">
        <v>8.9058524173027995E-2</v>
      </c>
      <c r="CO98" s="136">
        <v>-3.3163265306122375E-2</v>
      </c>
      <c r="CP98" s="136">
        <v>9.4387755102040879E-2</v>
      </c>
      <c r="CQ98" s="136">
        <v>-0.13136729222520105</v>
      </c>
      <c r="CR98" s="136">
        <v>0.16353887399463812</v>
      </c>
      <c r="CS98" s="136">
        <v>-4.9868766404199433E-2</v>
      </c>
      <c r="CT98" s="136">
        <v>2.8871391076115523E-2</v>
      </c>
      <c r="CU98" s="136">
        <v>-5.1212938005390798E-2</v>
      </c>
      <c r="CV98" s="136">
        <v>0.13746630727762807</v>
      </c>
      <c r="CW98" s="136">
        <v>-4.7493403693931326E-2</v>
      </c>
      <c r="CX98" s="136">
        <v>5.2770448548813418E-3</v>
      </c>
      <c r="CY98" s="136">
        <v>0.71859296482412072</v>
      </c>
      <c r="CZ98" s="136">
        <v>0.11557788944723622</v>
      </c>
      <c r="DA98" s="136">
        <v>-0.15083798882681562</v>
      </c>
      <c r="DB98" s="136">
        <v>4.4692737430167641E-2</v>
      </c>
      <c r="DC98" s="136">
        <v>5.6657223796034002E-2</v>
      </c>
      <c r="DD98" s="136">
        <v>0.14164305949008499</v>
      </c>
      <c r="DE98" s="145">
        <v>1.9370460048426082E-2</v>
      </c>
      <c r="DI98" s="61"/>
      <c r="DJ98" s="4"/>
      <c r="DK98" s="4"/>
      <c r="DL98" s="4"/>
    </row>
    <row r="99" spans="1:116" ht="15.5" x14ac:dyDescent="0.35">
      <c r="A99" s="144" t="s">
        <v>203</v>
      </c>
      <c r="B99" s="106" t="s">
        <v>34</v>
      </c>
      <c r="C99" s="106" t="s">
        <v>86</v>
      </c>
      <c r="D99" s="106" t="s">
        <v>32</v>
      </c>
      <c r="E99" s="136">
        <v>4.7490474904749003E-2</v>
      </c>
      <c r="F99" s="136">
        <v>5.5406099809569821E-2</v>
      </c>
      <c r="G99" s="136">
        <v>-5.8124714426568587E-2</v>
      </c>
      <c r="H99" s="136">
        <v>3.125E-2</v>
      </c>
      <c r="I99" s="136">
        <v>2.6919209937404215E-3</v>
      </c>
      <c r="J99" s="136">
        <v>-4.3749999999999997E-2</v>
      </c>
      <c r="K99" s="136">
        <v>9.001244628137986E-2</v>
      </c>
      <c r="L99" s="136">
        <v>0.10191082802547771</v>
      </c>
      <c r="M99" s="136">
        <v>6.7557487107968689E-2</v>
      </c>
      <c r="N99" s="136">
        <v>6.0062035905630272E-2</v>
      </c>
      <c r="O99" s="137">
        <v>-2.1459859388228305E-2</v>
      </c>
      <c r="P99" s="136">
        <v>-8.2624576050091353E-2</v>
      </c>
      <c r="Q99" s="136">
        <v>3.4965034965034968E-2</v>
      </c>
      <c r="R99" s="137">
        <v>-6.9387137070825541E-2</v>
      </c>
      <c r="S99" s="136">
        <v>0.11083480322701901</v>
      </c>
      <c r="T99" s="136">
        <v>-4.8289622068646903E-3</v>
      </c>
      <c r="U99" s="136">
        <v>-2.097902097902098E-2</v>
      </c>
      <c r="V99" s="138">
        <v>0.14285714285714285</v>
      </c>
      <c r="W99" s="138">
        <v>9.3167701863354033E-2</v>
      </c>
      <c r="X99" s="136">
        <v>9.0909090909090912E-2</v>
      </c>
      <c r="Y99" s="136">
        <v>0.16883116883116883</v>
      </c>
      <c r="Z99" s="136">
        <v>0.14577809365005601</v>
      </c>
      <c r="AA99" s="136">
        <v>9.1025886340649603E-3</v>
      </c>
      <c r="AB99" s="136">
        <v>-6.5263025973619021E-2</v>
      </c>
      <c r="AC99" s="136">
        <v>-0.13821138211382114</v>
      </c>
      <c r="AD99" s="136">
        <v>5.6910569105691054E-2</v>
      </c>
      <c r="AE99" s="136">
        <v>-0.1130111743373529</v>
      </c>
      <c r="AF99" s="136">
        <v>-2.4559955184715581E-2</v>
      </c>
      <c r="AG99" s="136">
        <v>-0.12812113514055548</v>
      </c>
      <c r="AH99" s="136">
        <v>-6.1269512317411449E-2</v>
      </c>
      <c r="AI99" s="136">
        <v>2.5179095003476058E-2</v>
      </c>
      <c r="AJ99" s="136">
        <v>4.7490474904749003E-2</v>
      </c>
      <c r="AK99" s="136">
        <v>-5.1018173855922888E-2</v>
      </c>
      <c r="AL99" s="136">
        <v>3.6566673965404022E-2</v>
      </c>
      <c r="AM99" s="136">
        <v>1.7722546067943205E-3</v>
      </c>
      <c r="AN99" s="136">
        <v>8.7182115175196945E-2</v>
      </c>
      <c r="AO99" s="136">
        <v>-2.0112514184996461E-2</v>
      </c>
      <c r="AP99" s="136">
        <v>2.8176835598908698E-2</v>
      </c>
      <c r="AQ99" s="136">
        <v>6.6528896507996108E-2</v>
      </c>
      <c r="AR99" s="136">
        <v>-3.4076425462328398E-2</v>
      </c>
      <c r="AS99" s="136">
        <v>-7.9725885699508614E-2</v>
      </c>
      <c r="AT99" s="136">
        <v>-0.13144556503749671</v>
      </c>
      <c r="AU99" s="136">
        <v>5.0955414012738856E-2</v>
      </c>
      <c r="AV99" s="136">
        <v>-9.6402722845534972E-2</v>
      </c>
      <c r="AW99" s="136">
        <v>1.1219630317216928E-2</v>
      </c>
      <c r="AX99" s="136">
        <v>0.10967741935483871</v>
      </c>
      <c r="AY99" s="136">
        <v>-4.5161290322580643E-2</v>
      </c>
      <c r="AZ99" s="136">
        <v>-8.5403014858560569E-2</v>
      </c>
      <c r="BA99" s="136">
        <v>0.15729579591726664</v>
      </c>
      <c r="BB99" s="136">
        <v>-4.3569006000522201E-3</v>
      </c>
      <c r="BC99" s="137">
        <v>0.12577759782088568</v>
      </c>
      <c r="BD99" s="137">
        <v>0.11344342157108576</v>
      </c>
      <c r="BE99" s="137">
        <v>7.7622953755776103E-2</v>
      </c>
      <c r="BF99" s="137">
        <v>-3.1719341154889135E-3</v>
      </c>
      <c r="BG99" s="137">
        <v>-7.9604081476669017E-2</v>
      </c>
      <c r="BH99" s="137">
        <v>-3.669724770642202E-2</v>
      </c>
      <c r="BI99" s="137">
        <v>-0.14678899082568808</v>
      </c>
      <c r="BJ99" s="137">
        <v>-0.11453728127205848</v>
      </c>
      <c r="BK99" s="137">
        <v>-0.11453728127205848</v>
      </c>
      <c r="BL99" s="137">
        <v>4.0704569236135385E-2</v>
      </c>
      <c r="BM99" s="137">
        <v>-2.9054761074293629E-2</v>
      </c>
      <c r="BN99" s="137">
        <v>6.6356736996861596E-3</v>
      </c>
      <c r="BO99" s="137">
        <v>-0.15230261850836405</v>
      </c>
      <c r="BP99" s="137">
        <v>-0.15686274509803921</v>
      </c>
      <c r="BQ99" s="137">
        <v>-7.8431372549019607E-2</v>
      </c>
      <c r="BR99" s="137">
        <v>0.20869565217391303</v>
      </c>
      <c r="BS99" s="137">
        <v>3.4782608695652174E-2</v>
      </c>
      <c r="BT99" s="137">
        <v>-6.0496044636373994E-2</v>
      </c>
      <c r="BU99" s="137">
        <v>-6.0496044636373994E-2</v>
      </c>
      <c r="BV99" s="137">
        <v>6.5270804401239127E-2</v>
      </c>
      <c r="BW99" s="137">
        <v>-7.7164120642381567E-2</v>
      </c>
      <c r="BX99" s="137">
        <v>-0.10724154900253619</v>
      </c>
      <c r="BY99" s="136">
        <v>-1.8648530057042593E-2</v>
      </c>
      <c r="BZ99" s="136">
        <v>-8.4466871434839871E-2</v>
      </c>
      <c r="CA99" s="136">
        <v>-9.6997690531177905E-2</v>
      </c>
      <c r="CB99" s="136">
        <v>-4.6189376443418672E-3</v>
      </c>
      <c r="CC99" s="136">
        <v>7.3529411764705187E-3</v>
      </c>
      <c r="CD99" s="136">
        <v>-1.715686274509811E-2</v>
      </c>
      <c r="CE99" s="136">
        <v>4.6728971962616828E-2</v>
      </c>
      <c r="CF99" s="136">
        <v>2.3364485981308414E-2</v>
      </c>
      <c r="CG99" s="136">
        <v>5.655526992287925E-2</v>
      </c>
      <c r="CH99" s="136">
        <v>-4.6272493573264711E-2</v>
      </c>
      <c r="CI99" s="136">
        <v>6.201550387596895E-2</v>
      </c>
      <c r="CJ99" s="136">
        <v>-6.7183462532299773E-2</v>
      </c>
      <c r="CK99" s="136">
        <v>-7.0217917675544764E-2</v>
      </c>
      <c r="CL99" s="136">
        <v>-2.1791767554479386E-2</v>
      </c>
      <c r="CM99" s="136">
        <v>-0.13994910941475827</v>
      </c>
      <c r="CN99" s="136">
        <v>-3.8167938931297711E-2</v>
      </c>
      <c r="CO99" s="136">
        <v>-8.4183673469387682E-2</v>
      </c>
      <c r="CP99" s="136">
        <v>1.7857142857142929E-2</v>
      </c>
      <c r="CQ99" s="136">
        <v>-0.10455764075067021</v>
      </c>
      <c r="CR99" s="136">
        <v>-5.0938337801608544E-2</v>
      </c>
      <c r="CS99" s="136">
        <v>-2.362204724409445E-2</v>
      </c>
      <c r="CT99" s="136">
        <v>-4.9868766404199433E-2</v>
      </c>
      <c r="CU99" s="136">
        <v>-0.13207547169811315</v>
      </c>
      <c r="CV99" s="136">
        <v>0.16442048517520219</v>
      </c>
      <c r="CW99" s="136">
        <v>-0.17941952506596298</v>
      </c>
      <c r="CX99" s="136">
        <v>5.2770448548813418E-3</v>
      </c>
      <c r="CY99" s="136">
        <v>0.66834170854271369</v>
      </c>
      <c r="CZ99" s="136">
        <v>-1.0050251256281372E-2</v>
      </c>
      <c r="DA99" s="136">
        <v>-9.4972067039106114E-2</v>
      </c>
      <c r="DB99" s="136">
        <v>-3.9106145251396614E-2</v>
      </c>
      <c r="DC99" s="136">
        <v>-0.19830028328611898</v>
      </c>
      <c r="DD99" s="136">
        <v>0.19830028328611898</v>
      </c>
      <c r="DE99" s="145">
        <v>1.9370460048426082E-2</v>
      </c>
      <c r="DI99" s="61"/>
      <c r="DJ99" s="4"/>
      <c r="DK99" s="4"/>
      <c r="DL99" s="4"/>
    </row>
    <row r="100" spans="1:116" ht="15.5" x14ac:dyDescent="0.35">
      <c r="A100" s="144" t="s">
        <v>203</v>
      </c>
      <c r="B100" s="106" t="s">
        <v>34</v>
      </c>
      <c r="C100" s="106" t="s">
        <v>82</v>
      </c>
      <c r="D100" s="106" t="s">
        <v>5</v>
      </c>
      <c r="E100" s="136">
        <v>7.7490774907749027E-2</v>
      </c>
      <c r="F100" s="136">
        <v>-5.0479098026177073E-3</v>
      </c>
      <c r="G100" s="136">
        <v>-1.0028136498088199E-2</v>
      </c>
      <c r="H100" s="136">
        <v>0.10625</v>
      </c>
      <c r="I100" s="136">
        <v>3.5124704050854556E-2</v>
      </c>
      <c r="J100" s="136">
        <v>3.125E-2</v>
      </c>
      <c r="K100" s="136">
        <v>0.1604630956015311</v>
      </c>
      <c r="L100" s="136">
        <v>7.6433121019108277E-2</v>
      </c>
      <c r="M100" s="136">
        <v>0.13242305322219694</v>
      </c>
      <c r="N100" s="136">
        <v>6.0062035905630272E-2</v>
      </c>
      <c r="O100" s="137">
        <v>0.34663378363455666</v>
      </c>
      <c r="P100" s="136">
        <v>4.7821549699973868E-2</v>
      </c>
      <c r="Q100" s="136">
        <v>0.14685314685314685</v>
      </c>
      <c r="R100" s="137">
        <v>-3.1532725139114905E-2</v>
      </c>
      <c r="S100" s="136">
        <v>0.22649856866090273</v>
      </c>
      <c r="T100" s="136">
        <v>-6.2660844923806538E-2</v>
      </c>
      <c r="U100" s="136">
        <v>6.993006993006993E-3</v>
      </c>
      <c r="V100" s="138">
        <v>0.14285714285714285</v>
      </c>
      <c r="W100" s="138">
        <v>0.11801242236024845</v>
      </c>
      <c r="X100" s="136">
        <v>0.16883116883116883</v>
      </c>
      <c r="Y100" s="136">
        <v>0.32467532467532467</v>
      </c>
      <c r="Z100" s="136">
        <v>0.11844299264685779</v>
      </c>
      <c r="AA100" s="136">
        <v>0.11844299264685779</v>
      </c>
      <c r="AB100" s="136">
        <v>-2.6004950339943728E-3</v>
      </c>
      <c r="AC100" s="136">
        <v>5.6910569105691054E-2</v>
      </c>
      <c r="AD100" s="136">
        <v>0.21951219512195122</v>
      </c>
      <c r="AE100" s="136">
        <v>-2.4559955184715581E-2</v>
      </c>
      <c r="AF100" s="136">
        <v>0.2113099625556506</v>
      </c>
      <c r="AG100" s="136">
        <v>5.5821105057325794E-3</v>
      </c>
      <c r="AH100" s="136">
        <v>3.9007921917304594E-2</v>
      </c>
      <c r="AI100" s="136">
        <v>5.5406099809569821E-2</v>
      </c>
      <c r="AJ100" s="136">
        <v>1.7490174901748971E-2</v>
      </c>
      <c r="AK100" s="136">
        <v>0.12415152178673093</v>
      </c>
      <c r="AL100" s="136">
        <v>0.1022553098313992</v>
      </c>
      <c r="AM100" s="136">
        <v>4.4477184890995634E-2</v>
      </c>
      <c r="AN100" s="136">
        <v>0.15123951060149893</v>
      </c>
      <c r="AO100" s="136">
        <v>5.2321510490861277E-2</v>
      </c>
      <c r="AP100" s="136">
        <v>2.8176835598908698E-2</v>
      </c>
      <c r="AQ100" s="136">
        <v>0.13697954582814736</v>
      </c>
      <c r="AR100" s="136">
        <v>0.13426159728735299</v>
      </c>
      <c r="AS100" s="136">
        <v>0.10129299198344974</v>
      </c>
      <c r="AT100" s="136">
        <v>-2.8006206361520517E-2</v>
      </c>
      <c r="AU100" s="136">
        <v>0.17834394904458598</v>
      </c>
      <c r="AV100" s="136">
        <v>1.1219630317216928E-2</v>
      </c>
      <c r="AW100" s="136">
        <v>-9.6402722845534972E-2</v>
      </c>
      <c r="AX100" s="136">
        <v>8.387096774193549E-2</v>
      </c>
      <c r="AY100" s="136">
        <v>5.8064516129032261E-2</v>
      </c>
      <c r="AZ100" s="136">
        <v>0.15729579591726664</v>
      </c>
      <c r="BA100" s="136">
        <v>0.15729579591726664</v>
      </c>
      <c r="BB100" s="136">
        <v>7.3910774849986913E-2</v>
      </c>
      <c r="BC100" s="137">
        <v>8.8968233518607193E-2</v>
      </c>
      <c r="BD100" s="137">
        <v>0.14926388938639543</v>
      </c>
      <c r="BE100" s="137">
        <v>4.1802485940466434E-2</v>
      </c>
      <c r="BF100" s="137">
        <v>7.3260213245691194E-2</v>
      </c>
      <c r="BG100" s="137">
        <v>7.3260213245691194E-2</v>
      </c>
      <c r="BH100" s="137">
        <v>0.14678899082568808</v>
      </c>
      <c r="BI100" s="137">
        <v>0</v>
      </c>
      <c r="BJ100" s="137">
        <v>-4.023479585392125E-2</v>
      </c>
      <c r="BK100" s="137">
        <v>0.18267266040049043</v>
      </c>
      <c r="BL100" s="137">
        <v>7.5584234391349897E-2</v>
      </c>
      <c r="BM100" s="137">
        <v>0.1104638995465644</v>
      </c>
      <c r="BN100" s="137">
        <v>0.20530853895974893</v>
      </c>
      <c r="BO100" s="137">
        <v>8.6104819803711263E-2</v>
      </c>
      <c r="BP100" s="137">
        <v>-3.9215686274509803E-2</v>
      </c>
      <c r="BQ100" s="137">
        <v>0.11764705882352941</v>
      </c>
      <c r="BR100" s="137">
        <v>0.17391304347826086</v>
      </c>
      <c r="BS100" s="137">
        <v>6.9565217391304349E-2</v>
      </c>
      <c r="BT100" s="137">
        <v>0.13058432376657628</v>
      </c>
      <c r="BU100" s="137">
        <v>-9.8712118316964054E-2</v>
      </c>
      <c r="BV100" s="137">
        <v>0.1008795356621443</v>
      </c>
      <c r="BW100" s="137">
        <v>0.13648826692304949</v>
      </c>
      <c r="BX100" s="137">
        <v>4.4176098724306376E-2</v>
      </c>
      <c r="BY100" s="136">
        <v>-4.0587977182975021E-2</v>
      </c>
      <c r="BZ100" s="136">
        <v>3.290917068889833E-3</v>
      </c>
      <c r="CA100" s="136">
        <v>8.7759815242494169E-2</v>
      </c>
      <c r="CB100" s="136">
        <v>0.11085450346420317</v>
      </c>
      <c r="CC100" s="136">
        <v>8.0882352941176405E-2</v>
      </c>
      <c r="CD100" s="136">
        <v>3.1862745098039151E-2</v>
      </c>
      <c r="CE100" s="136">
        <v>9.3457943925233655E-2</v>
      </c>
      <c r="CF100" s="136">
        <v>7.0093457943925241E-2</v>
      </c>
      <c r="CG100" s="136">
        <v>5.1413881748072713E-3</v>
      </c>
      <c r="CH100" s="136">
        <v>5.655526992287925E-2</v>
      </c>
      <c r="CI100" s="136">
        <v>1.0335917312661461E-2</v>
      </c>
      <c r="CJ100" s="136">
        <v>3.6175710594315208E-2</v>
      </c>
      <c r="CK100" s="136">
        <v>7.5060532687651366E-2</v>
      </c>
      <c r="CL100" s="136">
        <v>0.12348668280871675</v>
      </c>
      <c r="CM100" s="136">
        <v>1.2722646310432571E-2</v>
      </c>
      <c r="CN100" s="136">
        <v>6.3613231552162849E-2</v>
      </c>
      <c r="CO100" s="136">
        <v>-7.6530612244897229E-3</v>
      </c>
      <c r="CP100" s="136">
        <v>6.8877551020408226E-2</v>
      </c>
      <c r="CQ100" s="136">
        <v>-0.21179624664879354</v>
      </c>
      <c r="CR100" s="136">
        <v>5.630026809651479E-2</v>
      </c>
      <c r="CS100" s="136">
        <v>-0.18110236220472437</v>
      </c>
      <c r="CT100" s="136">
        <v>8.13648293963255E-2</v>
      </c>
      <c r="CU100" s="136">
        <v>-7.816711590296492E-2</v>
      </c>
      <c r="CV100" s="136">
        <v>8.3557951482479825E-2</v>
      </c>
      <c r="CW100" s="136">
        <v>5.8047493403694007E-2</v>
      </c>
      <c r="CX100" s="136">
        <v>0.16358839050131935</v>
      </c>
      <c r="CY100" s="136">
        <v>0.64321608040201017</v>
      </c>
      <c r="CZ100" s="136">
        <v>0.24120603015075381</v>
      </c>
      <c r="DA100" s="136">
        <v>-9.4972067039106114E-2</v>
      </c>
      <c r="DB100" s="136">
        <v>1.675977653631289E-2</v>
      </c>
      <c r="DC100" s="136">
        <v>-2.8328611898017001E-2</v>
      </c>
      <c r="DD100" s="136">
        <v>0.25495750708215298</v>
      </c>
      <c r="DE100" s="145">
        <v>1.9370460048426082E-2</v>
      </c>
      <c r="DI100" s="61"/>
      <c r="DJ100" s="4"/>
      <c r="DK100" s="4"/>
      <c r="DL100" s="4"/>
    </row>
    <row r="101" spans="1:116" ht="15.5" x14ac:dyDescent="0.35">
      <c r="A101" s="144" t="s">
        <v>203</v>
      </c>
      <c r="B101" s="106" t="s">
        <v>34</v>
      </c>
      <c r="C101" s="106" t="s">
        <v>82</v>
      </c>
      <c r="D101" s="106" t="s">
        <v>8</v>
      </c>
      <c r="E101" s="136">
        <v>7.7490774907749027E-2</v>
      </c>
      <c r="F101" s="136">
        <v>8.5633104615663591E-2</v>
      </c>
      <c r="G101" s="136">
        <v>6.2116730394632384E-2</v>
      </c>
      <c r="H101" s="136">
        <v>0.10625</v>
      </c>
      <c r="I101" s="136">
        <v>6.7557487107968689E-2</v>
      </c>
      <c r="J101" s="136">
        <v>0.13125000000000001</v>
      </c>
      <c r="K101" s="136">
        <v>0.1134959960547636</v>
      </c>
      <c r="L101" s="136">
        <v>5.0955414012738856E-2</v>
      </c>
      <c r="M101" s="136">
        <v>0.19728861933642522</v>
      </c>
      <c r="N101" s="136">
        <v>0.24804962872450423</v>
      </c>
      <c r="O101" s="137">
        <v>5.2158869216328688E-2</v>
      </c>
      <c r="P101" s="136">
        <v>-8.2624576050091353E-2</v>
      </c>
      <c r="Q101" s="136">
        <v>0.23076923076923078</v>
      </c>
      <c r="R101" s="137">
        <v>-3.1532725139114905E-2</v>
      </c>
      <c r="S101" s="136">
        <v>0.16866668594396086</v>
      </c>
      <c r="T101" s="136">
        <v>-3.3744903565335618E-2</v>
      </c>
      <c r="U101" s="136">
        <v>6.993006993006993E-3</v>
      </c>
      <c r="V101" s="138">
        <v>9.3167701863354033E-2</v>
      </c>
      <c r="W101" s="138">
        <v>0.11801242236024845</v>
      </c>
      <c r="X101" s="136">
        <v>0.14285714285714285</v>
      </c>
      <c r="Y101" s="136">
        <v>0.29870129870129869</v>
      </c>
      <c r="Z101" s="136">
        <v>0.33712380067244346</v>
      </c>
      <c r="AA101" s="136">
        <v>0.14577809365005601</v>
      </c>
      <c r="AB101" s="136">
        <v>-3.3931760503806696E-2</v>
      </c>
      <c r="AC101" s="136">
        <v>-7.3170731707317069E-2</v>
      </c>
      <c r="AD101" s="136">
        <v>0.18699186991869918</v>
      </c>
      <c r="AE101" s="136">
        <v>-8.352743461980712E-2</v>
      </c>
      <c r="AF101" s="136">
        <v>0.18182622283810482</v>
      </c>
      <c r="AG101" s="136">
        <v>3.9007921917304594E-2</v>
      </c>
      <c r="AH101" s="136">
        <v>0.23956279038673667</v>
      </c>
      <c r="AI101" s="136">
        <v>-3.5274914608711475E-2</v>
      </c>
      <c r="AJ101" s="136">
        <v>0.1374913749137491</v>
      </c>
      <c r="AK101" s="136">
        <v>3.6566673965404022E-2</v>
      </c>
      <c r="AL101" s="136">
        <v>0.14604773374206265</v>
      </c>
      <c r="AM101" s="136">
        <v>4.4477184890995634E-2</v>
      </c>
      <c r="AN101" s="136">
        <v>0.12988704545939825</v>
      </c>
      <c r="AO101" s="136">
        <v>-4.425718907694904E-2</v>
      </c>
      <c r="AP101" s="136">
        <v>2.8176835598908698E-2</v>
      </c>
      <c r="AQ101" s="136">
        <v>0.1134959960547636</v>
      </c>
      <c r="AR101" s="136">
        <v>0.11021330832311278</v>
      </c>
      <c r="AS101" s="136">
        <v>-2.1463666925264652E-3</v>
      </c>
      <c r="AT101" s="136">
        <v>-5.3866046030514564E-2</v>
      </c>
      <c r="AU101" s="136">
        <v>2.5477707006369428E-2</v>
      </c>
      <c r="AV101" s="136">
        <v>6.5030806898592877E-2</v>
      </c>
      <c r="AW101" s="136">
        <v>0.11884198347996883</v>
      </c>
      <c r="AX101" s="136">
        <v>8.387096774193549E-2</v>
      </c>
      <c r="AY101" s="136">
        <v>0.10967741935483871</v>
      </c>
      <c r="AZ101" s="136">
        <v>-4.5034112666181699E-3</v>
      </c>
      <c r="BA101" s="136">
        <v>0.15729579591726664</v>
      </c>
      <c r="BB101" s="136">
        <v>7.3910774849986913E-2</v>
      </c>
      <c r="BC101" s="137">
        <v>0.23620569072772118</v>
      </c>
      <c r="BD101" s="137">
        <v>7.7622953755776103E-2</v>
      </c>
      <c r="BE101" s="137">
        <v>0.11344342157108576</v>
      </c>
      <c r="BF101" s="137">
        <v>-3.1719341154889135E-3</v>
      </c>
      <c r="BG101" s="137">
        <v>7.3260213245691194E-2</v>
      </c>
      <c r="BH101" s="137">
        <v>-3.669724770642202E-2</v>
      </c>
      <c r="BI101" s="137">
        <v>3.669724770642202E-2</v>
      </c>
      <c r="BJ101" s="137">
        <v>-4.023479585392125E-2</v>
      </c>
      <c r="BK101" s="137">
        <v>0.10837017498235321</v>
      </c>
      <c r="BL101" s="137">
        <v>4.0704569236135385E-2</v>
      </c>
      <c r="BM101" s="137">
        <v>4.0704569236135385E-2</v>
      </c>
      <c r="BN101" s="137">
        <v>-3.3098899352326391E-2</v>
      </c>
      <c r="BO101" s="137">
        <v>6.6356736996861596E-3</v>
      </c>
      <c r="BP101" s="137">
        <v>3.9215686274509803E-2</v>
      </c>
      <c r="BQ101" s="137">
        <v>0.11764705882352941</v>
      </c>
      <c r="BR101" s="137">
        <v>0.20869565217391303</v>
      </c>
      <c r="BS101" s="137">
        <v>0.17391304347826086</v>
      </c>
      <c r="BT101" s="137">
        <v>1.5936102724806112E-2</v>
      </c>
      <c r="BU101" s="137">
        <v>0.13058432376657628</v>
      </c>
      <c r="BV101" s="137">
        <v>6.5270804401239127E-2</v>
      </c>
      <c r="BW101" s="137">
        <v>-7.7164120642381567E-2</v>
      </c>
      <c r="BX101" s="137">
        <v>0.15773933451943828</v>
      </c>
      <c r="BY101" s="136">
        <v>-6.2527424308907453E-2</v>
      </c>
      <c r="BZ101" s="136">
        <v>3.290917068889833E-3</v>
      </c>
      <c r="CA101" s="136">
        <v>-2.7713625866050876E-2</v>
      </c>
      <c r="CB101" s="136">
        <v>6.4665127020785154E-2</v>
      </c>
      <c r="CC101" s="136">
        <v>8.0882352941176405E-2</v>
      </c>
      <c r="CD101" s="136">
        <v>0.12990196078431365</v>
      </c>
      <c r="CE101" s="136">
        <v>4.6728971962616828E-2</v>
      </c>
      <c r="CF101" s="136">
        <v>-2.3364485981308414E-2</v>
      </c>
      <c r="CG101" s="136">
        <v>5.1413881748072713E-3</v>
      </c>
      <c r="CH101" s="136">
        <v>0.10796915167095124</v>
      </c>
      <c r="CI101" s="136">
        <v>1.0335917312661461E-2</v>
      </c>
      <c r="CJ101" s="136">
        <v>8.7855297157622692E-2</v>
      </c>
      <c r="CK101" s="136">
        <v>0.14769975786924944</v>
      </c>
      <c r="CL101" s="136">
        <v>5.0847457627118682E-2</v>
      </c>
      <c r="CM101" s="136">
        <v>3.8167938931297711E-2</v>
      </c>
      <c r="CN101" s="136">
        <v>0.13994910941475827</v>
      </c>
      <c r="CO101" s="136">
        <v>-5.8673469387755028E-2</v>
      </c>
      <c r="CP101" s="136">
        <v>1.7857142857142929E-2</v>
      </c>
      <c r="CQ101" s="136">
        <v>-7.7747989276139379E-2</v>
      </c>
      <c r="CR101" s="136">
        <v>2.6809651474531213E-3</v>
      </c>
      <c r="CS101" s="136">
        <v>2.6246719160105359E-3</v>
      </c>
      <c r="CT101" s="136">
        <v>0.13385826771653547</v>
      </c>
      <c r="CU101" s="136">
        <v>8.3557951482479825E-2</v>
      </c>
      <c r="CV101" s="136">
        <v>0.21832884097035044</v>
      </c>
      <c r="CW101" s="136">
        <v>5.2770448548813418E-3</v>
      </c>
      <c r="CX101" s="136">
        <v>0.16358839050131935</v>
      </c>
      <c r="CY101" s="136">
        <v>0.79396984924623126</v>
      </c>
      <c r="CZ101" s="136">
        <v>9.0452261306532708E-2</v>
      </c>
      <c r="DA101" s="136">
        <v>4.4692737430167641E-2</v>
      </c>
      <c r="DB101" s="136">
        <v>-1.117318435754186E-2</v>
      </c>
      <c r="DC101" s="136">
        <v>-5.6657223796034002E-2</v>
      </c>
      <c r="DD101" s="136">
        <v>0.28328611898016998</v>
      </c>
      <c r="DE101" s="145">
        <v>-4.8426150121066063E-3</v>
      </c>
      <c r="DI101" s="61"/>
      <c r="DJ101" s="4"/>
      <c r="DK101" s="4"/>
      <c r="DL101" s="4"/>
    </row>
    <row r="102" spans="1:116" ht="15.5" x14ac:dyDescent="0.35">
      <c r="A102" s="144" t="s">
        <v>203</v>
      </c>
      <c r="B102" s="106" t="s">
        <v>34</v>
      </c>
      <c r="C102" s="106" t="s">
        <v>82</v>
      </c>
      <c r="D102" s="106" t="s">
        <v>24</v>
      </c>
      <c r="E102" s="136">
        <v>1.7490174901748971E-2</v>
      </c>
      <c r="F102" s="136">
        <v>2.5179095003476058E-2</v>
      </c>
      <c r="G102" s="136">
        <v>6.2116730394632384E-2</v>
      </c>
      <c r="H102" s="136">
        <v>0.13125000000000001</v>
      </c>
      <c r="I102" s="136">
        <v>6.7557487107968689E-2</v>
      </c>
      <c r="J102" s="136">
        <v>-4.3749999999999997E-2</v>
      </c>
      <c r="K102" s="136">
        <v>0.13697954582814736</v>
      </c>
      <c r="L102" s="136">
        <v>2.5477707006369428E-2</v>
      </c>
      <c r="M102" s="136">
        <v>3.5124704050854556E-2</v>
      </c>
      <c r="N102" s="136">
        <v>0.27938089419431655</v>
      </c>
      <c r="O102" s="137">
        <v>5.2158869216328688E-2</v>
      </c>
      <c r="P102" s="136">
        <v>-3.0446125750065264E-2</v>
      </c>
      <c r="Q102" s="136">
        <v>6.2937062937062943E-2</v>
      </c>
      <c r="R102" s="137">
        <v>-6.9387137070825541E-2</v>
      </c>
      <c r="S102" s="136">
        <v>0.11083480322701901</v>
      </c>
      <c r="T102" s="136">
        <v>0.25541451001937365</v>
      </c>
      <c r="U102" s="136">
        <v>3.4965034965034968E-2</v>
      </c>
      <c r="V102" s="138">
        <v>6.8322981366459631E-2</v>
      </c>
      <c r="W102" s="138">
        <v>0.14285714285714285</v>
      </c>
      <c r="X102" s="136">
        <v>3.896103896103896E-2</v>
      </c>
      <c r="Y102" s="136">
        <v>0.40259740259740262</v>
      </c>
      <c r="Z102" s="136">
        <v>0.14577809365005601</v>
      </c>
      <c r="AA102" s="136">
        <v>0.14577809365005601</v>
      </c>
      <c r="AB102" s="136">
        <v>9.1393301375442604E-2</v>
      </c>
      <c r="AC102" s="136">
        <v>0.12195121951219512</v>
      </c>
      <c r="AD102" s="136">
        <v>8.943089430894309E-2</v>
      </c>
      <c r="AE102" s="136">
        <v>9.3375003685467514E-2</v>
      </c>
      <c r="AF102" s="136">
        <v>4.9237845328301911E-3</v>
      </c>
      <c r="AG102" s="136">
        <v>-2.7843700905839434E-2</v>
      </c>
      <c r="AH102" s="136">
        <v>0.13928535615202065</v>
      </c>
      <c r="AI102" s="136">
        <v>8.5633104615663591E-2</v>
      </c>
      <c r="AJ102" s="136">
        <v>0.1374913749137491</v>
      </c>
      <c r="AK102" s="136">
        <v>5.8462885920735751E-2</v>
      </c>
      <c r="AL102" s="136">
        <v>0.16794394569739438</v>
      </c>
      <c r="AM102" s="136">
        <v>4.4477184890995634E-2</v>
      </c>
      <c r="AN102" s="136">
        <v>0.1085345803172976</v>
      </c>
      <c r="AO102" s="136">
        <v>2.8176835598908698E-2</v>
      </c>
      <c r="AP102" s="136">
        <v>4.0321607069561194E-3</v>
      </c>
      <c r="AQ102" s="136">
        <v>0.1134959960547636</v>
      </c>
      <c r="AR102" s="136">
        <v>1.4020152466151995E-2</v>
      </c>
      <c r="AS102" s="136">
        <v>-2.1463666925264652E-3</v>
      </c>
      <c r="AT102" s="136">
        <v>2.3713472976467587E-2</v>
      </c>
      <c r="AU102" s="136">
        <v>0.12738853503184713</v>
      </c>
      <c r="AV102" s="136">
        <v>3.8125218607904902E-2</v>
      </c>
      <c r="AW102" s="136">
        <v>9.1936395189280859E-2</v>
      </c>
      <c r="AX102" s="136">
        <v>5.8064516129032261E-2</v>
      </c>
      <c r="AY102" s="136">
        <v>0.13548387096774195</v>
      </c>
      <c r="AZ102" s="136">
        <v>-4.5034112666181699E-3</v>
      </c>
      <c r="BA102" s="136">
        <v>0.13032926138661916</v>
      </c>
      <c r="BB102" s="136">
        <v>4.7821549699973868E-2</v>
      </c>
      <c r="BC102" s="137">
        <v>0.16258696212316417</v>
      </c>
      <c r="BD102" s="137">
        <v>0.11344342157108576</v>
      </c>
      <c r="BE102" s="137">
        <v>0.11344342157108576</v>
      </c>
      <c r="BF102" s="137">
        <v>0.11147628692628125</v>
      </c>
      <c r="BG102" s="137">
        <v>0.1496923606068713</v>
      </c>
      <c r="BH102" s="137">
        <v>0.11009174311926606</v>
      </c>
      <c r="BI102" s="137">
        <v>3.669724770642202E-2</v>
      </c>
      <c r="BJ102" s="137">
        <v>-3.0835531448526361E-3</v>
      </c>
      <c r="BK102" s="137">
        <v>0.18267266040049043</v>
      </c>
      <c r="BL102" s="137">
        <v>0.24998256016742243</v>
      </c>
      <c r="BM102" s="137">
        <v>-2.9054761074293629E-2</v>
      </c>
      <c r="BN102" s="137">
        <v>0.20530853895974893</v>
      </c>
      <c r="BO102" s="137">
        <v>-3.3098899352326391E-2</v>
      </c>
      <c r="BP102" s="137">
        <v>7.8431372549019607E-2</v>
      </c>
      <c r="BQ102" s="137">
        <v>-3.9215686274509803E-2</v>
      </c>
      <c r="BR102" s="137">
        <v>0.27826086956521739</v>
      </c>
      <c r="BS102" s="137">
        <v>3.4782608695652174E-2</v>
      </c>
      <c r="BT102" s="137">
        <v>5.4152176405396164E-2</v>
      </c>
      <c r="BU102" s="137">
        <v>0.2070164711277564</v>
      </c>
      <c r="BV102" s="137">
        <v>0.1008795356621443</v>
      </c>
      <c r="BW102" s="137">
        <v>0.17209699818395466</v>
      </c>
      <c r="BX102" s="137">
        <v>0.11988492258772765</v>
      </c>
      <c r="BY102" s="136">
        <v>6.9109258446687111E-2</v>
      </c>
      <c r="BZ102" s="136">
        <v>-8.4466871434839871E-2</v>
      </c>
      <c r="CA102" s="136">
        <v>0.13394919168591218</v>
      </c>
      <c r="CB102" s="136">
        <v>1.8475750577367143E-2</v>
      </c>
      <c r="CC102" s="136">
        <v>0.10539215686274503</v>
      </c>
      <c r="CD102" s="136">
        <v>7.3529411764705187E-3</v>
      </c>
      <c r="CE102" s="136">
        <v>4.6728971962616828E-2</v>
      </c>
      <c r="CF102" s="136">
        <v>9.3457943925233655E-2</v>
      </c>
      <c r="CG102" s="136">
        <v>0.15938303341902321</v>
      </c>
      <c r="CH102" s="136">
        <v>5.655526992287925E-2</v>
      </c>
      <c r="CI102" s="136">
        <v>6.201550387596895E-2</v>
      </c>
      <c r="CJ102" s="136">
        <v>0.16537467700258393</v>
      </c>
      <c r="CK102" s="136">
        <v>2.4213075060533031E-3</v>
      </c>
      <c r="CL102" s="136">
        <v>0.22033898305084751</v>
      </c>
      <c r="CM102" s="136">
        <v>-1.2722646310432571E-2</v>
      </c>
      <c r="CN102" s="136">
        <v>6.3613231552162849E-2</v>
      </c>
      <c r="CO102" s="136">
        <v>-7.6530612244897229E-3</v>
      </c>
      <c r="CP102" s="136">
        <v>-7.6530612244897229E-3</v>
      </c>
      <c r="CQ102" s="136">
        <v>-7.7747989276139379E-2</v>
      </c>
      <c r="CR102" s="136">
        <v>5.630026809651479E-2</v>
      </c>
      <c r="CS102" s="136">
        <v>-2.362204724409445E-2</v>
      </c>
      <c r="CT102" s="136">
        <v>0.10761154855643049</v>
      </c>
      <c r="CU102" s="136">
        <v>2.9649595687331574E-2</v>
      </c>
      <c r="CV102" s="136">
        <v>0.13746630727762807</v>
      </c>
      <c r="CW102" s="136">
        <v>5.8047493403694007E-2</v>
      </c>
      <c r="CX102" s="136">
        <v>5.8047493403694007E-2</v>
      </c>
      <c r="CY102" s="136">
        <v>0.79396984924623126</v>
      </c>
      <c r="CZ102" s="136">
        <v>0.14070351758793975</v>
      </c>
      <c r="DA102" s="136">
        <v>1.675977653631289E-2</v>
      </c>
      <c r="DB102" s="136">
        <v>7.2625698324022395E-2</v>
      </c>
      <c r="DC102" s="136">
        <v>0.113314447592068</v>
      </c>
      <c r="DD102" s="136">
        <v>0.14164305949008499</v>
      </c>
      <c r="DE102" s="145">
        <v>0.16464891041162222</v>
      </c>
      <c r="DI102" s="61"/>
      <c r="DJ102" s="4"/>
      <c r="DK102" s="4"/>
      <c r="DL102" s="4"/>
    </row>
    <row r="103" spans="1:116" ht="15.5" x14ac:dyDescent="0.35">
      <c r="A103" s="144" t="s">
        <v>203</v>
      </c>
      <c r="B103" s="106" t="s">
        <v>34</v>
      </c>
      <c r="C103" s="106" t="s">
        <v>82</v>
      </c>
      <c r="D103" s="106" t="s">
        <v>32</v>
      </c>
      <c r="E103" s="136">
        <v>0.19749197491974915</v>
      </c>
      <c r="F103" s="136">
        <v>-5.0479098026177073E-3</v>
      </c>
      <c r="G103" s="136">
        <v>-3.4076425462328398E-2</v>
      </c>
      <c r="H103" s="136">
        <v>-1.8749999999999999E-2</v>
      </c>
      <c r="I103" s="136">
        <v>2.6919209937404215E-3</v>
      </c>
      <c r="J103" s="136">
        <v>8.1250000000000003E-2</v>
      </c>
      <c r="K103" s="136">
        <v>6.6528896507996108E-2</v>
      </c>
      <c r="L103" s="136">
        <v>-2.5477707006369428E-2</v>
      </c>
      <c r="M103" s="136">
        <v>6.7557487107968689E-2</v>
      </c>
      <c r="N103" s="136">
        <v>0.2167183632546919</v>
      </c>
      <c r="O103" s="137">
        <v>1.5349504914050191E-2</v>
      </c>
      <c r="P103" s="136">
        <v>-8.2624576050091353E-2</v>
      </c>
      <c r="Q103" s="136">
        <v>6.2937062937062943E-2</v>
      </c>
      <c r="R103" s="137">
        <v>-0.10724154900253619</v>
      </c>
      <c r="S103" s="136">
        <v>8.191886186854809E-2</v>
      </c>
      <c r="T103" s="136">
        <v>5.3002920510077163E-2</v>
      </c>
      <c r="U103" s="136">
        <v>9.0909090909090912E-2</v>
      </c>
      <c r="V103" s="138">
        <v>9.3167701863354033E-2</v>
      </c>
      <c r="W103" s="138">
        <v>1.8633540372670808E-2</v>
      </c>
      <c r="X103" s="136">
        <v>9.0909090909090912E-2</v>
      </c>
      <c r="Y103" s="136">
        <v>0.24675324675324675</v>
      </c>
      <c r="Z103" s="136">
        <v>9.110789164365958E-2</v>
      </c>
      <c r="AA103" s="136">
        <v>9.110789164365958E-2</v>
      </c>
      <c r="AB103" s="136">
        <v>-3.3931760503806696E-2</v>
      </c>
      <c r="AC103" s="136">
        <v>-0.13821138211382114</v>
      </c>
      <c r="AD103" s="136">
        <v>5.6910569105691054E-2</v>
      </c>
      <c r="AE103" s="136">
        <v>4.9237845328301911E-3</v>
      </c>
      <c r="AF103" s="136">
        <v>3.4407524250375965E-2</v>
      </c>
      <c r="AG103" s="136">
        <v>-2.7843700905839434E-2</v>
      </c>
      <c r="AH103" s="136">
        <v>7.2433733328876607E-2</v>
      </c>
      <c r="AI103" s="136">
        <v>-3.5274914608711475E-2</v>
      </c>
      <c r="AJ103" s="136">
        <v>0.10749107491074907</v>
      </c>
      <c r="AK103" s="136">
        <v>5.8462885920735751E-2</v>
      </c>
      <c r="AL103" s="136">
        <v>0.14604773374206265</v>
      </c>
      <c r="AM103" s="136">
        <v>0.17259197574359958</v>
      </c>
      <c r="AN103" s="136">
        <v>6.5829650033096293E-2</v>
      </c>
      <c r="AO103" s="136">
        <v>5.2321510490861277E-2</v>
      </c>
      <c r="AP103" s="136">
        <v>-2.0112514184996461E-2</v>
      </c>
      <c r="AQ103" s="136">
        <v>4.3045346734612369E-2</v>
      </c>
      <c r="AR103" s="136">
        <v>8.616501935887258E-2</v>
      </c>
      <c r="AS103" s="136">
        <v>4.9573312645461637E-2</v>
      </c>
      <c r="AT103" s="136">
        <v>-7.9725885699508614E-2</v>
      </c>
      <c r="AU103" s="136">
        <v>0</v>
      </c>
      <c r="AV103" s="136">
        <v>-1.5685957973471047E-2</v>
      </c>
      <c r="AW103" s="136">
        <v>0.11884198347996883</v>
      </c>
      <c r="AX103" s="136">
        <v>-7.0967741935483872E-2</v>
      </c>
      <c r="AY103" s="136">
        <v>3.2258064516129031E-2</v>
      </c>
      <c r="AZ103" s="136">
        <v>-3.1469945797265635E-2</v>
      </c>
      <c r="BA103" s="136">
        <v>0.13032926138661916</v>
      </c>
      <c r="BB103" s="136">
        <v>7.3910774849986913E-2</v>
      </c>
      <c r="BC103" s="137">
        <v>0.16258696212316417</v>
      </c>
      <c r="BD103" s="137">
        <v>0.11344342157108576</v>
      </c>
      <c r="BE103" s="137">
        <v>0.11344342157108576</v>
      </c>
      <c r="BF103" s="137">
        <v>3.5044139565101141E-2</v>
      </c>
      <c r="BG103" s="137">
        <v>-7.9604081476669017E-2</v>
      </c>
      <c r="BH103" s="137">
        <v>0.11009174311926606</v>
      </c>
      <c r="BI103" s="137">
        <v>3.669724770642202E-2</v>
      </c>
      <c r="BJ103" s="137">
        <v>-0.22599100939926434</v>
      </c>
      <c r="BK103" s="137">
        <v>-3.0835531448526361E-3</v>
      </c>
      <c r="BL103" s="137">
        <v>7.5584234391349897E-2</v>
      </c>
      <c r="BM103" s="137">
        <v>4.0704569236135385E-2</v>
      </c>
      <c r="BN103" s="137">
        <v>-3.3098899352326391E-2</v>
      </c>
      <c r="BO103" s="137">
        <v>6.6356736996861596E-3</v>
      </c>
      <c r="BP103" s="137">
        <v>-7.8431372549019607E-2</v>
      </c>
      <c r="BQ103" s="137">
        <v>3.9215686274509803E-2</v>
      </c>
      <c r="BR103" s="137">
        <v>0.20869565217391303</v>
      </c>
      <c r="BS103" s="137">
        <v>-6.9565217391304349E-2</v>
      </c>
      <c r="BT103" s="137">
        <v>5.4152176405396164E-2</v>
      </c>
      <c r="BU103" s="137">
        <v>-2.2279970955783941E-2</v>
      </c>
      <c r="BV103" s="137">
        <v>-5.946658120571221E-3</v>
      </c>
      <c r="BW103" s="137">
        <v>2.9662073140333953E-2</v>
      </c>
      <c r="BX103" s="137">
        <v>-0.10724154900253619</v>
      </c>
      <c r="BY103" s="136">
        <v>2.5230364194822261E-2</v>
      </c>
      <c r="BZ103" s="136">
        <v>-8.4466871434839871E-2</v>
      </c>
      <c r="CA103" s="136">
        <v>-7.390300230946889E-2</v>
      </c>
      <c r="CB103" s="136">
        <v>-2.7713625866050876E-2</v>
      </c>
      <c r="CC103" s="136">
        <v>5.6372549019607775E-2</v>
      </c>
      <c r="CD103" s="136">
        <v>5.6372549019607775E-2</v>
      </c>
      <c r="CE103" s="136">
        <v>0</v>
      </c>
      <c r="CF103" s="136">
        <v>2.3364485981308414E-2</v>
      </c>
      <c r="CG103" s="136">
        <v>0.18508997429305921</v>
      </c>
      <c r="CH103" s="136">
        <v>3.0848329048843263E-2</v>
      </c>
      <c r="CI103" s="136">
        <v>3.6175710594315208E-2</v>
      </c>
      <c r="CJ103" s="136">
        <v>3.6175710594315208E-2</v>
      </c>
      <c r="CK103" s="136">
        <v>-2.1791767554479386E-2</v>
      </c>
      <c r="CL103" s="136">
        <v>2.6634382566585992E-2</v>
      </c>
      <c r="CM103" s="136">
        <v>-8.9058524173027995E-2</v>
      </c>
      <c r="CN103" s="136">
        <v>3.8167938931297711E-2</v>
      </c>
      <c r="CO103" s="136">
        <v>-3.3163265306122375E-2</v>
      </c>
      <c r="CP103" s="136">
        <v>1.7857142857142929E-2</v>
      </c>
      <c r="CQ103" s="136">
        <v>-0.13136729222520105</v>
      </c>
      <c r="CR103" s="136">
        <v>-5.0938337801608544E-2</v>
      </c>
      <c r="CS103" s="136">
        <v>-4.9868766404199433E-2</v>
      </c>
      <c r="CT103" s="136">
        <v>2.8871391076115523E-2</v>
      </c>
      <c r="CU103" s="136">
        <v>-5.1212938005390798E-2</v>
      </c>
      <c r="CV103" s="136">
        <v>0.16442048517520219</v>
      </c>
      <c r="CW103" s="136">
        <v>-0.12664907651715032</v>
      </c>
      <c r="CX103" s="136">
        <v>3.1662269129287678E-2</v>
      </c>
      <c r="CY103" s="136">
        <v>0.71859296482412072</v>
      </c>
      <c r="CZ103" s="136">
        <v>6.5326633165829193E-2</v>
      </c>
      <c r="DA103" s="136">
        <v>-6.7039106145251368E-2</v>
      </c>
      <c r="DB103" s="136">
        <v>0.10055865921787714</v>
      </c>
      <c r="DC103" s="136">
        <v>-5.6657223796034002E-2</v>
      </c>
      <c r="DD103" s="136">
        <v>0.22662889518413601</v>
      </c>
      <c r="DE103" s="145">
        <v>-4.8426150121066063E-3</v>
      </c>
      <c r="DI103" s="61"/>
      <c r="DJ103" s="4"/>
      <c r="DK103" s="4"/>
      <c r="DL103" s="4"/>
    </row>
    <row r="104" spans="1:116" ht="15.5" x14ac:dyDescent="0.35">
      <c r="A104" s="144" t="s">
        <v>203</v>
      </c>
      <c r="B104" s="106" t="s">
        <v>42</v>
      </c>
      <c r="C104" s="106" t="s">
        <v>5</v>
      </c>
      <c r="D104" s="106" t="s">
        <v>86</v>
      </c>
      <c r="E104" s="136">
        <v>-4.2510425104251091E-2</v>
      </c>
      <c r="F104" s="136">
        <v>-6.5501919414805237E-2</v>
      </c>
      <c r="G104" s="136">
        <v>6.2116730394632384E-2</v>
      </c>
      <c r="H104" s="136">
        <v>3.125E-2</v>
      </c>
      <c r="I104" s="136">
        <v>-6.2173645120487842E-2</v>
      </c>
      <c r="J104" s="136">
        <v>-1.8749999999999999E-2</v>
      </c>
      <c r="K104" s="136">
        <v>1.9561796961228624E-2</v>
      </c>
      <c r="L104" s="136">
        <v>0</v>
      </c>
      <c r="M104" s="136">
        <v>0.19728861933642522</v>
      </c>
      <c r="N104" s="136">
        <v>0.15405583231506725</v>
      </c>
      <c r="O104" s="137">
        <v>1.5349504914050191E-2</v>
      </c>
      <c r="P104" s="136">
        <v>-3.0446125750065264E-2</v>
      </c>
      <c r="Q104" s="136">
        <v>3.4965034965034968E-2</v>
      </c>
      <c r="R104" s="137">
        <v>-6.9387137070825541E-2</v>
      </c>
      <c r="S104" s="136">
        <v>-4.8289622068646903E-3</v>
      </c>
      <c r="T104" s="136">
        <v>-9.1576786282277473E-2</v>
      </c>
      <c r="U104" s="136">
        <v>3.4965034965034968E-2</v>
      </c>
      <c r="V104" s="138">
        <v>0.16770186335403728</v>
      </c>
      <c r="W104" s="138">
        <v>4.3478260869565216E-2</v>
      </c>
      <c r="X104" s="136">
        <v>9.0909090909090912E-2</v>
      </c>
      <c r="Y104" s="136">
        <v>0.16883116883116883</v>
      </c>
      <c r="Z104" s="136">
        <v>9.110789164365958E-2</v>
      </c>
      <c r="AA104" s="136">
        <v>0.11844299264685779</v>
      </c>
      <c r="AB104" s="136">
        <v>6.0062035905630272E-2</v>
      </c>
      <c r="AC104" s="136">
        <v>-7.3170731707317069E-2</v>
      </c>
      <c r="AD104" s="136">
        <v>5.6910569105691054E-2</v>
      </c>
      <c r="AE104" s="136">
        <v>-5.4043694902261352E-2</v>
      </c>
      <c r="AF104" s="136">
        <v>4.9237845328301911E-3</v>
      </c>
      <c r="AG104" s="136">
        <v>-9.4695323728983469E-2</v>
      </c>
      <c r="AH104" s="136">
        <v>5.5821105057325794E-3</v>
      </c>
      <c r="AI104" s="136">
        <v>8.5633104615663591E-2</v>
      </c>
      <c r="AJ104" s="136">
        <v>7.7490774907749027E-2</v>
      </c>
      <c r="AK104" s="136">
        <v>3.6566673965404022E-2</v>
      </c>
      <c r="AL104" s="136">
        <v>0.1898401576527261</v>
      </c>
      <c r="AM104" s="136">
        <v>6.5829650033096293E-2</v>
      </c>
      <c r="AN104" s="136">
        <v>8.7182115175196945E-2</v>
      </c>
      <c r="AO104" s="136">
        <v>4.0321607069561194E-3</v>
      </c>
      <c r="AP104" s="136">
        <v>5.2321510490861277E-2</v>
      </c>
      <c r="AQ104" s="136">
        <v>4.3045346734612369E-2</v>
      </c>
      <c r="AR104" s="136">
        <v>-5.8124714426568587E-2</v>
      </c>
      <c r="AS104" s="136">
        <v>-2.8006206361520517E-2</v>
      </c>
      <c r="AT104" s="136">
        <v>4.9573312645461637E-2</v>
      </c>
      <c r="AU104" s="136">
        <v>0</v>
      </c>
      <c r="AV104" s="136">
        <v>-4.2591546264159022E-2</v>
      </c>
      <c r="AW104" s="136">
        <v>1.1219630317216928E-2</v>
      </c>
      <c r="AX104" s="136">
        <v>-1.935483870967742E-2</v>
      </c>
      <c r="AY104" s="136">
        <v>5.8064516129032261E-2</v>
      </c>
      <c r="AZ104" s="136">
        <v>-3.1469945797265635E-2</v>
      </c>
      <c r="BA104" s="136">
        <v>7.6396192325324228E-2</v>
      </c>
      <c r="BB104" s="136">
        <v>-4.3569006000522201E-3</v>
      </c>
      <c r="BC104" s="137">
        <v>0.16258696212316417</v>
      </c>
      <c r="BD104" s="137">
        <v>-6.5658917505462558E-2</v>
      </c>
      <c r="BE104" s="137">
        <v>5.9820181251567716E-3</v>
      </c>
      <c r="BF104" s="137">
        <v>-0.11782015515725908</v>
      </c>
      <c r="BG104" s="137">
        <v>-4.1388007796078964E-2</v>
      </c>
      <c r="BH104" s="137">
        <v>3.669724770642202E-2</v>
      </c>
      <c r="BI104" s="137">
        <v>0</v>
      </c>
      <c r="BJ104" s="137">
        <v>-0.15168852398112709</v>
      </c>
      <c r="BK104" s="137">
        <v>3.4067689564215978E-2</v>
      </c>
      <c r="BL104" s="137">
        <v>-2.9054761074293629E-2</v>
      </c>
      <c r="BM104" s="137">
        <v>7.5584234391349897E-2</v>
      </c>
      <c r="BN104" s="137">
        <v>-3.3098899352326391E-2</v>
      </c>
      <c r="BO104" s="137">
        <v>-7.2833472404338948E-2</v>
      </c>
      <c r="BP104" s="137">
        <v>-0.11764705882352941</v>
      </c>
      <c r="BQ104" s="137">
        <v>0</v>
      </c>
      <c r="BR104" s="137">
        <v>0.1391304347826087</v>
      </c>
      <c r="BS104" s="137">
        <v>3.4782608695652174E-2</v>
      </c>
      <c r="BT104" s="137">
        <v>-2.2279970955783941E-2</v>
      </c>
      <c r="BU104" s="137">
        <v>1.5936102724806112E-2</v>
      </c>
      <c r="BV104" s="137">
        <v>-5.946658120571221E-3</v>
      </c>
      <c r="BW104" s="137">
        <v>-7.7164120642381567E-2</v>
      </c>
      <c r="BX104" s="137">
        <v>6.3216867925957373E-3</v>
      </c>
      <c r="BY104" s="136">
        <v>2.5230364194822261E-2</v>
      </c>
      <c r="BZ104" s="136">
        <v>-1.8648530057042593E-2</v>
      </c>
      <c r="CA104" s="136">
        <v>-5.0808314087759883E-2</v>
      </c>
      <c r="CB104" s="136">
        <v>-5.0808314087759883E-2</v>
      </c>
      <c r="CC104" s="136">
        <v>-1.715686274509811E-2</v>
      </c>
      <c r="CD104" s="136">
        <v>7.3529411764705187E-3</v>
      </c>
      <c r="CE104" s="136">
        <v>9.3457943925233655E-2</v>
      </c>
      <c r="CF104" s="136">
        <v>0</v>
      </c>
      <c r="CG104" s="136">
        <v>3.0848329048843263E-2</v>
      </c>
      <c r="CH104" s="136">
        <v>3.0848329048843263E-2</v>
      </c>
      <c r="CI104" s="136">
        <v>-4.1343669250646031E-2</v>
      </c>
      <c r="CJ104" s="136">
        <v>8.7855297157622692E-2</v>
      </c>
      <c r="CK104" s="136">
        <v>5.0847457627118682E-2</v>
      </c>
      <c r="CL104" s="136">
        <v>5.0847457627118682E-2</v>
      </c>
      <c r="CM104" s="136">
        <v>-1.2722646310432571E-2</v>
      </c>
      <c r="CN104" s="136">
        <v>3.8167938931297711E-2</v>
      </c>
      <c r="CO104" s="136">
        <v>-0.16071428571428564</v>
      </c>
      <c r="CP104" s="136">
        <v>-0.10969387755102032</v>
      </c>
      <c r="CQ104" s="136">
        <v>-0.23860589812332439</v>
      </c>
      <c r="CR104" s="136">
        <v>-7.7747989276139379E-2</v>
      </c>
      <c r="CS104" s="136">
        <v>-0.15485564304461938</v>
      </c>
      <c r="CT104" s="136">
        <v>0.16010498687664046</v>
      </c>
      <c r="CU104" s="136">
        <v>-0.10512129380053904</v>
      </c>
      <c r="CV104" s="136">
        <v>5.6603773584905696E-2</v>
      </c>
      <c r="CW104" s="136">
        <v>-7.3878627968337662E-2</v>
      </c>
      <c r="CX104" s="136">
        <v>-4.7493403693931326E-2</v>
      </c>
      <c r="CY104" s="136">
        <v>0.6934673366834172</v>
      </c>
      <c r="CZ104" s="136">
        <v>0.11557788944723622</v>
      </c>
      <c r="DA104" s="136">
        <v>-0.17877094972067037</v>
      </c>
      <c r="DB104" s="136">
        <v>-6.7039106145251368E-2</v>
      </c>
      <c r="DC104" s="136">
        <v>-5.6657223796034002E-2</v>
      </c>
      <c r="DD104" s="136">
        <v>0.19830028328611898</v>
      </c>
      <c r="DE104" s="145">
        <v>1.9370460048426082E-2</v>
      </c>
      <c r="DI104" s="61"/>
      <c r="DJ104" s="4"/>
      <c r="DK104" s="4"/>
      <c r="DL104" s="4"/>
    </row>
    <row r="105" spans="1:116" ht="15.5" x14ac:dyDescent="0.35">
      <c r="A105" s="144" t="s">
        <v>203</v>
      </c>
      <c r="B105" s="106" t="s">
        <v>42</v>
      </c>
      <c r="C105" s="106" t="s">
        <v>5</v>
      </c>
      <c r="D105" s="106" t="s">
        <v>82</v>
      </c>
      <c r="E105" s="136">
        <v>1.7490174901748971E-2</v>
      </c>
      <c r="F105" s="136">
        <v>-6.5501919414805237E-2</v>
      </c>
      <c r="G105" s="136">
        <v>1.4020152466151995E-2</v>
      </c>
      <c r="H105" s="136">
        <v>8.1250000000000003E-2</v>
      </c>
      <c r="I105" s="136">
        <v>-9.4606428177601981E-2</v>
      </c>
      <c r="J105" s="136">
        <v>3.125E-2</v>
      </c>
      <c r="K105" s="136">
        <v>0.1134959960547636</v>
      </c>
      <c r="L105" s="136">
        <v>7.6433121019108277E-2</v>
      </c>
      <c r="M105" s="136">
        <v>0.19728861933642522</v>
      </c>
      <c r="N105" s="136">
        <v>6.0062035905630272E-2</v>
      </c>
      <c r="O105" s="137">
        <v>-2.1459859388228305E-2</v>
      </c>
      <c r="P105" s="136">
        <v>-3.0446125750065264E-2</v>
      </c>
      <c r="Q105" s="136">
        <v>6.993006993006993E-3</v>
      </c>
      <c r="R105" s="137">
        <v>-3.1532725139114905E-2</v>
      </c>
      <c r="S105" s="136">
        <v>8.191886186854809E-2</v>
      </c>
      <c r="T105" s="136">
        <v>-3.3744903565335618E-2</v>
      </c>
      <c r="U105" s="136">
        <v>6.2937062937062943E-2</v>
      </c>
      <c r="V105" s="138">
        <v>-6.2111801242236021E-3</v>
      </c>
      <c r="W105" s="138">
        <v>9.3167701863354033E-2</v>
      </c>
      <c r="X105" s="136">
        <v>9.0909090909090912E-2</v>
      </c>
      <c r="Y105" s="136">
        <v>0.27272727272727271</v>
      </c>
      <c r="Z105" s="136">
        <v>0.25511849766284883</v>
      </c>
      <c r="AA105" s="136">
        <v>0.1731131946532542</v>
      </c>
      <c r="AB105" s="136">
        <v>-0.25325061879249294</v>
      </c>
      <c r="AC105" s="136">
        <v>0.12195121951219512</v>
      </c>
      <c r="AD105" s="136">
        <v>0.21951219512195122</v>
      </c>
      <c r="AE105" s="136">
        <v>4.9237845328301911E-3</v>
      </c>
      <c r="AF105" s="136">
        <v>9.3375003685467514E-2</v>
      </c>
      <c r="AG105" s="136">
        <v>5.5821105057325794E-3</v>
      </c>
      <c r="AH105" s="136">
        <v>7.2433733328876607E-2</v>
      </c>
      <c r="AI105" s="136">
        <v>-5.0479098026177073E-3</v>
      </c>
      <c r="AJ105" s="136">
        <v>0.25749257492574923</v>
      </c>
      <c r="AK105" s="136">
        <v>0.1022553098313992</v>
      </c>
      <c r="AL105" s="136">
        <v>0.32121742938471648</v>
      </c>
      <c r="AM105" s="136">
        <v>8.7182115175196945E-2</v>
      </c>
      <c r="AN105" s="136">
        <v>4.4477184890995634E-2</v>
      </c>
      <c r="AO105" s="136">
        <v>2.8176835598908698E-2</v>
      </c>
      <c r="AP105" s="136">
        <v>4.0321607069561194E-3</v>
      </c>
      <c r="AQ105" s="136">
        <v>1.9561796961228624E-2</v>
      </c>
      <c r="AR105" s="136">
        <v>0.13426159728735299</v>
      </c>
      <c r="AS105" s="136">
        <v>-7.9725885699508614E-2</v>
      </c>
      <c r="AT105" s="136">
        <v>-2.8006206361520517E-2</v>
      </c>
      <c r="AU105" s="136">
        <v>0</v>
      </c>
      <c r="AV105" s="136">
        <v>1.1219630317216928E-2</v>
      </c>
      <c r="AW105" s="136">
        <v>1.1219630317216928E-2</v>
      </c>
      <c r="AX105" s="136">
        <v>3.2258064516129031E-2</v>
      </c>
      <c r="AY105" s="136">
        <v>0.2129032258064516</v>
      </c>
      <c r="AZ105" s="136">
        <v>4.9429657794676764E-2</v>
      </c>
      <c r="BA105" s="136">
        <v>0.1033627268559717</v>
      </c>
      <c r="BB105" s="136">
        <v>7.3910774849986913E-2</v>
      </c>
      <c r="BC105" s="137">
        <v>0.30982441933227817</v>
      </c>
      <c r="BD105" s="137">
        <v>0.25672529283232443</v>
      </c>
      <c r="BE105" s="137">
        <v>-2.9838449690152896E-2</v>
      </c>
      <c r="BF105" s="137">
        <v>-4.1388007796078964E-2</v>
      </c>
      <c r="BG105" s="137">
        <v>0.11147628692628125</v>
      </c>
      <c r="BH105" s="137">
        <v>3.669724770642202E-2</v>
      </c>
      <c r="BI105" s="137">
        <v>3.669724770642202E-2</v>
      </c>
      <c r="BJ105" s="137">
        <v>3.4067689564215978E-2</v>
      </c>
      <c r="BK105" s="137">
        <v>-3.0835531448526361E-3</v>
      </c>
      <c r="BL105" s="137">
        <v>-2.9054761074293629E-2</v>
      </c>
      <c r="BM105" s="137">
        <v>4.0704569236135385E-2</v>
      </c>
      <c r="BN105" s="137">
        <v>-0.15230261850836405</v>
      </c>
      <c r="BO105" s="137">
        <v>4.6370246751698714E-2</v>
      </c>
      <c r="BP105" s="137">
        <v>-7.8431372549019607E-2</v>
      </c>
      <c r="BQ105" s="137">
        <v>0</v>
      </c>
      <c r="BR105" s="137">
        <v>0.20869565217391303</v>
      </c>
      <c r="BS105" s="137">
        <v>-3.4782608695652174E-2</v>
      </c>
      <c r="BT105" s="137">
        <v>5.4152176405396164E-2</v>
      </c>
      <c r="BU105" s="137">
        <v>5.4152176405396164E-2</v>
      </c>
      <c r="BV105" s="137">
        <v>6.5270804401239127E-2</v>
      </c>
      <c r="BW105" s="137">
        <v>2.9662073140333953E-2</v>
      </c>
      <c r="BX105" s="137">
        <v>-6.9387137070825541E-2</v>
      </c>
      <c r="BY105" s="136">
        <v>3.290917068889833E-3</v>
      </c>
      <c r="BZ105" s="136">
        <v>-0.12834576568670472</v>
      </c>
      <c r="CA105" s="136">
        <v>8.7759815242494169E-2</v>
      </c>
      <c r="CB105" s="136">
        <v>-4.6189376443418672E-3</v>
      </c>
      <c r="CC105" s="136">
        <v>0.12990196078431365</v>
      </c>
      <c r="CD105" s="136">
        <v>8.0882352941176405E-2</v>
      </c>
      <c r="CE105" s="136">
        <v>0.11682242990654207</v>
      </c>
      <c r="CF105" s="136">
        <v>4.6728971962616828E-2</v>
      </c>
      <c r="CG105" s="136">
        <v>5.655526992287925E-2</v>
      </c>
      <c r="CH105" s="136">
        <v>5.1413881748072713E-3</v>
      </c>
      <c r="CI105" s="136">
        <v>0.11369509043927645</v>
      </c>
      <c r="CJ105" s="136">
        <v>3.6175710594315208E-2</v>
      </c>
      <c r="CK105" s="136">
        <v>2.4213075060533031E-3</v>
      </c>
      <c r="CL105" s="136">
        <v>5.0847457627118682E-2</v>
      </c>
      <c r="CM105" s="136">
        <v>1.2722646310432571E-2</v>
      </c>
      <c r="CN105" s="136">
        <v>6.3613231552162849E-2</v>
      </c>
      <c r="CO105" s="136">
        <v>-3.3163265306122375E-2</v>
      </c>
      <c r="CP105" s="136">
        <v>1.7857142857142929E-2</v>
      </c>
      <c r="CQ105" s="136">
        <v>-5.0938337801608544E-2</v>
      </c>
      <c r="CR105" s="136">
        <v>-5.0938337801608544E-2</v>
      </c>
      <c r="CS105" s="136">
        <v>-7.6115485564304419E-2</v>
      </c>
      <c r="CT105" s="136">
        <v>8.13648293963255E-2</v>
      </c>
      <c r="CU105" s="136">
        <v>-5.1212938005390798E-2</v>
      </c>
      <c r="CV105" s="136">
        <v>0.16442048517520219</v>
      </c>
      <c r="CW105" s="136">
        <v>-7.3878627968337662E-2</v>
      </c>
      <c r="CX105" s="136">
        <v>8.4432717678100344E-2</v>
      </c>
      <c r="CY105" s="136">
        <v>0.74371859296482423</v>
      </c>
      <c r="CZ105" s="136">
        <v>6.5326633165829193E-2</v>
      </c>
      <c r="DA105" s="136">
        <v>-6.7039106145251368E-2</v>
      </c>
      <c r="DB105" s="136">
        <v>0.1284916201117319</v>
      </c>
      <c r="DC105" s="136">
        <v>2.8328611898017001E-2</v>
      </c>
      <c r="DD105" s="136">
        <v>0.28328611898016998</v>
      </c>
      <c r="DE105" s="145">
        <v>6.7796610169491456E-2</v>
      </c>
      <c r="DI105" s="61"/>
      <c r="DJ105" s="4"/>
      <c r="DK105" s="4"/>
      <c r="DL105" s="4"/>
    </row>
    <row r="106" spans="1:116" ht="15.5" x14ac:dyDescent="0.35">
      <c r="A106" s="144" t="s">
        <v>203</v>
      </c>
      <c r="B106" s="106" t="s">
        <v>42</v>
      </c>
      <c r="C106" s="106" t="s">
        <v>8</v>
      </c>
      <c r="D106" s="106" t="s">
        <v>86</v>
      </c>
      <c r="E106" s="136">
        <v>-7.2510725107251123E-2</v>
      </c>
      <c r="F106" s="136">
        <v>-3.5274914608711475E-2</v>
      </c>
      <c r="G106" s="136">
        <v>-1.0028136498088199E-2</v>
      </c>
      <c r="H106" s="136">
        <v>3.125E-2</v>
      </c>
      <c r="I106" s="136">
        <v>9.9990270165082815E-2</v>
      </c>
      <c r="J106" s="136">
        <v>6.2500000000000003E-3</v>
      </c>
      <c r="K106" s="136">
        <v>0.1134959960547636</v>
      </c>
      <c r="L106" s="136">
        <v>0</v>
      </c>
      <c r="M106" s="136">
        <v>2.6919209937404215E-3</v>
      </c>
      <c r="N106" s="136">
        <v>6.0062035905630272E-2</v>
      </c>
      <c r="O106" s="137">
        <v>0.12577759782088568</v>
      </c>
      <c r="P106" s="136">
        <v>-3.0446125750065264E-2</v>
      </c>
      <c r="Q106" s="136">
        <v>0.14685314685314685</v>
      </c>
      <c r="R106" s="137">
        <v>-3.1532725139114905E-2</v>
      </c>
      <c r="S106" s="136">
        <v>8.191886186854809E-2</v>
      </c>
      <c r="T106" s="136">
        <v>-3.3744903565335618E-2</v>
      </c>
      <c r="U106" s="136">
        <v>-4.8951048951048952E-2</v>
      </c>
      <c r="V106" s="138">
        <v>0.14285714285714285</v>
      </c>
      <c r="W106" s="138">
        <v>4.3478260869565216E-2</v>
      </c>
      <c r="X106" s="136">
        <v>1.2987012987012988E-2</v>
      </c>
      <c r="Y106" s="136">
        <v>0.11688311688311688</v>
      </c>
      <c r="Z106" s="136">
        <v>0.20044829565645242</v>
      </c>
      <c r="AA106" s="136">
        <v>3.6437689637263168E-2</v>
      </c>
      <c r="AB106" s="136">
        <v>0.12272456684525493</v>
      </c>
      <c r="AC106" s="136">
        <v>-0.13821138211382114</v>
      </c>
      <c r="AD106" s="136">
        <v>2.4390243902439025E-2</v>
      </c>
      <c r="AE106" s="136">
        <v>-8.352743461980712E-2</v>
      </c>
      <c r="AF106" s="136">
        <v>4.9237845328301911E-3</v>
      </c>
      <c r="AG106" s="136">
        <v>-2.7843700905839434E-2</v>
      </c>
      <c r="AH106" s="136">
        <v>0.10585954474044862</v>
      </c>
      <c r="AI106" s="136">
        <v>2.5179095003476058E-2</v>
      </c>
      <c r="AJ106" s="136">
        <v>7.7490774907749027E-2</v>
      </c>
      <c r="AK106" s="136">
        <v>3.6566673965404022E-2</v>
      </c>
      <c r="AL106" s="136">
        <v>0.25552879351872126</v>
      </c>
      <c r="AM106" s="136">
        <v>2.3124719748894976E-2</v>
      </c>
      <c r="AN106" s="136">
        <v>0.12988704545939825</v>
      </c>
      <c r="AO106" s="136">
        <v>-4.425718907694904E-2</v>
      </c>
      <c r="AP106" s="136">
        <v>2.8176835598908698E-2</v>
      </c>
      <c r="AQ106" s="136">
        <v>6.6528896507996108E-2</v>
      </c>
      <c r="AR106" s="136">
        <v>1.4020152466151995E-2</v>
      </c>
      <c r="AS106" s="136">
        <v>-0.15730540470649076</v>
      </c>
      <c r="AT106" s="136">
        <v>-5.3866046030514564E-2</v>
      </c>
      <c r="AU106" s="136">
        <v>5.0955414012738856E-2</v>
      </c>
      <c r="AV106" s="136">
        <v>-6.949713455484699E-2</v>
      </c>
      <c r="AW106" s="136">
        <v>1.1219630317216928E-2</v>
      </c>
      <c r="AX106" s="136">
        <v>6.4516129032258064E-3</v>
      </c>
      <c r="AY106" s="136">
        <v>0.13548387096774195</v>
      </c>
      <c r="AZ106" s="136">
        <v>-3.1469945797265635E-2</v>
      </c>
      <c r="BA106" s="136">
        <v>0.1033627268559717</v>
      </c>
      <c r="BB106" s="136">
        <v>7.3910774849986913E-2</v>
      </c>
      <c r="BC106" s="137">
        <v>0.19939632642544267</v>
      </c>
      <c r="BD106" s="137">
        <v>5.9820181251567716E-3</v>
      </c>
      <c r="BE106" s="137">
        <v>4.1802485940466434E-2</v>
      </c>
      <c r="BF106" s="137">
        <v>3.5044139565101141E-2</v>
      </c>
      <c r="BG106" s="137">
        <v>0.11147628692628125</v>
      </c>
      <c r="BH106" s="137">
        <v>-3.669724770642202E-2</v>
      </c>
      <c r="BI106" s="137">
        <v>0</v>
      </c>
      <c r="BJ106" s="137">
        <v>-3.0835531448526361E-3</v>
      </c>
      <c r="BK106" s="137">
        <v>0.10837017498235321</v>
      </c>
      <c r="BL106" s="137">
        <v>4.0704569236135385E-2</v>
      </c>
      <c r="BM106" s="137">
        <v>7.5584234391349897E-2</v>
      </c>
      <c r="BN106" s="137">
        <v>-7.2833472404338948E-2</v>
      </c>
      <c r="BO106" s="137">
        <v>-0.1920371915603766</v>
      </c>
      <c r="BP106" s="137">
        <v>-3.9215686274509803E-2</v>
      </c>
      <c r="BQ106" s="137">
        <v>-3.9215686274509803E-2</v>
      </c>
      <c r="BR106" s="137">
        <v>0.1391304347826087</v>
      </c>
      <c r="BS106" s="137">
        <v>0.10434782608695652</v>
      </c>
      <c r="BT106" s="137">
        <v>5.4152176405396164E-2</v>
      </c>
      <c r="BU106" s="137">
        <v>0.13058432376657628</v>
      </c>
      <c r="BV106" s="137">
        <v>2.9662073140333953E-2</v>
      </c>
      <c r="BW106" s="137">
        <v>6.5270804401239127E-2</v>
      </c>
      <c r="BX106" s="137">
        <v>0.15773933451943828</v>
      </c>
      <c r="BY106" s="136">
        <v>-8.4466871434839871E-2</v>
      </c>
      <c r="BZ106" s="136">
        <v>-8.4466871434839871E-2</v>
      </c>
      <c r="CA106" s="136">
        <v>8.7759815242494169E-2</v>
      </c>
      <c r="CB106" s="136">
        <v>-4.6189376443418672E-3</v>
      </c>
      <c r="CC106" s="136">
        <v>3.1862745098039151E-2</v>
      </c>
      <c r="CD106" s="136">
        <v>3.1862745098039151E-2</v>
      </c>
      <c r="CE106" s="136">
        <v>0.14018691588785048</v>
      </c>
      <c r="CF106" s="136">
        <v>-4.6728971962616828E-2</v>
      </c>
      <c r="CG106" s="136">
        <v>5.655526992287925E-2</v>
      </c>
      <c r="CH106" s="136">
        <v>-2.0565552699228721E-2</v>
      </c>
      <c r="CI106" s="136">
        <v>8.7855297157622692E-2</v>
      </c>
      <c r="CJ106" s="136">
        <v>1.0335917312661461E-2</v>
      </c>
      <c r="CK106" s="136">
        <v>-2.1791767554479386E-2</v>
      </c>
      <c r="CL106" s="136">
        <v>2.4213075060533031E-3</v>
      </c>
      <c r="CM106" s="136">
        <v>-1.2722646310432571E-2</v>
      </c>
      <c r="CN106" s="136">
        <v>-1.2722646310432571E-2</v>
      </c>
      <c r="CO106" s="136">
        <v>-7.6530612244897229E-3</v>
      </c>
      <c r="CP106" s="136">
        <v>-7.6530612244897229E-3</v>
      </c>
      <c r="CQ106" s="136">
        <v>-7.7747989276139379E-2</v>
      </c>
      <c r="CR106" s="136">
        <v>-2.4128686327077712E-2</v>
      </c>
      <c r="CS106" s="136">
        <v>-7.6115485564304419E-2</v>
      </c>
      <c r="CT106" s="136">
        <v>-2.362204724409445E-2</v>
      </c>
      <c r="CU106" s="136">
        <v>-2.4258760107816673E-2</v>
      </c>
      <c r="CV106" s="136">
        <v>8.3557951482479825E-2</v>
      </c>
      <c r="CW106" s="136">
        <v>5.2770448548813418E-3</v>
      </c>
      <c r="CX106" s="136">
        <v>8.4432717678100344E-2</v>
      </c>
      <c r="CY106" s="136">
        <v>0.6934673366834172</v>
      </c>
      <c r="CZ106" s="136">
        <v>-1.0050251256281372E-2</v>
      </c>
      <c r="DA106" s="136">
        <v>-9.4972067039106114E-2</v>
      </c>
      <c r="DB106" s="136">
        <v>-6.7039106145251368E-2</v>
      </c>
      <c r="DC106" s="136">
        <v>2.8328611898017001E-2</v>
      </c>
      <c r="DD106" s="136">
        <v>0.16997167138810199</v>
      </c>
      <c r="DE106" s="145">
        <v>-4.8426150121066063E-3</v>
      </c>
      <c r="DI106" s="61"/>
      <c r="DJ106" s="4"/>
      <c r="DK106" s="4"/>
      <c r="DL106" s="4"/>
    </row>
    <row r="107" spans="1:116" ht="15.5" x14ac:dyDescent="0.35">
      <c r="A107" s="144" t="s">
        <v>203</v>
      </c>
      <c r="B107" s="106" t="s">
        <v>42</v>
      </c>
      <c r="C107" s="106" t="s">
        <v>8</v>
      </c>
      <c r="D107" s="106" t="s">
        <v>82</v>
      </c>
      <c r="E107" s="136">
        <v>7.7490774907749027E-2</v>
      </c>
      <c r="F107" s="136">
        <v>5.5406099809569821E-2</v>
      </c>
      <c r="G107" s="136">
        <v>0.11021330832311278</v>
      </c>
      <c r="H107" s="136">
        <v>3.125E-2</v>
      </c>
      <c r="I107" s="136">
        <v>9.9990270165082815E-2</v>
      </c>
      <c r="J107" s="136">
        <v>6.2500000000000003E-3</v>
      </c>
      <c r="K107" s="136">
        <v>0.1604630956015311</v>
      </c>
      <c r="L107" s="136">
        <v>2.5477707006369428E-2</v>
      </c>
      <c r="M107" s="136">
        <v>3.5124704050854556E-2</v>
      </c>
      <c r="N107" s="136">
        <v>0.24804962872450423</v>
      </c>
      <c r="O107" s="137">
        <v>0.12577759782088568</v>
      </c>
      <c r="P107" s="136">
        <v>2.1732324549960824E-2</v>
      </c>
      <c r="Q107" s="136">
        <v>0.17482517482517482</v>
      </c>
      <c r="R107" s="137">
        <v>-6.9387137070825541E-2</v>
      </c>
      <c r="S107" s="136">
        <v>0.16866668594396086</v>
      </c>
      <c r="T107" s="136">
        <v>0.11083480322701901</v>
      </c>
      <c r="U107" s="136">
        <v>9.0909090909090912E-2</v>
      </c>
      <c r="V107" s="138">
        <v>0.14285714285714285</v>
      </c>
      <c r="W107" s="138">
        <v>0.14285714285714285</v>
      </c>
      <c r="X107" s="136">
        <v>0.11688311688311688</v>
      </c>
      <c r="Y107" s="136">
        <v>0.22077922077922077</v>
      </c>
      <c r="Z107" s="136">
        <v>0.28245359866604702</v>
      </c>
      <c r="AA107" s="136">
        <v>0.14577809365005601</v>
      </c>
      <c r="AB107" s="136">
        <v>-2.6004950339943728E-3</v>
      </c>
      <c r="AC107" s="136">
        <v>0.12195121951219512</v>
      </c>
      <c r="AD107" s="136">
        <v>0.15447154471544716</v>
      </c>
      <c r="AE107" s="136">
        <v>9.3375003685467514E-2</v>
      </c>
      <c r="AF107" s="136">
        <v>0.12285874340301328</v>
      </c>
      <c r="AG107" s="136">
        <v>0.10585954474044862</v>
      </c>
      <c r="AH107" s="136">
        <v>0.17271116756359264</v>
      </c>
      <c r="AI107" s="136">
        <v>0.17631411903394489</v>
      </c>
      <c r="AJ107" s="136">
        <v>0.1374913749137491</v>
      </c>
      <c r="AK107" s="136">
        <v>0.1022553098313992</v>
      </c>
      <c r="AL107" s="136">
        <v>0.4088022772060434</v>
      </c>
      <c r="AM107" s="136">
        <v>0.19394444088570023</v>
      </c>
      <c r="AN107" s="136">
        <v>0.19394444088570023</v>
      </c>
      <c r="AO107" s="136">
        <v>5.2321510490861277E-2</v>
      </c>
      <c r="AP107" s="136">
        <v>-2.0112514184996461E-2</v>
      </c>
      <c r="AQ107" s="136">
        <v>0.13697954582814736</v>
      </c>
      <c r="AR107" s="136">
        <v>0.11021330832311278</v>
      </c>
      <c r="AS107" s="136">
        <v>7.5433152314455687E-2</v>
      </c>
      <c r="AT107" s="136">
        <v>2.3713472976467587E-2</v>
      </c>
      <c r="AU107" s="136">
        <v>0.12738853503184713</v>
      </c>
      <c r="AV107" s="136">
        <v>6.5030806898592877E-2</v>
      </c>
      <c r="AW107" s="136">
        <v>3.8125218607904902E-2</v>
      </c>
      <c r="AX107" s="136">
        <v>0.16129032258064516</v>
      </c>
      <c r="AY107" s="136">
        <v>0.23870967741935484</v>
      </c>
      <c r="AZ107" s="136">
        <v>7.6396192325324228E-2</v>
      </c>
      <c r="BA107" s="136">
        <v>0.23819539950920904</v>
      </c>
      <c r="BB107" s="136">
        <v>4.7821549699973868E-2</v>
      </c>
      <c r="BC107" s="137">
        <v>0.12577759782088568</v>
      </c>
      <c r="BD107" s="137">
        <v>0.11344342157108576</v>
      </c>
      <c r="BE107" s="137">
        <v>0.14926388938639543</v>
      </c>
      <c r="BF107" s="137">
        <v>0.18790843428746135</v>
      </c>
      <c r="BG107" s="137">
        <v>-4.1388007796078964E-2</v>
      </c>
      <c r="BH107" s="137">
        <v>0</v>
      </c>
      <c r="BI107" s="137">
        <v>0</v>
      </c>
      <c r="BJ107" s="137">
        <v>7.1218932273284602E-2</v>
      </c>
      <c r="BK107" s="137">
        <v>0.18267266040049043</v>
      </c>
      <c r="BL107" s="137">
        <v>0.18022322985699341</v>
      </c>
      <c r="BM107" s="137">
        <v>5.8249040809208782E-3</v>
      </c>
      <c r="BN107" s="137">
        <v>6.6356736996861596E-3</v>
      </c>
      <c r="BO107" s="137">
        <v>4.6370246751698714E-2</v>
      </c>
      <c r="BP107" s="137">
        <v>3.9215686274509803E-2</v>
      </c>
      <c r="BQ107" s="137">
        <v>3.9215686274509803E-2</v>
      </c>
      <c r="BR107" s="137">
        <v>0.20869565217391303</v>
      </c>
      <c r="BS107" s="137">
        <v>0.17391304347826086</v>
      </c>
      <c r="BT107" s="137">
        <v>1.5936102724806112E-2</v>
      </c>
      <c r="BU107" s="137">
        <v>0.16880039744716632</v>
      </c>
      <c r="BV107" s="137">
        <v>0.13648826692304949</v>
      </c>
      <c r="BW107" s="137">
        <v>0.1008795356621443</v>
      </c>
      <c r="BX107" s="137">
        <v>0.11988492258772765</v>
      </c>
      <c r="BY107" s="136">
        <v>2.5230364194822261E-2</v>
      </c>
      <c r="BZ107" s="136">
        <v>-0.12834576568670472</v>
      </c>
      <c r="CA107" s="136">
        <v>4.1570438799076147E-2</v>
      </c>
      <c r="CB107" s="136">
        <v>4.1570438799076147E-2</v>
      </c>
      <c r="CC107" s="136">
        <v>0.1544117647058823</v>
      </c>
      <c r="CD107" s="136">
        <v>0.1544117647058823</v>
      </c>
      <c r="CE107" s="136">
        <v>0.14018691588785048</v>
      </c>
      <c r="CF107" s="136">
        <v>0.1635514018691589</v>
      </c>
      <c r="CG107" s="136">
        <v>0.10796915167095124</v>
      </c>
      <c r="CH107" s="136">
        <v>5.1413881748072713E-3</v>
      </c>
      <c r="CI107" s="136">
        <v>8.7855297157622692E-2</v>
      </c>
      <c r="CJ107" s="136">
        <v>8.7855297157622692E-2</v>
      </c>
      <c r="CK107" s="136">
        <v>5.0847457627118682E-2</v>
      </c>
      <c r="CL107" s="136">
        <v>5.0847457627118682E-2</v>
      </c>
      <c r="CM107" s="136">
        <v>-3.8167938931297711E-2</v>
      </c>
      <c r="CN107" s="136">
        <v>8.9058524173027995E-2</v>
      </c>
      <c r="CO107" s="136">
        <v>1.7857142857142929E-2</v>
      </c>
      <c r="CP107" s="136">
        <v>1.7857142857142929E-2</v>
      </c>
      <c r="CQ107" s="136">
        <v>-5.0938337801608544E-2</v>
      </c>
      <c r="CR107" s="136">
        <v>0.19034852546916894</v>
      </c>
      <c r="CS107" s="136">
        <v>-7.6115485564304419E-2</v>
      </c>
      <c r="CT107" s="136">
        <v>0.10761154855643049</v>
      </c>
      <c r="CU107" s="136">
        <v>-5.1212938005390798E-2</v>
      </c>
      <c r="CV107" s="136">
        <v>0.11051212938005395</v>
      </c>
      <c r="CW107" s="136">
        <v>8.4432717678100344E-2</v>
      </c>
      <c r="CX107" s="136">
        <v>0.18997361477572566</v>
      </c>
      <c r="CY107" s="136">
        <v>0.76884422110552775</v>
      </c>
      <c r="CZ107" s="136">
        <v>9.0452261306532708E-2</v>
      </c>
      <c r="DA107" s="136">
        <v>-6.7039106145251368E-2</v>
      </c>
      <c r="DB107" s="136">
        <v>1.675977653631289E-2</v>
      </c>
      <c r="DC107" s="136">
        <v>8.4985835694050993E-2</v>
      </c>
      <c r="DD107" s="136">
        <v>0.19830028328611898</v>
      </c>
      <c r="DE107" s="145">
        <v>9.2009685230024146E-2</v>
      </c>
      <c r="DI107" s="61"/>
      <c r="DJ107" s="4"/>
      <c r="DK107" s="4"/>
      <c r="DL107" s="4"/>
    </row>
    <row r="108" spans="1:116" ht="15.5" x14ac:dyDescent="0.35">
      <c r="A108" s="144" t="s">
        <v>203</v>
      </c>
      <c r="B108" s="106" t="s">
        <v>42</v>
      </c>
      <c r="C108" s="106" t="s">
        <v>24</v>
      </c>
      <c r="D108" s="106" t="s">
        <v>86</v>
      </c>
      <c r="E108" s="136">
        <v>7.7490774907749027E-2</v>
      </c>
      <c r="F108" s="136">
        <v>2.5179095003476058E-2</v>
      </c>
      <c r="G108" s="136">
        <v>6.2116730394632384E-2</v>
      </c>
      <c r="H108" s="136">
        <v>0.13125000000000001</v>
      </c>
      <c r="I108" s="136">
        <v>6.7557487107968689E-2</v>
      </c>
      <c r="J108" s="136">
        <v>0.23125000000000001</v>
      </c>
      <c r="K108" s="136">
        <v>0.13697954582814736</v>
      </c>
      <c r="L108" s="136">
        <v>5.0955414012738856E-2</v>
      </c>
      <c r="M108" s="136">
        <v>3.5124704050854556E-2</v>
      </c>
      <c r="N108" s="136">
        <v>0.12272456684525493</v>
      </c>
      <c r="O108" s="137">
        <v>-2.1459859388228305E-2</v>
      </c>
      <c r="P108" s="136">
        <v>-4.3569006000522201E-3</v>
      </c>
      <c r="Q108" s="136">
        <v>0.11888111888111888</v>
      </c>
      <c r="R108" s="137">
        <v>-6.9387137070825541E-2</v>
      </c>
      <c r="S108" s="136">
        <v>-4.8289622068646903E-3</v>
      </c>
      <c r="T108" s="136">
        <v>0.16866668594396086</v>
      </c>
      <c r="U108" s="136">
        <v>6.993006993006993E-3</v>
      </c>
      <c r="V108" s="138">
        <v>6.8322981366459631E-2</v>
      </c>
      <c r="W108" s="138">
        <v>0.11801242236024845</v>
      </c>
      <c r="X108" s="136">
        <v>3.896103896103896E-2</v>
      </c>
      <c r="Y108" s="136">
        <v>0.14285714285714285</v>
      </c>
      <c r="Z108" s="136">
        <v>0.1731131946532542</v>
      </c>
      <c r="AA108" s="136">
        <v>0.20044829565645242</v>
      </c>
      <c r="AB108" s="136">
        <v>-9.6594291443431346E-2</v>
      </c>
      <c r="AC108" s="136">
        <v>2.4390243902439025E-2</v>
      </c>
      <c r="AD108" s="136">
        <v>8.943089430894309E-2</v>
      </c>
      <c r="AE108" s="136">
        <v>4.9237845328301911E-3</v>
      </c>
      <c r="AF108" s="136">
        <v>0.12285874340301328</v>
      </c>
      <c r="AG108" s="136">
        <v>7.2433733328876607E-2</v>
      </c>
      <c r="AH108" s="136">
        <v>5.5821105057325794E-3</v>
      </c>
      <c r="AI108" s="136">
        <v>0.14608711422785112</v>
      </c>
      <c r="AJ108" s="136">
        <v>0.22749227492274918</v>
      </c>
      <c r="AK108" s="136">
        <v>1.4670462010072294E-2</v>
      </c>
      <c r="AL108" s="136">
        <v>0.23363258156338956</v>
      </c>
      <c r="AM108" s="136">
        <v>4.4477184890995634E-2</v>
      </c>
      <c r="AN108" s="136">
        <v>0.15123951060149893</v>
      </c>
      <c r="AO108" s="136">
        <v>4.0321607069561194E-3</v>
      </c>
      <c r="AP108" s="136">
        <v>5.2321510490861277E-2</v>
      </c>
      <c r="AQ108" s="136">
        <v>6.6528896507996108E-2</v>
      </c>
      <c r="AR108" s="136">
        <v>0.11021330832311278</v>
      </c>
      <c r="AS108" s="136">
        <v>-2.1463666925264652E-3</v>
      </c>
      <c r="AT108" s="136">
        <v>0.15301267132143784</v>
      </c>
      <c r="AU108" s="136">
        <v>0.17834394904458598</v>
      </c>
      <c r="AV108" s="136">
        <v>-1.5685957973471047E-2</v>
      </c>
      <c r="AW108" s="136">
        <v>0.11884198347996883</v>
      </c>
      <c r="AX108" s="136">
        <v>0.13548387096774195</v>
      </c>
      <c r="AY108" s="136">
        <v>5.8064516129032261E-2</v>
      </c>
      <c r="AZ108" s="136">
        <v>4.9429657794676764E-2</v>
      </c>
      <c r="BA108" s="136">
        <v>0.2651619340398565</v>
      </c>
      <c r="BB108" s="136">
        <v>0.126089225150013</v>
      </c>
      <c r="BC108" s="137">
        <v>0.42025251223911364</v>
      </c>
      <c r="BD108" s="137">
        <v>-0.17312032095139157</v>
      </c>
      <c r="BE108" s="137">
        <v>0.1850843572017051</v>
      </c>
      <c r="BF108" s="137">
        <v>-4.1388007796078964E-2</v>
      </c>
      <c r="BG108" s="137">
        <v>7.3260213245691194E-2</v>
      </c>
      <c r="BH108" s="137">
        <v>-0.11009174311926606</v>
      </c>
      <c r="BI108" s="137">
        <v>0.11009174311926606</v>
      </c>
      <c r="BJ108" s="137">
        <v>7.1218932273284602E-2</v>
      </c>
      <c r="BK108" s="137">
        <v>0.21982390310955907</v>
      </c>
      <c r="BL108" s="137">
        <v>4.0704569236135385E-2</v>
      </c>
      <c r="BM108" s="137">
        <v>7.5584234391349897E-2</v>
      </c>
      <c r="BN108" s="137">
        <v>4.6370246751698714E-2</v>
      </c>
      <c r="BO108" s="137">
        <v>0.12583939285572382</v>
      </c>
      <c r="BP108" s="137">
        <v>3.9215686274509803E-2</v>
      </c>
      <c r="BQ108" s="137">
        <v>0.11764705882352941</v>
      </c>
      <c r="BR108" s="137">
        <v>0.17391304347826086</v>
      </c>
      <c r="BS108" s="137">
        <v>0.34782608695652173</v>
      </c>
      <c r="BT108" s="137">
        <v>-9.8712118316964054E-2</v>
      </c>
      <c r="BU108" s="137">
        <v>0.24523254480834644</v>
      </c>
      <c r="BV108" s="137">
        <v>2.9662073140333953E-2</v>
      </c>
      <c r="BW108" s="137">
        <v>6.5270804401239127E-2</v>
      </c>
      <c r="BX108" s="137">
        <v>0.11988492258772765</v>
      </c>
      <c r="BY108" s="136">
        <v>4.7169811320754686E-2</v>
      </c>
      <c r="BZ108" s="136">
        <v>-0.12834576568670472</v>
      </c>
      <c r="CA108" s="136">
        <v>-4.6189376443418672E-3</v>
      </c>
      <c r="CB108" s="136">
        <v>1.8475750577367143E-2</v>
      </c>
      <c r="CC108" s="136">
        <v>0.10539215686274503</v>
      </c>
      <c r="CD108" s="136">
        <v>0.12990196078431365</v>
      </c>
      <c r="CE108" s="136">
        <v>2.3364485981308414E-2</v>
      </c>
      <c r="CF108" s="136">
        <v>0.14018691588785048</v>
      </c>
      <c r="CG108" s="136">
        <v>5.655526992287925E-2</v>
      </c>
      <c r="CH108" s="136">
        <v>0.13367609254498722</v>
      </c>
      <c r="CI108" s="136">
        <v>8.7855297157622692E-2</v>
      </c>
      <c r="CJ108" s="136">
        <v>0.11369509043927645</v>
      </c>
      <c r="CK108" s="136">
        <v>0.14769975786924944</v>
      </c>
      <c r="CL108" s="136">
        <v>2.6634382566585992E-2</v>
      </c>
      <c r="CM108" s="136">
        <v>-1.2722646310432571E-2</v>
      </c>
      <c r="CN108" s="136">
        <v>0.14540816326530617</v>
      </c>
      <c r="CO108" s="136">
        <v>1.7857142857142929E-2</v>
      </c>
      <c r="CP108" s="136">
        <v>0.14540816326530617</v>
      </c>
      <c r="CQ108" s="136">
        <v>-5.0938337801608544E-2</v>
      </c>
      <c r="CR108" s="136">
        <v>-2.4128686327077712E-2</v>
      </c>
      <c r="CS108" s="136">
        <v>-7.6115485564304419E-2</v>
      </c>
      <c r="CT108" s="136">
        <v>0.13385826771653547</v>
      </c>
      <c r="CU108" s="136">
        <v>2.6954177897574507E-3</v>
      </c>
      <c r="CV108" s="136">
        <v>0.21832884097035044</v>
      </c>
      <c r="CW108" s="136">
        <v>-4.7493403693931326E-2</v>
      </c>
      <c r="CX108" s="136">
        <v>0.137203166226913</v>
      </c>
      <c r="CY108" s="136">
        <v>0.71859296482412072</v>
      </c>
      <c r="CZ108" s="136">
        <v>0.16582914572864327</v>
      </c>
      <c r="DA108" s="136">
        <v>-9.4972067039106114E-2</v>
      </c>
      <c r="DB108" s="136">
        <v>0.24022346368715089</v>
      </c>
      <c r="DC108" s="136">
        <v>0.14164305949008499</v>
      </c>
      <c r="DD108" s="136">
        <v>0.25495750708215298</v>
      </c>
      <c r="DE108" s="145">
        <v>4.3583535108958772E-2</v>
      </c>
      <c r="DI108" s="61"/>
      <c r="DJ108" s="4"/>
      <c r="DK108" s="4"/>
      <c r="DL108" s="4"/>
    </row>
    <row r="109" spans="1:116" ht="15.5" x14ac:dyDescent="0.35">
      <c r="A109" s="144" t="s">
        <v>203</v>
      </c>
      <c r="B109" s="106" t="s">
        <v>42</v>
      </c>
      <c r="C109" s="106" t="s">
        <v>24</v>
      </c>
      <c r="D109" s="106" t="s">
        <v>82</v>
      </c>
      <c r="E109" s="136">
        <v>0.19749197491974915</v>
      </c>
      <c r="F109" s="136">
        <v>8.5633104615663591E-2</v>
      </c>
      <c r="G109" s="136">
        <v>0.11021330832311278</v>
      </c>
      <c r="H109" s="136">
        <v>0.10625</v>
      </c>
      <c r="I109" s="136">
        <v>0.19728861933642522</v>
      </c>
      <c r="J109" s="136">
        <v>0.13125000000000001</v>
      </c>
      <c r="K109" s="136">
        <v>0.13697954582814736</v>
      </c>
      <c r="L109" s="136">
        <v>0.38216560509554143</v>
      </c>
      <c r="M109" s="136">
        <v>0.13242305322219694</v>
      </c>
      <c r="N109" s="136">
        <v>0.31071215966412885</v>
      </c>
      <c r="O109" s="137">
        <v>1.5349504914050191E-2</v>
      </c>
      <c r="P109" s="136">
        <v>0.126089225150013</v>
      </c>
      <c r="Q109" s="136">
        <v>0.20279720279720279</v>
      </c>
      <c r="R109" s="137">
        <v>6.3216867925957373E-3</v>
      </c>
      <c r="S109" s="136">
        <v>0.16866668594396086</v>
      </c>
      <c r="T109" s="136">
        <v>0.28433045137784457</v>
      </c>
      <c r="U109" s="136">
        <v>-2.097902097902098E-2</v>
      </c>
      <c r="V109" s="138">
        <v>0.16770186335403728</v>
      </c>
      <c r="W109" s="138">
        <v>0.26708074534161491</v>
      </c>
      <c r="X109" s="136">
        <v>3.896103896103896E-2</v>
      </c>
      <c r="Y109" s="136">
        <v>0.29870129870129869</v>
      </c>
      <c r="Z109" s="136">
        <v>0.39179400267883985</v>
      </c>
      <c r="AA109" s="136">
        <v>0.25511849766284883</v>
      </c>
      <c r="AB109" s="136">
        <v>6.0062035905630272E-2</v>
      </c>
      <c r="AC109" s="136">
        <v>0.31707317073170732</v>
      </c>
      <c r="AD109" s="136">
        <v>0.28455284552845528</v>
      </c>
      <c r="AE109" s="136">
        <v>0.18182622283810482</v>
      </c>
      <c r="AF109" s="136">
        <v>0.12285874340301328</v>
      </c>
      <c r="AG109" s="136">
        <v>3.9007921917304594E-2</v>
      </c>
      <c r="AH109" s="136">
        <v>0.20613697897516467</v>
      </c>
      <c r="AI109" s="136">
        <v>8.5633104615663591E-2</v>
      </c>
      <c r="AJ109" s="136">
        <v>7.7490774907749027E-2</v>
      </c>
      <c r="AK109" s="136">
        <v>3.6566673965404022E-2</v>
      </c>
      <c r="AL109" s="136">
        <v>0.32121742938471648</v>
      </c>
      <c r="AM109" s="136">
        <v>0.1085345803172976</v>
      </c>
      <c r="AN109" s="136">
        <v>0.23664937116990153</v>
      </c>
      <c r="AO109" s="136">
        <v>0.12475553516671901</v>
      </c>
      <c r="AP109" s="136">
        <v>0.1489002100586716</v>
      </c>
      <c r="AQ109" s="136">
        <v>0.1134959960547636</v>
      </c>
      <c r="AR109" s="136">
        <v>0.23045475314431374</v>
      </c>
      <c r="AS109" s="136">
        <v>-5.3866046030514564E-2</v>
      </c>
      <c r="AT109" s="136">
        <v>0.20473235065942594</v>
      </c>
      <c r="AU109" s="136">
        <v>0.12738853503184713</v>
      </c>
      <c r="AV109" s="136">
        <v>-9.6402722845534972E-2</v>
      </c>
      <c r="AW109" s="136">
        <v>0.22646433664272073</v>
      </c>
      <c r="AX109" s="136">
        <v>0.23870967741935484</v>
      </c>
      <c r="AY109" s="136">
        <v>0.26451612903225807</v>
      </c>
      <c r="AZ109" s="136">
        <v>4.9429657794676764E-2</v>
      </c>
      <c r="BA109" s="136">
        <v>0.39999460669309383</v>
      </c>
      <c r="BB109" s="136">
        <v>0.20435690060005215</v>
      </c>
      <c r="BC109" s="137">
        <v>0.34663378363455666</v>
      </c>
      <c r="BD109" s="137">
        <v>7.7622953755776103E-2</v>
      </c>
      <c r="BE109" s="137">
        <v>0.2925457606476341</v>
      </c>
      <c r="BF109" s="137">
        <v>7.3260213245691194E-2</v>
      </c>
      <c r="BG109" s="137">
        <v>0.26434058164864144</v>
      </c>
      <c r="BH109" s="137">
        <v>7.3394495412844041E-2</v>
      </c>
      <c r="BI109" s="137">
        <v>0.11009174311926606</v>
      </c>
      <c r="BJ109" s="137">
        <v>7.1218932273284602E-2</v>
      </c>
      <c r="BK109" s="137">
        <v>0.18267266040049043</v>
      </c>
      <c r="BL109" s="137">
        <v>7.5584234391349897E-2</v>
      </c>
      <c r="BM109" s="137">
        <v>4.0704569236135385E-2</v>
      </c>
      <c r="BN109" s="137">
        <v>0.16557396590773638</v>
      </c>
      <c r="BO109" s="137">
        <v>0.28477768506377404</v>
      </c>
      <c r="BP109" s="137">
        <v>3.9215686274509803E-2</v>
      </c>
      <c r="BQ109" s="137">
        <v>0.11764705882352941</v>
      </c>
      <c r="BR109" s="137">
        <v>0.27826086956521739</v>
      </c>
      <c r="BS109" s="137">
        <v>0.41739130434782606</v>
      </c>
      <c r="BT109" s="137">
        <v>0.16880039744716632</v>
      </c>
      <c r="BU109" s="137">
        <v>0.16880039744716632</v>
      </c>
      <c r="BV109" s="137">
        <v>0.20770572944485982</v>
      </c>
      <c r="BW109" s="137">
        <v>0.17209699818395466</v>
      </c>
      <c r="BX109" s="137">
        <v>0.23344815838285957</v>
      </c>
      <c r="BY109" s="136">
        <v>0.11298815269855197</v>
      </c>
      <c r="BZ109" s="136">
        <v>-1.8648530057042593E-2</v>
      </c>
      <c r="CA109" s="136">
        <v>0.11085450346420317</v>
      </c>
      <c r="CB109" s="136">
        <v>0.13394919168591218</v>
      </c>
      <c r="CC109" s="136">
        <v>0.10539215686274503</v>
      </c>
      <c r="CD109" s="136">
        <v>0.12990196078431365</v>
      </c>
      <c r="CE109" s="136">
        <v>0.14018691588785048</v>
      </c>
      <c r="CF109" s="136">
        <v>0.11682242990654207</v>
      </c>
      <c r="CG109" s="136">
        <v>0.13367609254498722</v>
      </c>
      <c r="CH109" s="136">
        <v>0.26221079691516719</v>
      </c>
      <c r="CI109" s="136">
        <v>8.7855297157622692E-2</v>
      </c>
      <c r="CJ109" s="136">
        <v>0.13953488372093018</v>
      </c>
      <c r="CK109" s="136">
        <v>0.12348668280871675</v>
      </c>
      <c r="CL109" s="136">
        <v>0.14769975786924944</v>
      </c>
      <c r="CM109" s="136">
        <v>8.9058524173027995E-2</v>
      </c>
      <c r="CN109" s="136">
        <v>0.22193877551020413</v>
      </c>
      <c r="CO109" s="136">
        <v>0.11989795918367353</v>
      </c>
      <c r="CP109" s="136">
        <v>0.22193877551020413</v>
      </c>
      <c r="CQ109" s="136">
        <v>-2.4128686327077712E-2</v>
      </c>
      <c r="CR109" s="136">
        <v>0.10991957104557645</v>
      </c>
      <c r="CS109" s="136">
        <v>8.13648293963255E-2</v>
      </c>
      <c r="CT109" s="136">
        <v>0.18635170603674545</v>
      </c>
      <c r="CU109" s="136">
        <v>2.9649595687331574E-2</v>
      </c>
      <c r="CV109" s="136">
        <v>0.51482479784366575</v>
      </c>
      <c r="CW109" s="136">
        <v>0.11081794195250667</v>
      </c>
      <c r="CX109" s="136">
        <v>0.26912928759894467</v>
      </c>
      <c r="CY109" s="136">
        <v>0.86934673366834181</v>
      </c>
      <c r="CZ109" s="136">
        <v>0.14070351758793975</v>
      </c>
      <c r="DA109" s="136">
        <v>-6.7039106145251368E-2</v>
      </c>
      <c r="DB109" s="136">
        <v>0.24022346368715089</v>
      </c>
      <c r="DC109" s="136">
        <v>0.16997167138810199</v>
      </c>
      <c r="DD109" s="136">
        <v>0.31161473087818697</v>
      </c>
      <c r="DE109" s="145">
        <v>0.16464891041162222</v>
      </c>
      <c r="DI109" s="61"/>
      <c r="DJ109" s="4"/>
      <c r="DK109" s="4"/>
      <c r="DL109" s="4"/>
    </row>
    <row r="110" spans="1:116" ht="15.5" x14ac:dyDescent="0.35">
      <c r="A110" s="144" t="s">
        <v>203</v>
      </c>
      <c r="B110" s="106" t="s">
        <v>42</v>
      </c>
      <c r="C110" s="106" t="s">
        <v>32</v>
      </c>
      <c r="D110" s="106" t="s">
        <v>86</v>
      </c>
      <c r="E110" s="136">
        <v>-1.251012510125106E-2</v>
      </c>
      <c r="F110" s="136">
        <v>-3.5274914608711475E-2</v>
      </c>
      <c r="G110" s="136">
        <v>-5.8124714426568587E-2</v>
      </c>
      <c r="H110" s="136">
        <v>-4.3749999999999997E-2</v>
      </c>
      <c r="I110" s="136">
        <v>3.5124704050854556E-2</v>
      </c>
      <c r="J110" s="136">
        <v>0.10625</v>
      </c>
      <c r="K110" s="136">
        <v>0.1134959960547636</v>
      </c>
      <c r="L110" s="136">
        <v>0</v>
      </c>
      <c r="M110" s="136">
        <v>0.13242305322219694</v>
      </c>
      <c r="N110" s="136">
        <v>6.0062035905630272E-2</v>
      </c>
      <c r="O110" s="137">
        <v>8.8968233518607193E-2</v>
      </c>
      <c r="P110" s="136">
        <v>-4.3569006000522201E-3</v>
      </c>
      <c r="Q110" s="136">
        <v>0.20279720279720279</v>
      </c>
      <c r="R110" s="137">
        <v>-3.1532725139114905E-2</v>
      </c>
      <c r="S110" s="136">
        <v>5.3002920510077163E-2</v>
      </c>
      <c r="T110" s="136">
        <v>-3.3744903565335618E-2</v>
      </c>
      <c r="U110" s="136">
        <v>9.0909090909090912E-2</v>
      </c>
      <c r="V110" s="138">
        <v>9.3167701863354033E-2</v>
      </c>
      <c r="W110" s="138">
        <v>0.11801242236024845</v>
      </c>
      <c r="X110" s="136">
        <v>0.16883116883116883</v>
      </c>
      <c r="Y110" s="136">
        <v>0.14285714285714285</v>
      </c>
      <c r="Z110" s="136">
        <v>0.20044829565645242</v>
      </c>
      <c r="AA110" s="136">
        <v>6.3772790640461374E-2</v>
      </c>
      <c r="AB110" s="136">
        <v>2.873077043581795E-2</v>
      </c>
      <c r="AC110" s="136">
        <v>5.6910569105691054E-2</v>
      </c>
      <c r="AD110" s="136">
        <v>8.943089430894309E-2</v>
      </c>
      <c r="AE110" s="136">
        <v>-5.4043694902261352E-2</v>
      </c>
      <c r="AF110" s="136">
        <v>6.3891263967921733E-2</v>
      </c>
      <c r="AG110" s="136">
        <v>5.5821105057325794E-3</v>
      </c>
      <c r="AH110" s="136">
        <v>0.10585954474044862</v>
      </c>
      <c r="AI110" s="136">
        <v>0.11586010942175735</v>
      </c>
      <c r="AJ110" s="136">
        <v>1.7490174901748971E-2</v>
      </c>
      <c r="AK110" s="136">
        <v>5.8462885920735751E-2</v>
      </c>
      <c r="AL110" s="136">
        <v>0.1022553098313992</v>
      </c>
      <c r="AM110" s="136">
        <v>2.3124719748894976E-2</v>
      </c>
      <c r="AN110" s="136">
        <v>0.1085345803172976</v>
      </c>
      <c r="AO110" s="136">
        <v>2.8176835598908698E-2</v>
      </c>
      <c r="AP110" s="136">
        <v>5.2321510490861277E-2</v>
      </c>
      <c r="AQ110" s="136">
        <v>0.13697954582814736</v>
      </c>
      <c r="AR110" s="136">
        <v>8.616501935887258E-2</v>
      </c>
      <c r="AS110" s="136">
        <v>2.3713472976467587E-2</v>
      </c>
      <c r="AT110" s="136">
        <v>2.3713472976467587E-2</v>
      </c>
      <c r="AU110" s="136">
        <v>7.6433121019108277E-2</v>
      </c>
      <c r="AV110" s="136">
        <v>-6.949713455484699E-2</v>
      </c>
      <c r="AW110" s="136">
        <v>6.5030806898592877E-2</v>
      </c>
      <c r="AX110" s="136">
        <v>-0.12258064516129032</v>
      </c>
      <c r="AY110" s="136">
        <v>8.387096774193549E-2</v>
      </c>
      <c r="AZ110" s="136">
        <v>2.2463123264029296E-2</v>
      </c>
      <c r="BA110" s="136">
        <v>0.1842623304479141</v>
      </c>
      <c r="BB110" s="136">
        <v>-4.3569006000522201E-3</v>
      </c>
      <c r="BC110" s="137">
        <v>0.16258696212316417</v>
      </c>
      <c r="BD110" s="137">
        <v>0.11344342157108576</v>
      </c>
      <c r="BE110" s="137">
        <v>0.11344342157108576</v>
      </c>
      <c r="BF110" s="137">
        <v>-0.1942523025184392</v>
      </c>
      <c r="BG110" s="137">
        <v>0.11147628692628125</v>
      </c>
      <c r="BH110" s="137">
        <v>-7.3394495412844041E-2</v>
      </c>
      <c r="BI110" s="137">
        <v>-3.669724770642202E-2</v>
      </c>
      <c r="BJ110" s="137">
        <v>-0.15168852398112709</v>
      </c>
      <c r="BK110" s="137">
        <v>7.1218932273284602E-2</v>
      </c>
      <c r="BL110" s="137">
        <v>-6.3934426229508137E-2</v>
      </c>
      <c r="BM110" s="137">
        <v>5.8249040809208782E-3</v>
      </c>
      <c r="BN110" s="137">
        <v>6.6356736996861596E-3</v>
      </c>
      <c r="BO110" s="137">
        <v>8.6104819803711263E-2</v>
      </c>
      <c r="BP110" s="137">
        <v>-0.11764705882352941</v>
      </c>
      <c r="BQ110" s="137">
        <v>3.9215686274509803E-2</v>
      </c>
      <c r="BR110" s="137">
        <v>0.1391304347826087</v>
      </c>
      <c r="BS110" s="137">
        <v>6.9565217391304349E-2</v>
      </c>
      <c r="BT110" s="137">
        <v>1.5936102724806112E-2</v>
      </c>
      <c r="BU110" s="137">
        <v>5.4152176405396164E-2</v>
      </c>
      <c r="BV110" s="137">
        <v>-4.1555389381476397E-2</v>
      </c>
      <c r="BW110" s="137">
        <v>2.9662073140333953E-2</v>
      </c>
      <c r="BX110" s="137">
        <v>4.4176098724306376E-2</v>
      </c>
      <c r="BY110" s="136">
        <v>2.5230364194822261E-2</v>
      </c>
      <c r="BZ110" s="136">
        <v>-0.39161913119789388</v>
      </c>
      <c r="CA110" s="136">
        <v>-7.390300230946889E-2</v>
      </c>
      <c r="CB110" s="136">
        <v>4.1570438799076147E-2</v>
      </c>
      <c r="CC110" s="136">
        <v>0.10539215686274503</v>
      </c>
      <c r="CD110" s="136">
        <v>0.17892156862745093</v>
      </c>
      <c r="CE110" s="136">
        <v>4.6728971962616828E-2</v>
      </c>
      <c r="CF110" s="136">
        <v>0</v>
      </c>
      <c r="CG110" s="136">
        <v>3.0848329048843263E-2</v>
      </c>
      <c r="CH110" s="136">
        <v>5.1413881748072713E-3</v>
      </c>
      <c r="CI110" s="136">
        <v>1.0335917312661461E-2</v>
      </c>
      <c r="CJ110" s="136">
        <v>0.11369509043927645</v>
      </c>
      <c r="CK110" s="136">
        <v>2.4213075060533031E-3</v>
      </c>
      <c r="CL110" s="136">
        <v>-2.1791767554479386E-2</v>
      </c>
      <c r="CM110" s="136">
        <v>-0.16539440203562342</v>
      </c>
      <c r="CN110" s="136">
        <v>0.24173027989821885</v>
      </c>
      <c r="CO110" s="136">
        <v>-7.6530612244897229E-3</v>
      </c>
      <c r="CP110" s="136">
        <v>0.11989795918367353</v>
      </c>
      <c r="CQ110" s="136">
        <v>-5.0938337801608544E-2</v>
      </c>
      <c r="CR110" s="136">
        <v>-5.0938337801608544E-2</v>
      </c>
      <c r="CS110" s="136">
        <v>-4.9868766404199433E-2</v>
      </c>
      <c r="CT110" s="136">
        <v>-2.362204724409445E-2</v>
      </c>
      <c r="CU110" s="136">
        <v>5.6603773584905696E-2</v>
      </c>
      <c r="CV110" s="136">
        <v>0.13746630727762807</v>
      </c>
      <c r="CW110" s="136">
        <v>-0.10026385224274399</v>
      </c>
      <c r="CX110" s="136">
        <v>0.137203166226913</v>
      </c>
      <c r="CY110" s="136">
        <v>0.64321608040201017</v>
      </c>
      <c r="CZ110" s="136">
        <v>-1.0050251256281372E-2</v>
      </c>
      <c r="DA110" s="136">
        <v>-0.12290502793296086</v>
      </c>
      <c r="DB110" s="136">
        <v>7.2625698324022395E-2</v>
      </c>
      <c r="DC110" s="136">
        <v>-0.113314447592068</v>
      </c>
      <c r="DD110" s="136">
        <v>0.22662889518413601</v>
      </c>
      <c r="DE110" s="145">
        <v>-5.3268765133171983E-2</v>
      </c>
      <c r="DI110" s="61"/>
      <c r="DJ110" s="4"/>
      <c r="DK110" s="4"/>
      <c r="DL110" s="4"/>
    </row>
    <row r="111" spans="1:116" ht="15.5" x14ac:dyDescent="0.35">
      <c r="A111" s="144" t="s">
        <v>203</v>
      </c>
      <c r="B111" s="106" t="s">
        <v>42</v>
      </c>
      <c r="C111" s="106" t="s">
        <v>32</v>
      </c>
      <c r="D111" s="106" t="s">
        <v>82</v>
      </c>
      <c r="E111" s="136">
        <v>1.7490174901748971E-2</v>
      </c>
      <c r="F111" s="136">
        <v>-5.0479098026177073E-3</v>
      </c>
      <c r="G111" s="136">
        <v>6.2116730394632384E-2</v>
      </c>
      <c r="H111" s="136">
        <v>3.125E-2</v>
      </c>
      <c r="I111" s="136">
        <v>0.16485583627931108</v>
      </c>
      <c r="J111" s="136">
        <v>0.13125000000000001</v>
      </c>
      <c r="K111" s="136">
        <v>0.1134959960547636</v>
      </c>
      <c r="L111" s="136">
        <v>0.10191082802547771</v>
      </c>
      <c r="M111" s="136">
        <v>9.9990270165082815E-2</v>
      </c>
      <c r="N111" s="136">
        <v>0.2167183632546919</v>
      </c>
      <c r="O111" s="137">
        <v>0.19939632642544267</v>
      </c>
      <c r="P111" s="136">
        <v>2.1732324549960824E-2</v>
      </c>
      <c r="Q111" s="136">
        <v>6.2937062937062943E-2</v>
      </c>
      <c r="R111" s="137">
        <v>-3.1532725139114905E-2</v>
      </c>
      <c r="S111" s="136">
        <v>0.22649856866090273</v>
      </c>
      <c r="T111" s="136">
        <v>8.191886186854809E-2</v>
      </c>
      <c r="U111" s="136">
        <v>0.11888111888111888</v>
      </c>
      <c r="V111" s="138">
        <v>0.24223602484472051</v>
      </c>
      <c r="W111" s="138">
        <v>0.24223602484472051</v>
      </c>
      <c r="X111" s="136">
        <v>0.16883116883116883</v>
      </c>
      <c r="Y111" s="136">
        <v>0.29870129870129869</v>
      </c>
      <c r="Z111" s="136">
        <v>0.1731131946532542</v>
      </c>
      <c r="AA111" s="136">
        <v>0.20044829565645242</v>
      </c>
      <c r="AB111" s="136">
        <v>-3.3931760503806696E-2</v>
      </c>
      <c r="AC111" s="136">
        <v>2.4390243902439025E-2</v>
      </c>
      <c r="AD111" s="136">
        <v>0.25203252032520324</v>
      </c>
      <c r="AE111" s="136">
        <v>9.3375003685467514E-2</v>
      </c>
      <c r="AF111" s="136">
        <v>6.3891263967921733E-2</v>
      </c>
      <c r="AG111" s="136">
        <v>0.10585954474044862</v>
      </c>
      <c r="AH111" s="136">
        <v>0.20613697897516467</v>
      </c>
      <c r="AI111" s="136">
        <v>8.5633104615663591E-2</v>
      </c>
      <c r="AJ111" s="136">
        <v>0.1374913749137491</v>
      </c>
      <c r="AK111" s="136">
        <v>0.16794394569739438</v>
      </c>
      <c r="AL111" s="136">
        <v>0.25552879351872126</v>
      </c>
      <c r="AM111" s="136">
        <v>8.7182115175196945E-2</v>
      </c>
      <c r="AN111" s="136">
        <v>0.12988704545939825</v>
      </c>
      <c r="AO111" s="136">
        <v>0.10061086027476643</v>
      </c>
      <c r="AP111" s="136">
        <v>5.2321510490861277E-2</v>
      </c>
      <c r="AQ111" s="136">
        <v>0.1604630956015311</v>
      </c>
      <c r="AR111" s="136">
        <v>8.616501935887258E-2</v>
      </c>
      <c r="AS111" s="136">
        <v>2.3713472976467587E-2</v>
      </c>
      <c r="AT111" s="136">
        <v>2.3713472976467587E-2</v>
      </c>
      <c r="AU111" s="136">
        <v>0.10191082802547771</v>
      </c>
      <c r="AV111" s="136">
        <v>3.8125218607904902E-2</v>
      </c>
      <c r="AW111" s="136">
        <v>0.19955874835203274</v>
      </c>
      <c r="AX111" s="136">
        <v>0.2129032258064516</v>
      </c>
      <c r="AY111" s="136">
        <v>0.10967741935483871</v>
      </c>
      <c r="AZ111" s="136">
        <v>2.2463123264029296E-2</v>
      </c>
      <c r="BA111" s="136">
        <v>0.2651619340398565</v>
      </c>
      <c r="BB111" s="136">
        <v>2.1732324549960824E-2</v>
      </c>
      <c r="BC111" s="137">
        <v>0.30982441933227817</v>
      </c>
      <c r="BD111" s="137">
        <v>5.9820181251567716E-3</v>
      </c>
      <c r="BE111" s="137">
        <v>0.11344342157108576</v>
      </c>
      <c r="BF111" s="137">
        <v>0.11147628692628125</v>
      </c>
      <c r="BG111" s="137">
        <v>7.3260213245691194E-2</v>
      </c>
      <c r="BH111" s="137">
        <v>7.3394495412844041E-2</v>
      </c>
      <c r="BI111" s="137">
        <v>0.14678899082568808</v>
      </c>
      <c r="BJ111" s="137">
        <v>7.1218932273284602E-2</v>
      </c>
      <c r="BK111" s="137">
        <v>0.14552141769142182</v>
      </c>
      <c r="BL111" s="137">
        <v>0.14534356470177892</v>
      </c>
      <c r="BM111" s="137">
        <v>5.8249040809208782E-3</v>
      </c>
      <c r="BN111" s="137">
        <v>4.6370246751698714E-2</v>
      </c>
      <c r="BO111" s="137">
        <v>4.6370246751698714E-2</v>
      </c>
      <c r="BP111" s="137">
        <v>7.8431372549019607E-2</v>
      </c>
      <c r="BQ111" s="137">
        <v>0.11764705882352941</v>
      </c>
      <c r="BR111" s="137">
        <v>0.27826086956521739</v>
      </c>
      <c r="BS111" s="137">
        <v>0.17391304347826086</v>
      </c>
      <c r="BT111" s="137">
        <v>-6.0496044636373994E-2</v>
      </c>
      <c r="BU111" s="137">
        <v>0.16880039744716632</v>
      </c>
      <c r="BV111" s="137">
        <v>0.1008795356621443</v>
      </c>
      <c r="BW111" s="137">
        <v>-5.946658120571221E-3</v>
      </c>
      <c r="BX111" s="137">
        <v>6.3216867925957373E-3</v>
      </c>
      <c r="BY111" s="136">
        <v>0.11298815269855197</v>
      </c>
      <c r="BZ111" s="136">
        <v>-0.23804300131636688</v>
      </c>
      <c r="CA111" s="136">
        <v>1.8475750577367143E-2</v>
      </c>
      <c r="CB111" s="136">
        <v>0.13394919168591218</v>
      </c>
      <c r="CC111" s="136">
        <v>0.1544117647058823</v>
      </c>
      <c r="CD111" s="136">
        <v>0.20343137254901955</v>
      </c>
      <c r="CE111" s="136">
        <v>0.14018691588785048</v>
      </c>
      <c r="CF111" s="136">
        <v>0.1635514018691589</v>
      </c>
      <c r="CG111" s="136">
        <v>0.10796915167095124</v>
      </c>
      <c r="CH111" s="136">
        <v>8.2262210796915244E-2</v>
      </c>
      <c r="CI111" s="136">
        <v>6.201550387596895E-2</v>
      </c>
      <c r="CJ111" s="136">
        <v>0.16537467700258393</v>
      </c>
      <c r="CK111" s="136">
        <v>0.12348668280871675</v>
      </c>
      <c r="CL111" s="136">
        <v>7.5060532687651366E-2</v>
      </c>
      <c r="CM111" s="136">
        <v>-0.11450381679389314</v>
      </c>
      <c r="CN111" s="136">
        <v>0.13994910941475827</v>
      </c>
      <c r="CO111" s="136">
        <v>4.3367346938775579E-2</v>
      </c>
      <c r="CP111" s="136">
        <v>0.19642857142857148</v>
      </c>
      <c r="CQ111" s="136">
        <v>-2.4128686327077712E-2</v>
      </c>
      <c r="CR111" s="136">
        <v>2.6809651474531213E-3</v>
      </c>
      <c r="CS111" s="136">
        <v>2.6246719160105359E-3</v>
      </c>
      <c r="CT111" s="136">
        <v>8.13648293963255E-2</v>
      </c>
      <c r="CU111" s="136">
        <v>8.3557951482479825E-2</v>
      </c>
      <c r="CV111" s="136">
        <v>0.29919137466307283</v>
      </c>
      <c r="CW111" s="136">
        <v>-4.7493403693931326E-2</v>
      </c>
      <c r="CX111" s="136">
        <v>0.21635883905013201</v>
      </c>
      <c r="CY111" s="136">
        <v>0.6934673366834172</v>
      </c>
      <c r="CZ111" s="136">
        <v>0.14070351758793975</v>
      </c>
      <c r="DA111" s="136">
        <v>-1.117318435754186E-2</v>
      </c>
      <c r="DB111" s="136">
        <v>0.10055865921787714</v>
      </c>
      <c r="DC111" s="136">
        <v>0</v>
      </c>
      <c r="DD111" s="136">
        <v>0.36827195467422097</v>
      </c>
      <c r="DE111" s="145">
        <v>4.3583535108958772E-2</v>
      </c>
      <c r="DI111" s="61"/>
      <c r="DJ111" s="4"/>
      <c r="DK111" s="4"/>
      <c r="DL111" s="4"/>
    </row>
    <row r="112" spans="1:116" ht="15.5" x14ac:dyDescent="0.35">
      <c r="A112" s="144" t="s">
        <v>203</v>
      </c>
      <c r="B112" s="106" t="s">
        <v>42</v>
      </c>
      <c r="C112" s="106" t="s">
        <v>86</v>
      </c>
      <c r="D112" s="106" t="s">
        <v>5</v>
      </c>
      <c r="E112" s="136">
        <v>-1.251012510125106E-2</v>
      </c>
      <c r="F112" s="136">
        <v>-5.0479098026177073E-3</v>
      </c>
      <c r="G112" s="136">
        <v>1.4020152466151995E-2</v>
      </c>
      <c r="H112" s="136">
        <v>-9.375E-2</v>
      </c>
      <c r="I112" s="136">
        <v>-9.4606428177601981E-2</v>
      </c>
      <c r="J112" s="136">
        <v>5.6250000000000001E-2</v>
      </c>
      <c r="K112" s="136">
        <v>4.3045346734612369E-2</v>
      </c>
      <c r="L112" s="136">
        <v>0</v>
      </c>
      <c r="M112" s="136">
        <v>6.7557487107968689E-2</v>
      </c>
      <c r="N112" s="136">
        <v>2.873077043581795E-2</v>
      </c>
      <c r="O112" s="137">
        <v>5.2158869216328688E-2</v>
      </c>
      <c r="P112" s="136">
        <v>-4.3569006000522201E-3</v>
      </c>
      <c r="Q112" s="136">
        <v>0.14685314685314685</v>
      </c>
      <c r="R112" s="137">
        <v>-0.18295037286595744</v>
      </c>
      <c r="S112" s="136">
        <v>5.3002920510077163E-2</v>
      </c>
      <c r="T112" s="136">
        <v>-6.2660844923806538E-2</v>
      </c>
      <c r="U112" s="136">
        <v>-7.6923076923076927E-2</v>
      </c>
      <c r="V112" s="138">
        <v>1.8633540372670808E-2</v>
      </c>
      <c r="W112" s="138">
        <v>6.8322981366459631E-2</v>
      </c>
      <c r="X112" s="136">
        <v>3.896103896103896E-2</v>
      </c>
      <c r="Y112" s="136">
        <v>9.0909090909090912E-2</v>
      </c>
      <c r="Z112" s="136">
        <v>0.11844299264685779</v>
      </c>
      <c r="AA112" s="136">
        <v>9.1025886340649603E-3</v>
      </c>
      <c r="AB112" s="136">
        <v>-9.6594291443431346E-2</v>
      </c>
      <c r="AC112" s="136">
        <v>-0.10569105691056911</v>
      </c>
      <c r="AD112" s="136">
        <v>0.15447154471544716</v>
      </c>
      <c r="AE112" s="136">
        <v>-0.1130111743373529</v>
      </c>
      <c r="AF112" s="136">
        <v>3.4407524250375965E-2</v>
      </c>
      <c r="AG112" s="136">
        <v>-9.4695323728983469E-2</v>
      </c>
      <c r="AH112" s="136">
        <v>7.2433733328876607E-2</v>
      </c>
      <c r="AI112" s="136">
        <v>0.20654112384003864</v>
      </c>
      <c r="AJ112" s="136">
        <v>0.1374913749137491</v>
      </c>
      <c r="AK112" s="136">
        <v>-7.2257499452594324E-3</v>
      </c>
      <c r="AL112" s="136">
        <v>0.27742500547405302</v>
      </c>
      <c r="AM112" s="136">
        <v>8.7182115175196945E-2</v>
      </c>
      <c r="AN112" s="136">
        <v>8.7182115175196945E-2</v>
      </c>
      <c r="AO112" s="136">
        <v>2.8176835598908698E-2</v>
      </c>
      <c r="AP112" s="136">
        <v>-6.8401863968901619E-2</v>
      </c>
      <c r="AQ112" s="136">
        <v>6.6528896507996108E-2</v>
      </c>
      <c r="AR112" s="136">
        <v>1.4020152466151995E-2</v>
      </c>
      <c r="AS112" s="136">
        <v>-5.3866046030514564E-2</v>
      </c>
      <c r="AT112" s="136">
        <v>-7.9725885699508614E-2</v>
      </c>
      <c r="AU112" s="136">
        <v>-2.5477707006369428E-2</v>
      </c>
      <c r="AV112" s="136">
        <v>-6.949713455484699E-2</v>
      </c>
      <c r="AW112" s="136">
        <v>-1.5685957973471047E-2</v>
      </c>
      <c r="AX112" s="136">
        <v>0.10967741935483871</v>
      </c>
      <c r="AY112" s="136">
        <v>6.4516129032258064E-3</v>
      </c>
      <c r="AZ112" s="136">
        <v>-5.8436480327913105E-2</v>
      </c>
      <c r="BA112" s="136">
        <v>7.6396192325324228E-2</v>
      </c>
      <c r="BB112" s="136">
        <v>4.7821549699973868E-2</v>
      </c>
      <c r="BC112" s="137">
        <v>0.19939632642544267</v>
      </c>
      <c r="BD112" s="137">
        <v>5.9820181251567716E-3</v>
      </c>
      <c r="BE112" s="137">
        <v>4.1802485940466434E-2</v>
      </c>
      <c r="BF112" s="137">
        <v>-0.15603622883784912</v>
      </c>
      <c r="BG112" s="137">
        <v>0.11147628692628125</v>
      </c>
      <c r="BH112" s="137">
        <v>-0.11009174311926606</v>
      </c>
      <c r="BI112" s="137">
        <v>0</v>
      </c>
      <c r="BJ112" s="137">
        <v>-4.023479585392125E-2</v>
      </c>
      <c r="BK112" s="137">
        <v>-3.0835531448526361E-3</v>
      </c>
      <c r="BL112" s="137">
        <v>4.0704569236135385E-2</v>
      </c>
      <c r="BM112" s="137">
        <v>-6.3934426229508137E-2</v>
      </c>
      <c r="BN112" s="137">
        <v>-7.2833472404338948E-2</v>
      </c>
      <c r="BO112" s="137">
        <v>-7.2833472404338948E-2</v>
      </c>
      <c r="BP112" s="137">
        <v>-0.11764705882352941</v>
      </c>
      <c r="BQ112" s="137">
        <v>3.9215686274509803E-2</v>
      </c>
      <c r="BR112" s="137">
        <v>6.9565217391304349E-2</v>
      </c>
      <c r="BS112" s="137">
        <v>6.9565217391304349E-2</v>
      </c>
      <c r="BT112" s="137">
        <v>-2.2279970955783941E-2</v>
      </c>
      <c r="BU112" s="137">
        <v>-6.0496044636373994E-2</v>
      </c>
      <c r="BV112" s="137">
        <v>2.9662073140333953E-2</v>
      </c>
      <c r="BW112" s="137">
        <v>-4.1555389381476397E-2</v>
      </c>
      <c r="BX112" s="137">
        <v>-3.1532725139114905E-2</v>
      </c>
      <c r="BY112" s="136">
        <v>0.92474769635805176</v>
      </c>
      <c r="BZ112" s="136">
        <v>-0.28192189556823172</v>
      </c>
      <c r="CA112" s="136">
        <v>-2.7713625866050876E-2</v>
      </c>
      <c r="CB112" s="136">
        <v>-4.6189376443418672E-3</v>
      </c>
      <c r="CC112" s="136">
        <v>-1.715686274509811E-2</v>
      </c>
      <c r="CD112" s="136">
        <v>3.1862745098039151E-2</v>
      </c>
      <c r="CE112" s="136">
        <v>4.6728971962616828E-2</v>
      </c>
      <c r="CF112" s="136">
        <v>0</v>
      </c>
      <c r="CG112" s="136">
        <v>3.0848329048843263E-2</v>
      </c>
      <c r="CH112" s="136">
        <v>5.655526992287925E-2</v>
      </c>
      <c r="CI112" s="136">
        <v>-4.1343669250646031E-2</v>
      </c>
      <c r="CJ112" s="136">
        <v>6.201550387596895E-2</v>
      </c>
      <c r="CK112" s="136">
        <v>7.5060532687651366E-2</v>
      </c>
      <c r="CL112" s="136">
        <v>2.6634382566585992E-2</v>
      </c>
      <c r="CM112" s="136">
        <v>-0.11450381679389314</v>
      </c>
      <c r="CN112" s="136">
        <v>6.3613231552162849E-2</v>
      </c>
      <c r="CO112" s="136">
        <v>-0.28826530612244888</v>
      </c>
      <c r="CP112" s="136">
        <v>-5.8673469387755028E-2</v>
      </c>
      <c r="CQ112" s="136">
        <v>-0.15817694369973187</v>
      </c>
      <c r="CR112" s="136">
        <v>-5.0938337801608544E-2</v>
      </c>
      <c r="CS112" s="136">
        <v>-0.18110236220472437</v>
      </c>
      <c r="CT112" s="136">
        <v>2.6246719160105359E-3</v>
      </c>
      <c r="CU112" s="136">
        <v>-0.18598382749326142</v>
      </c>
      <c r="CV112" s="136">
        <v>0.11051212938005395</v>
      </c>
      <c r="CW112" s="136">
        <v>-0.17941952506596298</v>
      </c>
      <c r="CX112" s="136">
        <v>0.26912928759894467</v>
      </c>
      <c r="CY112" s="136">
        <v>0.66834170854271369</v>
      </c>
      <c r="CZ112" s="136">
        <v>9.0452261306532708E-2</v>
      </c>
      <c r="DA112" s="136">
        <v>-0.15083798882681562</v>
      </c>
      <c r="DB112" s="136">
        <v>-1.117318435754186E-2</v>
      </c>
      <c r="DC112" s="136">
        <v>-0.113314447592068</v>
      </c>
      <c r="DD112" s="136">
        <v>8.4985835694050993E-2</v>
      </c>
      <c r="DE112" s="145">
        <v>-4.8426150121066063E-3</v>
      </c>
      <c r="DI112" s="61"/>
      <c r="DJ112" s="4"/>
      <c r="DK112" s="4"/>
      <c r="DL112" s="4"/>
    </row>
    <row r="113" spans="1:116" ht="15.5" x14ac:dyDescent="0.35">
      <c r="A113" s="144" t="s">
        <v>203</v>
      </c>
      <c r="B113" s="106" t="s">
        <v>42</v>
      </c>
      <c r="C113" s="106" t="s">
        <v>86</v>
      </c>
      <c r="D113" s="106" t="s">
        <v>8</v>
      </c>
      <c r="E113" s="136">
        <v>-1.251012510125106E-2</v>
      </c>
      <c r="F113" s="136">
        <v>2.5179095003476058E-2</v>
      </c>
      <c r="G113" s="136">
        <v>3.8068441430392189E-2</v>
      </c>
      <c r="H113" s="136">
        <v>3.125E-2</v>
      </c>
      <c r="I113" s="136">
        <v>-2.9740862063373712E-2</v>
      </c>
      <c r="J113" s="136">
        <v>6.2500000000000003E-3</v>
      </c>
      <c r="K113" s="136">
        <v>0.1134959960547636</v>
      </c>
      <c r="L113" s="136">
        <v>0.10191082802547771</v>
      </c>
      <c r="M113" s="136">
        <v>2.6919209937404215E-3</v>
      </c>
      <c r="N113" s="136">
        <v>-3.3931760503806696E-2</v>
      </c>
      <c r="O113" s="137">
        <v>-9.5078587992785304E-2</v>
      </c>
      <c r="P113" s="136">
        <v>-5.6535350900078309E-2</v>
      </c>
      <c r="Q113" s="136">
        <v>6.2937062937062943E-2</v>
      </c>
      <c r="R113" s="137">
        <v>-6.9387137070825541E-2</v>
      </c>
      <c r="S113" s="136">
        <v>2.4086979151606236E-2</v>
      </c>
      <c r="T113" s="136">
        <v>5.3002920510077163E-2</v>
      </c>
      <c r="U113" s="136">
        <v>6.993006993006993E-3</v>
      </c>
      <c r="V113" s="138">
        <v>6.8322981366459631E-2</v>
      </c>
      <c r="W113" s="138">
        <v>4.3478260869565216E-2</v>
      </c>
      <c r="X113" s="136">
        <v>1.2987012987012988E-2</v>
      </c>
      <c r="Y113" s="136">
        <v>1.2987012987012988E-2</v>
      </c>
      <c r="Z113" s="136">
        <v>0.14577809365005601</v>
      </c>
      <c r="AA113" s="136">
        <v>6.3772790640461374E-2</v>
      </c>
      <c r="AB113" s="136">
        <v>-3.3931760503806696E-2</v>
      </c>
      <c r="AC113" s="136">
        <v>-7.3170731707317069E-2</v>
      </c>
      <c r="AD113" s="136">
        <v>2.4390243902439025E-2</v>
      </c>
      <c r="AE113" s="136">
        <v>-8.352743461980712E-2</v>
      </c>
      <c r="AF113" s="136">
        <v>3.4407524250375965E-2</v>
      </c>
      <c r="AG113" s="136">
        <v>-6.1269512317411449E-2</v>
      </c>
      <c r="AH113" s="136">
        <v>0.13928535615202065</v>
      </c>
      <c r="AI113" s="136">
        <v>2.5179095003476058E-2</v>
      </c>
      <c r="AJ113" s="136">
        <v>-1.251012510125106E-2</v>
      </c>
      <c r="AK113" s="136">
        <v>-5.1018173855922888E-2</v>
      </c>
      <c r="AL113" s="136">
        <v>0.14604773374206265</v>
      </c>
      <c r="AM113" s="136">
        <v>-6.2285140819507645E-2</v>
      </c>
      <c r="AN113" s="136">
        <v>8.7182115175196945E-2</v>
      </c>
      <c r="AO113" s="136">
        <v>4.0321607069561194E-3</v>
      </c>
      <c r="AP113" s="136">
        <v>4.0321607069561194E-3</v>
      </c>
      <c r="AQ113" s="136">
        <v>0.1134959960547636</v>
      </c>
      <c r="AR113" s="136">
        <v>8.616501935887258E-2</v>
      </c>
      <c r="AS113" s="136">
        <v>-7.9725885699508614E-2</v>
      </c>
      <c r="AT113" s="136">
        <v>-7.9725885699508614E-2</v>
      </c>
      <c r="AU113" s="136">
        <v>2.5477707006369428E-2</v>
      </c>
      <c r="AV113" s="136">
        <v>3.8125218607904902E-2</v>
      </c>
      <c r="AW113" s="136">
        <v>6.5030806898592877E-2</v>
      </c>
      <c r="AX113" s="136">
        <v>5.8064516129032261E-2</v>
      </c>
      <c r="AY113" s="136">
        <v>8.387096774193549E-2</v>
      </c>
      <c r="AZ113" s="136">
        <v>-4.5034112666181699E-3</v>
      </c>
      <c r="BA113" s="136">
        <v>0.2651619340398565</v>
      </c>
      <c r="BB113" s="136">
        <v>2.1732324549960824E-2</v>
      </c>
      <c r="BC113" s="137">
        <v>0.23620569072772118</v>
      </c>
      <c r="BD113" s="137">
        <v>-0.1372998531360819</v>
      </c>
      <c r="BE113" s="137">
        <v>5.9820181251567716E-3</v>
      </c>
      <c r="BF113" s="137">
        <v>3.5044139565101141E-2</v>
      </c>
      <c r="BG113" s="137">
        <v>0.1496923606068713</v>
      </c>
      <c r="BH113" s="137">
        <v>3.669724770642202E-2</v>
      </c>
      <c r="BI113" s="137">
        <v>0</v>
      </c>
      <c r="BJ113" s="137">
        <v>-7.7386038562989867E-2</v>
      </c>
      <c r="BK113" s="137">
        <v>7.1218932273284602E-2</v>
      </c>
      <c r="BL113" s="137">
        <v>0.18022322985699341</v>
      </c>
      <c r="BM113" s="137">
        <v>-2.9054761074293629E-2</v>
      </c>
      <c r="BN113" s="137">
        <v>8.6104819803711263E-2</v>
      </c>
      <c r="BO113" s="137">
        <v>-3.3098899352326391E-2</v>
      </c>
      <c r="BP113" s="137">
        <v>-3.9215686274509803E-2</v>
      </c>
      <c r="BQ113" s="137">
        <v>0</v>
      </c>
      <c r="BR113" s="137">
        <v>0.27826086956521739</v>
      </c>
      <c r="BS113" s="137">
        <v>3.4782608695652174E-2</v>
      </c>
      <c r="BT113" s="137">
        <v>-6.0496044636373994E-2</v>
      </c>
      <c r="BU113" s="137">
        <v>-2.2279970955783941E-2</v>
      </c>
      <c r="BV113" s="137">
        <v>2.9662073140333953E-2</v>
      </c>
      <c r="BW113" s="137">
        <v>6.5270804401239127E-2</v>
      </c>
      <c r="BX113" s="137">
        <v>6.3216867925957373E-3</v>
      </c>
      <c r="BY113" s="136">
        <v>-6.2527424308907453E-2</v>
      </c>
      <c r="BZ113" s="136">
        <v>-0.15028521281263715</v>
      </c>
      <c r="CA113" s="136">
        <v>4.1570438799076147E-2</v>
      </c>
      <c r="CB113" s="136">
        <v>-2.7713625866050876E-2</v>
      </c>
      <c r="CC113" s="136">
        <v>-1.715686274509811E-2</v>
      </c>
      <c r="CD113" s="136">
        <v>8.0882352941176405E-2</v>
      </c>
      <c r="CE113" s="136">
        <v>4.6728971962616828E-2</v>
      </c>
      <c r="CF113" s="136">
        <v>2.3364485981308414E-2</v>
      </c>
      <c r="CG113" s="136">
        <v>5.655526992287925E-2</v>
      </c>
      <c r="CH113" s="136">
        <v>5.1413881748072713E-3</v>
      </c>
      <c r="CI113" s="136">
        <v>0.11369509043927645</v>
      </c>
      <c r="CJ113" s="136">
        <v>-6.7183462532299773E-2</v>
      </c>
      <c r="CK113" s="136">
        <v>-4.6004842615012073E-2</v>
      </c>
      <c r="CL113" s="136">
        <v>-7.0217917675544764E-2</v>
      </c>
      <c r="CM113" s="136">
        <v>-8.9058524173027995E-2</v>
      </c>
      <c r="CN113" s="136">
        <v>-3.8167938931297711E-2</v>
      </c>
      <c r="CO113" s="136">
        <v>-5.8673469387755028E-2</v>
      </c>
      <c r="CP113" s="136">
        <v>-7.6530612244897229E-3</v>
      </c>
      <c r="CQ113" s="136">
        <v>-0.18498659517426272</v>
      </c>
      <c r="CR113" s="136">
        <v>0.13672922252010727</v>
      </c>
      <c r="CS113" s="136">
        <v>2.6246719160105359E-3</v>
      </c>
      <c r="CT113" s="136">
        <v>2.6246719160105359E-3</v>
      </c>
      <c r="CU113" s="136">
        <v>-0.10512129380053904</v>
      </c>
      <c r="CV113" s="136">
        <v>8.3557951482479825E-2</v>
      </c>
      <c r="CW113" s="136">
        <v>3.1662269129287678E-2</v>
      </c>
      <c r="CX113" s="136">
        <v>0.26912928759894467</v>
      </c>
      <c r="CY113" s="136">
        <v>0.59296482412060314</v>
      </c>
      <c r="CZ113" s="136">
        <v>1.5075376884422148E-2</v>
      </c>
      <c r="DA113" s="136">
        <v>-0.12290502793296086</v>
      </c>
      <c r="DB113" s="136">
        <v>-1.117318435754186E-2</v>
      </c>
      <c r="DC113" s="136">
        <v>5.6657223796034002E-2</v>
      </c>
      <c r="DD113" s="136">
        <v>0.19830028328611898</v>
      </c>
      <c r="DE113" s="145">
        <v>6.7796610169491456E-2</v>
      </c>
      <c r="DI113" s="61"/>
      <c r="DJ113" s="4"/>
      <c r="DK113" s="4"/>
      <c r="DL113" s="4"/>
    </row>
    <row r="114" spans="1:116" ht="15.5" x14ac:dyDescent="0.35">
      <c r="A114" s="144" t="s">
        <v>203</v>
      </c>
      <c r="B114" s="106" t="s">
        <v>42</v>
      </c>
      <c r="C114" s="106" t="s">
        <v>86</v>
      </c>
      <c r="D114" s="106" t="s">
        <v>24</v>
      </c>
      <c r="E114" s="136">
        <v>7.7490774907749027E-2</v>
      </c>
      <c r="F114" s="136">
        <v>-3.5274914608711475E-2</v>
      </c>
      <c r="G114" s="136">
        <v>1.4020152466151995E-2</v>
      </c>
      <c r="H114" s="136">
        <v>6.2500000000000003E-3</v>
      </c>
      <c r="I114" s="136">
        <v>-2.9740862063373712E-2</v>
      </c>
      <c r="J114" s="136">
        <v>8.1250000000000003E-2</v>
      </c>
      <c r="K114" s="136">
        <v>0.1604630956015311</v>
      </c>
      <c r="L114" s="136">
        <v>5.0955414012738856E-2</v>
      </c>
      <c r="M114" s="136">
        <v>3.5124704050854556E-2</v>
      </c>
      <c r="N114" s="136">
        <v>0.12272456684525493</v>
      </c>
      <c r="O114" s="137">
        <v>-9.5078587992785304E-2</v>
      </c>
      <c r="P114" s="136">
        <v>2.1732324549960824E-2</v>
      </c>
      <c r="Q114" s="136">
        <v>0.11888111888111888</v>
      </c>
      <c r="R114" s="137">
        <v>-6.9387137070825541E-2</v>
      </c>
      <c r="S114" s="136">
        <v>5.3002920510077163E-2</v>
      </c>
      <c r="T114" s="136">
        <v>8.191886186854809E-2</v>
      </c>
      <c r="U114" s="136">
        <v>6.993006993006993E-3</v>
      </c>
      <c r="V114" s="138">
        <v>-6.2111801242236021E-3</v>
      </c>
      <c r="W114" s="138">
        <v>0.14285714285714285</v>
      </c>
      <c r="X114" s="136">
        <v>1.2987012987012988E-2</v>
      </c>
      <c r="Y114" s="136">
        <v>0.11688311688311688</v>
      </c>
      <c r="Z114" s="136">
        <v>0.14577809365005601</v>
      </c>
      <c r="AA114" s="136">
        <v>3.6437689637263168E-2</v>
      </c>
      <c r="AB114" s="136">
        <v>-3.3931760503806696E-2</v>
      </c>
      <c r="AC114" s="136">
        <v>-8.130081300813009E-3</v>
      </c>
      <c r="AD114" s="136">
        <v>5.6910569105691054E-2</v>
      </c>
      <c r="AE114" s="136">
        <v>-2.4559955184715581E-2</v>
      </c>
      <c r="AF114" s="136">
        <v>3.4407524250375965E-2</v>
      </c>
      <c r="AG114" s="136">
        <v>-9.4695323728983469E-2</v>
      </c>
      <c r="AH114" s="136">
        <v>0.10585954474044862</v>
      </c>
      <c r="AI114" s="136">
        <v>8.5633104615663591E-2</v>
      </c>
      <c r="AJ114" s="136">
        <v>-1.251012510125106E-2</v>
      </c>
      <c r="AK114" s="136">
        <v>-5.1018173855922888E-2</v>
      </c>
      <c r="AL114" s="136">
        <v>0.21173636960805783</v>
      </c>
      <c r="AM114" s="136">
        <v>8.7182115175196945E-2</v>
      </c>
      <c r="AN114" s="136">
        <v>6.5829650033096293E-2</v>
      </c>
      <c r="AO114" s="136">
        <v>-2.0112514184996461E-2</v>
      </c>
      <c r="AP114" s="136">
        <v>2.8176835598908698E-2</v>
      </c>
      <c r="AQ114" s="136">
        <v>1.9561796961228624E-2</v>
      </c>
      <c r="AR114" s="136">
        <v>6.2116730394632384E-2</v>
      </c>
      <c r="AS114" s="136">
        <v>-5.3866046030514564E-2</v>
      </c>
      <c r="AT114" s="136">
        <v>0.12715283165244379</v>
      </c>
      <c r="AU114" s="136">
        <v>7.6433121019108277E-2</v>
      </c>
      <c r="AV114" s="136">
        <v>-4.2591546264159022E-2</v>
      </c>
      <c r="AW114" s="136">
        <v>9.1936395189280859E-2</v>
      </c>
      <c r="AX114" s="136">
        <v>6.4516129032258064E-3</v>
      </c>
      <c r="AY114" s="136">
        <v>8.387096774193549E-2</v>
      </c>
      <c r="AZ114" s="136">
        <v>-3.1469945797265635E-2</v>
      </c>
      <c r="BA114" s="136">
        <v>0.1033627268559717</v>
      </c>
      <c r="BB114" s="136">
        <v>7.3910774849986913E-2</v>
      </c>
      <c r="BC114" s="137">
        <v>0.27301505502999968</v>
      </c>
      <c r="BD114" s="137">
        <v>-0.10147938532077222</v>
      </c>
      <c r="BE114" s="137">
        <v>0.22090482501701478</v>
      </c>
      <c r="BF114" s="137">
        <v>-4.1388007796078964E-2</v>
      </c>
      <c r="BG114" s="137">
        <v>3.5044139565101141E-2</v>
      </c>
      <c r="BH114" s="137">
        <v>0</v>
      </c>
      <c r="BI114" s="137">
        <v>0.11009174311926606</v>
      </c>
      <c r="BJ114" s="137">
        <v>3.4067689564215978E-2</v>
      </c>
      <c r="BK114" s="137">
        <v>0.18267266040049043</v>
      </c>
      <c r="BL114" s="137">
        <v>4.0704569236135385E-2</v>
      </c>
      <c r="BM114" s="137">
        <v>0.18022322985699341</v>
      </c>
      <c r="BN114" s="137">
        <v>0.12583939285572382</v>
      </c>
      <c r="BO114" s="137">
        <v>-7.2833472404338948E-2</v>
      </c>
      <c r="BP114" s="137">
        <v>-0.11764705882352941</v>
      </c>
      <c r="BQ114" s="137">
        <v>7.8431372549019607E-2</v>
      </c>
      <c r="BR114" s="137">
        <v>0.17391304347826086</v>
      </c>
      <c r="BS114" s="137">
        <v>6.9565217391304349E-2</v>
      </c>
      <c r="BT114" s="137">
        <v>-2.2279970955783941E-2</v>
      </c>
      <c r="BU114" s="137">
        <v>0.13058432376657628</v>
      </c>
      <c r="BV114" s="137">
        <v>-7.7164120642381567E-2</v>
      </c>
      <c r="BW114" s="137">
        <v>0.20770572944485982</v>
      </c>
      <c r="BX114" s="137">
        <v>0.11988492258772765</v>
      </c>
      <c r="BY114" s="136">
        <v>-6.2527424308907453E-2</v>
      </c>
      <c r="BZ114" s="136">
        <v>-0.12834576568670472</v>
      </c>
      <c r="CA114" s="136">
        <v>-4.6189376443418672E-3</v>
      </c>
      <c r="CB114" s="136">
        <v>1.8475750577367143E-2</v>
      </c>
      <c r="CC114" s="136">
        <v>5.6372549019607775E-2</v>
      </c>
      <c r="CD114" s="136">
        <v>0.10539215686274503</v>
      </c>
      <c r="CE114" s="136">
        <v>9.3457943925233655E-2</v>
      </c>
      <c r="CF114" s="136">
        <v>7.0093457943925241E-2</v>
      </c>
      <c r="CG114" s="136">
        <v>3.0848329048843263E-2</v>
      </c>
      <c r="CH114" s="136">
        <v>0.10796915167095124</v>
      </c>
      <c r="CI114" s="136">
        <v>1.0335917312661461E-2</v>
      </c>
      <c r="CJ114" s="136">
        <v>0.11369509043927645</v>
      </c>
      <c r="CK114" s="136">
        <v>2.6634382566585992E-2</v>
      </c>
      <c r="CL114" s="136">
        <v>7.5060532687651366E-2</v>
      </c>
      <c r="CM114" s="136">
        <v>1.2722646310432571E-2</v>
      </c>
      <c r="CN114" s="136">
        <v>0.11989795918367353</v>
      </c>
      <c r="CO114" s="136">
        <v>4.3367346938775579E-2</v>
      </c>
      <c r="CP114" s="136">
        <v>0.11989795918367353</v>
      </c>
      <c r="CQ114" s="136">
        <v>2.6809651474531213E-3</v>
      </c>
      <c r="CR114" s="136">
        <v>2.9490616621983955E-2</v>
      </c>
      <c r="CS114" s="136">
        <v>-2.362204724409445E-2</v>
      </c>
      <c r="CT114" s="136">
        <v>8.13648293963255E-2</v>
      </c>
      <c r="CU114" s="136">
        <v>-5.1212938005390798E-2</v>
      </c>
      <c r="CV114" s="136">
        <v>0.24528301886792456</v>
      </c>
      <c r="CW114" s="136">
        <v>-7.3878627968337662E-2</v>
      </c>
      <c r="CX114" s="136">
        <v>0.16358839050131935</v>
      </c>
      <c r="CY114" s="136">
        <v>0.79396984924623126</v>
      </c>
      <c r="CZ114" s="136">
        <v>9.0452261306532708E-2</v>
      </c>
      <c r="DA114" s="136">
        <v>-0.12290502793296086</v>
      </c>
      <c r="DB114" s="136">
        <v>0.15642458100558665</v>
      </c>
      <c r="DC114" s="136">
        <v>2.8328611898017001E-2</v>
      </c>
      <c r="DD114" s="136">
        <v>0.22662889518413601</v>
      </c>
      <c r="DE114" s="145">
        <v>6.7796610169491456E-2</v>
      </c>
      <c r="DI114" s="61"/>
      <c r="DJ114" s="4"/>
      <c r="DK114" s="4"/>
      <c r="DL114" s="4"/>
    </row>
    <row r="115" spans="1:116" ht="15.5" x14ac:dyDescent="0.35">
      <c r="A115" s="144" t="s">
        <v>203</v>
      </c>
      <c r="B115" s="106" t="s">
        <v>42</v>
      </c>
      <c r="C115" s="106" t="s">
        <v>86</v>
      </c>
      <c r="D115" s="106" t="s">
        <v>32</v>
      </c>
      <c r="E115" s="136">
        <v>-7.2510725107251123E-2</v>
      </c>
      <c r="F115" s="136">
        <v>-5.0479098026177073E-3</v>
      </c>
      <c r="G115" s="136">
        <v>-5.8124714426568587E-2</v>
      </c>
      <c r="H115" s="136">
        <v>-9.375E-2</v>
      </c>
      <c r="I115" s="136">
        <v>-9.4606428177601981E-2</v>
      </c>
      <c r="J115" s="136">
        <v>6.2500000000000003E-3</v>
      </c>
      <c r="K115" s="136">
        <v>0.13697954582814736</v>
      </c>
      <c r="L115" s="136">
        <v>2.5477707006369428E-2</v>
      </c>
      <c r="M115" s="136">
        <v>9.9990270165082815E-2</v>
      </c>
      <c r="N115" s="136">
        <v>0.12272456684525493</v>
      </c>
      <c r="O115" s="137">
        <v>5.2158869216328688E-2</v>
      </c>
      <c r="P115" s="136">
        <v>-8.2624576050091353E-2</v>
      </c>
      <c r="Q115" s="136">
        <v>3.4965034965034968E-2</v>
      </c>
      <c r="R115" s="137">
        <v>-3.1532725139114905E-2</v>
      </c>
      <c r="S115" s="136">
        <v>-3.3744903565335618E-2</v>
      </c>
      <c r="T115" s="136">
        <v>-9.1576786282277473E-2</v>
      </c>
      <c r="U115" s="136">
        <v>-0.1048951048951049</v>
      </c>
      <c r="V115" s="138">
        <v>1.8633540372670808E-2</v>
      </c>
      <c r="W115" s="138">
        <v>0.11801242236024845</v>
      </c>
      <c r="X115" s="136">
        <v>6.4935064935064929E-2</v>
      </c>
      <c r="Y115" s="136">
        <v>0.22077922077922077</v>
      </c>
      <c r="Z115" s="136">
        <v>0.14577809365005601</v>
      </c>
      <c r="AA115" s="136">
        <v>9.110789164365958E-2</v>
      </c>
      <c r="AB115" s="136">
        <v>0.12272456684525493</v>
      </c>
      <c r="AC115" s="136">
        <v>-8.130081300813009E-3</v>
      </c>
      <c r="AD115" s="136">
        <v>-7.3170731707317069E-2</v>
      </c>
      <c r="AE115" s="136">
        <v>-8.352743461980712E-2</v>
      </c>
      <c r="AF115" s="136">
        <v>4.9237845328301911E-3</v>
      </c>
      <c r="AG115" s="136">
        <v>-2.7843700905839434E-2</v>
      </c>
      <c r="AH115" s="136">
        <v>3.9007921917304594E-2</v>
      </c>
      <c r="AI115" s="136">
        <v>2.5179095003476058E-2</v>
      </c>
      <c r="AJ115" s="136">
        <v>0.31749317493174928</v>
      </c>
      <c r="AK115" s="136">
        <v>1.4670462010072294E-2</v>
      </c>
      <c r="AL115" s="136">
        <v>0.12415152178673093</v>
      </c>
      <c r="AM115" s="136">
        <v>-1.9580210535306335E-2</v>
      </c>
      <c r="AN115" s="136">
        <v>0.12988704545939825</v>
      </c>
      <c r="AO115" s="136">
        <v>-9.2546538860854191E-2</v>
      </c>
      <c r="AP115" s="136">
        <v>-2.0112514184996461E-2</v>
      </c>
      <c r="AQ115" s="136">
        <v>4.3045346734612369E-2</v>
      </c>
      <c r="AR115" s="136">
        <v>1.4020152466151995E-2</v>
      </c>
      <c r="AS115" s="136">
        <v>-2.8006206361520517E-2</v>
      </c>
      <c r="AT115" s="136">
        <v>-2.1463666925264652E-3</v>
      </c>
      <c r="AU115" s="136">
        <v>2.5477707006369428E-2</v>
      </c>
      <c r="AV115" s="136">
        <v>-0.17711948771759889</v>
      </c>
      <c r="AW115" s="136">
        <v>1.1219630317216928E-2</v>
      </c>
      <c r="AX115" s="136">
        <v>3.2258064516129031E-2</v>
      </c>
      <c r="AY115" s="136">
        <v>-1.935483870967742E-2</v>
      </c>
      <c r="AZ115" s="136">
        <v>-0.1393360839198555</v>
      </c>
      <c r="BA115" s="136">
        <v>0.1842623304479141</v>
      </c>
      <c r="BB115" s="136">
        <v>9.9999999999999964E-2</v>
      </c>
      <c r="BC115" s="137">
        <v>8.8968233518607193E-2</v>
      </c>
      <c r="BD115" s="137">
        <v>0.14926388938639543</v>
      </c>
      <c r="BE115" s="137">
        <v>7.7622953755776103E-2</v>
      </c>
      <c r="BF115" s="137">
        <v>-4.1388007796078964E-2</v>
      </c>
      <c r="BG115" s="137">
        <v>7.3260213245691194E-2</v>
      </c>
      <c r="BH115" s="137">
        <v>-7.3394495412844041E-2</v>
      </c>
      <c r="BI115" s="137">
        <v>3.669724770642202E-2</v>
      </c>
      <c r="BJ115" s="137">
        <v>-7.7386038562989867E-2</v>
      </c>
      <c r="BK115" s="137">
        <v>3.4067689564215978E-2</v>
      </c>
      <c r="BL115" s="137">
        <v>5.8249040809208782E-3</v>
      </c>
      <c r="BM115" s="137">
        <v>5.8249040809208782E-3</v>
      </c>
      <c r="BN115" s="137">
        <v>-7.2833472404338948E-2</v>
      </c>
      <c r="BO115" s="137">
        <v>-7.2833472404338948E-2</v>
      </c>
      <c r="BP115" s="137">
        <v>-3.9215686274509803E-2</v>
      </c>
      <c r="BQ115" s="137">
        <v>7.8431372549019607E-2</v>
      </c>
      <c r="BR115" s="137">
        <v>0.17391304347826086</v>
      </c>
      <c r="BS115" s="137">
        <v>-3.4782608695652174E-2</v>
      </c>
      <c r="BT115" s="137">
        <v>5.4152176405396164E-2</v>
      </c>
      <c r="BU115" s="137">
        <v>5.4152176405396164E-2</v>
      </c>
      <c r="BV115" s="137">
        <v>6.5270804401239127E-2</v>
      </c>
      <c r="BW115" s="137">
        <v>2.9662073140333953E-2</v>
      </c>
      <c r="BX115" s="137">
        <v>8.2030510656017019E-2</v>
      </c>
      <c r="BY115" s="136">
        <v>2.5230364194822261E-2</v>
      </c>
      <c r="BZ115" s="136">
        <v>-4.0587977182975021E-2</v>
      </c>
      <c r="CA115" s="136">
        <v>-7.390300230946889E-2</v>
      </c>
      <c r="CB115" s="136">
        <v>1.8475750577367143E-2</v>
      </c>
      <c r="CC115" s="136">
        <v>0.22794117647058817</v>
      </c>
      <c r="CD115" s="136">
        <v>0.20343137254901955</v>
      </c>
      <c r="CE115" s="136">
        <v>2.3364485981308414E-2</v>
      </c>
      <c r="CF115" s="136">
        <v>0.1635514018691589</v>
      </c>
      <c r="CG115" s="136">
        <v>-2.0565552699228721E-2</v>
      </c>
      <c r="CH115" s="136">
        <v>-4.6272493573264711E-2</v>
      </c>
      <c r="CI115" s="136">
        <v>-4.1343669250646031E-2</v>
      </c>
      <c r="CJ115" s="136">
        <v>3.6175710594315208E-2</v>
      </c>
      <c r="CK115" s="136">
        <v>-4.6004842615012073E-2</v>
      </c>
      <c r="CL115" s="136">
        <v>2.6634382566585992E-2</v>
      </c>
      <c r="CM115" s="136">
        <v>-8.9058524173027995E-2</v>
      </c>
      <c r="CN115" s="136">
        <v>-1.2722646310432571E-2</v>
      </c>
      <c r="CO115" s="136">
        <v>-0.13520408163265299</v>
      </c>
      <c r="CP115" s="136">
        <v>4.3367346938775579E-2</v>
      </c>
      <c r="CQ115" s="136">
        <v>-5.0938337801608544E-2</v>
      </c>
      <c r="CR115" s="136">
        <v>-5.0938337801608544E-2</v>
      </c>
      <c r="CS115" s="136">
        <v>-7.6115485564304419E-2</v>
      </c>
      <c r="CT115" s="136">
        <v>8.13648293963255E-2</v>
      </c>
      <c r="CU115" s="136">
        <v>-7.816711590296492E-2</v>
      </c>
      <c r="CV115" s="136">
        <v>2.9649595687331574E-2</v>
      </c>
      <c r="CW115" s="136">
        <v>-0.15303430079155667</v>
      </c>
      <c r="CX115" s="136">
        <v>8.4432717678100344E-2</v>
      </c>
      <c r="CY115" s="136">
        <v>0.59296482412060314</v>
      </c>
      <c r="CZ115" s="136">
        <v>0.19095477386934678</v>
      </c>
      <c r="DA115" s="136">
        <v>-9.4972067039106114E-2</v>
      </c>
      <c r="DB115" s="136">
        <v>7.2625698324022395E-2</v>
      </c>
      <c r="DC115" s="136">
        <v>-5.6657223796034002E-2</v>
      </c>
      <c r="DD115" s="136">
        <v>0.16997167138810199</v>
      </c>
      <c r="DE115" s="145">
        <v>-5.3268765133171983E-2</v>
      </c>
      <c r="DI115" s="61"/>
      <c r="DJ115" s="4"/>
      <c r="DK115" s="4"/>
      <c r="DL115" s="4"/>
    </row>
    <row r="116" spans="1:116" ht="15.5" x14ac:dyDescent="0.35">
      <c r="A116" s="144" t="s">
        <v>203</v>
      </c>
      <c r="B116" s="106" t="s">
        <v>42</v>
      </c>
      <c r="C116" s="106" t="s">
        <v>82</v>
      </c>
      <c r="D116" s="106" t="s">
        <v>5</v>
      </c>
      <c r="E116" s="136">
        <v>-1.251012510125106E-2</v>
      </c>
      <c r="F116" s="136">
        <v>5.5406099809569821E-2</v>
      </c>
      <c r="G116" s="136">
        <v>0.11021330832311278</v>
      </c>
      <c r="H116" s="136">
        <v>8.1250000000000003E-2</v>
      </c>
      <c r="I116" s="136">
        <v>-6.2173645120487842E-2</v>
      </c>
      <c r="J116" s="136">
        <v>0.10625</v>
      </c>
      <c r="K116" s="136">
        <v>0.13697954582814736</v>
      </c>
      <c r="L116" s="136">
        <v>0.10191082802547771</v>
      </c>
      <c r="M116" s="136">
        <v>0.16485583627931108</v>
      </c>
      <c r="N116" s="136">
        <v>0.12272456684525493</v>
      </c>
      <c r="O116" s="137">
        <v>5.2158869216328688E-2</v>
      </c>
      <c r="P116" s="136">
        <v>9.9999999999999964E-2</v>
      </c>
      <c r="Q116" s="136">
        <v>0.14685314685314685</v>
      </c>
      <c r="R116" s="137">
        <v>0.15773933451943828</v>
      </c>
      <c r="S116" s="136">
        <v>0.11083480322701901</v>
      </c>
      <c r="T116" s="136">
        <v>2.4086979151606236E-2</v>
      </c>
      <c r="U116" s="136">
        <v>6.2937062937062943E-2</v>
      </c>
      <c r="V116" s="138">
        <v>0.21739130434782608</v>
      </c>
      <c r="W116" s="138">
        <v>0.11801242236024845</v>
      </c>
      <c r="X116" s="136">
        <v>0.14285714285714285</v>
      </c>
      <c r="Y116" s="136">
        <v>0.14285714285714285</v>
      </c>
      <c r="Z116" s="136">
        <v>0.30978869966924527</v>
      </c>
      <c r="AA116" s="136">
        <v>9.110789164365958E-2</v>
      </c>
      <c r="AB116" s="136">
        <v>0.12272456684525493</v>
      </c>
      <c r="AC116" s="136">
        <v>-0.13821138211382114</v>
      </c>
      <c r="AD116" s="136">
        <v>0.25203252032520324</v>
      </c>
      <c r="AE116" s="136">
        <v>9.3375003685467514E-2</v>
      </c>
      <c r="AF116" s="136">
        <v>0.2113099625556506</v>
      </c>
      <c r="AG116" s="136">
        <v>-0.12812113514055548</v>
      </c>
      <c r="AH116" s="136">
        <v>0.23956279038673667</v>
      </c>
      <c r="AI116" s="136">
        <v>0.11586010942175735</v>
      </c>
      <c r="AJ116" s="136">
        <v>0.16749167491674913</v>
      </c>
      <c r="AK116" s="136">
        <v>0.1022553098313992</v>
      </c>
      <c r="AL116" s="136">
        <v>0.14604773374206265</v>
      </c>
      <c r="AM116" s="136">
        <v>0.1085345803172976</v>
      </c>
      <c r="AN116" s="136">
        <v>0.12988704545939825</v>
      </c>
      <c r="AO116" s="136">
        <v>5.2321510490861277E-2</v>
      </c>
      <c r="AP116" s="136">
        <v>2.8176835598908698E-2</v>
      </c>
      <c r="AQ116" s="136">
        <v>6.6528896507996108E-2</v>
      </c>
      <c r="AR116" s="136">
        <v>0.11021330832311278</v>
      </c>
      <c r="AS116" s="136">
        <v>-7.9725885699508614E-2</v>
      </c>
      <c r="AT116" s="136">
        <v>2.3713472976467587E-2</v>
      </c>
      <c r="AU116" s="136">
        <v>0.12738853503184713</v>
      </c>
      <c r="AV116" s="136">
        <v>6.5030806898592877E-2</v>
      </c>
      <c r="AW116" s="136">
        <v>6.5030806898592877E-2</v>
      </c>
      <c r="AX116" s="136">
        <v>3.2258064516129031E-2</v>
      </c>
      <c r="AY116" s="136">
        <v>8.387096774193549E-2</v>
      </c>
      <c r="AZ116" s="136">
        <v>7.6396192325324228E-2</v>
      </c>
      <c r="BA116" s="136">
        <v>0.21122886497856158</v>
      </c>
      <c r="BB116" s="136">
        <v>-3.0446125750065264E-2</v>
      </c>
      <c r="BC116" s="137">
        <v>0.19939632642544267</v>
      </c>
      <c r="BD116" s="137">
        <v>7.7622953755776103E-2</v>
      </c>
      <c r="BE116" s="137">
        <v>4.1802485940466434E-2</v>
      </c>
      <c r="BF116" s="137">
        <v>0.1496923606068713</v>
      </c>
      <c r="BG116" s="137">
        <v>0.1496923606068713</v>
      </c>
      <c r="BH116" s="137">
        <v>3.669724770642202E-2</v>
      </c>
      <c r="BI116" s="137">
        <v>0.11009174311926606</v>
      </c>
      <c r="BJ116" s="137">
        <v>-3.0835531448526361E-3</v>
      </c>
      <c r="BK116" s="137">
        <v>0.14552141769142182</v>
      </c>
      <c r="BL116" s="137">
        <v>0.14534356470177892</v>
      </c>
      <c r="BM116" s="137">
        <v>0.1104638995465644</v>
      </c>
      <c r="BN116" s="137">
        <v>6.6356736996861596E-3</v>
      </c>
      <c r="BO116" s="137">
        <v>6.6356736996861596E-3</v>
      </c>
      <c r="BP116" s="137">
        <v>-0.15686274509803921</v>
      </c>
      <c r="BQ116" s="137">
        <v>0.15686274509803921</v>
      </c>
      <c r="BR116" s="137">
        <v>0.27826086956521739</v>
      </c>
      <c r="BS116" s="137">
        <v>0.24347826086956523</v>
      </c>
      <c r="BT116" s="137">
        <v>0.16880039744716632</v>
      </c>
      <c r="BU116" s="137">
        <v>0.13058432376657628</v>
      </c>
      <c r="BV116" s="137">
        <v>6.5270804401239127E-2</v>
      </c>
      <c r="BW116" s="137">
        <v>2.9662073140333953E-2</v>
      </c>
      <c r="BX116" s="137">
        <v>0.15773933451943828</v>
      </c>
      <c r="BY116" s="136">
        <v>2.5230364194822261E-2</v>
      </c>
      <c r="BZ116" s="136">
        <v>-0.23804300131636688</v>
      </c>
      <c r="CA116" s="136">
        <v>1.8475750577367143E-2</v>
      </c>
      <c r="CB116" s="136">
        <v>1.8475750577367143E-2</v>
      </c>
      <c r="CC116" s="136">
        <v>3.1862745098039151E-2</v>
      </c>
      <c r="CD116" s="136">
        <v>-1.715686274509811E-2</v>
      </c>
      <c r="CE116" s="136">
        <v>7.0093457943925241E-2</v>
      </c>
      <c r="CF116" s="136">
        <v>9.3457943925233655E-2</v>
      </c>
      <c r="CG116" s="136">
        <v>5.655526992287925E-2</v>
      </c>
      <c r="CH116" s="136">
        <v>3.0848329048843263E-2</v>
      </c>
      <c r="CI116" s="136">
        <v>0.13953488372093018</v>
      </c>
      <c r="CJ116" s="136">
        <v>6.201550387596895E-2</v>
      </c>
      <c r="CK116" s="136">
        <v>2.6634382566585992E-2</v>
      </c>
      <c r="CL116" s="136">
        <v>0.14769975786924944</v>
      </c>
      <c r="CM116" s="136">
        <v>-3.8167938931297711E-2</v>
      </c>
      <c r="CN116" s="136">
        <v>3.8167938931297711E-2</v>
      </c>
      <c r="CO116" s="136">
        <v>-0.16071428571428564</v>
      </c>
      <c r="CP116" s="136">
        <v>-7.6530612244897229E-3</v>
      </c>
      <c r="CQ116" s="136">
        <v>-2.4128686327077712E-2</v>
      </c>
      <c r="CR116" s="136">
        <v>8.3109919571045618E-2</v>
      </c>
      <c r="CS116" s="136">
        <v>-2.362204724409445E-2</v>
      </c>
      <c r="CT116" s="136">
        <v>0.13385826771653547</v>
      </c>
      <c r="CU116" s="136">
        <v>-2.4258760107816673E-2</v>
      </c>
      <c r="CV116" s="136">
        <v>0.21832884097035044</v>
      </c>
      <c r="CW116" s="136">
        <v>5.2770448548813418E-3</v>
      </c>
      <c r="CX116" s="136">
        <v>0.137203166226913</v>
      </c>
      <c r="CY116" s="136">
        <v>0.74371859296482423</v>
      </c>
      <c r="CZ116" s="136">
        <v>6.5326633165829193E-2</v>
      </c>
      <c r="DA116" s="136">
        <v>-0.17877094972067037</v>
      </c>
      <c r="DB116" s="136">
        <v>7.2625698324022395E-2</v>
      </c>
      <c r="DC116" s="136">
        <v>2.8328611898017001E-2</v>
      </c>
      <c r="DD116" s="136">
        <v>0.22662889518413601</v>
      </c>
      <c r="DE116" s="145">
        <v>-4.8426150121066063E-3</v>
      </c>
      <c r="DI116" s="61"/>
      <c r="DJ116" s="4"/>
      <c r="DK116" s="4"/>
      <c r="DL116" s="4"/>
    </row>
    <row r="117" spans="1:116" ht="15.5" x14ac:dyDescent="0.35">
      <c r="A117" s="144" t="s">
        <v>203</v>
      </c>
      <c r="B117" s="106" t="s">
        <v>42</v>
      </c>
      <c r="C117" s="106" t="s">
        <v>82</v>
      </c>
      <c r="D117" s="106" t="s">
        <v>8</v>
      </c>
      <c r="E117" s="136">
        <v>1.7490174901748971E-2</v>
      </c>
      <c r="F117" s="136">
        <v>-5.0479098026177073E-3</v>
      </c>
      <c r="G117" s="136">
        <v>3.8068441430392189E-2</v>
      </c>
      <c r="H117" s="136">
        <v>8.1250000000000003E-2</v>
      </c>
      <c r="I117" s="136">
        <v>6.7557487107968689E-2</v>
      </c>
      <c r="J117" s="136">
        <v>5.6250000000000001E-2</v>
      </c>
      <c r="K117" s="136">
        <v>0.13697954582814736</v>
      </c>
      <c r="L117" s="136">
        <v>5.0955414012738856E-2</v>
      </c>
      <c r="M117" s="136">
        <v>9.9990270165082815E-2</v>
      </c>
      <c r="N117" s="136">
        <v>0.15405583231506725</v>
      </c>
      <c r="O117" s="137">
        <v>0.16258696212316417</v>
      </c>
      <c r="P117" s="136">
        <v>-3.0446125750065264E-2</v>
      </c>
      <c r="Q117" s="136">
        <v>6.993006993006993E-3</v>
      </c>
      <c r="R117" s="137">
        <v>-0.14509596093424681</v>
      </c>
      <c r="S117" s="136">
        <v>0.11083480322701901</v>
      </c>
      <c r="T117" s="136">
        <v>8.191886186854809E-2</v>
      </c>
      <c r="U117" s="136">
        <v>9.0909090909090912E-2</v>
      </c>
      <c r="V117" s="138">
        <v>0.11801242236024845</v>
      </c>
      <c r="W117" s="138">
        <v>0.19254658385093168</v>
      </c>
      <c r="X117" s="136">
        <v>0.14285714285714285</v>
      </c>
      <c r="Y117" s="136">
        <v>0.11688311688311688</v>
      </c>
      <c r="Z117" s="136">
        <v>0.33712380067244346</v>
      </c>
      <c r="AA117" s="136">
        <v>0.11844299264685779</v>
      </c>
      <c r="AB117" s="136">
        <v>2.873077043581795E-2</v>
      </c>
      <c r="AC117" s="136">
        <v>2.4390243902439025E-2</v>
      </c>
      <c r="AD117" s="136">
        <v>8.943089430894309E-2</v>
      </c>
      <c r="AE117" s="136">
        <v>4.9237845328301911E-3</v>
      </c>
      <c r="AF117" s="136">
        <v>6.3891263967921733E-2</v>
      </c>
      <c r="AG117" s="136">
        <v>0.13928535615202065</v>
      </c>
      <c r="AH117" s="136">
        <v>0.17271116756359264</v>
      </c>
      <c r="AI117" s="136">
        <v>0.11586010942175735</v>
      </c>
      <c r="AJ117" s="136">
        <v>0.1374913749137491</v>
      </c>
      <c r="AK117" s="136">
        <v>-7.2257499452594324E-3</v>
      </c>
      <c r="AL117" s="136">
        <v>0.21173636960805783</v>
      </c>
      <c r="AM117" s="136">
        <v>0.12988704545939825</v>
      </c>
      <c r="AN117" s="136">
        <v>0.15123951060149893</v>
      </c>
      <c r="AO117" s="136">
        <v>2.8176835598908698E-2</v>
      </c>
      <c r="AP117" s="136">
        <v>2.8176835598908698E-2</v>
      </c>
      <c r="AQ117" s="136">
        <v>6.6528896507996108E-2</v>
      </c>
      <c r="AR117" s="136">
        <v>0.20640646418007355</v>
      </c>
      <c r="AS117" s="136">
        <v>-2.1463666925264652E-3</v>
      </c>
      <c r="AT117" s="136">
        <v>-2.8006206361520517E-2</v>
      </c>
      <c r="AU117" s="136">
        <v>2.5477707006369428E-2</v>
      </c>
      <c r="AV117" s="136">
        <v>9.1936395189280859E-2</v>
      </c>
      <c r="AW117" s="136">
        <v>9.1936395189280859E-2</v>
      </c>
      <c r="AX117" s="136">
        <v>3.2258064516129031E-2</v>
      </c>
      <c r="AY117" s="136">
        <v>0.16129032258064516</v>
      </c>
      <c r="AZ117" s="136">
        <v>-4.5034112666181699E-3</v>
      </c>
      <c r="BA117" s="136">
        <v>0.21122886497856158</v>
      </c>
      <c r="BB117" s="136">
        <v>4.7821549699973868E-2</v>
      </c>
      <c r="BC117" s="137">
        <v>0.27301505502999968</v>
      </c>
      <c r="BD117" s="137">
        <v>-2.9838449690152896E-2</v>
      </c>
      <c r="BE117" s="137">
        <v>0.11344342157108576</v>
      </c>
      <c r="BF117" s="137">
        <v>7.3260213245691194E-2</v>
      </c>
      <c r="BG117" s="137">
        <v>-3.1719341154889135E-3</v>
      </c>
      <c r="BH117" s="137">
        <v>7.3394495412844041E-2</v>
      </c>
      <c r="BI117" s="137">
        <v>-3.669724770642202E-2</v>
      </c>
      <c r="BJ117" s="137">
        <v>-7.7386038562989867E-2</v>
      </c>
      <c r="BK117" s="137">
        <v>0.18267266040049043</v>
      </c>
      <c r="BL117" s="137">
        <v>0.14534356470177892</v>
      </c>
      <c r="BM117" s="137">
        <v>7.5584234391349897E-2</v>
      </c>
      <c r="BN117" s="137">
        <v>0.12583939285572382</v>
      </c>
      <c r="BO117" s="137">
        <v>6.6356736996861596E-3</v>
      </c>
      <c r="BP117" s="137">
        <v>3.9215686274509803E-2</v>
      </c>
      <c r="BQ117" s="137">
        <v>-7.8431372549019607E-2</v>
      </c>
      <c r="BR117" s="137">
        <v>0.20869565217391303</v>
      </c>
      <c r="BS117" s="137">
        <v>0.1391304347826087</v>
      </c>
      <c r="BT117" s="137">
        <v>5.4152176405396164E-2</v>
      </c>
      <c r="BU117" s="137">
        <v>0.2070164711277564</v>
      </c>
      <c r="BV117" s="137">
        <v>0.17209699818395466</v>
      </c>
      <c r="BW117" s="137">
        <v>0.13648826692304949</v>
      </c>
      <c r="BX117" s="137">
        <v>0.15773933451943828</v>
      </c>
      <c r="BY117" s="136">
        <v>9.1048705572619543E-2</v>
      </c>
      <c r="BZ117" s="136">
        <v>-4.0587977182975021E-2</v>
      </c>
      <c r="CA117" s="136">
        <v>1.8475750577367143E-2</v>
      </c>
      <c r="CB117" s="136">
        <v>0.11085450346420317</v>
      </c>
      <c r="CC117" s="136">
        <v>8.0882352941176405E-2</v>
      </c>
      <c r="CD117" s="136">
        <v>0.10539215686274503</v>
      </c>
      <c r="CE117" s="136">
        <v>0.21028037383177572</v>
      </c>
      <c r="CF117" s="136">
        <v>0.1635514018691589</v>
      </c>
      <c r="CG117" s="136">
        <v>0.10796915167095124</v>
      </c>
      <c r="CH117" s="136">
        <v>-4.6272493573264711E-2</v>
      </c>
      <c r="CI117" s="136">
        <v>0.19121447028423769</v>
      </c>
      <c r="CJ117" s="136">
        <v>1.0335917312661461E-2</v>
      </c>
      <c r="CK117" s="136">
        <v>5.0847457627118682E-2</v>
      </c>
      <c r="CL117" s="136">
        <v>5.0847457627118682E-2</v>
      </c>
      <c r="CM117" s="136">
        <v>-6.3613231552162849E-2</v>
      </c>
      <c r="CN117" s="136">
        <v>6.3613231552162849E-2</v>
      </c>
      <c r="CO117" s="136">
        <v>-8.4183673469387682E-2</v>
      </c>
      <c r="CP117" s="136">
        <v>9.4387755102040879E-2</v>
      </c>
      <c r="CQ117" s="136">
        <v>-5.0938337801608544E-2</v>
      </c>
      <c r="CR117" s="136">
        <v>0.13672922252010727</v>
      </c>
      <c r="CS117" s="136">
        <v>-7.6115485564304419E-2</v>
      </c>
      <c r="CT117" s="136">
        <v>0.13385826771653547</v>
      </c>
      <c r="CU117" s="136">
        <v>-2.4258760107816673E-2</v>
      </c>
      <c r="CV117" s="136">
        <v>0.16442048517520219</v>
      </c>
      <c r="CW117" s="136">
        <v>0.11081794195250667</v>
      </c>
      <c r="CX117" s="136">
        <v>0.21635883905013201</v>
      </c>
      <c r="CY117" s="136">
        <v>0.76884422110552775</v>
      </c>
      <c r="CZ117" s="136">
        <v>9.0452261306532708E-2</v>
      </c>
      <c r="DA117" s="136">
        <v>-1.117318435754186E-2</v>
      </c>
      <c r="DB117" s="136">
        <v>0.10055865921787714</v>
      </c>
      <c r="DC117" s="136">
        <v>0.113314447592068</v>
      </c>
      <c r="DD117" s="136">
        <v>0.19830028328611898</v>
      </c>
      <c r="DE117" s="145">
        <v>1.9370460048426082E-2</v>
      </c>
      <c r="DI117" s="61"/>
      <c r="DJ117" s="4"/>
      <c r="DK117" s="4"/>
      <c r="DL117" s="4"/>
    </row>
    <row r="118" spans="1:116" ht="15.5" x14ac:dyDescent="0.35">
      <c r="A118" s="144" t="s">
        <v>203</v>
      </c>
      <c r="B118" s="106" t="s">
        <v>42</v>
      </c>
      <c r="C118" s="106" t="s">
        <v>82</v>
      </c>
      <c r="D118" s="106" t="s">
        <v>24</v>
      </c>
      <c r="E118" s="136">
        <v>0.19749197491974915</v>
      </c>
      <c r="F118" s="136">
        <v>2.5179095003476058E-2</v>
      </c>
      <c r="G118" s="136">
        <v>1.4020152466151995E-2</v>
      </c>
      <c r="H118" s="136">
        <v>0.15625</v>
      </c>
      <c r="I118" s="136">
        <v>9.9990270165082815E-2</v>
      </c>
      <c r="J118" s="136">
        <v>5.6250000000000001E-2</v>
      </c>
      <c r="K118" s="136">
        <v>0.1604630956015311</v>
      </c>
      <c r="L118" s="136">
        <v>0.17834394904458598</v>
      </c>
      <c r="M118" s="136">
        <v>0.16485583627931108</v>
      </c>
      <c r="N118" s="136">
        <v>0.43603722154337815</v>
      </c>
      <c r="O118" s="137">
        <v>-2.1459859388228305E-2</v>
      </c>
      <c r="P118" s="136">
        <v>4.7821549699973868E-2</v>
      </c>
      <c r="Q118" s="136">
        <v>9.0909090909090912E-2</v>
      </c>
      <c r="R118" s="137">
        <v>-6.9387137070825541E-2</v>
      </c>
      <c r="S118" s="136">
        <v>8.191886186854809E-2</v>
      </c>
      <c r="T118" s="136">
        <v>0.11083480322701901</v>
      </c>
      <c r="U118" s="136">
        <v>0.11888111888111888</v>
      </c>
      <c r="V118" s="138">
        <v>0.16770186335403728</v>
      </c>
      <c r="W118" s="138">
        <v>0.26708074534161491</v>
      </c>
      <c r="X118" s="136">
        <v>0.14285714285714285</v>
      </c>
      <c r="Y118" s="136">
        <v>0.24675324675324675</v>
      </c>
      <c r="Z118" s="136">
        <v>0.25511849766284883</v>
      </c>
      <c r="AA118" s="136">
        <v>0.25511849766284883</v>
      </c>
      <c r="AB118" s="136">
        <v>9.1393301375442604E-2</v>
      </c>
      <c r="AC118" s="136">
        <v>0.15447154471544716</v>
      </c>
      <c r="AD118" s="136">
        <v>0.28455284552845528</v>
      </c>
      <c r="AE118" s="136">
        <v>3.4407524250375965E-2</v>
      </c>
      <c r="AF118" s="136">
        <v>9.3375003685467514E-2</v>
      </c>
      <c r="AG118" s="136">
        <v>7.2433733328876607E-2</v>
      </c>
      <c r="AH118" s="136">
        <v>0.27298860179830869</v>
      </c>
      <c r="AI118" s="136">
        <v>0.2669951334522262</v>
      </c>
      <c r="AJ118" s="136">
        <v>0.1374913749137491</v>
      </c>
      <c r="AK118" s="136">
        <v>8.0359097876067473E-2</v>
      </c>
      <c r="AL118" s="136">
        <v>0.32121742938471648</v>
      </c>
      <c r="AM118" s="136">
        <v>0.1085345803172976</v>
      </c>
      <c r="AN118" s="136">
        <v>0.15123951060149893</v>
      </c>
      <c r="AO118" s="136">
        <v>0.10061086027476643</v>
      </c>
      <c r="AP118" s="136">
        <v>0.12475553516671901</v>
      </c>
      <c r="AQ118" s="136">
        <v>4.3045346734612369E-2</v>
      </c>
      <c r="AR118" s="136">
        <v>0.30259962003703433</v>
      </c>
      <c r="AS118" s="136">
        <v>4.9573312645461637E-2</v>
      </c>
      <c r="AT118" s="136">
        <v>0.12715283165244379</v>
      </c>
      <c r="AU118" s="136">
        <v>0.12738853503184713</v>
      </c>
      <c r="AV118" s="136">
        <v>-4.2591546264159022E-2</v>
      </c>
      <c r="AW118" s="136">
        <v>0.19955874835203274</v>
      </c>
      <c r="AX118" s="136">
        <v>0.18709677419354839</v>
      </c>
      <c r="AY118" s="136">
        <v>0.23870967741935484</v>
      </c>
      <c r="AZ118" s="136">
        <v>0.1033627268559717</v>
      </c>
      <c r="BA118" s="136">
        <v>0.39999460669309383</v>
      </c>
      <c r="BB118" s="136">
        <v>0.1782676754500391</v>
      </c>
      <c r="BC118" s="137">
        <v>0.19939632642544267</v>
      </c>
      <c r="BD118" s="137">
        <v>0.11344342157108576</v>
      </c>
      <c r="BE118" s="137">
        <v>7.7622953755776103E-2</v>
      </c>
      <c r="BF118" s="137">
        <v>7.3260213245691194E-2</v>
      </c>
      <c r="BG118" s="137">
        <v>0.11147628692628125</v>
      </c>
      <c r="BH118" s="137">
        <v>7.3394495412844041E-2</v>
      </c>
      <c r="BI118" s="137">
        <v>0.11009174311926606</v>
      </c>
      <c r="BJ118" s="137">
        <v>0.18267266040049043</v>
      </c>
      <c r="BK118" s="137">
        <v>0.25697514581862768</v>
      </c>
      <c r="BL118" s="137">
        <v>0.1104638995465644</v>
      </c>
      <c r="BM118" s="137">
        <v>-0.20345308685036617</v>
      </c>
      <c r="BN118" s="137">
        <v>0.16557396590773638</v>
      </c>
      <c r="BO118" s="137">
        <v>6.6356736996861596E-3</v>
      </c>
      <c r="BP118" s="137">
        <v>0.11764705882352941</v>
      </c>
      <c r="BQ118" s="137">
        <v>3.9215686274509803E-2</v>
      </c>
      <c r="BR118" s="137">
        <v>0.17391304347826086</v>
      </c>
      <c r="BS118" s="137">
        <v>0.20869565217391303</v>
      </c>
      <c r="BT118" s="137">
        <v>-6.0496044636373994E-2</v>
      </c>
      <c r="BU118" s="137">
        <v>0.16880039744716632</v>
      </c>
      <c r="BV118" s="137">
        <v>-5.946658120571221E-3</v>
      </c>
      <c r="BW118" s="137">
        <v>0.20770572944485982</v>
      </c>
      <c r="BX118" s="137">
        <v>0.15773933451943828</v>
      </c>
      <c r="BY118" s="136">
        <v>9.1048705572619543E-2</v>
      </c>
      <c r="BZ118" s="136">
        <v>-0.12834576568670472</v>
      </c>
      <c r="CA118" s="136">
        <v>0.11085450346420317</v>
      </c>
      <c r="CB118" s="136">
        <v>6.4665127020785154E-2</v>
      </c>
      <c r="CC118" s="136">
        <v>0.10539215686274503</v>
      </c>
      <c r="CD118" s="136">
        <v>0.17892156862745093</v>
      </c>
      <c r="CE118" s="136">
        <v>0.14018691588785048</v>
      </c>
      <c r="CF118" s="136">
        <v>0.11682242990654207</v>
      </c>
      <c r="CG118" s="136">
        <v>0.10796915167095124</v>
      </c>
      <c r="CH118" s="136">
        <v>0.28791773778920315</v>
      </c>
      <c r="CI118" s="136">
        <v>0.11369509043927645</v>
      </c>
      <c r="CJ118" s="136">
        <v>0.11369509043927645</v>
      </c>
      <c r="CK118" s="136">
        <v>0.14769975786924944</v>
      </c>
      <c r="CL118" s="136">
        <v>7.5060532687651366E-2</v>
      </c>
      <c r="CM118" s="136">
        <v>6.3613231552162849E-2</v>
      </c>
      <c r="CN118" s="136">
        <v>0.27295918367346944</v>
      </c>
      <c r="CO118" s="136">
        <v>0.17091836734693883</v>
      </c>
      <c r="CP118" s="136">
        <v>0.27295918367346944</v>
      </c>
      <c r="CQ118" s="136">
        <v>2.6809651474531213E-3</v>
      </c>
      <c r="CR118" s="136">
        <v>0.13672922252010727</v>
      </c>
      <c r="CS118" s="136">
        <v>5.5118110236220506E-2</v>
      </c>
      <c r="CT118" s="136">
        <v>0.18635170603674545</v>
      </c>
      <c r="CU118" s="136">
        <v>0.13746630727762807</v>
      </c>
      <c r="CV118" s="136">
        <v>0.32614555256064692</v>
      </c>
      <c r="CW118" s="136">
        <v>5.8047493403694007E-2</v>
      </c>
      <c r="CX118" s="136">
        <v>0.24274406332453835</v>
      </c>
      <c r="CY118" s="136">
        <v>0.81909547738693478</v>
      </c>
      <c r="CZ118" s="136">
        <v>0.19095477386934678</v>
      </c>
      <c r="DA118" s="136">
        <v>1.675977653631289E-2</v>
      </c>
      <c r="DB118" s="136">
        <v>0.10055865921787714</v>
      </c>
      <c r="DC118" s="136">
        <v>0.16997167138810199</v>
      </c>
      <c r="DD118" s="136">
        <v>0.31161473087818697</v>
      </c>
      <c r="DE118" s="145">
        <v>0.16464891041162222</v>
      </c>
      <c r="DI118" s="61"/>
      <c r="DJ118" s="4"/>
      <c r="DK118" s="4"/>
      <c r="DL118" s="4"/>
    </row>
    <row r="119" spans="1:116" ht="15.5" x14ac:dyDescent="0.35">
      <c r="A119" s="144" t="s">
        <v>203</v>
      </c>
      <c r="B119" s="106" t="s">
        <v>42</v>
      </c>
      <c r="C119" s="106" t="s">
        <v>82</v>
      </c>
      <c r="D119" s="106" t="s">
        <v>32</v>
      </c>
      <c r="E119" s="136">
        <v>4.7490474904749003E-2</v>
      </c>
      <c r="F119" s="136">
        <v>2.5179095003476058E-2</v>
      </c>
      <c r="G119" s="136">
        <v>-1.0028136498088199E-2</v>
      </c>
      <c r="H119" s="136">
        <v>0.10625</v>
      </c>
      <c r="I119" s="136">
        <v>-2.9740862063373712E-2</v>
      </c>
      <c r="J119" s="136">
        <v>3.125E-2</v>
      </c>
      <c r="K119" s="136">
        <v>0.18394664537491484</v>
      </c>
      <c r="L119" s="136">
        <v>5.0955414012738856E-2</v>
      </c>
      <c r="M119" s="136">
        <v>9.9990270165082815E-2</v>
      </c>
      <c r="N119" s="136">
        <v>0.2167183632546919</v>
      </c>
      <c r="O119" s="137">
        <v>0.16258696212316417</v>
      </c>
      <c r="P119" s="136">
        <v>-4.3569006000522201E-3</v>
      </c>
      <c r="Q119" s="136">
        <v>3.4965034965034968E-2</v>
      </c>
      <c r="R119" s="137">
        <v>0.19559374645114894</v>
      </c>
      <c r="S119" s="136">
        <v>0.11083480322701901</v>
      </c>
      <c r="T119" s="136">
        <v>0.13975074458548994</v>
      </c>
      <c r="U119" s="136">
        <v>9.0909090909090912E-2</v>
      </c>
      <c r="V119" s="138">
        <v>4.3478260869565216E-2</v>
      </c>
      <c r="W119" s="138">
        <v>0.19254658385093168</v>
      </c>
      <c r="X119" s="136">
        <v>0.14285714285714285</v>
      </c>
      <c r="Y119" s="136">
        <v>0.16883116883116883</v>
      </c>
      <c r="Z119" s="136">
        <v>0.14577809365005601</v>
      </c>
      <c r="AA119" s="136">
        <v>0.28245359866604702</v>
      </c>
      <c r="AB119" s="136">
        <v>0.12272456684525493</v>
      </c>
      <c r="AC119" s="136">
        <v>8.943089430894309E-2</v>
      </c>
      <c r="AD119" s="136">
        <v>0.12195121951219512</v>
      </c>
      <c r="AE119" s="136">
        <v>3.4407524250375965E-2</v>
      </c>
      <c r="AF119" s="136">
        <v>6.3891263967921733E-2</v>
      </c>
      <c r="AG119" s="136">
        <v>0.10585954474044862</v>
      </c>
      <c r="AH119" s="136">
        <v>0.13928535615202065</v>
      </c>
      <c r="AI119" s="136">
        <v>0.11586010942175735</v>
      </c>
      <c r="AJ119" s="136">
        <v>0.31749317493174928</v>
      </c>
      <c r="AK119" s="136">
        <v>-7.2257499452594324E-3</v>
      </c>
      <c r="AL119" s="136">
        <v>0.21173636960805783</v>
      </c>
      <c r="AM119" s="136">
        <v>8.7182115175196945E-2</v>
      </c>
      <c r="AN119" s="136">
        <v>0.12988704545939825</v>
      </c>
      <c r="AO119" s="136">
        <v>2.8176835598908698E-2</v>
      </c>
      <c r="AP119" s="136">
        <v>5.2321510490861277E-2</v>
      </c>
      <c r="AQ119" s="136">
        <v>0.1134959960547636</v>
      </c>
      <c r="AR119" s="136">
        <v>0.23045475314431374</v>
      </c>
      <c r="AS119" s="136">
        <v>2.3713472976467587E-2</v>
      </c>
      <c r="AT119" s="136">
        <v>-2.8006206361520517E-2</v>
      </c>
      <c r="AU119" s="136">
        <v>0.12738853503184713</v>
      </c>
      <c r="AV119" s="136">
        <v>9.1936395189280859E-2</v>
      </c>
      <c r="AW119" s="136">
        <v>0.14574757177065681</v>
      </c>
      <c r="AX119" s="136">
        <v>0.18709677419354839</v>
      </c>
      <c r="AY119" s="136">
        <v>8.387096774193549E-2</v>
      </c>
      <c r="AZ119" s="136">
        <v>2.2463123264029296E-2</v>
      </c>
      <c r="BA119" s="136">
        <v>0.13032926138661916</v>
      </c>
      <c r="BB119" s="136">
        <v>0.15217845030002605</v>
      </c>
      <c r="BC119" s="137">
        <v>0.27301505502999968</v>
      </c>
      <c r="BD119" s="137">
        <v>-2.9838449690152896E-2</v>
      </c>
      <c r="BE119" s="137">
        <v>4.1802485940466434E-2</v>
      </c>
      <c r="BF119" s="137">
        <v>-4.1388007796078964E-2</v>
      </c>
      <c r="BG119" s="137">
        <v>7.3260213245691194E-2</v>
      </c>
      <c r="BH119" s="137">
        <v>0.14678899082568808</v>
      </c>
      <c r="BI119" s="137">
        <v>0</v>
      </c>
      <c r="BJ119" s="137">
        <v>-4.023479585392125E-2</v>
      </c>
      <c r="BK119" s="137">
        <v>0.21982390310955907</v>
      </c>
      <c r="BL119" s="137">
        <v>0.1104638995465644</v>
      </c>
      <c r="BM119" s="137">
        <v>-2.9054761074293629E-2</v>
      </c>
      <c r="BN119" s="137">
        <v>8.6104819803711263E-2</v>
      </c>
      <c r="BO119" s="137">
        <v>8.6104819803711263E-2</v>
      </c>
      <c r="BP119" s="137">
        <v>7.8431372549019607E-2</v>
      </c>
      <c r="BQ119" s="137">
        <v>0</v>
      </c>
      <c r="BR119" s="137">
        <v>0.20869565217391303</v>
      </c>
      <c r="BS119" s="137">
        <v>0.10434782608695652</v>
      </c>
      <c r="BT119" s="137">
        <v>0.13058432376657628</v>
      </c>
      <c r="BU119" s="137">
        <v>0.13058432376657628</v>
      </c>
      <c r="BV119" s="137">
        <v>2.9662073140333953E-2</v>
      </c>
      <c r="BW119" s="137">
        <v>-4.1555389381476397E-2</v>
      </c>
      <c r="BX119" s="137">
        <v>8.2030510656017019E-2</v>
      </c>
      <c r="BY119" s="136">
        <v>3.290917068889833E-3</v>
      </c>
      <c r="BZ119" s="136">
        <v>-8.4466871434839871E-2</v>
      </c>
      <c r="CA119" s="136">
        <v>4.1570438799076147E-2</v>
      </c>
      <c r="CB119" s="136">
        <v>8.7759815242494169E-2</v>
      </c>
      <c r="CC119" s="136">
        <v>0.3995098039215686</v>
      </c>
      <c r="CD119" s="136">
        <v>0.35049019607843135</v>
      </c>
      <c r="CE119" s="136">
        <v>0</v>
      </c>
      <c r="CF119" s="136">
        <v>0.21028037383177572</v>
      </c>
      <c r="CG119" s="136">
        <v>8.2262210796915244E-2</v>
      </c>
      <c r="CH119" s="136">
        <v>0.10796915167095124</v>
      </c>
      <c r="CI119" s="136">
        <v>-4.1343669250646031E-2</v>
      </c>
      <c r="CJ119" s="136">
        <v>0.16537467700258393</v>
      </c>
      <c r="CK119" s="136">
        <v>5.0847457627118682E-2</v>
      </c>
      <c r="CL119" s="136">
        <v>0.14769975786924944</v>
      </c>
      <c r="CM119" s="136">
        <v>1.2722646310432571E-2</v>
      </c>
      <c r="CN119" s="136">
        <v>0.13994910941475827</v>
      </c>
      <c r="CO119" s="136">
        <v>9.4387755102040879E-2</v>
      </c>
      <c r="CP119" s="136">
        <v>1.7857142857142929E-2</v>
      </c>
      <c r="CQ119" s="136">
        <v>-5.0938337801608544E-2</v>
      </c>
      <c r="CR119" s="136">
        <v>-5.0938337801608544E-2</v>
      </c>
      <c r="CS119" s="136">
        <v>2.6246719160105359E-3</v>
      </c>
      <c r="CT119" s="136">
        <v>0.13385826771653547</v>
      </c>
      <c r="CU119" s="136">
        <v>2.9649595687331574E-2</v>
      </c>
      <c r="CV119" s="136">
        <v>0.29919137466307283</v>
      </c>
      <c r="CW119" s="136">
        <v>-2.1108179419524992E-2</v>
      </c>
      <c r="CX119" s="136">
        <v>0.11081794195250667</v>
      </c>
      <c r="CY119" s="136">
        <v>0.74371859296482423</v>
      </c>
      <c r="CZ119" s="136">
        <v>6.5326633165829193E-2</v>
      </c>
      <c r="DA119" s="136">
        <v>-3.9106145251396614E-2</v>
      </c>
      <c r="DB119" s="136">
        <v>0.1284916201117319</v>
      </c>
      <c r="DC119" s="136">
        <v>0.14164305949008499</v>
      </c>
      <c r="DD119" s="136">
        <v>0.25495750708215298</v>
      </c>
      <c r="DE119" s="145">
        <v>1.9370460048426082E-2</v>
      </c>
      <c r="DI119" s="61"/>
      <c r="DJ119" s="4"/>
      <c r="DK119" s="4"/>
      <c r="DL119" s="4"/>
    </row>
    <row r="120" spans="1:116" ht="15.5" x14ac:dyDescent="0.35">
      <c r="A120" s="144" t="s">
        <v>203</v>
      </c>
      <c r="B120" s="106" t="s">
        <v>50</v>
      </c>
      <c r="C120" s="106" t="s">
        <v>5</v>
      </c>
      <c r="D120" s="106" t="s">
        <v>86</v>
      </c>
      <c r="E120" s="136">
        <v>-4.2510425104251091E-2</v>
      </c>
      <c r="F120" s="136">
        <v>2.5179095003476058E-2</v>
      </c>
      <c r="G120" s="136">
        <v>1.4020152466151995E-2</v>
      </c>
      <c r="H120" s="136">
        <v>5.6250000000000001E-2</v>
      </c>
      <c r="I120" s="136">
        <v>-0.12703921123471612</v>
      </c>
      <c r="J120" s="136">
        <v>8.1250000000000003E-2</v>
      </c>
      <c r="K120" s="136">
        <v>9.001244628137986E-2</v>
      </c>
      <c r="L120" s="136">
        <v>0.10191082802547771</v>
      </c>
      <c r="M120" s="136">
        <v>3.5124704050854556E-2</v>
      </c>
      <c r="N120" s="136">
        <v>6.0062035905630272E-2</v>
      </c>
      <c r="O120" s="137">
        <v>-2.1459859388228305E-2</v>
      </c>
      <c r="P120" s="136">
        <v>-5.6535350900078309E-2</v>
      </c>
      <c r="Q120" s="136">
        <v>-2.097902097902098E-2</v>
      </c>
      <c r="R120" s="137">
        <v>4.4176098724306376E-2</v>
      </c>
      <c r="S120" s="136">
        <v>8.191886186854809E-2</v>
      </c>
      <c r="T120" s="136">
        <v>2.4086979151606236E-2</v>
      </c>
      <c r="U120" s="136">
        <v>6.993006993006993E-3</v>
      </c>
      <c r="V120" s="138">
        <v>1.8633540372670808E-2</v>
      </c>
      <c r="W120" s="138">
        <v>4.3478260869565216E-2</v>
      </c>
      <c r="X120" s="136">
        <v>0.11688311688311688</v>
      </c>
      <c r="Y120" s="136">
        <v>0.32467532467532467</v>
      </c>
      <c r="Z120" s="136">
        <v>0.25511849766284883</v>
      </c>
      <c r="AA120" s="136">
        <v>0.11844299264685779</v>
      </c>
      <c r="AB120" s="136">
        <v>0.15405583231506725</v>
      </c>
      <c r="AC120" s="136">
        <v>-4.065040650406504E-2</v>
      </c>
      <c r="AD120" s="136">
        <v>5.6910569105691054E-2</v>
      </c>
      <c r="AE120" s="136">
        <v>-8.352743461980712E-2</v>
      </c>
      <c r="AF120" s="136">
        <v>0.12285874340301328</v>
      </c>
      <c r="AG120" s="136">
        <v>-2.7843700905839434E-2</v>
      </c>
      <c r="AH120" s="136">
        <v>5.5821105057325794E-3</v>
      </c>
      <c r="AI120" s="136">
        <v>-5.0479098026177073E-3</v>
      </c>
      <c r="AJ120" s="136">
        <v>0.19749197491974915</v>
      </c>
      <c r="AK120" s="136">
        <v>3.6566673965404022E-2</v>
      </c>
      <c r="AL120" s="136">
        <v>0.14604773374206265</v>
      </c>
      <c r="AM120" s="136">
        <v>8.7182115175196945E-2</v>
      </c>
      <c r="AN120" s="136">
        <v>8.7182115175196945E-2</v>
      </c>
      <c r="AO120" s="136">
        <v>2.8176835598908698E-2</v>
      </c>
      <c r="AP120" s="136">
        <v>-2.0112514184996461E-2</v>
      </c>
      <c r="AQ120" s="136">
        <v>0.13697954582814736</v>
      </c>
      <c r="AR120" s="136">
        <v>8.616501935887258E-2</v>
      </c>
      <c r="AS120" s="136">
        <v>-2.8006206361520517E-2</v>
      </c>
      <c r="AT120" s="136">
        <v>4.9573312645461637E-2</v>
      </c>
      <c r="AU120" s="136">
        <v>5.0955414012738856E-2</v>
      </c>
      <c r="AV120" s="136">
        <v>-6.949713455484699E-2</v>
      </c>
      <c r="AW120" s="136">
        <v>1.1219630317216928E-2</v>
      </c>
      <c r="AX120" s="136">
        <v>-1.935483870967742E-2</v>
      </c>
      <c r="AY120" s="136">
        <v>8.387096774193549E-2</v>
      </c>
      <c r="AZ120" s="136">
        <v>-3.1469945797265635E-2</v>
      </c>
      <c r="BA120" s="136">
        <v>0.21122886497856158</v>
      </c>
      <c r="BB120" s="136">
        <v>2.1732324549960824E-2</v>
      </c>
      <c r="BC120" s="137">
        <v>0.19939632642544267</v>
      </c>
      <c r="BD120" s="137">
        <v>5.9820181251567716E-3</v>
      </c>
      <c r="BE120" s="137">
        <v>0.11344342157108576</v>
      </c>
      <c r="BF120" s="137">
        <v>3.5044139565101141E-2</v>
      </c>
      <c r="BG120" s="137">
        <v>0.11147628692628125</v>
      </c>
      <c r="BH120" s="137">
        <v>0</v>
      </c>
      <c r="BI120" s="137">
        <v>7.3394495412844041E-2</v>
      </c>
      <c r="BJ120" s="137">
        <v>-4.023479585392125E-2</v>
      </c>
      <c r="BK120" s="137">
        <v>0.14552141769142182</v>
      </c>
      <c r="BL120" s="137">
        <v>5.8249040809208782E-3</v>
      </c>
      <c r="BM120" s="137">
        <v>5.8249040809208782E-3</v>
      </c>
      <c r="BN120" s="137">
        <v>-0.15230261850836405</v>
      </c>
      <c r="BO120" s="137">
        <v>-3.3098899352326391E-2</v>
      </c>
      <c r="BP120" s="137">
        <v>-7.8431372549019607E-2</v>
      </c>
      <c r="BQ120" s="137">
        <v>3.9215686274509803E-2</v>
      </c>
      <c r="BR120" s="137">
        <v>0.27826086956521739</v>
      </c>
      <c r="BS120" s="137">
        <v>0</v>
      </c>
      <c r="BT120" s="137">
        <v>5.4152176405396164E-2</v>
      </c>
      <c r="BU120" s="137">
        <v>-6.0496044636373994E-2</v>
      </c>
      <c r="BV120" s="137">
        <v>-4.1555389381476397E-2</v>
      </c>
      <c r="BW120" s="137">
        <v>-5.946658120571221E-3</v>
      </c>
      <c r="BX120" s="137">
        <v>-0.10724154900253619</v>
      </c>
      <c r="BY120" s="136">
        <v>3.290917068889833E-3</v>
      </c>
      <c r="BZ120" s="136">
        <v>-0.12834576568670472</v>
      </c>
      <c r="CA120" s="136">
        <v>-2.7713625866050876E-2</v>
      </c>
      <c r="CB120" s="136">
        <v>1.8475750577367143E-2</v>
      </c>
      <c r="CC120" s="136">
        <v>8.0882352941176405E-2</v>
      </c>
      <c r="CD120" s="136">
        <v>8.0882352941176405E-2</v>
      </c>
      <c r="CE120" s="136">
        <v>4.6728971962616828E-2</v>
      </c>
      <c r="CF120" s="136">
        <v>4.6728971962616828E-2</v>
      </c>
      <c r="CG120" s="136">
        <v>8.2262210796915244E-2</v>
      </c>
      <c r="CH120" s="136">
        <v>3.0848329048843263E-2</v>
      </c>
      <c r="CI120" s="136">
        <v>-9.3023255813953515E-2</v>
      </c>
      <c r="CJ120" s="136">
        <v>1.0335917312661461E-2</v>
      </c>
      <c r="CK120" s="136">
        <v>2.6634382566585992E-2</v>
      </c>
      <c r="CL120" s="136">
        <v>5.0847457627118682E-2</v>
      </c>
      <c r="CM120" s="136">
        <v>3.8167938931297711E-2</v>
      </c>
      <c r="CN120" s="136">
        <v>8.9058524173027995E-2</v>
      </c>
      <c r="CO120" s="136">
        <v>-5.8673469387755028E-2</v>
      </c>
      <c r="CP120" s="136">
        <v>-3.3163265306122375E-2</v>
      </c>
      <c r="CQ120" s="136">
        <v>-0.23860589812332439</v>
      </c>
      <c r="CR120" s="136">
        <v>2.6809651474531213E-3</v>
      </c>
      <c r="CS120" s="136">
        <v>-0.12860892388451439</v>
      </c>
      <c r="CT120" s="136">
        <v>0.13385826771653547</v>
      </c>
      <c r="CU120" s="136">
        <v>-0.1590296495956873</v>
      </c>
      <c r="CV120" s="136">
        <v>0.16442048517520219</v>
      </c>
      <c r="CW120" s="136">
        <v>-4.7493403693931326E-2</v>
      </c>
      <c r="CX120" s="136">
        <v>-4.7493403693931326E-2</v>
      </c>
      <c r="CY120" s="136">
        <v>0.54271356783919611</v>
      </c>
      <c r="CZ120" s="136">
        <v>4.0201005025125663E-2</v>
      </c>
      <c r="DA120" s="136">
        <v>-3.9106145251396614E-2</v>
      </c>
      <c r="DB120" s="136">
        <v>1.675977653631289E-2</v>
      </c>
      <c r="DC120" s="136">
        <v>-0.14164305949008499</v>
      </c>
      <c r="DD120" s="136">
        <v>5.6657223796034002E-2</v>
      </c>
      <c r="DE120" s="145">
        <v>-4.8426150121066063E-3</v>
      </c>
      <c r="DI120" s="61"/>
      <c r="DJ120" s="4"/>
      <c r="DK120" s="4"/>
      <c r="DL120" s="4"/>
    </row>
    <row r="121" spans="1:116" ht="15.5" x14ac:dyDescent="0.35">
      <c r="A121" s="144" t="s">
        <v>203</v>
      </c>
      <c r="B121" s="106" t="s">
        <v>50</v>
      </c>
      <c r="C121" s="106" t="s">
        <v>5</v>
      </c>
      <c r="D121" s="106" t="s">
        <v>82</v>
      </c>
      <c r="E121" s="136">
        <v>0.1374913749137491</v>
      </c>
      <c r="F121" s="136">
        <v>-5.0479098026177073E-3</v>
      </c>
      <c r="G121" s="136">
        <v>1.4020152466151995E-2</v>
      </c>
      <c r="H121" s="136">
        <v>8.1250000000000003E-2</v>
      </c>
      <c r="I121" s="136">
        <v>-0.12703921123471612</v>
      </c>
      <c r="J121" s="136">
        <v>8.1250000000000003E-2</v>
      </c>
      <c r="K121" s="136">
        <v>0.1134959960547636</v>
      </c>
      <c r="L121" s="136">
        <v>0.10191082802547771</v>
      </c>
      <c r="M121" s="136">
        <v>0.13242305322219694</v>
      </c>
      <c r="N121" s="136">
        <v>0.12272456684525493</v>
      </c>
      <c r="O121" s="137">
        <v>-2.1459859388228305E-2</v>
      </c>
      <c r="P121" s="136">
        <v>2.1732324549960824E-2</v>
      </c>
      <c r="Q121" s="136">
        <v>3.4965034965034968E-2</v>
      </c>
      <c r="R121" s="137">
        <v>8.2030510656017019E-2</v>
      </c>
      <c r="S121" s="136">
        <v>-4.8289622068646903E-3</v>
      </c>
      <c r="T121" s="136">
        <v>-4.8289622068646903E-3</v>
      </c>
      <c r="U121" s="136">
        <v>3.4965034965034968E-2</v>
      </c>
      <c r="V121" s="138">
        <v>4.3478260869565216E-2</v>
      </c>
      <c r="W121" s="138">
        <v>9.3167701863354033E-2</v>
      </c>
      <c r="X121" s="136">
        <v>0.14285714285714285</v>
      </c>
      <c r="Y121" s="136">
        <v>0.42857142857142855</v>
      </c>
      <c r="Z121" s="136">
        <v>0.25511849766284883</v>
      </c>
      <c r="AA121" s="136">
        <v>9.110789164365958E-2</v>
      </c>
      <c r="AB121" s="136">
        <v>-3.3931760503806696E-2</v>
      </c>
      <c r="AC121" s="136">
        <v>2.4390243902439025E-2</v>
      </c>
      <c r="AD121" s="136">
        <v>8.943089430894309E-2</v>
      </c>
      <c r="AE121" s="136">
        <v>-2.4559955184715581E-2</v>
      </c>
      <c r="AF121" s="136">
        <v>9.3375003685467514E-2</v>
      </c>
      <c r="AG121" s="136">
        <v>3.9007921917304594E-2</v>
      </c>
      <c r="AH121" s="136">
        <v>-9.4695323728983469E-2</v>
      </c>
      <c r="AI121" s="136">
        <v>2.5179095003476058E-2</v>
      </c>
      <c r="AJ121" s="136">
        <v>0.16749167491674913</v>
      </c>
      <c r="AK121" s="136">
        <v>-7.2257499452594324E-3</v>
      </c>
      <c r="AL121" s="136">
        <v>0.16794394569739438</v>
      </c>
      <c r="AM121" s="136">
        <v>6.5829650033096293E-2</v>
      </c>
      <c r="AN121" s="136">
        <v>0.15123951060149893</v>
      </c>
      <c r="AO121" s="136">
        <v>4.0321607069561194E-3</v>
      </c>
      <c r="AP121" s="136">
        <v>7.6466185382813856E-2</v>
      </c>
      <c r="AQ121" s="136">
        <v>0.1134959960547636</v>
      </c>
      <c r="AR121" s="136">
        <v>3.8068441430392189E-2</v>
      </c>
      <c r="AS121" s="136">
        <v>2.3713472976467587E-2</v>
      </c>
      <c r="AT121" s="136">
        <v>4.9573312645461637E-2</v>
      </c>
      <c r="AU121" s="136">
        <v>0.17834394904458598</v>
      </c>
      <c r="AV121" s="136">
        <v>1.1219630317216928E-2</v>
      </c>
      <c r="AW121" s="136">
        <v>3.8125218607904902E-2</v>
      </c>
      <c r="AX121" s="136">
        <v>3.2258064516129031E-2</v>
      </c>
      <c r="AY121" s="136">
        <v>6.4516129032258064E-3</v>
      </c>
      <c r="AZ121" s="136">
        <v>-3.1469945797265635E-2</v>
      </c>
      <c r="BA121" s="136">
        <v>0.23819539950920904</v>
      </c>
      <c r="BB121" s="136">
        <v>7.3910774849986913E-2</v>
      </c>
      <c r="BC121" s="137">
        <v>0.16258696212316417</v>
      </c>
      <c r="BD121" s="137">
        <v>0.22090482501701478</v>
      </c>
      <c r="BE121" s="137">
        <v>0.1850843572017051</v>
      </c>
      <c r="BF121" s="137">
        <v>0.22612450796805142</v>
      </c>
      <c r="BG121" s="137">
        <v>0.1496923606068713</v>
      </c>
      <c r="BH121" s="137">
        <v>0.11009174311926606</v>
      </c>
      <c r="BI121" s="137">
        <v>3.669724770642202E-2</v>
      </c>
      <c r="BJ121" s="137">
        <v>-3.0835531448526361E-3</v>
      </c>
      <c r="BK121" s="137">
        <v>0.10837017498235321</v>
      </c>
      <c r="BL121" s="137">
        <v>5.8249040809208782E-3</v>
      </c>
      <c r="BM121" s="137">
        <v>7.5584234391349897E-2</v>
      </c>
      <c r="BN121" s="137">
        <v>8.6104819803711263E-2</v>
      </c>
      <c r="BO121" s="137">
        <v>4.6370246751698714E-2</v>
      </c>
      <c r="BP121" s="137">
        <v>-0.23529411764705882</v>
      </c>
      <c r="BQ121" s="137">
        <v>3.9215686274509803E-2</v>
      </c>
      <c r="BR121" s="137">
        <v>0.20869565217391303</v>
      </c>
      <c r="BS121" s="137">
        <v>0</v>
      </c>
      <c r="BT121" s="137">
        <v>-2.2279970955783941E-2</v>
      </c>
      <c r="BU121" s="137">
        <v>9.2368250085986217E-2</v>
      </c>
      <c r="BV121" s="137">
        <v>0.20770572944485982</v>
      </c>
      <c r="BW121" s="137">
        <v>-4.1555389381476397E-2</v>
      </c>
      <c r="BX121" s="137">
        <v>6.3216867925957373E-3</v>
      </c>
      <c r="BY121" s="136">
        <v>0.13492759982448441</v>
      </c>
      <c r="BZ121" s="136">
        <v>-0.15028521281263715</v>
      </c>
      <c r="CA121" s="136">
        <v>4.1570438799076147E-2</v>
      </c>
      <c r="CB121" s="136">
        <v>8.7759815242494169E-2</v>
      </c>
      <c r="CC121" s="136">
        <v>0.12990196078431365</v>
      </c>
      <c r="CD121" s="136">
        <v>3.1862745098039151E-2</v>
      </c>
      <c r="CE121" s="136">
        <v>7.0093457943925241E-2</v>
      </c>
      <c r="CF121" s="136">
        <v>7.0093457943925241E-2</v>
      </c>
      <c r="CG121" s="136">
        <v>0.10796915167095124</v>
      </c>
      <c r="CH121" s="136">
        <v>8.2262210796915244E-2</v>
      </c>
      <c r="CI121" s="136">
        <v>-1.5503875968992284E-2</v>
      </c>
      <c r="CJ121" s="136">
        <v>0.11369509043927645</v>
      </c>
      <c r="CK121" s="136">
        <v>0.12348668280871675</v>
      </c>
      <c r="CL121" s="136">
        <v>2.6634382566585992E-2</v>
      </c>
      <c r="CM121" s="136">
        <v>-1.2722646310432571E-2</v>
      </c>
      <c r="CN121" s="136">
        <v>1.2722646310432571E-2</v>
      </c>
      <c r="CO121" s="136">
        <v>-5.8673469387755028E-2</v>
      </c>
      <c r="CP121" s="136">
        <v>6.8877551020408226E-2</v>
      </c>
      <c r="CQ121" s="136">
        <v>-0.13136729222520105</v>
      </c>
      <c r="CR121" s="136">
        <v>-5.0938337801608544E-2</v>
      </c>
      <c r="CS121" s="136">
        <v>-0.10236220472440941</v>
      </c>
      <c r="CT121" s="136">
        <v>2.6246719160105359E-3</v>
      </c>
      <c r="CU121" s="136">
        <v>-0.10512129380053904</v>
      </c>
      <c r="CV121" s="136">
        <v>0.16442048517520219</v>
      </c>
      <c r="CW121" s="136">
        <v>3.1662269129287678E-2</v>
      </c>
      <c r="CX121" s="136">
        <v>5.8047493403694007E-2</v>
      </c>
      <c r="CY121" s="136">
        <v>0.76884422110552775</v>
      </c>
      <c r="CZ121" s="136">
        <v>0.11557788944723622</v>
      </c>
      <c r="DA121" s="136">
        <v>-6.7039106145251368E-2</v>
      </c>
      <c r="DB121" s="136">
        <v>4.4692737430167641E-2</v>
      </c>
      <c r="DC121" s="136">
        <v>0</v>
      </c>
      <c r="DD121" s="136">
        <v>0.31161473087818697</v>
      </c>
      <c r="DE121" s="145">
        <v>4.3583535108958772E-2</v>
      </c>
      <c r="DI121" s="61"/>
      <c r="DJ121" s="4"/>
      <c r="DK121" s="4"/>
      <c r="DL121" s="4"/>
    </row>
    <row r="122" spans="1:116" ht="15.5" x14ac:dyDescent="0.35">
      <c r="A122" s="144" t="s">
        <v>203</v>
      </c>
      <c r="B122" s="106" t="s">
        <v>50</v>
      </c>
      <c r="C122" s="106" t="s">
        <v>8</v>
      </c>
      <c r="D122" s="106" t="s">
        <v>86</v>
      </c>
      <c r="E122" s="136">
        <v>-1.251012510125106E-2</v>
      </c>
      <c r="F122" s="136">
        <v>8.5633104615663591E-2</v>
      </c>
      <c r="G122" s="136">
        <v>-1.0028136498088199E-2</v>
      </c>
      <c r="H122" s="136">
        <v>-1.8749999999999999E-2</v>
      </c>
      <c r="I122" s="136">
        <v>-6.2173645120487842E-2</v>
      </c>
      <c r="J122" s="136">
        <v>5.6250000000000001E-2</v>
      </c>
      <c r="K122" s="136">
        <v>4.3045346734612369E-2</v>
      </c>
      <c r="L122" s="136">
        <v>-2.5477707006369428E-2</v>
      </c>
      <c r="M122" s="136">
        <v>6.7557487107968689E-2</v>
      </c>
      <c r="N122" s="136">
        <v>9.1393301375442604E-2</v>
      </c>
      <c r="O122" s="137">
        <v>-9.5078587992785304E-2</v>
      </c>
      <c r="P122" s="136">
        <v>-3.0446125750065264E-2</v>
      </c>
      <c r="Q122" s="136">
        <v>0.14685314685314685</v>
      </c>
      <c r="R122" s="137">
        <v>-6.9387137070825541E-2</v>
      </c>
      <c r="S122" s="136">
        <v>8.191886186854809E-2</v>
      </c>
      <c r="T122" s="136">
        <v>5.3002920510077163E-2</v>
      </c>
      <c r="U122" s="136">
        <v>-7.6923076923076927E-2</v>
      </c>
      <c r="V122" s="138">
        <v>9.3167701863354033E-2</v>
      </c>
      <c r="W122" s="138">
        <v>-3.1055900621118012E-2</v>
      </c>
      <c r="X122" s="136">
        <v>-9.0909090909090912E-2</v>
      </c>
      <c r="Y122" s="136">
        <v>0.11688311688311688</v>
      </c>
      <c r="Z122" s="136">
        <v>0.20044829565645242</v>
      </c>
      <c r="AA122" s="136">
        <v>0.11844299264685779</v>
      </c>
      <c r="AB122" s="136">
        <v>-2.6004950339943728E-3</v>
      </c>
      <c r="AC122" s="136">
        <v>-0.10569105691056911</v>
      </c>
      <c r="AD122" s="136">
        <v>-4.065040650406504E-2</v>
      </c>
      <c r="AE122" s="136">
        <v>-2.4559955184715581E-2</v>
      </c>
      <c r="AF122" s="136">
        <v>0.12285874340301328</v>
      </c>
      <c r="AG122" s="136">
        <v>-6.1269512317411449E-2</v>
      </c>
      <c r="AH122" s="136">
        <v>3.9007921917304594E-2</v>
      </c>
      <c r="AI122" s="136">
        <v>5.5406099809569821E-2</v>
      </c>
      <c r="AJ122" s="136">
        <v>1.7490174901748971E-2</v>
      </c>
      <c r="AK122" s="136">
        <v>-2.9121961900591159E-2</v>
      </c>
      <c r="AL122" s="136">
        <v>0.21173636960805783</v>
      </c>
      <c r="AM122" s="136">
        <v>-1.9580210535306335E-2</v>
      </c>
      <c r="AN122" s="136">
        <v>0.1085345803172976</v>
      </c>
      <c r="AO122" s="136">
        <v>-9.2546538860854191E-2</v>
      </c>
      <c r="AP122" s="136">
        <v>-4.425718907694904E-2</v>
      </c>
      <c r="AQ122" s="136">
        <v>6.6528896507996108E-2</v>
      </c>
      <c r="AR122" s="136">
        <v>3.8068441430392189E-2</v>
      </c>
      <c r="AS122" s="136">
        <v>-2.8006206361520517E-2</v>
      </c>
      <c r="AT122" s="136">
        <v>-7.9725885699508614E-2</v>
      </c>
      <c r="AU122" s="136">
        <v>7.6433121019108277E-2</v>
      </c>
      <c r="AV122" s="136">
        <v>6.5030806898592877E-2</v>
      </c>
      <c r="AW122" s="136">
        <v>-6.949713455484699E-2</v>
      </c>
      <c r="AX122" s="136">
        <v>-1.935483870967742E-2</v>
      </c>
      <c r="AY122" s="136">
        <v>3.2258064516129031E-2</v>
      </c>
      <c r="AZ122" s="136">
        <v>-0.11236954938920804</v>
      </c>
      <c r="BA122" s="136">
        <v>0.13032926138661916</v>
      </c>
      <c r="BB122" s="136">
        <v>2.1732324549960824E-2</v>
      </c>
      <c r="BC122" s="137">
        <v>0.23620569072772118</v>
      </c>
      <c r="BD122" s="137">
        <v>-2.9838449690152896E-2</v>
      </c>
      <c r="BE122" s="137">
        <v>7.7622953755776103E-2</v>
      </c>
      <c r="BF122" s="137">
        <v>3.5044139565101141E-2</v>
      </c>
      <c r="BG122" s="137">
        <v>7.3260213245691194E-2</v>
      </c>
      <c r="BH122" s="137">
        <v>7.3394495412844041E-2</v>
      </c>
      <c r="BI122" s="137">
        <v>3.669724770642202E-2</v>
      </c>
      <c r="BJ122" s="137">
        <v>-0.11453728127205848</v>
      </c>
      <c r="BK122" s="137">
        <v>3.4067689564215978E-2</v>
      </c>
      <c r="BL122" s="137">
        <v>0.14534356470177892</v>
      </c>
      <c r="BM122" s="137">
        <v>7.5584234391349897E-2</v>
      </c>
      <c r="BN122" s="137">
        <v>-0.1125680454563515</v>
      </c>
      <c r="BO122" s="137">
        <v>4.6370246751698714E-2</v>
      </c>
      <c r="BP122" s="137">
        <v>3.9215686274509803E-2</v>
      </c>
      <c r="BQ122" s="137">
        <v>-7.8431372549019607E-2</v>
      </c>
      <c r="BR122" s="137">
        <v>0.10434782608695652</v>
      </c>
      <c r="BS122" s="137">
        <v>6.9565217391304349E-2</v>
      </c>
      <c r="BT122" s="137">
        <v>-6.0496044636373994E-2</v>
      </c>
      <c r="BU122" s="137">
        <v>0.13058432376657628</v>
      </c>
      <c r="BV122" s="137">
        <v>-4.1555389381476397E-2</v>
      </c>
      <c r="BW122" s="137">
        <v>0.13648826692304949</v>
      </c>
      <c r="BX122" s="137">
        <v>8.2030510656017019E-2</v>
      </c>
      <c r="BY122" s="136">
        <v>-4.0587977182975021E-2</v>
      </c>
      <c r="BZ122" s="136">
        <v>-0.21610355419043445</v>
      </c>
      <c r="CA122" s="136">
        <v>4.1570438799076147E-2</v>
      </c>
      <c r="CB122" s="136">
        <v>6.4665127020785154E-2</v>
      </c>
      <c r="CC122" s="136">
        <v>5.6372549019607775E-2</v>
      </c>
      <c r="CD122" s="136">
        <v>-4.1666666666666741E-2</v>
      </c>
      <c r="CE122" s="136">
        <v>9.3457943925233655E-2</v>
      </c>
      <c r="CF122" s="136">
        <v>9.3457943925233655E-2</v>
      </c>
      <c r="CG122" s="136">
        <v>0.13367609254498722</v>
      </c>
      <c r="CH122" s="136">
        <v>5.655526992287925E-2</v>
      </c>
      <c r="CI122" s="136">
        <v>3.6175710594315208E-2</v>
      </c>
      <c r="CJ122" s="136">
        <v>-1.5503875968992284E-2</v>
      </c>
      <c r="CK122" s="136">
        <v>2.4213075060533031E-3</v>
      </c>
      <c r="CL122" s="136">
        <v>5.0847457627118682E-2</v>
      </c>
      <c r="CM122" s="136">
        <v>-6.3613231552162849E-2</v>
      </c>
      <c r="CN122" s="136">
        <v>6.3613231552162849E-2</v>
      </c>
      <c r="CO122" s="136">
        <v>-5.8673469387755028E-2</v>
      </c>
      <c r="CP122" s="136">
        <v>-0.13520408163265299</v>
      </c>
      <c r="CQ122" s="136">
        <v>-7.7747989276139379E-2</v>
      </c>
      <c r="CR122" s="136">
        <v>8.3109919571045618E-2</v>
      </c>
      <c r="CS122" s="136">
        <v>-7.6115485564304419E-2</v>
      </c>
      <c r="CT122" s="136">
        <v>2.6246719160105359E-3</v>
      </c>
      <c r="CU122" s="136">
        <v>2.9649595687331574E-2</v>
      </c>
      <c r="CV122" s="136">
        <v>2.9649595687331574E-2</v>
      </c>
      <c r="CW122" s="136">
        <v>-2.1108179419524992E-2</v>
      </c>
      <c r="CX122" s="136">
        <v>0.11081794195250667</v>
      </c>
      <c r="CY122" s="136">
        <v>0.66834170854271369</v>
      </c>
      <c r="CZ122" s="136">
        <v>0.19095477386934678</v>
      </c>
      <c r="DA122" s="136">
        <v>-6.7039106145251368E-2</v>
      </c>
      <c r="DB122" s="136">
        <v>-3.9106145251396614E-2</v>
      </c>
      <c r="DC122" s="136">
        <v>0</v>
      </c>
      <c r="DD122" s="136">
        <v>0.22662889518413601</v>
      </c>
      <c r="DE122" s="145">
        <v>-7.7481840193704674E-2</v>
      </c>
      <c r="DI122" s="61"/>
      <c r="DJ122" s="4"/>
      <c r="DK122" s="4"/>
      <c r="DL122" s="4"/>
    </row>
    <row r="123" spans="1:116" ht="15.5" x14ac:dyDescent="0.35">
      <c r="A123" s="144" t="s">
        <v>203</v>
      </c>
      <c r="B123" s="106" t="s">
        <v>50</v>
      </c>
      <c r="C123" s="106" t="s">
        <v>8</v>
      </c>
      <c r="D123" s="106" t="s">
        <v>82</v>
      </c>
      <c r="E123" s="136">
        <v>-4.2510425104251091E-2</v>
      </c>
      <c r="F123" s="136">
        <v>2.5179095003476058E-2</v>
      </c>
      <c r="G123" s="136">
        <v>0.13426159728735299</v>
      </c>
      <c r="H123" s="136">
        <v>0.18124999999999999</v>
      </c>
      <c r="I123" s="136">
        <v>0.13242305322219694</v>
      </c>
      <c r="J123" s="136">
        <v>8.1250000000000003E-2</v>
      </c>
      <c r="K123" s="136">
        <v>0.18394664537491484</v>
      </c>
      <c r="L123" s="136">
        <v>0.15286624203821655</v>
      </c>
      <c r="M123" s="136">
        <v>6.7557487107968689E-2</v>
      </c>
      <c r="N123" s="136">
        <v>0.27938089419431655</v>
      </c>
      <c r="O123" s="137">
        <v>8.8968233518607193E-2</v>
      </c>
      <c r="P123" s="136">
        <v>2.1732324549960824E-2</v>
      </c>
      <c r="Q123" s="136">
        <v>6.2937062937062943E-2</v>
      </c>
      <c r="R123" s="137">
        <v>-0.10724154900253619</v>
      </c>
      <c r="S123" s="136">
        <v>0.11083480322701901</v>
      </c>
      <c r="T123" s="136">
        <v>0.11083480322701901</v>
      </c>
      <c r="U123" s="136">
        <v>3.4965034965034968E-2</v>
      </c>
      <c r="V123" s="138">
        <v>9.3167701863354033E-2</v>
      </c>
      <c r="W123" s="138">
        <v>0.21739130434782608</v>
      </c>
      <c r="X123" s="136">
        <v>0.14285714285714285</v>
      </c>
      <c r="Y123" s="136">
        <v>0.27272727272727271</v>
      </c>
      <c r="Z123" s="136">
        <v>0.33712380067244346</v>
      </c>
      <c r="AA123" s="136">
        <v>0.11844299264685779</v>
      </c>
      <c r="AB123" s="136">
        <v>9.1393301375442604E-2</v>
      </c>
      <c r="AC123" s="136">
        <v>-8.130081300813009E-3</v>
      </c>
      <c r="AD123" s="136">
        <v>0.18699186991869918</v>
      </c>
      <c r="AE123" s="136">
        <v>6.3891263967921733E-2</v>
      </c>
      <c r="AF123" s="136">
        <v>0.12285874340301328</v>
      </c>
      <c r="AG123" s="136">
        <v>-2.7843700905839434E-2</v>
      </c>
      <c r="AH123" s="136">
        <v>0.13928535615202065</v>
      </c>
      <c r="AI123" s="136">
        <v>8.5633104615663591E-2</v>
      </c>
      <c r="AJ123" s="136">
        <v>0.1374913749137491</v>
      </c>
      <c r="AK123" s="136">
        <v>1.4670462010072294E-2</v>
      </c>
      <c r="AL123" s="136">
        <v>0.23363258156338956</v>
      </c>
      <c r="AM123" s="136">
        <v>0.17259197574359958</v>
      </c>
      <c r="AN123" s="136">
        <v>0.12988704545939825</v>
      </c>
      <c r="AO123" s="136">
        <v>5.2321510490861277E-2</v>
      </c>
      <c r="AP123" s="136">
        <v>5.2321510490861277E-2</v>
      </c>
      <c r="AQ123" s="136">
        <v>0.1134959960547636</v>
      </c>
      <c r="AR123" s="136">
        <v>0.18235817521583336</v>
      </c>
      <c r="AS123" s="136">
        <v>-2.1463666925264652E-3</v>
      </c>
      <c r="AT123" s="136">
        <v>4.9573312645461637E-2</v>
      </c>
      <c r="AU123" s="136">
        <v>0.22929936305732485</v>
      </c>
      <c r="AV123" s="136">
        <v>6.5030806898592877E-2</v>
      </c>
      <c r="AW123" s="136">
        <v>9.1936395189280859E-2</v>
      </c>
      <c r="AX123" s="136">
        <v>8.387096774193549E-2</v>
      </c>
      <c r="AY123" s="136">
        <v>8.387096774193549E-2</v>
      </c>
      <c r="AZ123" s="136">
        <v>-4.5034112666181699E-3</v>
      </c>
      <c r="BA123" s="136">
        <v>0.2651619340398565</v>
      </c>
      <c r="BB123" s="136">
        <v>0.126089225150013</v>
      </c>
      <c r="BC123" s="137">
        <v>8.8968233518607193E-2</v>
      </c>
      <c r="BD123" s="137">
        <v>4.1802485940466434E-2</v>
      </c>
      <c r="BE123" s="137">
        <v>7.7622953755776103E-2</v>
      </c>
      <c r="BF123" s="137">
        <v>0.11147628692628125</v>
      </c>
      <c r="BG123" s="137">
        <v>0.18790843428746135</v>
      </c>
      <c r="BH123" s="137">
        <v>7.3394495412844041E-2</v>
      </c>
      <c r="BI123" s="137">
        <v>0.11009174311926606</v>
      </c>
      <c r="BJ123" s="137">
        <v>-4.023479585392125E-2</v>
      </c>
      <c r="BK123" s="137">
        <v>0.14552141769142182</v>
      </c>
      <c r="BL123" s="137">
        <v>0.24998256016742243</v>
      </c>
      <c r="BM123" s="137">
        <v>0.14534356470177892</v>
      </c>
      <c r="BN123" s="137">
        <v>8.6104819803711263E-2</v>
      </c>
      <c r="BO123" s="137">
        <v>4.6370246751698714E-2</v>
      </c>
      <c r="BP123" s="137">
        <v>0</v>
      </c>
      <c r="BQ123" s="137">
        <v>-3.9215686274509803E-2</v>
      </c>
      <c r="BR123" s="137">
        <v>0.24347826086956523</v>
      </c>
      <c r="BS123" s="137">
        <v>0.24347826086956523</v>
      </c>
      <c r="BT123" s="137">
        <v>1.5936102724806112E-2</v>
      </c>
      <c r="BU123" s="137">
        <v>9.2368250085986217E-2</v>
      </c>
      <c r="BV123" s="137">
        <v>0.1008795356621443</v>
      </c>
      <c r="BW123" s="137">
        <v>-5.946658120571221E-3</v>
      </c>
      <c r="BX123" s="137">
        <v>8.2030510656017019E-2</v>
      </c>
      <c r="BY123" s="136">
        <v>2.5230364194822261E-2</v>
      </c>
      <c r="BZ123" s="136">
        <v>-8.4466871434839871E-2</v>
      </c>
      <c r="CA123" s="136">
        <v>6.4665127020785154E-2</v>
      </c>
      <c r="CB123" s="136">
        <v>8.7759815242494169E-2</v>
      </c>
      <c r="CC123" s="136">
        <v>0.12990196078431365</v>
      </c>
      <c r="CD123" s="136">
        <v>0.12990196078431365</v>
      </c>
      <c r="CE123" s="136">
        <v>0.21028037383177572</v>
      </c>
      <c r="CF123" s="136">
        <v>0.11682242990654207</v>
      </c>
      <c r="CG123" s="136">
        <v>0.2107969151670952</v>
      </c>
      <c r="CH123" s="136">
        <v>8.2262210796915244E-2</v>
      </c>
      <c r="CI123" s="136">
        <v>0.16537467700258393</v>
      </c>
      <c r="CJ123" s="136">
        <v>3.6175710594315208E-2</v>
      </c>
      <c r="CK123" s="136">
        <v>0.12348668280871675</v>
      </c>
      <c r="CL123" s="136">
        <v>0.14769975786924944</v>
      </c>
      <c r="CM123" s="136">
        <v>-1.2722646310432571E-2</v>
      </c>
      <c r="CN123" s="136">
        <v>6.3613231552162849E-2</v>
      </c>
      <c r="CO123" s="136">
        <v>4.3367346938775579E-2</v>
      </c>
      <c r="CP123" s="136">
        <v>-3.3163265306122375E-2</v>
      </c>
      <c r="CQ123" s="136">
        <v>-5.0938337801608544E-2</v>
      </c>
      <c r="CR123" s="136">
        <v>0.10991957104557645</v>
      </c>
      <c r="CS123" s="136">
        <v>-2.362204724409445E-2</v>
      </c>
      <c r="CT123" s="136">
        <v>0.16010498687664046</v>
      </c>
      <c r="CU123" s="136">
        <v>-7.816711590296492E-2</v>
      </c>
      <c r="CV123" s="136">
        <v>8.3557951482479825E-2</v>
      </c>
      <c r="CW123" s="136">
        <v>8.4432717678100344E-2</v>
      </c>
      <c r="CX123" s="136">
        <v>0.18997361477572566</v>
      </c>
      <c r="CY123" s="136">
        <v>0.6934673366834172</v>
      </c>
      <c r="CZ123" s="136">
        <v>0.11557788944723622</v>
      </c>
      <c r="DA123" s="136">
        <v>1.675977653631289E-2</v>
      </c>
      <c r="DB123" s="136">
        <v>0.10055865921787714</v>
      </c>
      <c r="DC123" s="136">
        <v>0.14164305949008499</v>
      </c>
      <c r="DD123" s="136">
        <v>0.19830028328611898</v>
      </c>
      <c r="DE123" s="145">
        <v>0.16464891041162222</v>
      </c>
      <c r="DI123" s="61"/>
      <c r="DJ123" s="4"/>
      <c r="DK123" s="4"/>
      <c r="DL123" s="4"/>
    </row>
    <row r="124" spans="1:116" ht="15.5" x14ac:dyDescent="0.35">
      <c r="A124" s="144" t="s">
        <v>203</v>
      </c>
      <c r="B124" s="106" t="s">
        <v>50</v>
      </c>
      <c r="C124" s="106" t="s">
        <v>24</v>
      </c>
      <c r="D124" s="106" t="s">
        <v>86</v>
      </c>
      <c r="E124" s="136">
        <v>-1.251012510125106E-2</v>
      </c>
      <c r="F124" s="136">
        <v>5.5406099809569821E-2</v>
      </c>
      <c r="G124" s="136">
        <v>6.2116730394632384E-2</v>
      </c>
      <c r="H124" s="136">
        <v>6.2500000000000003E-3</v>
      </c>
      <c r="I124" s="136">
        <v>3.5124704050854556E-2</v>
      </c>
      <c r="J124" s="136">
        <v>8.1250000000000003E-2</v>
      </c>
      <c r="K124" s="136">
        <v>0.1134959960547636</v>
      </c>
      <c r="L124" s="136">
        <v>7.6433121019108277E-2</v>
      </c>
      <c r="M124" s="136">
        <v>-2.9740862063373712E-2</v>
      </c>
      <c r="N124" s="136">
        <v>0.18538709778487958</v>
      </c>
      <c r="O124" s="137">
        <v>1.5349504914050191E-2</v>
      </c>
      <c r="P124" s="136">
        <v>7.3910774849986913E-2</v>
      </c>
      <c r="Q124" s="136">
        <v>6.2937062937062943E-2</v>
      </c>
      <c r="R124" s="137">
        <v>-3.1532725139114905E-2</v>
      </c>
      <c r="S124" s="136">
        <v>-3.3744903565335618E-2</v>
      </c>
      <c r="T124" s="136">
        <v>0.19758262730243178</v>
      </c>
      <c r="U124" s="136">
        <v>-4.8951048951048952E-2</v>
      </c>
      <c r="V124" s="138">
        <v>4.3478260869565216E-2</v>
      </c>
      <c r="W124" s="138">
        <v>0.14285714285714285</v>
      </c>
      <c r="X124" s="136">
        <v>-0.16883116883116883</v>
      </c>
      <c r="Y124" s="136">
        <v>0.32467532467532467</v>
      </c>
      <c r="Z124" s="136">
        <v>0.11844299264685779</v>
      </c>
      <c r="AA124" s="136">
        <v>0.11844299264685779</v>
      </c>
      <c r="AB124" s="136">
        <v>-3.3931760503806696E-2</v>
      </c>
      <c r="AC124" s="136">
        <v>-8.130081300813009E-3</v>
      </c>
      <c r="AD124" s="136">
        <v>0.15447154471544716</v>
      </c>
      <c r="AE124" s="136">
        <v>4.9237845328301911E-3</v>
      </c>
      <c r="AF124" s="136">
        <v>6.3891263967921733E-2</v>
      </c>
      <c r="AG124" s="136">
        <v>5.5821105057325794E-3</v>
      </c>
      <c r="AH124" s="136">
        <v>0.10585954474044862</v>
      </c>
      <c r="AI124" s="136">
        <v>2.5179095003476058E-2</v>
      </c>
      <c r="AJ124" s="136">
        <v>4.7490474904749003E-2</v>
      </c>
      <c r="AK124" s="136">
        <v>3.6566673965404022E-2</v>
      </c>
      <c r="AL124" s="136">
        <v>0.1898401576527261</v>
      </c>
      <c r="AM124" s="136">
        <v>6.5829650033096293E-2</v>
      </c>
      <c r="AN124" s="136">
        <v>0.1085345803172976</v>
      </c>
      <c r="AO124" s="136">
        <v>-0.18912523842866452</v>
      </c>
      <c r="AP124" s="136">
        <v>4.0321607069561194E-3</v>
      </c>
      <c r="AQ124" s="136">
        <v>6.6528896507996108E-2</v>
      </c>
      <c r="AR124" s="136">
        <v>0.18235817521583336</v>
      </c>
      <c r="AS124" s="136">
        <v>-7.9725885699508614E-2</v>
      </c>
      <c r="AT124" s="136">
        <v>2.3713472976467587E-2</v>
      </c>
      <c r="AU124" s="136">
        <v>2.5477707006369428E-2</v>
      </c>
      <c r="AV124" s="136">
        <v>-1.5685957973471047E-2</v>
      </c>
      <c r="AW124" s="136">
        <v>6.5030806898592877E-2</v>
      </c>
      <c r="AX124" s="136">
        <v>8.387096774193549E-2</v>
      </c>
      <c r="AY124" s="136">
        <v>8.387096774193549E-2</v>
      </c>
      <c r="AZ124" s="136">
        <v>-5.8436480327913105E-2</v>
      </c>
      <c r="BA124" s="136">
        <v>0.15729579591726664</v>
      </c>
      <c r="BB124" s="136">
        <v>9.9999999999999964E-2</v>
      </c>
      <c r="BC124" s="137">
        <v>0.30982441933227817</v>
      </c>
      <c r="BD124" s="137">
        <v>5.9820181251567716E-3</v>
      </c>
      <c r="BE124" s="137">
        <v>0.14926388938639543</v>
      </c>
      <c r="BF124" s="137">
        <v>3.5044139565101141E-2</v>
      </c>
      <c r="BG124" s="137">
        <v>0.1496923606068713</v>
      </c>
      <c r="BH124" s="137">
        <v>-3.669724770642202E-2</v>
      </c>
      <c r="BI124" s="137">
        <v>0</v>
      </c>
      <c r="BJ124" s="137">
        <v>-4.023479585392125E-2</v>
      </c>
      <c r="BK124" s="137">
        <v>0.29412638852769629</v>
      </c>
      <c r="BL124" s="137">
        <v>5.8249040809208782E-3</v>
      </c>
      <c r="BM124" s="137">
        <v>7.5584234391349897E-2</v>
      </c>
      <c r="BN124" s="137">
        <v>4.6370246751698714E-2</v>
      </c>
      <c r="BO124" s="137">
        <v>4.6370246751698714E-2</v>
      </c>
      <c r="BP124" s="137">
        <v>-7.8431372549019607E-2</v>
      </c>
      <c r="BQ124" s="137">
        <v>3.9215686274509803E-2</v>
      </c>
      <c r="BR124" s="137">
        <v>0.10434782608695652</v>
      </c>
      <c r="BS124" s="137">
        <v>0.10434782608695652</v>
      </c>
      <c r="BT124" s="137">
        <v>5.4152176405396164E-2</v>
      </c>
      <c r="BU124" s="137">
        <v>5.4152176405396164E-2</v>
      </c>
      <c r="BV124" s="137">
        <v>-5.946658120571221E-3</v>
      </c>
      <c r="BW124" s="137">
        <v>0.1008795356621443</v>
      </c>
      <c r="BX124" s="137">
        <v>0.19559374645114894</v>
      </c>
      <c r="BY124" s="136">
        <v>0.11298815269855197</v>
      </c>
      <c r="BZ124" s="136">
        <v>-0.12834576568670472</v>
      </c>
      <c r="CA124" s="136">
        <v>-4.6189376443418672E-3</v>
      </c>
      <c r="CB124" s="136">
        <v>4.1570438799076147E-2</v>
      </c>
      <c r="CC124" s="136">
        <v>3.1862745098039151E-2</v>
      </c>
      <c r="CD124" s="136">
        <v>0.1544117647058823</v>
      </c>
      <c r="CE124" s="136">
        <v>9.3457943925233655E-2</v>
      </c>
      <c r="CF124" s="136">
        <v>9.3457943925233655E-2</v>
      </c>
      <c r="CG124" s="136">
        <v>0.10796915167095124</v>
      </c>
      <c r="CH124" s="136">
        <v>5.655526992287925E-2</v>
      </c>
      <c r="CI124" s="136">
        <v>-1.5503875968992284E-2</v>
      </c>
      <c r="CJ124" s="136">
        <v>8.7855297157622692E-2</v>
      </c>
      <c r="CK124" s="136">
        <v>2.6634382566585992E-2</v>
      </c>
      <c r="CL124" s="136">
        <v>2.6634382566585992E-2</v>
      </c>
      <c r="CM124" s="136">
        <v>-6.3613231552162849E-2</v>
      </c>
      <c r="CN124" s="136">
        <v>0.14540816326530617</v>
      </c>
      <c r="CO124" s="136">
        <v>0.11989795918367353</v>
      </c>
      <c r="CP124" s="136">
        <v>0.14540816326530617</v>
      </c>
      <c r="CQ124" s="136">
        <v>-5.0938337801608544E-2</v>
      </c>
      <c r="CR124" s="136">
        <v>2.6809651474531213E-3</v>
      </c>
      <c r="CS124" s="136">
        <v>2.6246719160105359E-3</v>
      </c>
      <c r="CT124" s="136">
        <v>8.13648293963255E-2</v>
      </c>
      <c r="CU124" s="136">
        <v>2.9649595687331574E-2</v>
      </c>
      <c r="CV124" s="136">
        <v>0.16442048517520219</v>
      </c>
      <c r="CW124" s="136">
        <v>3.1662269129287678E-2</v>
      </c>
      <c r="CX124" s="136">
        <v>8.4432717678100344E-2</v>
      </c>
      <c r="CY124" s="136">
        <v>0.76884422110552775</v>
      </c>
      <c r="CZ124" s="136">
        <v>9.0452261306532708E-2</v>
      </c>
      <c r="DA124" s="136">
        <v>-0.17877094972067037</v>
      </c>
      <c r="DB124" s="136">
        <v>0.15642458100558665</v>
      </c>
      <c r="DC124" s="136">
        <v>0</v>
      </c>
      <c r="DD124" s="136">
        <v>0.25495750708215298</v>
      </c>
      <c r="DE124" s="145">
        <v>4.3583535108958772E-2</v>
      </c>
      <c r="DI124" s="61"/>
      <c r="DJ124" s="4"/>
      <c r="DK124" s="4"/>
      <c r="DL124" s="4"/>
    </row>
    <row r="125" spans="1:116" ht="15.5" x14ac:dyDescent="0.35">
      <c r="A125" s="144" t="s">
        <v>203</v>
      </c>
      <c r="B125" s="106" t="s">
        <v>50</v>
      </c>
      <c r="C125" s="106" t="s">
        <v>24</v>
      </c>
      <c r="D125" s="106" t="s">
        <v>82</v>
      </c>
      <c r="E125" s="136">
        <v>0.1374913749137491</v>
      </c>
      <c r="F125" s="136">
        <v>0.17631411903394489</v>
      </c>
      <c r="G125" s="136">
        <v>6.2116730394632384E-2</v>
      </c>
      <c r="H125" s="136">
        <v>0.13125000000000001</v>
      </c>
      <c r="I125" s="136">
        <v>0.13242305322219694</v>
      </c>
      <c r="J125" s="136">
        <v>0.13125000000000001</v>
      </c>
      <c r="K125" s="136">
        <v>0.1134959960547636</v>
      </c>
      <c r="L125" s="136">
        <v>0.10191082802547771</v>
      </c>
      <c r="M125" s="136">
        <v>0.13242305322219694</v>
      </c>
      <c r="N125" s="136">
        <v>0.18538709778487958</v>
      </c>
      <c r="O125" s="137">
        <v>0.12577759782088568</v>
      </c>
      <c r="P125" s="136">
        <v>7.3910774849986913E-2</v>
      </c>
      <c r="Q125" s="136">
        <v>9.0909090909090912E-2</v>
      </c>
      <c r="R125" s="137">
        <v>0.11988492258772765</v>
      </c>
      <c r="S125" s="136">
        <v>0.25541451001937365</v>
      </c>
      <c r="T125" s="136">
        <v>0.11083480322701901</v>
      </c>
      <c r="U125" s="136">
        <v>6.2937062937062943E-2</v>
      </c>
      <c r="V125" s="138">
        <v>6.8322981366459631E-2</v>
      </c>
      <c r="W125" s="138">
        <v>0.14285714285714285</v>
      </c>
      <c r="X125" s="136">
        <v>3.896103896103896E-2</v>
      </c>
      <c r="Y125" s="136">
        <v>0.37662337662337664</v>
      </c>
      <c r="Z125" s="136">
        <v>0.33712380067244346</v>
      </c>
      <c r="AA125" s="136">
        <v>0.1731131946532542</v>
      </c>
      <c r="AB125" s="136">
        <v>9.1393301375442604E-2</v>
      </c>
      <c r="AC125" s="136">
        <v>8.943089430894309E-2</v>
      </c>
      <c r="AD125" s="136">
        <v>0.25203252032520324</v>
      </c>
      <c r="AE125" s="136">
        <v>4.9237845328301911E-3</v>
      </c>
      <c r="AF125" s="136">
        <v>0.18182622283810482</v>
      </c>
      <c r="AG125" s="136">
        <v>0.10585954474044862</v>
      </c>
      <c r="AH125" s="136">
        <v>0.20613697897516467</v>
      </c>
      <c r="AI125" s="136">
        <v>0.14608711422785112</v>
      </c>
      <c r="AJ125" s="136">
        <v>0.19749197491974915</v>
      </c>
      <c r="AK125" s="136">
        <v>-7.2257499452594324E-3</v>
      </c>
      <c r="AL125" s="136">
        <v>0.32121742938471648</v>
      </c>
      <c r="AM125" s="136">
        <v>6.5829650033096293E-2</v>
      </c>
      <c r="AN125" s="136">
        <v>8.7182115175196945E-2</v>
      </c>
      <c r="AO125" s="136">
        <v>2.8176835598908698E-2</v>
      </c>
      <c r="AP125" s="136">
        <v>4.0321607069561194E-3</v>
      </c>
      <c r="AQ125" s="136">
        <v>0.1134959960547636</v>
      </c>
      <c r="AR125" s="136">
        <v>0.15830988625159317</v>
      </c>
      <c r="AS125" s="136">
        <v>-5.3866046030514564E-2</v>
      </c>
      <c r="AT125" s="136">
        <v>0.25645202999741407</v>
      </c>
      <c r="AU125" s="136">
        <v>0.20382165605095542</v>
      </c>
      <c r="AV125" s="136">
        <v>-4.2591546264159022E-2</v>
      </c>
      <c r="AW125" s="136">
        <v>0.14574757177065681</v>
      </c>
      <c r="AX125" s="136">
        <v>0.16129032258064516</v>
      </c>
      <c r="AY125" s="136">
        <v>0.18709677419354839</v>
      </c>
      <c r="AZ125" s="136">
        <v>7.6396192325324228E-2</v>
      </c>
      <c r="BA125" s="136">
        <v>0.29212846857050395</v>
      </c>
      <c r="BB125" s="136">
        <v>0.126089225150013</v>
      </c>
      <c r="BC125" s="137">
        <v>0.30982441933227817</v>
      </c>
      <c r="BD125" s="137">
        <v>7.7622953755776103E-2</v>
      </c>
      <c r="BE125" s="137">
        <v>0.1850843572017051</v>
      </c>
      <c r="BF125" s="137">
        <v>0.11147628692628125</v>
      </c>
      <c r="BG125" s="137">
        <v>0.11147628692628125</v>
      </c>
      <c r="BH125" s="137">
        <v>7.3394495412844041E-2</v>
      </c>
      <c r="BI125" s="137">
        <v>0.11009174311926606</v>
      </c>
      <c r="BJ125" s="137">
        <v>0.10837017498235321</v>
      </c>
      <c r="BK125" s="137">
        <v>0.29412638852769629</v>
      </c>
      <c r="BL125" s="137">
        <v>0.14534356470177892</v>
      </c>
      <c r="BM125" s="137">
        <v>4.0704569236135385E-2</v>
      </c>
      <c r="BN125" s="137">
        <v>4.6370246751698714E-2</v>
      </c>
      <c r="BO125" s="137">
        <v>0.12583939285572382</v>
      </c>
      <c r="BP125" s="137">
        <v>0.11764705882352941</v>
      </c>
      <c r="BQ125" s="137">
        <v>7.8431372549019607E-2</v>
      </c>
      <c r="BR125" s="137">
        <v>0.17391304347826086</v>
      </c>
      <c r="BS125" s="137">
        <v>0.17391304347826086</v>
      </c>
      <c r="BT125" s="137">
        <v>5.4152176405396164E-2</v>
      </c>
      <c r="BU125" s="137">
        <v>0.39809683953070663</v>
      </c>
      <c r="BV125" s="137">
        <v>2.9662073140333953E-2</v>
      </c>
      <c r="BW125" s="137">
        <v>0.17209699818395466</v>
      </c>
      <c r="BX125" s="137">
        <v>0.23344815838285957</v>
      </c>
      <c r="BY125" s="136">
        <v>2.5230364194822261E-2</v>
      </c>
      <c r="BZ125" s="136">
        <v>0.17880649407634924</v>
      </c>
      <c r="CA125" s="136">
        <v>0.11085450346420317</v>
      </c>
      <c r="CB125" s="136">
        <v>0.11085450346420317</v>
      </c>
      <c r="CC125" s="136">
        <v>0.1544117647058823</v>
      </c>
      <c r="CD125" s="136">
        <v>0.10539215686274503</v>
      </c>
      <c r="CE125" s="136">
        <v>9.3457943925233655E-2</v>
      </c>
      <c r="CF125" s="136">
        <v>0.14018691588785048</v>
      </c>
      <c r="CG125" s="136">
        <v>0.2107969151670952</v>
      </c>
      <c r="CH125" s="136">
        <v>0.10796915167095124</v>
      </c>
      <c r="CI125" s="136">
        <v>6.201550387596895E-2</v>
      </c>
      <c r="CJ125" s="136">
        <v>8.7855297157622692E-2</v>
      </c>
      <c r="CK125" s="136">
        <v>0.22033898305084751</v>
      </c>
      <c r="CL125" s="136">
        <v>0.12348668280871675</v>
      </c>
      <c r="CM125" s="136">
        <v>3.8167938931297711E-2</v>
      </c>
      <c r="CN125" s="136">
        <v>0.14540816326530617</v>
      </c>
      <c r="CO125" s="136">
        <v>0.34948979591836737</v>
      </c>
      <c r="CP125" s="136">
        <v>0.14540816326530617</v>
      </c>
      <c r="CQ125" s="136">
        <v>2.6809651474531213E-3</v>
      </c>
      <c r="CR125" s="136">
        <v>8.3109919571045618E-2</v>
      </c>
      <c r="CS125" s="136">
        <v>0.10761154855643049</v>
      </c>
      <c r="CT125" s="136">
        <v>0.13385826771653547</v>
      </c>
      <c r="CU125" s="136">
        <v>0.11051212938005395</v>
      </c>
      <c r="CV125" s="136">
        <v>0.38005390835579517</v>
      </c>
      <c r="CW125" s="136">
        <v>5.8047493403694007E-2</v>
      </c>
      <c r="CX125" s="136">
        <v>0.11081794195250667</v>
      </c>
      <c r="CY125" s="136">
        <v>0.79396984924623126</v>
      </c>
      <c r="CZ125" s="136">
        <v>0.11557788944723622</v>
      </c>
      <c r="DA125" s="136">
        <v>-1.117318435754186E-2</v>
      </c>
      <c r="DB125" s="136">
        <v>0.21229050279329614</v>
      </c>
      <c r="DC125" s="136">
        <v>0.113314447592068</v>
      </c>
      <c r="DD125" s="136">
        <v>0.25495750708215298</v>
      </c>
      <c r="DE125" s="145">
        <v>0.11622276029055684</v>
      </c>
      <c r="DI125" s="61"/>
      <c r="DJ125" s="4"/>
      <c r="DK125" s="4"/>
      <c r="DL125" s="4"/>
    </row>
    <row r="126" spans="1:116" ht="15.5" x14ac:dyDescent="0.35">
      <c r="A126" s="144" t="s">
        <v>203</v>
      </c>
      <c r="B126" s="106" t="s">
        <v>50</v>
      </c>
      <c r="C126" s="106" t="s">
        <v>32</v>
      </c>
      <c r="D126" s="106" t="s">
        <v>86</v>
      </c>
      <c r="E126" s="136">
        <v>4.7490474904749003E-2</v>
      </c>
      <c r="F126" s="136">
        <v>-6.5501919414805237E-2</v>
      </c>
      <c r="G126" s="136">
        <v>-5.8124714426568587E-2</v>
      </c>
      <c r="H126" s="136">
        <v>0.10625</v>
      </c>
      <c r="I126" s="136">
        <v>-0.15947199429183023</v>
      </c>
      <c r="J126" s="136">
        <v>-4.3749999999999997E-2</v>
      </c>
      <c r="K126" s="136">
        <v>9.001244628137986E-2</v>
      </c>
      <c r="L126" s="136">
        <v>0.10191082802547771</v>
      </c>
      <c r="M126" s="136">
        <v>2.6919209937404215E-3</v>
      </c>
      <c r="N126" s="136">
        <v>0.27938089419431655</v>
      </c>
      <c r="O126" s="137">
        <v>-0.1686973165973423</v>
      </c>
      <c r="P126" s="136">
        <v>-4.3569006000522201E-3</v>
      </c>
      <c r="Q126" s="136">
        <v>3.4965034965034968E-2</v>
      </c>
      <c r="R126" s="137">
        <v>4.4176098724306376E-2</v>
      </c>
      <c r="S126" s="136">
        <v>0.11083480322701901</v>
      </c>
      <c r="T126" s="136">
        <v>-3.3744903565335618E-2</v>
      </c>
      <c r="U126" s="136">
        <v>-4.8951048951048952E-2</v>
      </c>
      <c r="V126" s="138">
        <v>6.8322981366459631E-2</v>
      </c>
      <c r="W126" s="138">
        <v>6.8322981366459631E-2</v>
      </c>
      <c r="X126" s="136">
        <v>9.0909090909090912E-2</v>
      </c>
      <c r="Y126" s="136">
        <v>0.29870129870129869</v>
      </c>
      <c r="Z126" s="136">
        <v>0.25511849766284883</v>
      </c>
      <c r="AA126" s="136">
        <v>9.110789164365958E-2</v>
      </c>
      <c r="AB126" s="136">
        <v>-3.3931760503806696E-2</v>
      </c>
      <c r="AC126" s="136">
        <v>-0.10569105691056911</v>
      </c>
      <c r="AD126" s="136">
        <v>-4.065040650406504E-2</v>
      </c>
      <c r="AE126" s="136">
        <v>3.4407524250375965E-2</v>
      </c>
      <c r="AF126" s="136">
        <v>3.4407524250375965E-2</v>
      </c>
      <c r="AG126" s="136">
        <v>-6.1269512317411449E-2</v>
      </c>
      <c r="AH126" s="136">
        <v>0.17271116756359264</v>
      </c>
      <c r="AI126" s="136">
        <v>8.5633104615663591E-2</v>
      </c>
      <c r="AJ126" s="136">
        <v>0.19749197491974915</v>
      </c>
      <c r="AK126" s="136">
        <v>-7.2257499452594324E-3</v>
      </c>
      <c r="AL126" s="136">
        <v>0.1898401576527261</v>
      </c>
      <c r="AM126" s="136">
        <v>1.7722546067943205E-3</v>
      </c>
      <c r="AN126" s="136">
        <v>0.1085345803172976</v>
      </c>
      <c r="AO126" s="136">
        <v>-4.425718907694904E-2</v>
      </c>
      <c r="AP126" s="136">
        <v>4.0321607069561194E-3</v>
      </c>
      <c r="AQ126" s="136">
        <v>1.9561796961228624E-2</v>
      </c>
      <c r="AR126" s="136">
        <v>3.8068441430392189E-2</v>
      </c>
      <c r="AS126" s="136">
        <v>7.5433152314455687E-2</v>
      </c>
      <c r="AT126" s="136">
        <v>-2.1463666925264652E-3</v>
      </c>
      <c r="AU126" s="136">
        <v>7.6433121019108277E-2</v>
      </c>
      <c r="AV126" s="136">
        <v>-9.6402722845534972E-2</v>
      </c>
      <c r="AW126" s="136">
        <v>1.1219630317216928E-2</v>
      </c>
      <c r="AX126" s="136">
        <v>3.2258064516129031E-2</v>
      </c>
      <c r="AY126" s="136">
        <v>5.8064516129032261E-2</v>
      </c>
      <c r="AZ126" s="136">
        <v>-3.1469945797265635E-2</v>
      </c>
      <c r="BA126" s="136">
        <v>0.13032926138661916</v>
      </c>
      <c r="BB126" s="136">
        <v>7.3910774849986913E-2</v>
      </c>
      <c r="BC126" s="137">
        <v>0.16258696212316417</v>
      </c>
      <c r="BD126" s="137">
        <v>7.7622953755776103E-2</v>
      </c>
      <c r="BE126" s="137">
        <v>4.1802485940466434E-2</v>
      </c>
      <c r="BF126" s="137">
        <v>-3.1719341154889135E-3</v>
      </c>
      <c r="BG126" s="137">
        <v>7.3260213245691194E-2</v>
      </c>
      <c r="BH126" s="137">
        <v>7.3394495412844041E-2</v>
      </c>
      <c r="BI126" s="137">
        <v>0</v>
      </c>
      <c r="BJ126" s="137">
        <v>-0.11453728127205848</v>
      </c>
      <c r="BK126" s="137">
        <v>-4.023479585392125E-2</v>
      </c>
      <c r="BL126" s="137">
        <v>7.5584234391349897E-2</v>
      </c>
      <c r="BM126" s="137">
        <v>5.8249040809208782E-3</v>
      </c>
      <c r="BN126" s="137">
        <v>-7.2833472404338948E-2</v>
      </c>
      <c r="BO126" s="137">
        <v>6.6356736996861596E-3</v>
      </c>
      <c r="BP126" s="137">
        <v>-0.11764705882352941</v>
      </c>
      <c r="BQ126" s="137">
        <v>0</v>
      </c>
      <c r="BR126" s="137">
        <v>0.20869565217391303</v>
      </c>
      <c r="BS126" s="137">
        <v>-3.4782608695652174E-2</v>
      </c>
      <c r="BT126" s="137">
        <v>-2.2279970955783941E-2</v>
      </c>
      <c r="BU126" s="137">
        <v>1.5936102724806112E-2</v>
      </c>
      <c r="BV126" s="137">
        <v>6.5270804401239127E-2</v>
      </c>
      <c r="BW126" s="137">
        <v>-5.946658120571221E-3</v>
      </c>
      <c r="BX126" s="137">
        <v>-6.9387137070825541E-2</v>
      </c>
      <c r="BY126" s="136">
        <v>-1.8648530057042593E-2</v>
      </c>
      <c r="BZ126" s="136">
        <v>-0.12834576568670472</v>
      </c>
      <c r="CA126" s="136">
        <v>-9.6997690531177905E-2</v>
      </c>
      <c r="CB126" s="136">
        <v>1.8475750577367143E-2</v>
      </c>
      <c r="CC126" s="136">
        <v>3.1862745098039151E-2</v>
      </c>
      <c r="CD126" s="136">
        <v>8.0882352941176405E-2</v>
      </c>
      <c r="CE126" s="136">
        <v>0</v>
      </c>
      <c r="CF126" s="136">
        <v>7.0093457943925241E-2</v>
      </c>
      <c r="CG126" s="136">
        <v>8.2262210796915244E-2</v>
      </c>
      <c r="CH126" s="136">
        <v>-2.0565552699228721E-2</v>
      </c>
      <c r="CI126" s="136">
        <v>1.0335917312661461E-2</v>
      </c>
      <c r="CJ126" s="136">
        <v>3.6175710594315208E-2</v>
      </c>
      <c r="CK126" s="136">
        <v>2.6634382566585992E-2</v>
      </c>
      <c r="CL126" s="136">
        <v>0.22033898305084751</v>
      </c>
      <c r="CM126" s="136">
        <v>-8.9058524173027995E-2</v>
      </c>
      <c r="CN126" s="136">
        <v>3.8167938931297711E-2</v>
      </c>
      <c r="CO126" s="136">
        <v>-7.6530612244897229E-3</v>
      </c>
      <c r="CP126" s="136">
        <v>4.3367346938775579E-2</v>
      </c>
      <c r="CQ126" s="136">
        <v>-7.7747989276139379E-2</v>
      </c>
      <c r="CR126" s="136">
        <v>-5.0938337801608544E-2</v>
      </c>
      <c r="CS126" s="136">
        <v>-4.9868766404199433E-2</v>
      </c>
      <c r="CT126" s="136">
        <v>2.8871391076115523E-2</v>
      </c>
      <c r="CU126" s="136">
        <v>-2.4258760107816673E-2</v>
      </c>
      <c r="CV126" s="136">
        <v>0.16442048517520219</v>
      </c>
      <c r="CW126" s="136">
        <v>-4.7493403693931326E-2</v>
      </c>
      <c r="CX126" s="136">
        <v>8.4432717678100344E-2</v>
      </c>
      <c r="CY126" s="136">
        <v>0.6934673366834172</v>
      </c>
      <c r="CZ126" s="136">
        <v>4.0201005025125663E-2</v>
      </c>
      <c r="DA126" s="136">
        <v>-0.12290502793296086</v>
      </c>
      <c r="DB126" s="136">
        <v>1.675977653631289E-2</v>
      </c>
      <c r="DC126" s="136">
        <v>-0.113314447592068</v>
      </c>
      <c r="DD126" s="136">
        <v>0.31161473087818697</v>
      </c>
      <c r="DE126" s="145">
        <v>4.3583535108958772E-2</v>
      </c>
      <c r="DI126" s="61"/>
      <c r="DJ126" s="4"/>
      <c r="DK126" s="4"/>
      <c r="DL126" s="4"/>
    </row>
    <row r="127" spans="1:116" ht="15.5" x14ac:dyDescent="0.35">
      <c r="A127" s="144" t="s">
        <v>203</v>
      </c>
      <c r="B127" s="106" t="s">
        <v>50</v>
      </c>
      <c r="C127" s="106" t="s">
        <v>32</v>
      </c>
      <c r="D127" s="106" t="s">
        <v>82</v>
      </c>
      <c r="E127" s="136">
        <v>0.10749107491074907</v>
      </c>
      <c r="F127" s="136">
        <v>5.5406099809569821E-2</v>
      </c>
      <c r="G127" s="136">
        <v>-1.0028136498088199E-2</v>
      </c>
      <c r="H127" s="136">
        <v>0.13125000000000001</v>
      </c>
      <c r="I127" s="136">
        <v>-6.2173645120487842E-2</v>
      </c>
      <c r="J127" s="136">
        <v>6.2500000000000003E-3</v>
      </c>
      <c r="K127" s="136">
        <v>9.001244628137986E-2</v>
      </c>
      <c r="L127" s="136">
        <v>0.10191082802547771</v>
      </c>
      <c r="M127" s="136">
        <v>9.9990270165082815E-2</v>
      </c>
      <c r="N127" s="136">
        <v>0.31071215966412885</v>
      </c>
      <c r="O127" s="137">
        <v>5.2158869216328688E-2</v>
      </c>
      <c r="P127" s="136">
        <v>7.3910774849986913E-2</v>
      </c>
      <c r="Q127" s="136">
        <v>0.17482517482517482</v>
      </c>
      <c r="R127" s="137">
        <v>4.4176098724306376E-2</v>
      </c>
      <c r="S127" s="136">
        <v>0.13975074458548994</v>
      </c>
      <c r="T127" s="136">
        <v>0.11083480322701901</v>
      </c>
      <c r="U127" s="136">
        <v>3.4965034965034968E-2</v>
      </c>
      <c r="V127" s="138">
        <v>0.14285714285714285</v>
      </c>
      <c r="W127" s="138">
        <v>0.24223602484472051</v>
      </c>
      <c r="X127" s="136">
        <v>0.11688311688311688</v>
      </c>
      <c r="Y127" s="136">
        <v>0.24675324675324675</v>
      </c>
      <c r="Z127" s="136">
        <v>0.30978869966924527</v>
      </c>
      <c r="AA127" s="136">
        <v>0.22778339665965061</v>
      </c>
      <c r="AB127" s="136">
        <v>6.0062035905630272E-2</v>
      </c>
      <c r="AC127" s="136">
        <v>-4.065040650406504E-2</v>
      </c>
      <c r="AD127" s="136">
        <v>0.21951219512195122</v>
      </c>
      <c r="AE127" s="136">
        <v>3.4407524250375965E-2</v>
      </c>
      <c r="AF127" s="136">
        <v>0.12285874340301328</v>
      </c>
      <c r="AG127" s="136">
        <v>-6.1269512317411449E-2</v>
      </c>
      <c r="AH127" s="136">
        <v>0.27298860179830869</v>
      </c>
      <c r="AI127" s="136">
        <v>2.5179095003476058E-2</v>
      </c>
      <c r="AJ127" s="136">
        <v>7.7490774907749027E-2</v>
      </c>
      <c r="AK127" s="136">
        <v>5.8462885920735751E-2</v>
      </c>
      <c r="AL127" s="136">
        <v>0.21173636960805783</v>
      </c>
      <c r="AM127" s="136">
        <v>8.7182115175196945E-2</v>
      </c>
      <c r="AN127" s="136">
        <v>0.1085345803172976</v>
      </c>
      <c r="AO127" s="136">
        <v>0.12475553516671901</v>
      </c>
      <c r="AP127" s="136">
        <v>2.8176835598908698E-2</v>
      </c>
      <c r="AQ127" s="136">
        <v>6.6528896507996108E-2</v>
      </c>
      <c r="AR127" s="136">
        <v>3.8068441430392189E-2</v>
      </c>
      <c r="AS127" s="136">
        <v>0.10129299198344974</v>
      </c>
      <c r="AT127" s="136">
        <v>-2.1463666925264652E-3</v>
      </c>
      <c r="AU127" s="136">
        <v>0.17834394904458598</v>
      </c>
      <c r="AV127" s="136">
        <v>9.1936395189280859E-2</v>
      </c>
      <c r="AW127" s="136">
        <v>0.14574757177065681</v>
      </c>
      <c r="AX127" s="136">
        <v>0.13548387096774195</v>
      </c>
      <c r="AY127" s="136">
        <v>0.13548387096774195</v>
      </c>
      <c r="AZ127" s="136">
        <v>4.9429657794676764E-2</v>
      </c>
      <c r="BA127" s="136">
        <v>0.21122886497856158</v>
      </c>
      <c r="BB127" s="136">
        <v>0.126089225150013</v>
      </c>
      <c r="BC127" s="137">
        <v>0.19939632642544267</v>
      </c>
      <c r="BD127" s="137">
        <v>4.1802485940466434E-2</v>
      </c>
      <c r="BE127" s="137">
        <v>0.14926388938639543</v>
      </c>
      <c r="BF127" s="137">
        <v>7.3260213245691194E-2</v>
      </c>
      <c r="BG127" s="137">
        <v>0.1496923606068713</v>
      </c>
      <c r="BH127" s="137">
        <v>3.669724770642202E-2</v>
      </c>
      <c r="BI127" s="137">
        <v>-0.11009174311926606</v>
      </c>
      <c r="BJ127" s="137">
        <v>-4.023479585392125E-2</v>
      </c>
      <c r="BK127" s="137">
        <v>3.4067689564215978E-2</v>
      </c>
      <c r="BL127" s="137">
        <v>4.0704569236135385E-2</v>
      </c>
      <c r="BM127" s="137">
        <v>7.5584234391349897E-2</v>
      </c>
      <c r="BN127" s="137">
        <v>6.6356736996861596E-3</v>
      </c>
      <c r="BO127" s="137">
        <v>8.6104819803711263E-2</v>
      </c>
      <c r="BP127" s="137">
        <v>0.11764705882352941</v>
      </c>
      <c r="BQ127" s="137">
        <v>0</v>
      </c>
      <c r="BR127" s="137">
        <v>0.20869565217391303</v>
      </c>
      <c r="BS127" s="137">
        <v>0.17391304347826086</v>
      </c>
      <c r="BT127" s="137">
        <v>5.4152176405396164E-2</v>
      </c>
      <c r="BU127" s="137">
        <v>9.2368250085986217E-2</v>
      </c>
      <c r="BV127" s="137">
        <v>0.1008795356621443</v>
      </c>
      <c r="BW127" s="137">
        <v>2.9662073140333953E-2</v>
      </c>
      <c r="BX127" s="137">
        <v>0.11988492258772765</v>
      </c>
      <c r="BY127" s="136">
        <v>2.5230364194822261E-2</v>
      </c>
      <c r="BZ127" s="136">
        <v>-6.2527424308907453E-2</v>
      </c>
      <c r="CA127" s="136">
        <v>-4.6189376443418672E-3</v>
      </c>
      <c r="CB127" s="136">
        <v>8.7759815242494169E-2</v>
      </c>
      <c r="CC127" s="136">
        <v>0.12990196078431365</v>
      </c>
      <c r="CD127" s="136">
        <v>0.1544117647058823</v>
      </c>
      <c r="CE127" s="136">
        <v>7.0093457943925241E-2</v>
      </c>
      <c r="CF127" s="136">
        <v>2.3364485981308414E-2</v>
      </c>
      <c r="CG127" s="136">
        <v>8.2262210796915244E-2</v>
      </c>
      <c r="CH127" s="136">
        <v>0.13367609254498722</v>
      </c>
      <c r="CI127" s="136">
        <v>3.6175710594315208E-2</v>
      </c>
      <c r="CJ127" s="136">
        <v>6.201550387596895E-2</v>
      </c>
      <c r="CK127" s="136">
        <v>0.14769975786924944</v>
      </c>
      <c r="CL127" s="136">
        <v>0.36561743341404362</v>
      </c>
      <c r="CM127" s="136">
        <v>8.9058524173027995E-2</v>
      </c>
      <c r="CN127" s="136">
        <v>0.11450381679389314</v>
      </c>
      <c r="CO127" s="136">
        <v>0.14540816326530617</v>
      </c>
      <c r="CP127" s="136">
        <v>6.8877551020408226E-2</v>
      </c>
      <c r="CQ127" s="136">
        <v>-2.4128686327077712E-2</v>
      </c>
      <c r="CR127" s="136">
        <v>-5.0938337801608544E-2</v>
      </c>
      <c r="CS127" s="136">
        <v>2.6246719160105359E-3</v>
      </c>
      <c r="CT127" s="136">
        <v>5.5118110236220506E-2</v>
      </c>
      <c r="CU127" s="136">
        <v>0.11051212938005395</v>
      </c>
      <c r="CV127" s="136">
        <v>0.16442048517520219</v>
      </c>
      <c r="CW127" s="136">
        <v>5.2770448548813418E-3</v>
      </c>
      <c r="CX127" s="136">
        <v>0.18997361477572566</v>
      </c>
      <c r="CY127" s="136">
        <v>0.6934673366834172</v>
      </c>
      <c r="CZ127" s="136">
        <v>9.0452261306532708E-2</v>
      </c>
      <c r="DA127" s="136">
        <v>1.675977653631289E-2</v>
      </c>
      <c r="DB127" s="136">
        <v>0.10055865921787714</v>
      </c>
      <c r="DC127" s="136">
        <v>-2.8328611898017001E-2</v>
      </c>
      <c r="DD127" s="136">
        <v>0.31161473087818697</v>
      </c>
      <c r="DE127" s="145">
        <v>1.9370460048426082E-2</v>
      </c>
      <c r="DI127" s="61"/>
      <c r="DJ127" s="4"/>
      <c r="DK127" s="4"/>
      <c r="DL127" s="4"/>
    </row>
    <row r="128" spans="1:116" ht="15.5" x14ac:dyDescent="0.35">
      <c r="A128" s="144" t="s">
        <v>203</v>
      </c>
      <c r="B128" s="106" t="s">
        <v>50</v>
      </c>
      <c r="C128" s="106" t="s">
        <v>86</v>
      </c>
      <c r="D128" s="106" t="s">
        <v>5</v>
      </c>
      <c r="E128" s="136">
        <v>1.7490174901748971E-2</v>
      </c>
      <c r="F128" s="136">
        <v>-3.5274914608711475E-2</v>
      </c>
      <c r="G128" s="136">
        <v>-1.0028136498088199E-2</v>
      </c>
      <c r="H128" s="136">
        <v>3.125E-2</v>
      </c>
      <c r="I128" s="136">
        <v>-0.25677034346317262</v>
      </c>
      <c r="J128" s="136">
        <v>5.6250000000000001E-2</v>
      </c>
      <c r="K128" s="136">
        <v>0.1134959960547636</v>
      </c>
      <c r="L128" s="136">
        <v>-2.5477707006369428E-2</v>
      </c>
      <c r="M128" s="136">
        <v>-2.9740862063373712E-2</v>
      </c>
      <c r="N128" s="136">
        <v>-9.6594291443431346E-2</v>
      </c>
      <c r="O128" s="137">
        <v>1.5349504914050191E-2</v>
      </c>
      <c r="P128" s="136">
        <v>-0.16089225150013051</v>
      </c>
      <c r="Q128" s="136">
        <v>-2.097902097902098E-2</v>
      </c>
      <c r="R128" s="137">
        <v>0.11988492258772765</v>
      </c>
      <c r="S128" s="136">
        <v>2.4086979151606236E-2</v>
      </c>
      <c r="T128" s="136">
        <v>-3.3744903565335618E-2</v>
      </c>
      <c r="U128" s="136">
        <v>6.993006993006993E-3</v>
      </c>
      <c r="V128" s="138">
        <v>0.11801242236024845</v>
      </c>
      <c r="W128" s="138">
        <v>-6.2111801242236021E-3</v>
      </c>
      <c r="X128" s="136">
        <v>3.896103896103896E-2</v>
      </c>
      <c r="Y128" s="136">
        <v>0.22077922077922077</v>
      </c>
      <c r="Z128" s="136">
        <v>0.1731131946532542</v>
      </c>
      <c r="AA128" s="136">
        <v>9.1025886340649603E-3</v>
      </c>
      <c r="AB128" s="136">
        <v>-6.5263025973619021E-2</v>
      </c>
      <c r="AC128" s="136">
        <v>-7.3170731707317069E-2</v>
      </c>
      <c r="AD128" s="136">
        <v>8.943089430894309E-2</v>
      </c>
      <c r="AE128" s="136">
        <v>-8.352743461980712E-2</v>
      </c>
      <c r="AF128" s="136">
        <v>4.9237845328301911E-3</v>
      </c>
      <c r="AG128" s="136">
        <v>-0.12812113514055548</v>
      </c>
      <c r="AH128" s="136">
        <v>-6.1269512317411449E-2</v>
      </c>
      <c r="AI128" s="136">
        <v>2.5179095003476058E-2</v>
      </c>
      <c r="AJ128" s="136">
        <v>4.7490474904749003E-2</v>
      </c>
      <c r="AK128" s="136">
        <v>0.1022553098313992</v>
      </c>
      <c r="AL128" s="136">
        <v>0.12415152178673093</v>
      </c>
      <c r="AM128" s="136">
        <v>6.5829650033096293E-2</v>
      </c>
      <c r="AN128" s="136">
        <v>8.7182115175196945E-2</v>
      </c>
      <c r="AO128" s="136">
        <v>-2.0112514184996461E-2</v>
      </c>
      <c r="AP128" s="136">
        <v>-4.425718907694904E-2</v>
      </c>
      <c r="AQ128" s="136">
        <v>-3.9217528121551232E-3</v>
      </c>
      <c r="AR128" s="136">
        <v>1.4020152466151995E-2</v>
      </c>
      <c r="AS128" s="136">
        <v>0.10129299198344974</v>
      </c>
      <c r="AT128" s="136">
        <v>-5.3866046030514564E-2</v>
      </c>
      <c r="AU128" s="136">
        <v>0</v>
      </c>
      <c r="AV128" s="136">
        <v>-4.2591546264159022E-2</v>
      </c>
      <c r="AW128" s="136">
        <v>3.8125218607904902E-2</v>
      </c>
      <c r="AX128" s="136">
        <v>-4.5161290322580643E-2</v>
      </c>
      <c r="AY128" s="136">
        <v>3.2258064516129031E-2</v>
      </c>
      <c r="AZ128" s="136">
        <v>4.9429657794676764E-2</v>
      </c>
      <c r="BA128" s="136">
        <v>0.15729579591726664</v>
      </c>
      <c r="BB128" s="136">
        <v>-8.2624576050091353E-2</v>
      </c>
      <c r="BC128" s="137">
        <v>0.19939632642544267</v>
      </c>
      <c r="BD128" s="137">
        <v>-0.1372998531360819</v>
      </c>
      <c r="BE128" s="137">
        <v>5.9820181251567716E-3</v>
      </c>
      <c r="BF128" s="137">
        <v>3.5044139565101141E-2</v>
      </c>
      <c r="BG128" s="137">
        <v>7.3260213245691194E-2</v>
      </c>
      <c r="BH128" s="137">
        <v>0</v>
      </c>
      <c r="BI128" s="137">
        <v>3.669724770642202E-2</v>
      </c>
      <c r="BJ128" s="137">
        <v>-7.7386038562989867E-2</v>
      </c>
      <c r="BK128" s="137">
        <v>-7.7386038562989867E-2</v>
      </c>
      <c r="BL128" s="137">
        <v>0.14534356470177892</v>
      </c>
      <c r="BM128" s="137">
        <v>-2.9054761074293629E-2</v>
      </c>
      <c r="BN128" s="137">
        <v>-0.1125680454563515</v>
      </c>
      <c r="BO128" s="137">
        <v>-7.2833472404338948E-2</v>
      </c>
      <c r="BP128" s="137">
        <v>-0.19607843137254902</v>
      </c>
      <c r="BQ128" s="137">
        <v>0</v>
      </c>
      <c r="BR128" s="137">
        <v>0.10434782608695652</v>
      </c>
      <c r="BS128" s="137">
        <v>6.9565217391304349E-2</v>
      </c>
      <c r="BT128" s="137">
        <v>-2.2279970955783941E-2</v>
      </c>
      <c r="BU128" s="137">
        <v>-2.2279970955783941E-2</v>
      </c>
      <c r="BV128" s="137">
        <v>-4.1555389381476397E-2</v>
      </c>
      <c r="BW128" s="137">
        <v>-0.11277285190328674</v>
      </c>
      <c r="BX128" s="137">
        <v>-0.10724154900253619</v>
      </c>
      <c r="BY128" s="136">
        <v>-6.2527424308907453E-2</v>
      </c>
      <c r="BZ128" s="136">
        <v>-0.1064063185607723</v>
      </c>
      <c r="CA128" s="136">
        <v>-2.7713625866050876E-2</v>
      </c>
      <c r="CB128" s="136">
        <v>-5.0808314087759883E-2</v>
      </c>
      <c r="CC128" s="136">
        <v>7.3529411764705187E-3</v>
      </c>
      <c r="CD128" s="136">
        <v>7.3529411764705187E-3</v>
      </c>
      <c r="CE128" s="136">
        <v>7.0093457943925241E-2</v>
      </c>
      <c r="CF128" s="136">
        <v>7.0093457943925241E-2</v>
      </c>
      <c r="CG128" s="136">
        <v>-2.0565552699228721E-2</v>
      </c>
      <c r="CH128" s="136">
        <v>3.0848329048843263E-2</v>
      </c>
      <c r="CI128" s="136">
        <v>-1.5503875968992284E-2</v>
      </c>
      <c r="CJ128" s="136">
        <v>0.11369509043927645</v>
      </c>
      <c r="CK128" s="136">
        <v>-2.1791767554479386E-2</v>
      </c>
      <c r="CL128" s="136">
        <v>2.6634382566585992E-2</v>
      </c>
      <c r="CM128" s="136">
        <v>-8.9058524173027995E-2</v>
      </c>
      <c r="CN128" s="136">
        <v>-1.2722646310432571E-2</v>
      </c>
      <c r="CO128" s="136">
        <v>-0.16071428571428564</v>
      </c>
      <c r="CP128" s="136">
        <v>-0.13520408163265299</v>
      </c>
      <c r="CQ128" s="136">
        <v>-0.23860589812332439</v>
      </c>
      <c r="CR128" s="136">
        <v>2.6809651474531213E-3</v>
      </c>
      <c r="CS128" s="136">
        <v>-0.18110236220472437</v>
      </c>
      <c r="CT128" s="136">
        <v>2.8871391076115523E-2</v>
      </c>
      <c r="CU128" s="136">
        <v>-0.13207547169811315</v>
      </c>
      <c r="CV128" s="136">
        <v>0.11051212938005395</v>
      </c>
      <c r="CW128" s="136">
        <v>-0.17941952506596298</v>
      </c>
      <c r="CX128" s="136">
        <v>-2.1108179419524992E-2</v>
      </c>
      <c r="CY128" s="136">
        <v>0.66834170854271369</v>
      </c>
      <c r="CZ128" s="136">
        <v>9.0452261306532708E-2</v>
      </c>
      <c r="DA128" s="136">
        <v>-0.12290502793296086</v>
      </c>
      <c r="DB128" s="136">
        <v>-3.9106145251396614E-2</v>
      </c>
      <c r="DC128" s="136">
        <v>-0.14164305949008499</v>
      </c>
      <c r="DD128" s="136">
        <v>0.14164305949008499</v>
      </c>
      <c r="DE128" s="145">
        <v>1.9370460048426082E-2</v>
      </c>
      <c r="DI128" s="61"/>
      <c r="DJ128" s="4"/>
      <c r="DK128" s="4"/>
      <c r="DL128" s="4"/>
    </row>
    <row r="129" spans="1:116" ht="15.5" x14ac:dyDescent="0.35">
      <c r="A129" s="144" t="s">
        <v>203</v>
      </c>
      <c r="B129" s="106" t="s">
        <v>50</v>
      </c>
      <c r="C129" s="106" t="s">
        <v>86</v>
      </c>
      <c r="D129" s="106" t="s">
        <v>8</v>
      </c>
      <c r="E129" s="136">
        <v>-4.2510425104251091E-2</v>
      </c>
      <c r="F129" s="136">
        <v>5.5406099809569821E-2</v>
      </c>
      <c r="G129" s="136">
        <v>1.4020152466151995E-2</v>
      </c>
      <c r="H129" s="136">
        <v>6.2500000000000003E-3</v>
      </c>
      <c r="I129" s="136">
        <v>2.6919209937404215E-3</v>
      </c>
      <c r="J129" s="136">
        <v>5.6250000000000001E-2</v>
      </c>
      <c r="K129" s="136">
        <v>0.13697954582814736</v>
      </c>
      <c r="L129" s="136">
        <v>-2.5477707006369428E-2</v>
      </c>
      <c r="M129" s="136">
        <v>-6.2173645120487842E-2</v>
      </c>
      <c r="N129" s="136">
        <v>-3.3931760503806696E-2</v>
      </c>
      <c r="O129" s="137">
        <v>1.5349504914050191E-2</v>
      </c>
      <c r="P129" s="136">
        <v>2.1732324549960824E-2</v>
      </c>
      <c r="Q129" s="136">
        <v>6.993006993006993E-3</v>
      </c>
      <c r="R129" s="137">
        <v>-6.9387137070825541E-2</v>
      </c>
      <c r="S129" s="136">
        <v>2.4086979151606236E-2</v>
      </c>
      <c r="T129" s="136">
        <v>5.3002920510077163E-2</v>
      </c>
      <c r="U129" s="136">
        <v>6.2937062937062943E-2</v>
      </c>
      <c r="V129" s="138">
        <v>4.3478260869565216E-2</v>
      </c>
      <c r="W129" s="138">
        <v>-6.2111801242236021E-3</v>
      </c>
      <c r="X129" s="136">
        <v>6.4935064935064929E-2</v>
      </c>
      <c r="Y129" s="136">
        <v>0.19480519480519481</v>
      </c>
      <c r="Z129" s="136">
        <v>0.1731131946532542</v>
      </c>
      <c r="AA129" s="136">
        <v>6.3772790640461374E-2</v>
      </c>
      <c r="AB129" s="136">
        <v>-0.159256822383056</v>
      </c>
      <c r="AC129" s="136">
        <v>-0.13821138211382114</v>
      </c>
      <c r="AD129" s="136">
        <v>-8.130081300813009E-3</v>
      </c>
      <c r="AE129" s="136">
        <v>-0.14249491405489867</v>
      </c>
      <c r="AF129" s="136">
        <v>6.3891263967921733E-2</v>
      </c>
      <c r="AG129" s="136">
        <v>-9.4695323728983469E-2</v>
      </c>
      <c r="AH129" s="136">
        <v>3.9007921917304594E-2</v>
      </c>
      <c r="AI129" s="136">
        <v>0.11586010942175735</v>
      </c>
      <c r="AJ129" s="136">
        <v>1.7490174901748971E-2</v>
      </c>
      <c r="AK129" s="136">
        <v>5.8462885920735751E-2</v>
      </c>
      <c r="AL129" s="136">
        <v>0.23363258156338956</v>
      </c>
      <c r="AM129" s="136">
        <v>-1.9580210535306335E-2</v>
      </c>
      <c r="AN129" s="136">
        <v>0.12988704545939825</v>
      </c>
      <c r="AO129" s="136">
        <v>4.0321607069561194E-3</v>
      </c>
      <c r="AP129" s="136">
        <v>-4.425718907694904E-2</v>
      </c>
      <c r="AQ129" s="136">
        <v>4.3045346734612369E-2</v>
      </c>
      <c r="AR129" s="136">
        <v>0.35069619796551471</v>
      </c>
      <c r="AS129" s="136">
        <v>-2.8006206361520517E-2</v>
      </c>
      <c r="AT129" s="136">
        <v>-7.9725885699508614E-2</v>
      </c>
      <c r="AU129" s="136">
        <v>0.15286624203821655</v>
      </c>
      <c r="AV129" s="136">
        <v>6.5030806898592877E-2</v>
      </c>
      <c r="AW129" s="136">
        <v>3.8125218607904902E-2</v>
      </c>
      <c r="AX129" s="136">
        <v>6.4516129032258064E-3</v>
      </c>
      <c r="AY129" s="136">
        <v>0.13548387096774195</v>
      </c>
      <c r="AZ129" s="136">
        <v>-8.5403014858560569E-2</v>
      </c>
      <c r="BA129" s="136">
        <v>0.31909500310115146</v>
      </c>
      <c r="BB129" s="136">
        <v>-4.3569006000522201E-3</v>
      </c>
      <c r="BC129" s="137">
        <v>0.19939632642544267</v>
      </c>
      <c r="BD129" s="137">
        <v>-6.5658917505462558E-2</v>
      </c>
      <c r="BE129" s="137">
        <v>0.11344342157108576</v>
      </c>
      <c r="BF129" s="137">
        <v>-4.1388007796078964E-2</v>
      </c>
      <c r="BG129" s="137">
        <v>-3.1719341154889135E-3</v>
      </c>
      <c r="BH129" s="137">
        <v>0</v>
      </c>
      <c r="BI129" s="137">
        <v>3.669724770642202E-2</v>
      </c>
      <c r="BJ129" s="137">
        <v>-7.7386038562989867E-2</v>
      </c>
      <c r="BK129" s="137">
        <v>0.10837017498235321</v>
      </c>
      <c r="BL129" s="137">
        <v>5.8249040809208782E-3</v>
      </c>
      <c r="BM129" s="137">
        <v>-9.8814091384722649E-2</v>
      </c>
      <c r="BN129" s="137">
        <v>6.6356736996861596E-3</v>
      </c>
      <c r="BO129" s="137">
        <v>4.6370246751698714E-2</v>
      </c>
      <c r="BP129" s="137">
        <v>3.9215686274509803E-2</v>
      </c>
      <c r="BQ129" s="137">
        <v>-7.8431372549019607E-2</v>
      </c>
      <c r="BR129" s="137">
        <v>0.17391304347826086</v>
      </c>
      <c r="BS129" s="137">
        <v>3.4782608695652174E-2</v>
      </c>
      <c r="BT129" s="137">
        <v>5.4152176405396164E-2</v>
      </c>
      <c r="BU129" s="137">
        <v>5.4152176405396164E-2</v>
      </c>
      <c r="BV129" s="137">
        <v>6.5270804401239127E-2</v>
      </c>
      <c r="BW129" s="137">
        <v>0.1008795356621443</v>
      </c>
      <c r="BX129" s="137">
        <v>4.4176098724306376E-2</v>
      </c>
      <c r="BY129" s="136">
        <v>-4.0587977182975021E-2</v>
      </c>
      <c r="BZ129" s="136">
        <v>9.1048705572619543E-2</v>
      </c>
      <c r="CA129" s="136">
        <v>6.4665127020785154E-2</v>
      </c>
      <c r="CB129" s="136">
        <v>-2.7713625866050876E-2</v>
      </c>
      <c r="CC129" s="136">
        <v>8.0882352941176405E-2</v>
      </c>
      <c r="CD129" s="136">
        <v>5.6372549019607775E-2</v>
      </c>
      <c r="CE129" s="136">
        <v>0.11682242990654207</v>
      </c>
      <c r="CF129" s="136">
        <v>-4.6728971962616828E-2</v>
      </c>
      <c r="CG129" s="136">
        <v>5.655526992287925E-2</v>
      </c>
      <c r="CH129" s="136">
        <v>-2.0565552699228721E-2</v>
      </c>
      <c r="CI129" s="136">
        <v>-1.5503875968992284E-2</v>
      </c>
      <c r="CJ129" s="136">
        <v>-1.5503875968992284E-2</v>
      </c>
      <c r="CK129" s="136">
        <v>5.0847457627118682E-2</v>
      </c>
      <c r="CL129" s="136">
        <v>2.4213075060533031E-3</v>
      </c>
      <c r="CM129" s="136">
        <v>-6.3613231552162849E-2</v>
      </c>
      <c r="CN129" s="136">
        <v>1.2722646310432571E-2</v>
      </c>
      <c r="CO129" s="136">
        <v>-0.10969387755102032</v>
      </c>
      <c r="CP129" s="136">
        <v>-7.6530612244897229E-3</v>
      </c>
      <c r="CQ129" s="136">
        <v>-0.18498659517426272</v>
      </c>
      <c r="CR129" s="136">
        <v>0.27077747989276146</v>
      </c>
      <c r="CS129" s="136">
        <v>-0.18110236220472437</v>
      </c>
      <c r="CT129" s="136">
        <v>-2.362204724409445E-2</v>
      </c>
      <c r="CU129" s="136">
        <v>-2.4258760107816673E-2</v>
      </c>
      <c r="CV129" s="136">
        <v>0.13746630727762807</v>
      </c>
      <c r="CW129" s="136">
        <v>-4.7493403693931326E-2</v>
      </c>
      <c r="CX129" s="136">
        <v>0.11081794195250667</v>
      </c>
      <c r="CY129" s="136">
        <v>0.71859296482412072</v>
      </c>
      <c r="CZ129" s="136">
        <v>-1.0050251256281372E-2</v>
      </c>
      <c r="DA129" s="136">
        <v>-3.9106145251396614E-2</v>
      </c>
      <c r="DB129" s="136">
        <v>-9.4972067039106114E-2</v>
      </c>
      <c r="DC129" s="136">
        <v>2.8328611898017001E-2</v>
      </c>
      <c r="DD129" s="136">
        <v>0.113314447592068</v>
      </c>
      <c r="DE129" s="145">
        <v>1.9370460048426082E-2</v>
      </c>
      <c r="DI129" s="61"/>
      <c r="DJ129" s="4"/>
      <c r="DK129" s="4"/>
      <c r="DL129" s="4"/>
    </row>
    <row r="130" spans="1:116" ht="15.5" x14ac:dyDescent="0.35">
      <c r="A130" s="144" t="s">
        <v>203</v>
      </c>
      <c r="B130" s="106" t="s">
        <v>50</v>
      </c>
      <c r="C130" s="106" t="s">
        <v>86</v>
      </c>
      <c r="D130" s="106" t="s">
        <v>24</v>
      </c>
      <c r="E130" s="136">
        <v>7.7490774907749027E-2</v>
      </c>
      <c r="F130" s="136">
        <v>-9.5728924220899E-2</v>
      </c>
      <c r="G130" s="136">
        <v>1.4020152466151995E-2</v>
      </c>
      <c r="H130" s="136">
        <v>6.2500000000000003E-3</v>
      </c>
      <c r="I130" s="136">
        <v>6.7557487107968689E-2</v>
      </c>
      <c r="J130" s="136">
        <v>-1.8749999999999999E-2</v>
      </c>
      <c r="K130" s="136">
        <v>0.13697954582814736</v>
      </c>
      <c r="L130" s="136">
        <v>0</v>
      </c>
      <c r="M130" s="136">
        <v>6.7557487107968689E-2</v>
      </c>
      <c r="N130" s="136">
        <v>0.18538709778487958</v>
      </c>
      <c r="O130" s="137">
        <v>-2.1459859388228305E-2</v>
      </c>
      <c r="P130" s="136">
        <v>-0.1087138012001044</v>
      </c>
      <c r="Q130" s="136">
        <v>3.4965034965034968E-2</v>
      </c>
      <c r="R130" s="137">
        <v>-0.14509596093424681</v>
      </c>
      <c r="S130" s="136">
        <v>2.4086979151606236E-2</v>
      </c>
      <c r="T130" s="136">
        <v>2.4086979151606236E-2</v>
      </c>
      <c r="U130" s="136">
        <v>6.2937062937062943E-2</v>
      </c>
      <c r="V130" s="138">
        <v>-5.5900621118012424E-2</v>
      </c>
      <c r="W130" s="138">
        <v>0.11801242236024845</v>
      </c>
      <c r="X130" s="136">
        <v>9.0909090909090912E-2</v>
      </c>
      <c r="Y130" s="136">
        <v>0.16883116883116883</v>
      </c>
      <c r="Z130" s="136">
        <v>0.22778339665965061</v>
      </c>
      <c r="AA130" s="136">
        <v>9.110789164365958E-2</v>
      </c>
      <c r="AB130" s="136">
        <v>-2.6004950339943728E-3</v>
      </c>
      <c r="AC130" s="136">
        <v>8.943089430894309E-2</v>
      </c>
      <c r="AD130" s="136">
        <v>0.15447154471544716</v>
      </c>
      <c r="AE130" s="136">
        <v>6.3891263967921733E-2</v>
      </c>
      <c r="AF130" s="136">
        <v>9.3375003685467514E-2</v>
      </c>
      <c r="AG130" s="136">
        <v>-9.4695323728983469E-2</v>
      </c>
      <c r="AH130" s="136">
        <v>0.13928535615202065</v>
      </c>
      <c r="AI130" s="136">
        <v>0.14608711422785112</v>
      </c>
      <c r="AJ130" s="136">
        <v>0.10749107491074907</v>
      </c>
      <c r="AK130" s="136">
        <v>1.4670462010072294E-2</v>
      </c>
      <c r="AL130" s="136">
        <v>0.34311364134004818</v>
      </c>
      <c r="AM130" s="136">
        <v>4.4477184890995634E-2</v>
      </c>
      <c r="AN130" s="136">
        <v>8.7182115175196945E-2</v>
      </c>
      <c r="AO130" s="136">
        <v>2.8176835598908698E-2</v>
      </c>
      <c r="AP130" s="136">
        <v>4.0321607069561194E-3</v>
      </c>
      <c r="AQ130" s="136">
        <v>4.3045346734612369E-2</v>
      </c>
      <c r="AR130" s="136">
        <v>3.8068441430392189E-2</v>
      </c>
      <c r="AS130" s="136">
        <v>7.5433152314455687E-2</v>
      </c>
      <c r="AT130" s="136">
        <v>2.3713472976467587E-2</v>
      </c>
      <c r="AU130" s="136">
        <v>7.6433121019108277E-2</v>
      </c>
      <c r="AV130" s="136">
        <v>-4.2591546264159022E-2</v>
      </c>
      <c r="AW130" s="136">
        <v>3.8125218607904902E-2</v>
      </c>
      <c r="AX130" s="136">
        <v>3.2258064516129031E-2</v>
      </c>
      <c r="AY130" s="136">
        <v>0.18709677419354839</v>
      </c>
      <c r="AZ130" s="136">
        <v>-4.5034112666181699E-3</v>
      </c>
      <c r="BA130" s="136">
        <v>0.15729579591726664</v>
      </c>
      <c r="BB130" s="136">
        <v>2.1732324549960824E-2</v>
      </c>
      <c r="BC130" s="137">
        <v>0.19939632642544267</v>
      </c>
      <c r="BD130" s="137">
        <v>-6.5658917505462558E-2</v>
      </c>
      <c r="BE130" s="137">
        <v>4.1802485940466434E-2</v>
      </c>
      <c r="BF130" s="137">
        <v>-4.1388007796078964E-2</v>
      </c>
      <c r="BG130" s="137">
        <v>-4.1388007796078964E-2</v>
      </c>
      <c r="BH130" s="137">
        <v>-3.669724770642202E-2</v>
      </c>
      <c r="BI130" s="137">
        <v>0.11009174311926606</v>
      </c>
      <c r="BJ130" s="137">
        <v>-7.7386038562989867E-2</v>
      </c>
      <c r="BK130" s="137">
        <v>0.21982390310955907</v>
      </c>
      <c r="BL130" s="137">
        <v>0.1104638995465644</v>
      </c>
      <c r="BM130" s="137">
        <v>4.0704569236135385E-2</v>
      </c>
      <c r="BN130" s="137">
        <v>6.6356736996861596E-3</v>
      </c>
      <c r="BO130" s="137">
        <v>-0.1125680454563515</v>
      </c>
      <c r="BP130" s="137">
        <v>-0.11764705882352941</v>
      </c>
      <c r="BQ130" s="137">
        <v>0</v>
      </c>
      <c r="BR130" s="137">
        <v>0.1391304347826087</v>
      </c>
      <c r="BS130" s="137">
        <v>0.17391304347826086</v>
      </c>
      <c r="BT130" s="137">
        <v>-2.2279970955783941E-2</v>
      </c>
      <c r="BU130" s="137">
        <v>5.4152176405396164E-2</v>
      </c>
      <c r="BV130" s="137">
        <v>0.1008795356621443</v>
      </c>
      <c r="BW130" s="137">
        <v>2.9662073140333953E-2</v>
      </c>
      <c r="BX130" s="137">
        <v>8.2030510656017019E-2</v>
      </c>
      <c r="BY130" s="136">
        <v>-1.8648530057042593E-2</v>
      </c>
      <c r="BZ130" s="136">
        <v>-0.17222465993856959</v>
      </c>
      <c r="CA130" s="136">
        <v>-2.7713625866050876E-2</v>
      </c>
      <c r="CB130" s="136">
        <v>4.1570438799076147E-2</v>
      </c>
      <c r="CC130" s="136">
        <v>7.3529411764705187E-3</v>
      </c>
      <c r="CD130" s="136">
        <v>3.1862745098039151E-2</v>
      </c>
      <c r="CE130" s="136">
        <v>9.3457943925233655E-2</v>
      </c>
      <c r="CF130" s="136">
        <v>9.3457943925233655E-2</v>
      </c>
      <c r="CG130" s="136">
        <v>5.1413881748072713E-3</v>
      </c>
      <c r="CH130" s="136">
        <v>0.15938303341902321</v>
      </c>
      <c r="CI130" s="136">
        <v>-4.1343669250646031E-2</v>
      </c>
      <c r="CJ130" s="136">
        <v>6.201550387596895E-2</v>
      </c>
      <c r="CK130" s="136">
        <v>-4.6004842615012073E-2</v>
      </c>
      <c r="CL130" s="136">
        <v>2.6634382566585992E-2</v>
      </c>
      <c r="CM130" s="136">
        <v>-3.8167938931297711E-2</v>
      </c>
      <c r="CN130" s="136">
        <v>0.17091836734693883</v>
      </c>
      <c r="CO130" s="136">
        <v>6.8877551020408226E-2</v>
      </c>
      <c r="CP130" s="136">
        <v>0.17091836734693883</v>
      </c>
      <c r="CQ130" s="136">
        <v>2.6809651474531213E-3</v>
      </c>
      <c r="CR130" s="136">
        <v>5.630026809651479E-2</v>
      </c>
      <c r="CS130" s="136">
        <v>2.6246719160105359E-3</v>
      </c>
      <c r="CT130" s="136">
        <v>8.13648293963255E-2</v>
      </c>
      <c r="CU130" s="136">
        <v>2.9649595687331574E-2</v>
      </c>
      <c r="CV130" s="136">
        <v>0.21832884097035044</v>
      </c>
      <c r="CW130" s="136">
        <v>5.2770448548813418E-3</v>
      </c>
      <c r="CX130" s="136">
        <v>8.4432717678100344E-2</v>
      </c>
      <c r="CY130" s="136">
        <v>0.79396984924623126</v>
      </c>
      <c r="CZ130" s="136">
        <v>0.14070351758793975</v>
      </c>
      <c r="DA130" s="136">
        <v>-9.4972067039106114E-2</v>
      </c>
      <c r="DB130" s="136">
        <v>0.1284916201117319</v>
      </c>
      <c r="DC130" s="136">
        <v>-5.6657223796034002E-2</v>
      </c>
      <c r="DD130" s="136">
        <v>0.22662889518413601</v>
      </c>
      <c r="DE130" s="145">
        <v>4.3583535108958772E-2</v>
      </c>
      <c r="DI130" s="61"/>
      <c r="DJ130" s="4"/>
      <c r="DK130" s="4"/>
      <c r="DL130" s="4"/>
    </row>
    <row r="131" spans="1:116" ht="15.5" x14ac:dyDescent="0.35">
      <c r="A131" s="144" t="s">
        <v>203</v>
      </c>
      <c r="B131" s="106" t="s">
        <v>50</v>
      </c>
      <c r="C131" s="106" t="s">
        <v>86</v>
      </c>
      <c r="D131" s="106" t="s">
        <v>32</v>
      </c>
      <c r="E131" s="136">
        <v>1.7490174901748971E-2</v>
      </c>
      <c r="F131" s="136">
        <v>-5.0479098026177073E-3</v>
      </c>
      <c r="G131" s="136">
        <v>-3.4076425462328398E-2</v>
      </c>
      <c r="H131" s="136">
        <v>-1.8749999999999999E-2</v>
      </c>
      <c r="I131" s="136">
        <v>2.6919209937404215E-3</v>
      </c>
      <c r="J131" s="136">
        <v>-6.8750000000000006E-2</v>
      </c>
      <c r="K131" s="136">
        <v>0.1134959960547636</v>
      </c>
      <c r="L131" s="136">
        <v>0</v>
      </c>
      <c r="M131" s="136">
        <v>2.6919209937404215E-3</v>
      </c>
      <c r="N131" s="136">
        <v>0.12272456684525493</v>
      </c>
      <c r="O131" s="137">
        <v>-2.1459859388228305E-2</v>
      </c>
      <c r="P131" s="136">
        <v>-5.6535350900078309E-2</v>
      </c>
      <c r="Q131" s="136">
        <v>0.14685314685314685</v>
      </c>
      <c r="R131" s="137">
        <v>-0.10724154900253619</v>
      </c>
      <c r="S131" s="136">
        <v>0.11083480322701901</v>
      </c>
      <c r="T131" s="136">
        <v>5.3002920510077163E-2</v>
      </c>
      <c r="U131" s="136">
        <v>-4.8951048951048952E-2</v>
      </c>
      <c r="V131" s="138">
        <v>9.3167701863354033E-2</v>
      </c>
      <c r="W131" s="138">
        <v>9.3167701863354033E-2</v>
      </c>
      <c r="X131" s="136">
        <v>9.0909090909090912E-2</v>
      </c>
      <c r="Y131" s="136">
        <v>0.19480519480519481</v>
      </c>
      <c r="Z131" s="136">
        <v>0.1731131946532542</v>
      </c>
      <c r="AA131" s="136">
        <v>6.3772790640461374E-2</v>
      </c>
      <c r="AB131" s="136">
        <v>2.873077043581795E-2</v>
      </c>
      <c r="AC131" s="136">
        <v>-0.17073170731707318</v>
      </c>
      <c r="AD131" s="136">
        <v>0.12195121951219512</v>
      </c>
      <c r="AE131" s="136">
        <v>9.3375003685467514E-2</v>
      </c>
      <c r="AF131" s="136">
        <v>9.3375003685467514E-2</v>
      </c>
      <c r="AG131" s="136">
        <v>-6.1269512317411449E-2</v>
      </c>
      <c r="AH131" s="136">
        <v>0.17271116756359264</v>
      </c>
      <c r="AI131" s="136">
        <v>2.5179095003476058E-2</v>
      </c>
      <c r="AJ131" s="136">
        <v>-4.2510425104251091E-2</v>
      </c>
      <c r="AK131" s="136">
        <v>1.4670462010072294E-2</v>
      </c>
      <c r="AL131" s="136">
        <v>0.14604773374206265</v>
      </c>
      <c r="AM131" s="136">
        <v>2.3124719748894976E-2</v>
      </c>
      <c r="AN131" s="136">
        <v>0.21529690602780088</v>
      </c>
      <c r="AO131" s="136">
        <v>-4.425718907694904E-2</v>
      </c>
      <c r="AP131" s="136">
        <v>-9.2546538860854191E-2</v>
      </c>
      <c r="AQ131" s="136">
        <v>6.6528896507996108E-2</v>
      </c>
      <c r="AR131" s="136">
        <v>0.11021330832311278</v>
      </c>
      <c r="AS131" s="136">
        <v>-5.3866046030514564E-2</v>
      </c>
      <c r="AT131" s="136">
        <v>-5.3866046030514564E-2</v>
      </c>
      <c r="AU131" s="136">
        <v>0.25477707006369427</v>
      </c>
      <c r="AV131" s="136">
        <v>1.1219630317216928E-2</v>
      </c>
      <c r="AW131" s="136">
        <v>-1.5685957973471047E-2</v>
      </c>
      <c r="AX131" s="136">
        <v>-1.935483870967742E-2</v>
      </c>
      <c r="AY131" s="136">
        <v>0.10967741935483871</v>
      </c>
      <c r="AZ131" s="136">
        <v>-0.1393360839198555</v>
      </c>
      <c r="BA131" s="136">
        <v>0.13032926138661916</v>
      </c>
      <c r="BB131" s="136">
        <v>2.1732324549960824E-2</v>
      </c>
      <c r="BC131" s="137">
        <v>0.16258696212316417</v>
      </c>
      <c r="BD131" s="137">
        <v>0.14926388938639543</v>
      </c>
      <c r="BE131" s="137">
        <v>0.11344342157108576</v>
      </c>
      <c r="BF131" s="137">
        <v>7.3260213245691194E-2</v>
      </c>
      <c r="BG131" s="137">
        <v>-3.1719341154889135E-3</v>
      </c>
      <c r="BH131" s="137">
        <v>0</v>
      </c>
      <c r="BI131" s="137">
        <v>-3.669724770642202E-2</v>
      </c>
      <c r="BJ131" s="137">
        <v>-7.7386038562989867E-2</v>
      </c>
      <c r="BK131" s="137">
        <v>3.4067689564215978E-2</v>
      </c>
      <c r="BL131" s="137">
        <v>5.8249040809208782E-3</v>
      </c>
      <c r="BM131" s="137">
        <v>5.8249040809208782E-3</v>
      </c>
      <c r="BN131" s="137">
        <v>-3.3098899352326391E-2</v>
      </c>
      <c r="BO131" s="137">
        <v>4.6370246751698714E-2</v>
      </c>
      <c r="BP131" s="137">
        <v>-3.9215686274509803E-2</v>
      </c>
      <c r="BQ131" s="137">
        <v>0</v>
      </c>
      <c r="BR131" s="137">
        <v>0.24347826086956523</v>
      </c>
      <c r="BS131" s="137">
        <v>3.4782608695652174E-2</v>
      </c>
      <c r="BT131" s="137">
        <v>5.4152176405396164E-2</v>
      </c>
      <c r="BU131" s="137">
        <v>1.5936102724806112E-2</v>
      </c>
      <c r="BV131" s="137">
        <v>-5.946658120571221E-3</v>
      </c>
      <c r="BW131" s="137">
        <v>-0.11277285190328674</v>
      </c>
      <c r="BX131" s="137">
        <v>0.15773933451943828</v>
      </c>
      <c r="BY131" s="136">
        <v>2.5230364194822261E-2</v>
      </c>
      <c r="BZ131" s="136">
        <v>-0.21610355419043445</v>
      </c>
      <c r="CA131" s="136">
        <v>-2.7713625866050876E-2</v>
      </c>
      <c r="CB131" s="136">
        <v>8.7759815242494169E-2</v>
      </c>
      <c r="CC131" s="136">
        <v>0.12990196078431365</v>
      </c>
      <c r="CD131" s="136">
        <v>8.0882352941176405E-2</v>
      </c>
      <c r="CE131" s="136">
        <v>-4.6728971962616828E-2</v>
      </c>
      <c r="CF131" s="136">
        <v>0.11682242990654207</v>
      </c>
      <c r="CG131" s="136">
        <v>0.10796915167095124</v>
      </c>
      <c r="CH131" s="136">
        <v>-2.0565552699228721E-2</v>
      </c>
      <c r="CI131" s="136">
        <v>3.6175710594315208E-2</v>
      </c>
      <c r="CJ131" s="136">
        <v>6.201550387596895E-2</v>
      </c>
      <c r="CK131" s="136">
        <v>-2.1791767554479386E-2</v>
      </c>
      <c r="CL131" s="136">
        <v>2.4213075060533031E-3</v>
      </c>
      <c r="CM131" s="136">
        <v>-8.9058524173027995E-2</v>
      </c>
      <c r="CN131" s="136">
        <v>0.24173027989821885</v>
      </c>
      <c r="CO131" s="136">
        <v>-5.8673469387755028E-2</v>
      </c>
      <c r="CP131" s="136">
        <v>4.3367346938775579E-2</v>
      </c>
      <c r="CQ131" s="136">
        <v>2.6809651474531213E-3</v>
      </c>
      <c r="CR131" s="136">
        <v>5.630026809651479E-2</v>
      </c>
      <c r="CS131" s="136">
        <v>-7.6115485564304419E-2</v>
      </c>
      <c r="CT131" s="136">
        <v>2.6246719160105359E-3</v>
      </c>
      <c r="CU131" s="136">
        <v>-5.1212938005390798E-2</v>
      </c>
      <c r="CV131" s="136">
        <v>2.9649595687331574E-2</v>
      </c>
      <c r="CW131" s="136">
        <v>-0.23218997361477567</v>
      </c>
      <c r="CX131" s="136">
        <v>8.4432717678100344E-2</v>
      </c>
      <c r="CY131" s="136">
        <v>0.71859296482412072</v>
      </c>
      <c r="CZ131" s="136">
        <v>1.5075376884422148E-2</v>
      </c>
      <c r="DA131" s="136">
        <v>-9.4972067039106114E-2</v>
      </c>
      <c r="DB131" s="136">
        <v>1.675977653631289E-2</v>
      </c>
      <c r="DC131" s="136">
        <v>-0.25495750708215298</v>
      </c>
      <c r="DD131" s="136">
        <v>0.28328611898016998</v>
      </c>
      <c r="DE131" s="145">
        <v>1.9370460048426082E-2</v>
      </c>
      <c r="DI131" s="61"/>
      <c r="DJ131" s="4"/>
      <c r="DK131" s="4"/>
      <c r="DL131" s="4"/>
    </row>
    <row r="132" spans="1:116" ht="15.5" x14ac:dyDescent="0.35">
      <c r="A132" s="144" t="s">
        <v>203</v>
      </c>
      <c r="B132" s="106" t="s">
        <v>50</v>
      </c>
      <c r="C132" s="106" t="s">
        <v>82</v>
      </c>
      <c r="D132" s="106" t="s">
        <v>5</v>
      </c>
      <c r="E132" s="136">
        <v>1.7490174901748971E-2</v>
      </c>
      <c r="F132" s="136">
        <v>-5.0479098026177073E-3</v>
      </c>
      <c r="G132" s="136">
        <v>1.4020152466151995E-2</v>
      </c>
      <c r="H132" s="136">
        <v>8.1250000000000003E-2</v>
      </c>
      <c r="I132" s="136">
        <v>-6.2173645120487842E-2</v>
      </c>
      <c r="J132" s="136">
        <v>0.15625</v>
      </c>
      <c r="K132" s="136">
        <v>0.1134959960547636</v>
      </c>
      <c r="L132" s="136">
        <v>0.15286624203821655</v>
      </c>
      <c r="M132" s="136">
        <v>0.16485583627931108</v>
      </c>
      <c r="N132" s="136">
        <v>9.1393301375442604E-2</v>
      </c>
      <c r="O132" s="137">
        <v>0.16258696212316417</v>
      </c>
      <c r="P132" s="136">
        <v>7.3910774849986913E-2</v>
      </c>
      <c r="Q132" s="136">
        <v>0.17482517482517482</v>
      </c>
      <c r="R132" s="137">
        <v>6.3216867925957373E-3</v>
      </c>
      <c r="S132" s="136">
        <v>0.11083480322701901</v>
      </c>
      <c r="T132" s="136">
        <v>0.11083480322701901</v>
      </c>
      <c r="U132" s="136">
        <v>6.2937062937062943E-2</v>
      </c>
      <c r="V132" s="138">
        <v>0.14285714285714285</v>
      </c>
      <c r="W132" s="138">
        <v>6.8322981366459631E-2</v>
      </c>
      <c r="X132" s="136">
        <v>9.0909090909090912E-2</v>
      </c>
      <c r="Y132" s="136">
        <v>0.32467532467532467</v>
      </c>
      <c r="Z132" s="136">
        <v>0.11844299264685779</v>
      </c>
      <c r="AA132" s="136">
        <v>0.25511849766284883</v>
      </c>
      <c r="AB132" s="136">
        <v>-3.3931760503806696E-2</v>
      </c>
      <c r="AC132" s="136">
        <v>-0.13821138211382114</v>
      </c>
      <c r="AD132" s="136">
        <v>5.6910569105691054E-2</v>
      </c>
      <c r="AE132" s="136">
        <v>6.3891263967921733E-2</v>
      </c>
      <c r="AF132" s="136">
        <v>6.3891263967921733E-2</v>
      </c>
      <c r="AG132" s="136">
        <v>5.5821105057325794E-3</v>
      </c>
      <c r="AH132" s="136">
        <v>3.9007921917304594E-2</v>
      </c>
      <c r="AI132" s="136">
        <v>0.17631411903394489</v>
      </c>
      <c r="AJ132" s="136">
        <v>0.31749317493174928</v>
      </c>
      <c r="AK132" s="136">
        <v>-7.2914385811254617E-2</v>
      </c>
      <c r="AL132" s="136">
        <v>0.23363258156338956</v>
      </c>
      <c r="AM132" s="136">
        <v>0.1085345803172976</v>
      </c>
      <c r="AN132" s="136">
        <v>0.1085345803172976</v>
      </c>
      <c r="AO132" s="136">
        <v>2.8176835598908698E-2</v>
      </c>
      <c r="AP132" s="136">
        <v>0.10061086027476643</v>
      </c>
      <c r="AQ132" s="136">
        <v>6.6528896507996108E-2</v>
      </c>
      <c r="AR132" s="136">
        <v>0.13426159728735299</v>
      </c>
      <c r="AS132" s="136">
        <v>-2.8006206361520517E-2</v>
      </c>
      <c r="AT132" s="136">
        <v>0.12715283165244379</v>
      </c>
      <c r="AU132" s="136">
        <v>0.15286624203821655</v>
      </c>
      <c r="AV132" s="136">
        <v>0.14574757177065681</v>
      </c>
      <c r="AW132" s="136">
        <v>3.8125218607904902E-2</v>
      </c>
      <c r="AX132" s="136">
        <v>0.10967741935483871</v>
      </c>
      <c r="AY132" s="136">
        <v>0.13548387096774195</v>
      </c>
      <c r="AZ132" s="136">
        <v>4.9429657794676764E-2</v>
      </c>
      <c r="BA132" s="136">
        <v>0.15729579591726664</v>
      </c>
      <c r="BB132" s="136">
        <v>0.15217845030002605</v>
      </c>
      <c r="BC132" s="137">
        <v>0.19939632642544267</v>
      </c>
      <c r="BD132" s="137">
        <v>0.14926388938639543</v>
      </c>
      <c r="BE132" s="137">
        <v>0.14926388938639543</v>
      </c>
      <c r="BF132" s="137">
        <v>0.1496923606068713</v>
      </c>
      <c r="BG132" s="137">
        <v>0.11147628692628125</v>
      </c>
      <c r="BH132" s="137">
        <v>-3.669724770642202E-2</v>
      </c>
      <c r="BI132" s="137">
        <v>3.669724770642202E-2</v>
      </c>
      <c r="BJ132" s="137">
        <v>3.4067689564215978E-2</v>
      </c>
      <c r="BK132" s="137">
        <v>0.14552141769142182</v>
      </c>
      <c r="BL132" s="137">
        <v>7.5584234391349897E-2</v>
      </c>
      <c r="BM132" s="137">
        <v>7.5584234391349897E-2</v>
      </c>
      <c r="BN132" s="137">
        <v>4.6370246751698714E-2</v>
      </c>
      <c r="BO132" s="137">
        <v>4.6370246751698714E-2</v>
      </c>
      <c r="BP132" s="137">
        <v>-0.15686274509803921</v>
      </c>
      <c r="BQ132" s="137">
        <v>7.8431372549019607E-2</v>
      </c>
      <c r="BR132" s="137">
        <v>0.24347826086956523</v>
      </c>
      <c r="BS132" s="137">
        <v>0.17391304347826086</v>
      </c>
      <c r="BT132" s="137">
        <v>5.4152176405396164E-2</v>
      </c>
      <c r="BU132" s="137">
        <v>0.13058432376657628</v>
      </c>
      <c r="BV132" s="137">
        <v>2.9662073140333953E-2</v>
      </c>
      <c r="BW132" s="137">
        <v>2.9662073140333953E-2</v>
      </c>
      <c r="BX132" s="137">
        <v>-3.1532725139114905E-2</v>
      </c>
      <c r="BY132" s="136">
        <v>4.7169811320754686E-2</v>
      </c>
      <c r="BZ132" s="136">
        <v>-0.12834576568670472</v>
      </c>
      <c r="CA132" s="136">
        <v>4.1570438799076147E-2</v>
      </c>
      <c r="CB132" s="136">
        <v>6.4665127020785154E-2</v>
      </c>
      <c r="CC132" s="136">
        <v>8.0882352941176405E-2</v>
      </c>
      <c r="CD132" s="136">
        <v>0.12990196078431365</v>
      </c>
      <c r="CE132" s="136">
        <v>0.1635514018691589</v>
      </c>
      <c r="CF132" s="136">
        <v>7.0093457943925241E-2</v>
      </c>
      <c r="CG132" s="136">
        <v>5.655526992287925E-2</v>
      </c>
      <c r="CH132" s="136">
        <v>3.0848329048843263E-2</v>
      </c>
      <c r="CI132" s="136">
        <v>-1.5503875968992284E-2</v>
      </c>
      <c r="CJ132" s="136">
        <v>8.7855297157622692E-2</v>
      </c>
      <c r="CK132" s="136">
        <v>0.17191283292978213</v>
      </c>
      <c r="CL132" s="136">
        <v>7.5060532687651366E-2</v>
      </c>
      <c r="CM132" s="136">
        <v>3.8167938931297711E-2</v>
      </c>
      <c r="CN132" s="136">
        <v>8.9058524173027995E-2</v>
      </c>
      <c r="CO132" s="136">
        <v>-5.8673469387755028E-2</v>
      </c>
      <c r="CP132" s="136">
        <v>-8.4183673469387682E-2</v>
      </c>
      <c r="CQ132" s="136">
        <v>-7.7747989276139379E-2</v>
      </c>
      <c r="CR132" s="136">
        <v>-2.4128686327077712E-2</v>
      </c>
      <c r="CS132" s="136">
        <v>-4.9868766404199433E-2</v>
      </c>
      <c r="CT132" s="136">
        <v>5.5118110236220506E-2</v>
      </c>
      <c r="CU132" s="136">
        <v>-5.1212938005390798E-2</v>
      </c>
      <c r="CV132" s="136">
        <v>0.13746630727762807</v>
      </c>
      <c r="CW132" s="136">
        <v>-4.7493403693931326E-2</v>
      </c>
      <c r="CX132" s="136">
        <v>0.137203166226913</v>
      </c>
      <c r="CY132" s="136">
        <v>0.74371859296482423</v>
      </c>
      <c r="CZ132" s="136">
        <v>1.5075376884422148E-2</v>
      </c>
      <c r="DA132" s="136">
        <v>-9.4972067039106114E-2</v>
      </c>
      <c r="DB132" s="136">
        <v>1.675977653631289E-2</v>
      </c>
      <c r="DC132" s="136">
        <v>2.8328611898017001E-2</v>
      </c>
      <c r="DD132" s="136">
        <v>0.31161473087818697</v>
      </c>
      <c r="DE132" s="145">
        <v>6.7796610169491456E-2</v>
      </c>
      <c r="DI132" s="61"/>
      <c r="DJ132" s="4"/>
      <c r="DK132" s="4"/>
      <c r="DL132" s="4"/>
    </row>
    <row r="133" spans="1:116" ht="15.5" x14ac:dyDescent="0.35">
      <c r="A133" s="144" t="s">
        <v>203</v>
      </c>
      <c r="B133" s="106" t="s">
        <v>50</v>
      </c>
      <c r="C133" s="106" t="s">
        <v>82</v>
      </c>
      <c r="D133" s="106" t="s">
        <v>8</v>
      </c>
      <c r="E133" s="136">
        <v>7.7490774907749027E-2</v>
      </c>
      <c r="F133" s="136">
        <v>5.5406099809569821E-2</v>
      </c>
      <c r="G133" s="136">
        <v>0.15830988625159317</v>
      </c>
      <c r="H133" s="136">
        <v>3.125E-2</v>
      </c>
      <c r="I133" s="136">
        <v>0.13242305322219694</v>
      </c>
      <c r="J133" s="136">
        <v>0.13125000000000001</v>
      </c>
      <c r="K133" s="136">
        <v>0.1134959960547636</v>
      </c>
      <c r="L133" s="136">
        <v>2.5477707006369428E-2</v>
      </c>
      <c r="M133" s="136">
        <v>9.9990270165082815E-2</v>
      </c>
      <c r="N133" s="136">
        <v>0.12272456684525493</v>
      </c>
      <c r="O133" s="137">
        <v>0.16258696212316417</v>
      </c>
      <c r="P133" s="136">
        <v>4.7821549699973868E-2</v>
      </c>
      <c r="Q133" s="136">
        <v>6.993006993006993E-3</v>
      </c>
      <c r="R133" s="137">
        <v>4.4176098724306376E-2</v>
      </c>
      <c r="S133" s="136">
        <v>0.11083480322701901</v>
      </c>
      <c r="T133" s="136">
        <v>8.191886186854809E-2</v>
      </c>
      <c r="U133" s="136">
        <v>9.0909090909090912E-2</v>
      </c>
      <c r="V133" s="138">
        <v>0.14285714285714285</v>
      </c>
      <c r="W133" s="138">
        <v>9.3167701863354033E-2</v>
      </c>
      <c r="X133" s="136">
        <v>0.14285714285714285</v>
      </c>
      <c r="Y133" s="136">
        <v>0.24675324675324675</v>
      </c>
      <c r="Z133" s="136">
        <v>0.28245359866604702</v>
      </c>
      <c r="AA133" s="136">
        <v>0.1731131946532542</v>
      </c>
      <c r="AB133" s="136">
        <v>6.0062035905630272E-2</v>
      </c>
      <c r="AC133" s="136">
        <v>2.4390243902439025E-2</v>
      </c>
      <c r="AD133" s="136">
        <v>0.21951219512195122</v>
      </c>
      <c r="AE133" s="136">
        <v>0.12285874340301328</v>
      </c>
      <c r="AF133" s="136">
        <v>3.4407524250375965E-2</v>
      </c>
      <c r="AG133" s="136">
        <v>0.10585954474044862</v>
      </c>
      <c r="AH133" s="136">
        <v>0.20613697897516467</v>
      </c>
      <c r="AI133" s="136">
        <v>5.5406099809569821E-2</v>
      </c>
      <c r="AJ133" s="136">
        <v>0.1374913749137491</v>
      </c>
      <c r="AK133" s="136">
        <v>3.6566673965404022E-2</v>
      </c>
      <c r="AL133" s="136">
        <v>0.27742500547405302</v>
      </c>
      <c r="AM133" s="136">
        <v>6.5829650033096293E-2</v>
      </c>
      <c r="AN133" s="136">
        <v>0.1085345803172976</v>
      </c>
      <c r="AO133" s="136">
        <v>7.6466185382813856E-2</v>
      </c>
      <c r="AP133" s="136">
        <v>2.8176835598908698E-2</v>
      </c>
      <c r="AQ133" s="136">
        <v>0.1134959960547636</v>
      </c>
      <c r="AR133" s="136">
        <v>0.15830988625159317</v>
      </c>
      <c r="AS133" s="136">
        <v>0.12715283165244379</v>
      </c>
      <c r="AT133" s="136">
        <v>7.5433152314455687E-2</v>
      </c>
      <c r="AU133" s="136">
        <v>0.30573248407643311</v>
      </c>
      <c r="AV133" s="136">
        <v>0.11884198347996883</v>
      </c>
      <c r="AW133" s="136">
        <v>6.5030806898592877E-2</v>
      </c>
      <c r="AX133" s="136">
        <v>0.13548387096774195</v>
      </c>
      <c r="AY133" s="136">
        <v>0.18709677419354839</v>
      </c>
      <c r="AZ133" s="136">
        <v>0.1033627268559717</v>
      </c>
      <c r="BA133" s="136">
        <v>0.37302807216244638</v>
      </c>
      <c r="BB133" s="136">
        <v>-4.3569006000522201E-3</v>
      </c>
      <c r="BC133" s="137">
        <v>0.23620569072772118</v>
      </c>
      <c r="BD133" s="137">
        <v>0.11344342157108576</v>
      </c>
      <c r="BE133" s="137">
        <v>0.14926388938639543</v>
      </c>
      <c r="BF133" s="137">
        <v>0.11147628692628125</v>
      </c>
      <c r="BG133" s="137">
        <v>0.22612450796805142</v>
      </c>
      <c r="BH133" s="137">
        <v>7.3394495412844041E-2</v>
      </c>
      <c r="BI133" s="137">
        <v>0.1834862385321101</v>
      </c>
      <c r="BJ133" s="137">
        <v>0.10837017498235321</v>
      </c>
      <c r="BK133" s="137">
        <v>0.21982390310955907</v>
      </c>
      <c r="BL133" s="137">
        <v>0.21510289501220792</v>
      </c>
      <c r="BM133" s="137">
        <v>4.0704569236135385E-2</v>
      </c>
      <c r="BN133" s="137">
        <v>6.6356736996861596E-3</v>
      </c>
      <c r="BO133" s="137">
        <v>6.6356736996861596E-3</v>
      </c>
      <c r="BP133" s="137">
        <v>0</v>
      </c>
      <c r="BQ133" s="137">
        <v>-3.9215686274509803E-2</v>
      </c>
      <c r="BR133" s="137">
        <v>0.24347826086956523</v>
      </c>
      <c r="BS133" s="137">
        <v>3.4782608695652174E-2</v>
      </c>
      <c r="BT133" s="137">
        <v>-6.0496044636373994E-2</v>
      </c>
      <c r="BU133" s="137">
        <v>9.2368250085986217E-2</v>
      </c>
      <c r="BV133" s="137">
        <v>0.1008795356621443</v>
      </c>
      <c r="BW133" s="137">
        <v>0.13648826692304949</v>
      </c>
      <c r="BX133" s="137">
        <v>0.11988492258772765</v>
      </c>
      <c r="BY133" s="136">
        <v>-1.8648530057042593E-2</v>
      </c>
      <c r="BZ133" s="136">
        <v>-8.4466871434839871E-2</v>
      </c>
      <c r="CA133" s="136">
        <v>6.4665127020785154E-2</v>
      </c>
      <c r="CB133" s="136">
        <v>6.4665127020785154E-2</v>
      </c>
      <c r="CC133" s="136">
        <v>0.10539215686274503</v>
      </c>
      <c r="CD133" s="136">
        <v>0.10539215686274503</v>
      </c>
      <c r="CE133" s="136">
        <v>7.0093457943925241E-2</v>
      </c>
      <c r="CF133" s="136">
        <v>0.14018691588785048</v>
      </c>
      <c r="CG133" s="136">
        <v>0.15938303341902321</v>
      </c>
      <c r="CH133" s="136">
        <v>5.655526992287925E-2</v>
      </c>
      <c r="CI133" s="136">
        <v>0.13953488372093018</v>
      </c>
      <c r="CJ133" s="136">
        <v>8.7855297157622692E-2</v>
      </c>
      <c r="CK133" s="136">
        <v>0.17191283292978213</v>
      </c>
      <c r="CL133" s="136">
        <v>0.12348668280871675</v>
      </c>
      <c r="CM133" s="136">
        <v>1.2722646310432571E-2</v>
      </c>
      <c r="CN133" s="136">
        <v>3.8167938931297711E-2</v>
      </c>
      <c r="CO133" s="136">
        <v>1.7857142857142929E-2</v>
      </c>
      <c r="CP133" s="136">
        <v>6.8877551020408226E-2</v>
      </c>
      <c r="CQ133" s="136">
        <v>-5.0938337801608544E-2</v>
      </c>
      <c r="CR133" s="136">
        <v>2.6809651474531213E-3</v>
      </c>
      <c r="CS133" s="136">
        <v>-4.9868766404199433E-2</v>
      </c>
      <c r="CT133" s="136">
        <v>0.13385826771653547</v>
      </c>
      <c r="CU133" s="136">
        <v>2.9649595687331574E-2</v>
      </c>
      <c r="CV133" s="136">
        <v>8.3557951482479825E-2</v>
      </c>
      <c r="CW133" s="136">
        <v>8.4432717678100344E-2</v>
      </c>
      <c r="CX133" s="136">
        <v>0.137203166226913</v>
      </c>
      <c r="CY133" s="136">
        <v>0.71859296482412072</v>
      </c>
      <c r="CZ133" s="136">
        <v>0.11557788944723622</v>
      </c>
      <c r="DA133" s="136">
        <v>-3.9106145251396614E-2</v>
      </c>
      <c r="DB133" s="136">
        <v>4.4692737430167641E-2</v>
      </c>
      <c r="DC133" s="136">
        <v>2.8328611898017001E-2</v>
      </c>
      <c r="DD133" s="136">
        <v>0.28328611898016998</v>
      </c>
      <c r="DE133" s="145">
        <v>9.2009685230024146E-2</v>
      </c>
      <c r="DI133" s="61"/>
      <c r="DJ133" s="4"/>
      <c r="DK133" s="4"/>
      <c r="DL133" s="4"/>
    </row>
    <row r="134" spans="1:116" ht="15.5" x14ac:dyDescent="0.35">
      <c r="A134" s="144" t="s">
        <v>203</v>
      </c>
      <c r="B134" s="106" t="s">
        <v>50</v>
      </c>
      <c r="C134" s="106" t="s">
        <v>82</v>
      </c>
      <c r="D134" s="106" t="s">
        <v>24</v>
      </c>
      <c r="E134" s="136">
        <v>0.19749197491974915</v>
      </c>
      <c r="F134" s="136">
        <v>5.5406099809569821E-2</v>
      </c>
      <c r="G134" s="136">
        <v>0.18235817521583336</v>
      </c>
      <c r="H134" s="136">
        <v>5.6250000000000001E-2</v>
      </c>
      <c r="I134" s="136">
        <v>9.9990270165082815E-2</v>
      </c>
      <c r="J134" s="136">
        <v>8.1250000000000003E-2</v>
      </c>
      <c r="K134" s="136">
        <v>0.1604630956015311</v>
      </c>
      <c r="L134" s="136">
        <v>0.15286624203821655</v>
      </c>
      <c r="M134" s="136">
        <v>6.7557487107968689E-2</v>
      </c>
      <c r="N134" s="136">
        <v>0.4673684870131905</v>
      </c>
      <c r="O134" s="137">
        <v>0.12577759782088568</v>
      </c>
      <c r="P134" s="136">
        <v>2.1732324549960824E-2</v>
      </c>
      <c r="Q134" s="136">
        <v>3.4965034965034968E-2</v>
      </c>
      <c r="R134" s="137">
        <v>-6.9387137070825541E-2</v>
      </c>
      <c r="S134" s="136">
        <v>0.16866668594396086</v>
      </c>
      <c r="T134" s="136">
        <v>0.22649856866090273</v>
      </c>
      <c r="U134" s="136">
        <v>6.2937062937062943E-2</v>
      </c>
      <c r="V134" s="138">
        <v>9.3167701863354033E-2</v>
      </c>
      <c r="W134" s="138">
        <v>0.26708074534161491</v>
      </c>
      <c r="X134" s="136">
        <v>0.11688311688311688</v>
      </c>
      <c r="Y134" s="136">
        <v>0.35064935064935066</v>
      </c>
      <c r="Z134" s="136">
        <v>0.1731131946532542</v>
      </c>
      <c r="AA134" s="136">
        <v>0.30978869966924527</v>
      </c>
      <c r="AB134" s="136">
        <v>0.15405583231506725</v>
      </c>
      <c r="AC134" s="136">
        <v>0.12195121951219512</v>
      </c>
      <c r="AD134" s="136">
        <v>0.15447154471544716</v>
      </c>
      <c r="AE134" s="136">
        <v>0.12285874340301328</v>
      </c>
      <c r="AF134" s="136">
        <v>0.24079370227319638</v>
      </c>
      <c r="AG134" s="136">
        <v>-2.7843700905839434E-2</v>
      </c>
      <c r="AH134" s="136">
        <v>0.17271116756359264</v>
      </c>
      <c r="AI134" s="136">
        <v>0.14608711422785112</v>
      </c>
      <c r="AJ134" s="136">
        <v>0.16749167491674913</v>
      </c>
      <c r="AK134" s="136">
        <v>8.0359097876067473E-2</v>
      </c>
      <c r="AL134" s="136">
        <v>0.25552879351872126</v>
      </c>
      <c r="AM134" s="136">
        <v>8.7182115175196945E-2</v>
      </c>
      <c r="AN134" s="136">
        <v>0.19394444088570023</v>
      </c>
      <c r="AO134" s="136">
        <v>0.10061086027476643</v>
      </c>
      <c r="AP134" s="136">
        <v>0.1489002100586716</v>
      </c>
      <c r="AQ134" s="136">
        <v>0.13697954582814736</v>
      </c>
      <c r="AR134" s="136">
        <v>0.15830988625159317</v>
      </c>
      <c r="AS134" s="136">
        <v>-2.1463666925264652E-3</v>
      </c>
      <c r="AT134" s="136">
        <v>0.23059219032841999</v>
      </c>
      <c r="AU134" s="136">
        <v>0.10191082802547771</v>
      </c>
      <c r="AV134" s="136">
        <v>-4.2591546264159022E-2</v>
      </c>
      <c r="AW134" s="136">
        <v>0.17265316006134479</v>
      </c>
      <c r="AX134" s="136">
        <v>0.13548387096774195</v>
      </c>
      <c r="AY134" s="136">
        <v>0.16129032258064516</v>
      </c>
      <c r="AZ134" s="136">
        <v>0.15729579591726664</v>
      </c>
      <c r="BA134" s="136">
        <v>0.2651619340398565</v>
      </c>
      <c r="BB134" s="136">
        <v>0.15217845030002605</v>
      </c>
      <c r="BC134" s="137">
        <v>0.27301505502999968</v>
      </c>
      <c r="BD134" s="137">
        <v>4.1802485940466434E-2</v>
      </c>
      <c r="BE134" s="137">
        <v>0.22090482501701478</v>
      </c>
      <c r="BF134" s="137">
        <v>0.1496923606068713</v>
      </c>
      <c r="BG134" s="137">
        <v>0.22612450796805142</v>
      </c>
      <c r="BH134" s="137">
        <v>0</v>
      </c>
      <c r="BI134" s="137">
        <v>0.11009174311926606</v>
      </c>
      <c r="BJ134" s="137">
        <v>0.10837017498235321</v>
      </c>
      <c r="BK134" s="137">
        <v>0.21982390310955907</v>
      </c>
      <c r="BL134" s="137">
        <v>4.0704569236135385E-2</v>
      </c>
      <c r="BM134" s="137">
        <v>0.1104638995465644</v>
      </c>
      <c r="BN134" s="137">
        <v>-7.2833472404338948E-2</v>
      </c>
      <c r="BO134" s="137">
        <v>-3.3098899352326391E-2</v>
      </c>
      <c r="BP134" s="137">
        <v>7.8431372549019607E-2</v>
      </c>
      <c r="BQ134" s="137">
        <v>7.8431372549019607E-2</v>
      </c>
      <c r="BR134" s="137">
        <v>0.24347826086956523</v>
      </c>
      <c r="BS134" s="137">
        <v>0.27826086956521739</v>
      </c>
      <c r="BT134" s="137">
        <v>5.4152176405396164E-2</v>
      </c>
      <c r="BU134" s="137">
        <v>0.32166469216952653</v>
      </c>
      <c r="BV134" s="137">
        <v>0.17209699818395466</v>
      </c>
      <c r="BW134" s="137">
        <v>0.31453192322757534</v>
      </c>
      <c r="BX134" s="137">
        <v>0.15773933451943828</v>
      </c>
      <c r="BY134" s="136">
        <v>3.290917068889833E-3</v>
      </c>
      <c r="BZ134" s="136">
        <v>-1.8648530057042593E-2</v>
      </c>
      <c r="CA134" s="136">
        <v>0.13394919168591218</v>
      </c>
      <c r="CB134" s="136">
        <v>0.13394919168591218</v>
      </c>
      <c r="CC134" s="136">
        <v>0.20343137254901955</v>
      </c>
      <c r="CD134" s="136">
        <v>8.0882352941176405E-2</v>
      </c>
      <c r="CE134" s="136">
        <v>0.11682242990654207</v>
      </c>
      <c r="CF134" s="136">
        <v>7.0093457943925241E-2</v>
      </c>
      <c r="CG134" s="136">
        <v>0.13367609254498722</v>
      </c>
      <c r="CH134" s="136">
        <v>0.15938303341902321</v>
      </c>
      <c r="CI134" s="136">
        <v>0.19121447028423769</v>
      </c>
      <c r="CJ134" s="136">
        <v>0.11369509043927645</v>
      </c>
      <c r="CK134" s="136">
        <v>0.14769975786924944</v>
      </c>
      <c r="CL134" s="136">
        <v>0.12348668280871675</v>
      </c>
      <c r="CM134" s="136">
        <v>3.8167938931297711E-2</v>
      </c>
      <c r="CN134" s="136">
        <v>0.17091836734693883</v>
      </c>
      <c r="CO134" s="136">
        <v>0.17091836734693883</v>
      </c>
      <c r="CP134" s="136">
        <v>0.17091836734693883</v>
      </c>
      <c r="CQ134" s="136">
        <v>2.6809651474531213E-3</v>
      </c>
      <c r="CR134" s="136">
        <v>2.9490616621983955E-2</v>
      </c>
      <c r="CS134" s="136">
        <v>8.13648293963255E-2</v>
      </c>
      <c r="CT134" s="136">
        <v>0.23884514435695542</v>
      </c>
      <c r="CU134" s="136">
        <v>0.13746630727762807</v>
      </c>
      <c r="CV134" s="136">
        <v>0.32614555256064692</v>
      </c>
      <c r="CW134" s="136">
        <v>3.1662269129287678E-2</v>
      </c>
      <c r="CX134" s="136">
        <v>0.26912928759894467</v>
      </c>
      <c r="CY134" s="136">
        <v>0.79396984924623126</v>
      </c>
      <c r="CZ134" s="136">
        <v>0.14070351758793975</v>
      </c>
      <c r="DA134" s="136">
        <v>4.4692737430167641E-2</v>
      </c>
      <c r="DB134" s="136">
        <v>0.29608938547486041</v>
      </c>
      <c r="DC134" s="136">
        <v>5.6657223796034002E-2</v>
      </c>
      <c r="DD134" s="136">
        <v>0.36827195467422097</v>
      </c>
      <c r="DE134" s="145">
        <v>9.2009685230024146E-2</v>
      </c>
      <c r="DI134" s="61"/>
      <c r="DJ134" s="4"/>
      <c r="DK134" s="4"/>
      <c r="DL134" s="4"/>
    </row>
    <row r="135" spans="1:116" ht="15.5" x14ac:dyDescent="0.35">
      <c r="A135" s="144" t="s">
        <v>203</v>
      </c>
      <c r="B135" s="106" t="s">
        <v>50</v>
      </c>
      <c r="C135" s="106" t="s">
        <v>82</v>
      </c>
      <c r="D135" s="106" t="s">
        <v>32</v>
      </c>
      <c r="E135" s="136">
        <v>0.1374913749137491</v>
      </c>
      <c r="F135" s="136">
        <v>8.5633104615663591E-2</v>
      </c>
      <c r="G135" s="136">
        <v>0.18235817521583336</v>
      </c>
      <c r="H135" s="136">
        <v>3.125E-2</v>
      </c>
      <c r="I135" s="136">
        <v>-2.9740862063373712E-2</v>
      </c>
      <c r="J135" s="136">
        <v>8.1250000000000003E-2</v>
      </c>
      <c r="K135" s="136">
        <v>0.18394664537491484</v>
      </c>
      <c r="L135" s="136">
        <v>0.12738853503184713</v>
      </c>
      <c r="M135" s="136">
        <v>9.9990270165082815E-2</v>
      </c>
      <c r="N135" s="136">
        <v>0.3420434251339412</v>
      </c>
      <c r="O135" s="137">
        <v>0.16258696212316417</v>
      </c>
      <c r="P135" s="136">
        <v>2.1732324549960824E-2</v>
      </c>
      <c r="Q135" s="136">
        <v>0.14685314685314685</v>
      </c>
      <c r="R135" s="137">
        <v>-3.1532725139114905E-2</v>
      </c>
      <c r="S135" s="136">
        <v>0.22649856866090273</v>
      </c>
      <c r="T135" s="136">
        <v>2.4086979151606236E-2</v>
      </c>
      <c r="U135" s="136">
        <v>6.2937062937062943E-2</v>
      </c>
      <c r="V135" s="138">
        <v>0.11801242236024845</v>
      </c>
      <c r="W135" s="138">
        <v>0.14285714285714285</v>
      </c>
      <c r="X135" s="136">
        <v>6.4935064935064929E-2</v>
      </c>
      <c r="Y135" s="136">
        <v>0.24675324675324675</v>
      </c>
      <c r="Z135" s="136">
        <v>0.20044829565645242</v>
      </c>
      <c r="AA135" s="136">
        <v>0.20044829565645242</v>
      </c>
      <c r="AB135" s="136">
        <v>9.1393301375442604E-2</v>
      </c>
      <c r="AC135" s="136">
        <v>-8.130081300813009E-3</v>
      </c>
      <c r="AD135" s="136">
        <v>0.6097560975609756</v>
      </c>
      <c r="AE135" s="136">
        <v>0.12285874340301328</v>
      </c>
      <c r="AF135" s="136">
        <v>4.9237845328301911E-3</v>
      </c>
      <c r="AG135" s="136">
        <v>0.13928535615202065</v>
      </c>
      <c r="AH135" s="136">
        <v>0.17271116756359264</v>
      </c>
      <c r="AI135" s="136">
        <v>0.11586010942175735</v>
      </c>
      <c r="AJ135" s="136">
        <v>0.22749227492274918</v>
      </c>
      <c r="AK135" s="136">
        <v>0.4306984891613751</v>
      </c>
      <c r="AL135" s="136">
        <v>0.1898401576527261</v>
      </c>
      <c r="AM135" s="136">
        <v>1.7722546067943205E-3</v>
      </c>
      <c r="AN135" s="136">
        <v>0.25800183631200219</v>
      </c>
      <c r="AO135" s="136">
        <v>5.2321510490861277E-2</v>
      </c>
      <c r="AP135" s="136">
        <v>2.8176835598908698E-2</v>
      </c>
      <c r="AQ135" s="136">
        <v>0.13697954582814736</v>
      </c>
      <c r="AR135" s="136">
        <v>0.25450304210855396</v>
      </c>
      <c r="AS135" s="136">
        <v>-2.1463666925264652E-3</v>
      </c>
      <c r="AT135" s="136">
        <v>7.5433152314455687E-2</v>
      </c>
      <c r="AU135" s="136">
        <v>0.28025477707006369</v>
      </c>
      <c r="AV135" s="136">
        <v>0.14574757177065681</v>
      </c>
      <c r="AW135" s="136">
        <v>1.1219630317216928E-2</v>
      </c>
      <c r="AX135" s="136">
        <v>5.8064516129032261E-2</v>
      </c>
      <c r="AY135" s="136">
        <v>0.13548387096774195</v>
      </c>
      <c r="AZ135" s="136">
        <v>0.2651619340398565</v>
      </c>
      <c r="BA135" s="136">
        <v>4.9429657794676764E-2</v>
      </c>
      <c r="BB135" s="136">
        <v>2.1732324549960824E-2</v>
      </c>
      <c r="BC135" s="137">
        <v>0.38344314793683515</v>
      </c>
      <c r="BD135" s="137">
        <v>0.1850843572017051</v>
      </c>
      <c r="BE135" s="137">
        <v>0.11344342157108576</v>
      </c>
      <c r="BF135" s="137">
        <v>0.22612450796805142</v>
      </c>
      <c r="BG135" s="137">
        <v>3.5044139565101141E-2</v>
      </c>
      <c r="BH135" s="137">
        <v>3.669724770642202E-2</v>
      </c>
      <c r="BI135" s="137">
        <v>7.3394495412844041E-2</v>
      </c>
      <c r="BJ135" s="137">
        <v>7.1218932273284602E-2</v>
      </c>
      <c r="BK135" s="137">
        <v>0.10837017498235321</v>
      </c>
      <c r="BL135" s="137">
        <v>0.18022322985699341</v>
      </c>
      <c r="BM135" s="137">
        <v>7.5584234391349897E-2</v>
      </c>
      <c r="BN135" s="137">
        <v>6.6356736996861596E-3</v>
      </c>
      <c r="BO135" s="137">
        <v>6.6356736996861596E-3</v>
      </c>
      <c r="BP135" s="137">
        <v>3.9215686274509803E-2</v>
      </c>
      <c r="BQ135" s="137">
        <v>3.9215686274509803E-2</v>
      </c>
      <c r="BR135" s="137">
        <v>0.31304347826086959</v>
      </c>
      <c r="BS135" s="137">
        <v>6.9565217391304349E-2</v>
      </c>
      <c r="BT135" s="137">
        <v>9.2368250085986217E-2</v>
      </c>
      <c r="BU135" s="137">
        <v>1.5936102724806112E-2</v>
      </c>
      <c r="BV135" s="137">
        <v>6.5270804401239127E-2</v>
      </c>
      <c r="BW135" s="137">
        <v>0.1008795356621443</v>
      </c>
      <c r="BX135" s="137">
        <v>0.42272021804141274</v>
      </c>
      <c r="BY135" s="136">
        <v>-4.0587977182975021E-2</v>
      </c>
      <c r="BZ135" s="136">
        <v>-1.8648530057042593E-2</v>
      </c>
      <c r="CA135" s="136">
        <v>-2.7713625866050876E-2</v>
      </c>
      <c r="CB135" s="136">
        <v>0.11085450346420317</v>
      </c>
      <c r="CC135" s="136">
        <v>0.12990196078431365</v>
      </c>
      <c r="CD135" s="136">
        <v>0.20343137254901955</v>
      </c>
      <c r="CE135" s="136">
        <v>7.0093457943925241E-2</v>
      </c>
      <c r="CF135" s="136">
        <v>0.14018691588785048</v>
      </c>
      <c r="CG135" s="136">
        <v>5.655526992287925E-2</v>
      </c>
      <c r="CH135" s="136">
        <v>0.10796915167095124</v>
      </c>
      <c r="CI135" s="136">
        <v>-1.5503875968992284E-2</v>
      </c>
      <c r="CJ135" s="136">
        <v>6.201550387596895E-2</v>
      </c>
      <c r="CK135" s="136">
        <v>9.9273607748184056E-2</v>
      </c>
      <c r="CL135" s="136">
        <v>9.9273607748184056E-2</v>
      </c>
      <c r="CM135" s="136">
        <v>3.8167938931297711E-2</v>
      </c>
      <c r="CN135" s="136">
        <v>0.16539440203562342</v>
      </c>
      <c r="CO135" s="136">
        <v>4.3367346938775579E-2</v>
      </c>
      <c r="CP135" s="136">
        <v>0.14540816326530617</v>
      </c>
      <c r="CQ135" s="136">
        <v>-2.4128686327077712E-2</v>
      </c>
      <c r="CR135" s="136">
        <v>0.13672922252010727</v>
      </c>
      <c r="CS135" s="136">
        <v>2.8871391076115523E-2</v>
      </c>
      <c r="CT135" s="136">
        <v>0.10761154855643049</v>
      </c>
      <c r="CU135" s="136">
        <v>8.3557951482479825E-2</v>
      </c>
      <c r="CV135" s="136">
        <v>0.19137466307277631</v>
      </c>
      <c r="CW135" s="136">
        <v>3.1662269129287678E-2</v>
      </c>
      <c r="CX135" s="136">
        <v>0.21635883905013201</v>
      </c>
      <c r="CY135" s="136">
        <v>0.74371859296482423</v>
      </c>
      <c r="CZ135" s="136">
        <v>4.0201005025125663E-2</v>
      </c>
      <c r="DA135" s="136">
        <v>1.675977653631289E-2</v>
      </c>
      <c r="DB135" s="136">
        <v>0.10055865921787714</v>
      </c>
      <c r="DC135" s="136">
        <v>5.6657223796034002E-2</v>
      </c>
      <c r="DD135" s="136">
        <v>0.31161473087818697</v>
      </c>
      <c r="DE135" s="145">
        <v>4.3583535108958772E-2</v>
      </c>
      <c r="DI135" s="61"/>
      <c r="DJ135" s="4"/>
      <c r="DK135" s="4"/>
      <c r="DL135" s="4"/>
    </row>
    <row r="136" spans="1:116" ht="15.5" x14ac:dyDescent="0.35">
      <c r="A136" s="144" t="s">
        <v>203</v>
      </c>
      <c r="B136" s="106" t="s">
        <v>86</v>
      </c>
      <c r="C136" s="106" t="s">
        <v>5</v>
      </c>
      <c r="D136" s="106" t="s">
        <v>18</v>
      </c>
      <c r="E136" s="136">
        <v>-4.2510425104251091E-2</v>
      </c>
      <c r="F136" s="136">
        <v>5.5406099809569821E-2</v>
      </c>
      <c r="G136" s="136">
        <v>1.4020152466151995E-2</v>
      </c>
      <c r="H136" s="136">
        <v>6.2500000000000003E-3</v>
      </c>
      <c r="I136" s="136">
        <v>-6.2173645120487842E-2</v>
      </c>
      <c r="J136" s="136">
        <v>8.1250000000000003E-2</v>
      </c>
      <c r="K136" s="136">
        <v>4.3045346734612369E-2</v>
      </c>
      <c r="L136" s="136">
        <v>2.5477707006369428E-2</v>
      </c>
      <c r="M136" s="136">
        <v>9.9990270165082815E-2</v>
      </c>
      <c r="N136" s="136">
        <v>-9.6594291443431346E-2</v>
      </c>
      <c r="O136" s="137">
        <v>0.27301505502999968</v>
      </c>
      <c r="P136" s="136">
        <v>-3.0446125750065264E-2</v>
      </c>
      <c r="Q136" s="136">
        <v>6.993006993006993E-3</v>
      </c>
      <c r="R136" s="137">
        <v>-6.9387137070825541E-2</v>
      </c>
      <c r="S136" s="136">
        <v>0.16866668594396086</v>
      </c>
      <c r="T136" s="136">
        <v>-3.3744903565335618E-2</v>
      </c>
      <c r="U136" s="136">
        <v>9.0909090909090912E-2</v>
      </c>
      <c r="V136" s="138">
        <v>0.11801242236024845</v>
      </c>
      <c r="W136" s="138">
        <v>6.8322981366459631E-2</v>
      </c>
      <c r="X136" s="136">
        <v>0.19480519480519481</v>
      </c>
      <c r="Y136" s="136">
        <v>0.19480519480519481</v>
      </c>
      <c r="Z136" s="136">
        <v>0.1731131946532542</v>
      </c>
      <c r="AA136" s="136">
        <v>3.6437689637263168E-2</v>
      </c>
      <c r="AB136" s="136">
        <v>2.873077043581795E-2</v>
      </c>
      <c r="AC136" s="136">
        <v>-7.3170731707317069E-2</v>
      </c>
      <c r="AD136" s="136">
        <v>0.12195121951219512</v>
      </c>
      <c r="AE136" s="136">
        <v>9.3375003685467514E-2</v>
      </c>
      <c r="AF136" s="136">
        <v>3.4407524250375965E-2</v>
      </c>
      <c r="AG136" s="136">
        <v>-6.1269512317411449E-2</v>
      </c>
      <c r="AH136" s="136">
        <v>3.9007921917304594E-2</v>
      </c>
      <c r="AI136" s="136">
        <v>5.5406099809569821E-2</v>
      </c>
      <c r="AJ136" s="136">
        <v>0.10749107491074907</v>
      </c>
      <c r="AK136" s="136">
        <v>5.8462885920735751E-2</v>
      </c>
      <c r="AL136" s="136">
        <v>0.1022553098313992</v>
      </c>
      <c r="AM136" s="136">
        <v>0.23664937116990153</v>
      </c>
      <c r="AN136" s="136">
        <v>0.15123951060149893</v>
      </c>
      <c r="AO136" s="136">
        <v>5.2321510490861277E-2</v>
      </c>
      <c r="AP136" s="136">
        <v>5.2321510490861277E-2</v>
      </c>
      <c r="AQ136" s="136">
        <v>1.9561796961228624E-2</v>
      </c>
      <c r="AR136" s="136">
        <v>0.20640646418007355</v>
      </c>
      <c r="AS136" s="136">
        <v>2.3713472976467587E-2</v>
      </c>
      <c r="AT136" s="136">
        <v>-0.10558572536850266</v>
      </c>
      <c r="AU136" s="136">
        <v>0.15286624203821655</v>
      </c>
      <c r="AV136" s="136">
        <v>-1.5685957973471047E-2</v>
      </c>
      <c r="AW136" s="136">
        <v>-9.6402722845534972E-2</v>
      </c>
      <c r="AX136" s="136">
        <v>5.8064516129032261E-2</v>
      </c>
      <c r="AY136" s="136">
        <v>3.2258064516129031E-2</v>
      </c>
      <c r="AZ136" s="136">
        <v>0.13032926138661916</v>
      </c>
      <c r="BA136" s="136">
        <v>0.23819539950920904</v>
      </c>
      <c r="BB136" s="136">
        <v>-4.3569006000522201E-3</v>
      </c>
      <c r="BC136" s="137">
        <v>0.23620569072772118</v>
      </c>
      <c r="BD136" s="137">
        <v>4.1802485940466434E-2</v>
      </c>
      <c r="BE136" s="137">
        <v>-0.10147938532077222</v>
      </c>
      <c r="BF136" s="137">
        <v>7.3260213245691194E-2</v>
      </c>
      <c r="BG136" s="137">
        <v>-4.1388007796078964E-2</v>
      </c>
      <c r="BH136" s="137">
        <v>0.11009174311926606</v>
      </c>
      <c r="BI136" s="137">
        <v>0</v>
      </c>
      <c r="BJ136" s="137">
        <v>-7.7386038562989867E-2</v>
      </c>
      <c r="BK136" s="137">
        <v>-4.023479585392125E-2</v>
      </c>
      <c r="BL136" s="137">
        <v>4.0704569236135385E-2</v>
      </c>
      <c r="BM136" s="137">
        <v>7.5584234391349897E-2</v>
      </c>
      <c r="BN136" s="137">
        <v>-0.23177176461238916</v>
      </c>
      <c r="BO136" s="137">
        <v>6.6356736996861596E-3</v>
      </c>
      <c r="BP136" s="137">
        <v>3.9215686274509803E-2</v>
      </c>
      <c r="BQ136" s="137">
        <v>0</v>
      </c>
      <c r="BR136" s="137">
        <v>0.27826086956521739</v>
      </c>
      <c r="BS136" s="137">
        <v>6.9565217391304349E-2</v>
      </c>
      <c r="BT136" s="137">
        <v>0.16880039744716632</v>
      </c>
      <c r="BU136" s="137">
        <v>-6.0496044636373994E-2</v>
      </c>
      <c r="BV136" s="137">
        <v>6.5270804401239127E-2</v>
      </c>
      <c r="BW136" s="137">
        <v>0.1008795356621443</v>
      </c>
      <c r="BX136" s="137">
        <v>-0.2208047847976681</v>
      </c>
      <c r="BY136" s="136">
        <v>-1.8648530057042593E-2</v>
      </c>
      <c r="BZ136" s="136">
        <v>3.290917068889833E-3</v>
      </c>
      <c r="CA136" s="136">
        <v>-4.6189376443418672E-3</v>
      </c>
      <c r="CB136" s="136">
        <v>-5.0808314087759883E-2</v>
      </c>
      <c r="CC136" s="136">
        <v>3.1862745098039151E-2</v>
      </c>
      <c r="CD136" s="136">
        <v>8.0882352941176405E-2</v>
      </c>
      <c r="CE136" s="136">
        <v>0.14018691588785048</v>
      </c>
      <c r="CF136" s="136">
        <v>-7.0093457943925241E-2</v>
      </c>
      <c r="CG136" s="136">
        <v>5.1413881748072713E-3</v>
      </c>
      <c r="CH136" s="136">
        <v>5.1413881748072713E-3</v>
      </c>
      <c r="CI136" s="136">
        <v>-4.1343669250646031E-2</v>
      </c>
      <c r="CJ136" s="136">
        <v>-6.7183462532299773E-2</v>
      </c>
      <c r="CK136" s="136">
        <v>-2.1791767554479386E-2</v>
      </c>
      <c r="CL136" s="136">
        <v>-4.6004842615012073E-2</v>
      </c>
      <c r="CM136" s="136">
        <v>-1.2722646310432571E-2</v>
      </c>
      <c r="CN136" s="136">
        <v>8.9058524173027995E-2</v>
      </c>
      <c r="CO136" s="136">
        <v>-8.4183673469387682E-2</v>
      </c>
      <c r="CP136" s="136">
        <v>-5.8673469387755028E-2</v>
      </c>
      <c r="CQ136" s="136">
        <v>-0.23860589812332439</v>
      </c>
      <c r="CR136" s="136">
        <v>8.3109919571045618E-2</v>
      </c>
      <c r="CS136" s="136">
        <v>-7.6115485564304419E-2</v>
      </c>
      <c r="CT136" s="136">
        <v>-0.10236220472440941</v>
      </c>
      <c r="CU136" s="136">
        <v>-0.1590296495956873</v>
      </c>
      <c r="CV136" s="136">
        <v>0.11051212938005395</v>
      </c>
      <c r="CW136" s="136">
        <v>-4.7493403693931326E-2</v>
      </c>
      <c r="CX136" s="136">
        <v>-4.7493403693931326E-2</v>
      </c>
      <c r="CY136" s="136">
        <v>0.61809045226130666</v>
      </c>
      <c r="CZ136" s="136">
        <v>9.0452261306532708E-2</v>
      </c>
      <c r="DA136" s="136">
        <v>-9.4972067039106114E-2</v>
      </c>
      <c r="DB136" s="136">
        <v>-9.4972067039106114E-2</v>
      </c>
      <c r="DC136" s="136">
        <v>-5.6657223796034002E-2</v>
      </c>
      <c r="DD136" s="136">
        <v>0.16997167138810199</v>
      </c>
      <c r="DE136" s="145">
        <v>1.9370460048426082E-2</v>
      </c>
      <c r="DI136" s="61"/>
      <c r="DJ136" s="4"/>
      <c r="DK136" s="4"/>
      <c r="DL136" s="4"/>
    </row>
    <row r="137" spans="1:116" ht="15.5" x14ac:dyDescent="0.35">
      <c r="A137" s="144" t="s">
        <v>203</v>
      </c>
      <c r="B137" s="106" t="s">
        <v>86</v>
      </c>
      <c r="C137" s="106" t="s">
        <v>5</v>
      </c>
      <c r="D137" s="106" t="s">
        <v>34</v>
      </c>
      <c r="E137" s="136">
        <v>1.7490174901748971E-2</v>
      </c>
      <c r="F137" s="136">
        <v>0.14608711422785112</v>
      </c>
      <c r="G137" s="136">
        <v>8.616501935887258E-2</v>
      </c>
      <c r="H137" s="136">
        <v>5.6250000000000001E-2</v>
      </c>
      <c r="I137" s="136">
        <v>-2.9740862063373712E-2</v>
      </c>
      <c r="J137" s="136">
        <v>8.1250000000000003E-2</v>
      </c>
      <c r="K137" s="136">
        <v>9.001244628137986E-2</v>
      </c>
      <c r="L137" s="136">
        <v>0</v>
      </c>
      <c r="M137" s="136">
        <v>0.13242305322219694</v>
      </c>
      <c r="N137" s="136">
        <v>9.1393301375442604E-2</v>
      </c>
      <c r="O137" s="137">
        <v>0.38344314793683515</v>
      </c>
      <c r="P137" s="136">
        <v>9.9999999999999964E-2</v>
      </c>
      <c r="Q137" s="136">
        <v>0.11888111888111888</v>
      </c>
      <c r="R137" s="137">
        <v>0.19559374645114894</v>
      </c>
      <c r="S137" s="136">
        <v>0.16866668594396086</v>
      </c>
      <c r="T137" s="136">
        <v>5.3002920510077163E-2</v>
      </c>
      <c r="U137" s="136">
        <v>3.4965034965034968E-2</v>
      </c>
      <c r="V137" s="138">
        <v>0.24223602484472051</v>
      </c>
      <c r="W137" s="138">
        <v>6.8322981366459631E-2</v>
      </c>
      <c r="X137" s="136">
        <v>0.11688311688311688</v>
      </c>
      <c r="Y137" s="136">
        <v>0.19480519480519481</v>
      </c>
      <c r="Z137" s="136">
        <v>0.4191291036820381</v>
      </c>
      <c r="AA137" s="136">
        <v>0.11844299264685779</v>
      </c>
      <c r="AB137" s="136">
        <v>9.1393301375442604E-2</v>
      </c>
      <c r="AC137" s="136">
        <v>2.4390243902439025E-2</v>
      </c>
      <c r="AD137" s="136">
        <v>0.28455284552845528</v>
      </c>
      <c r="AE137" s="136">
        <v>4.9237845328301911E-3</v>
      </c>
      <c r="AF137" s="136">
        <v>0.12285874340301328</v>
      </c>
      <c r="AG137" s="136">
        <v>3.9007921917304594E-2</v>
      </c>
      <c r="AH137" s="136">
        <v>3.9007921917304594E-2</v>
      </c>
      <c r="AI137" s="136">
        <v>5.5406099809569821E-2</v>
      </c>
      <c r="AJ137" s="136">
        <v>1.7490174901748971E-2</v>
      </c>
      <c r="AK137" s="136">
        <v>0.21173636960805783</v>
      </c>
      <c r="AL137" s="136">
        <v>0.16794394569739438</v>
      </c>
      <c r="AM137" s="136">
        <v>0.19394444088570023</v>
      </c>
      <c r="AN137" s="136">
        <v>8.7182115175196945E-2</v>
      </c>
      <c r="AO137" s="136">
        <v>7.6466185382813856E-2</v>
      </c>
      <c r="AP137" s="136">
        <v>4.0321607069561194E-3</v>
      </c>
      <c r="AQ137" s="136">
        <v>0.1134959960547636</v>
      </c>
      <c r="AR137" s="136">
        <v>3.8068441430392189E-2</v>
      </c>
      <c r="AS137" s="136">
        <v>2.3713472976467587E-2</v>
      </c>
      <c r="AT137" s="136">
        <v>2.3713472976467587E-2</v>
      </c>
      <c r="AU137" s="136">
        <v>0.17834394904458598</v>
      </c>
      <c r="AV137" s="136">
        <v>3.8125218607904902E-2</v>
      </c>
      <c r="AW137" s="136">
        <v>1.1219630317216928E-2</v>
      </c>
      <c r="AX137" s="136">
        <v>0.18709677419354839</v>
      </c>
      <c r="AY137" s="136">
        <v>3.2258064516129031E-2</v>
      </c>
      <c r="AZ137" s="136">
        <v>7.6396192325324228E-2</v>
      </c>
      <c r="BA137" s="136">
        <v>0.1842623304479141</v>
      </c>
      <c r="BB137" s="136">
        <v>7.3910774849986913E-2</v>
      </c>
      <c r="BC137" s="137">
        <v>0.19939632642544267</v>
      </c>
      <c r="BD137" s="137">
        <v>0.11344342157108576</v>
      </c>
      <c r="BE137" s="137">
        <v>0.14926388938639543</v>
      </c>
      <c r="BF137" s="137">
        <v>0.18790843428746135</v>
      </c>
      <c r="BG137" s="137">
        <v>-3.1719341154889135E-3</v>
      </c>
      <c r="BH137" s="137">
        <v>0.11009174311926606</v>
      </c>
      <c r="BI137" s="137">
        <v>0.11009174311926606</v>
      </c>
      <c r="BJ137" s="137">
        <v>0.10837017498235321</v>
      </c>
      <c r="BK137" s="137">
        <v>0.18267266040049043</v>
      </c>
      <c r="BL137" s="137">
        <v>0.18022322985699341</v>
      </c>
      <c r="BM137" s="137">
        <v>-9.8814091384722649E-2</v>
      </c>
      <c r="BN137" s="137">
        <v>-7.2833472404338948E-2</v>
      </c>
      <c r="BO137" s="137">
        <v>0.20530853895974893</v>
      </c>
      <c r="BP137" s="137">
        <v>0</v>
      </c>
      <c r="BQ137" s="137">
        <v>-3.9215686274509803E-2</v>
      </c>
      <c r="BR137" s="137">
        <v>0.20869565217391303</v>
      </c>
      <c r="BS137" s="137">
        <v>0.10434782608695652</v>
      </c>
      <c r="BT137" s="137">
        <v>9.2368250085986217E-2</v>
      </c>
      <c r="BU137" s="137">
        <v>-9.8712118316964054E-2</v>
      </c>
      <c r="BV137" s="137">
        <v>0.1008795356621443</v>
      </c>
      <c r="BW137" s="137">
        <v>-4.1555389381476397E-2</v>
      </c>
      <c r="BX137" s="137">
        <v>6.3216867925957373E-3</v>
      </c>
      <c r="BY137" s="136">
        <v>4.7169811320754686E-2</v>
      </c>
      <c r="BZ137" s="136">
        <v>2.5230364194822261E-2</v>
      </c>
      <c r="CA137" s="136">
        <v>6.4665127020785154E-2</v>
      </c>
      <c r="CB137" s="136">
        <v>1.8475750577367143E-2</v>
      </c>
      <c r="CC137" s="136">
        <v>5.6372549019607775E-2</v>
      </c>
      <c r="CD137" s="136">
        <v>5.6372549019607775E-2</v>
      </c>
      <c r="CE137" s="136">
        <v>4.6728971962616828E-2</v>
      </c>
      <c r="CF137" s="136">
        <v>0</v>
      </c>
      <c r="CG137" s="136">
        <v>0.15938303341902321</v>
      </c>
      <c r="CH137" s="136">
        <v>5.655526992287925E-2</v>
      </c>
      <c r="CI137" s="136">
        <v>6.201550387596895E-2</v>
      </c>
      <c r="CJ137" s="136">
        <v>1.0335917312661461E-2</v>
      </c>
      <c r="CK137" s="136">
        <v>5.0847457627118682E-2</v>
      </c>
      <c r="CL137" s="136">
        <v>0.14769975786924944</v>
      </c>
      <c r="CM137" s="136">
        <v>8.9058524173027995E-2</v>
      </c>
      <c r="CN137" s="136">
        <v>6.3613231552162849E-2</v>
      </c>
      <c r="CO137" s="136">
        <v>1.7857142857142929E-2</v>
      </c>
      <c r="CP137" s="136">
        <v>1.7857142857142929E-2</v>
      </c>
      <c r="CQ137" s="136">
        <v>-7.7747989276139379E-2</v>
      </c>
      <c r="CR137" s="136">
        <v>2.6809651474531213E-3</v>
      </c>
      <c r="CS137" s="136">
        <v>-2.362204724409445E-2</v>
      </c>
      <c r="CT137" s="136">
        <v>0.18635170603674545</v>
      </c>
      <c r="CU137" s="136">
        <v>-0.13207547169811315</v>
      </c>
      <c r="CV137" s="136">
        <v>0.19137466307277631</v>
      </c>
      <c r="CW137" s="136">
        <v>5.8047493403694007E-2</v>
      </c>
      <c r="CX137" s="136">
        <v>3.1662269129287678E-2</v>
      </c>
      <c r="CY137" s="136">
        <v>0.64321608040201017</v>
      </c>
      <c r="CZ137" s="136">
        <v>0.11557788944723622</v>
      </c>
      <c r="DA137" s="136">
        <v>-3.9106145251396614E-2</v>
      </c>
      <c r="DB137" s="136">
        <v>1.675977653631289E-2</v>
      </c>
      <c r="DC137" s="136">
        <v>0</v>
      </c>
      <c r="DD137" s="136">
        <v>0.113314447592068</v>
      </c>
      <c r="DE137" s="145">
        <v>6.7796610169491456E-2</v>
      </c>
      <c r="DI137" s="61"/>
      <c r="DJ137" s="4"/>
      <c r="DK137" s="4"/>
      <c r="DL137" s="4"/>
    </row>
    <row r="138" spans="1:116" ht="15.5" x14ac:dyDescent="0.35">
      <c r="A138" s="144" t="s">
        <v>203</v>
      </c>
      <c r="B138" s="106" t="s">
        <v>86</v>
      </c>
      <c r="C138" s="106" t="s">
        <v>5</v>
      </c>
      <c r="D138" s="106" t="s">
        <v>42</v>
      </c>
      <c r="E138" s="136">
        <v>1.7490174901748971E-2</v>
      </c>
      <c r="F138" s="136">
        <v>-5.0479098026177073E-3</v>
      </c>
      <c r="G138" s="136">
        <v>-1.0028136498088199E-2</v>
      </c>
      <c r="H138" s="136">
        <v>6.2500000000000003E-3</v>
      </c>
      <c r="I138" s="136">
        <v>-9.4606428177601981E-2</v>
      </c>
      <c r="J138" s="136">
        <v>8.1250000000000003E-2</v>
      </c>
      <c r="K138" s="136">
        <v>4.3045346734612369E-2</v>
      </c>
      <c r="L138" s="136">
        <v>0.15286624203821655</v>
      </c>
      <c r="M138" s="136">
        <v>0.16485583627931108</v>
      </c>
      <c r="N138" s="136">
        <v>0.18538709778487958</v>
      </c>
      <c r="O138" s="137">
        <v>5.2158869216328688E-2</v>
      </c>
      <c r="P138" s="136">
        <v>2.1732324549960824E-2</v>
      </c>
      <c r="Q138" s="136">
        <v>6.2937062937062943E-2</v>
      </c>
      <c r="R138" s="137">
        <v>6.3216867925957373E-3</v>
      </c>
      <c r="S138" s="136">
        <v>8.191886186854809E-2</v>
      </c>
      <c r="T138" s="136">
        <v>0.13975074458548994</v>
      </c>
      <c r="U138" s="136">
        <v>6.2937062937062943E-2</v>
      </c>
      <c r="V138" s="138">
        <v>0.24223602484472051</v>
      </c>
      <c r="W138" s="138">
        <v>9.3167701863354033E-2</v>
      </c>
      <c r="X138" s="136">
        <v>0.11688311688311688</v>
      </c>
      <c r="Y138" s="136">
        <v>6.4935064935064929E-2</v>
      </c>
      <c r="Z138" s="136">
        <v>0.30978869966924527</v>
      </c>
      <c r="AA138" s="136">
        <v>0.11844299264685779</v>
      </c>
      <c r="AB138" s="136">
        <v>-3.3931760503806696E-2</v>
      </c>
      <c r="AC138" s="136">
        <v>-8.130081300813009E-3</v>
      </c>
      <c r="AD138" s="136">
        <v>0.21951219512195122</v>
      </c>
      <c r="AE138" s="136">
        <v>-2.4559955184715581E-2</v>
      </c>
      <c r="AF138" s="136">
        <v>3.4407524250375965E-2</v>
      </c>
      <c r="AG138" s="136">
        <v>-2.7843700905839434E-2</v>
      </c>
      <c r="AH138" s="136">
        <v>0.17271116756359264</v>
      </c>
      <c r="AI138" s="136">
        <v>2.5179095003476058E-2</v>
      </c>
      <c r="AJ138" s="136">
        <v>4.7490474904749003E-2</v>
      </c>
      <c r="AK138" s="136">
        <v>-7.2257499452594324E-3</v>
      </c>
      <c r="AL138" s="136">
        <v>0.4088022772060434</v>
      </c>
      <c r="AM138" s="136">
        <v>8.7182115175196945E-2</v>
      </c>
      <c r="AN138" s="136">
        <v>0.12988704545939825</v>
      </c>
      <c r="AO138" s="136">
        <v>0.12475553516671901</v>
      </c>
      <c r="AP138" s="136">
        <v>2.8176835598908698E-2</v>
      </c>
      <c r="AQ138" s="136">
        <v>6.6528896507996108E-2</v>
      </c>
      <c r="AR138" s="136">
        <v>3.8068441430392189E-2</v>
      </c>
      <c r="AS138" s="136">
        <v>-2.8006206361520517E-2</v>
      </c>
      <c r="AT138" s="136">
        <v>2.3713472976467587E-2</v>
      </c>
      <c r="AU138" s="136">
        <v>2.5477707006369428E-2</v>
      </c>
      <c r="AV138" s="136">
        <v>-4.2591546264159022E-2</v>
      </c>
      <c r="AW138" s="136">
        <v>3.8125218607904902E-2</v>
      </c>
      <c r="AX138" s="136">
        <v>8.387096774193549E-2</v>
      </c>
      <c r="AY138" s="136">
        <v>0.13548387096774195</v>
      </c>
      <c r="AZ138" s="136">
        <v>2.2463123264029296E-2</v>
      </c>
      <c r="BA138" s="136">
        <v>0.1842623304479141</v>
      </c>
      <c r="BB138" s="136">
        <v>4.7821549699973868E-2</v>
      </c>
      <c r="BC138" s="137">
        <v>0.27301505502999968</v>
      </c>
      <c r="BD138" s="137">
        <v>4.1802485940466434E-2</v>
      </c>
      <c r="BE138" s="137">
        <v>5.9820181251567716E-3</v>
      </c>
      <c r="BF138" s="137">
        <v>0.26434058164864144</v>
      </c>
      <c r="BG138" s="137">
        <v>7.3260213245691194E-2</v>
      </c>
      <c r="BH138" s="137">
        <v>0.1834862385321101</v>
      </c>
      <c r="BI138" s="137">
        <v>0.25688073394495414</v>
      </c>
      <c r="BJ138" s="137">
        <v>3.4067689564215978E-2</v>
      </c>
      <c r="BK138" s="137">
        <v>7.1218932273284602E-2</v>
      </c>
      <c r="BL138" s="137">
        <v>4.0704569236135385E-2</v>
      </c>
      <c r="BM138" s="137">
        <v>0.14534356470177892</v>
      </c>
      <c r="BN138" s="137">
        <v>6.6356736996861596E-3</v>
      </c>
      <c r="BO138" s="137">
        <v>4.6370246751698714E-2</v>
      </c>
      <c r="BP138" s="137">
        <v>-0.15686274509803921</v>
      </c>
      <c r="BQ138" s="137">
        <v>0</v>
      </c>
      <c r="BR138" s="137">
        <v>0.27826086956521739</v>
      </c>
      <c r="BS138" s="137">
        <v>3.4782608695652174E-2</v>
      </c>
      <c r="BT138" s="137">
        <v>5.4152176405396164E-2</v>
      </c>
      <c r="BU138" s="137">
        <v>5.4152176405396164E-2</v>
      </c>
      <c r="BV138" s="137">
        <v>0.20770572944485982</v>
      </c>
      <c r="BW138" s="137">
        <v>6.5270804401239127E-2</v>
      </c>
      <c r="BX138" s="137">
        <v>-6.9387137070825541E-2</v>
      </c>
      <c r="BY138" s="136">
        <v>6.9109258446687111E-2</v>
      </c>
      <c r="BZ138" s="136">
        <v>-8.4466871434839871E-2</v>
      </c>
      <c r="CA138" s="136">
        <v>0.1570438799076212</v>
      </c>
      <c r="CB138" s="136">
        <v>6.4665127020785154E-2</v>
      </c>
      <c r="CC138" s="136">
        <v>7.3529411764705187E-3</v>
      </c>
      <c r="CD138" s="136">
        <v>7.3529411764705187E-3</v>
      </c>
      <c r="CE138" s="136">
        <v>7.0093457943925241E-2</v>
      </c>
      <c r="CF138" s="136">
        <v>-9.3457943925233655E-2</v>
      </c>
      <c r="CG138" s="136">
        <v>5.1413881748072713E-3</v>
      </c>
      <c r="CH138" s="136">
        <v>5.1413881748072713E-3</v>
      </c>
      <c r="CI138" s="136">
        <v>-6.7183462532299773E-2</v>
      </c>
      <c r="CJ138" s="136">
        <v>3.6175710594315208E-2</v>
      </c>
      <c r="CK138" s="136">
        <v>2.4213075060533031E-3</v>
      </c>
      <c r="CL138" s="136">
        <v>-2.1791767554479386E-2</v>
      </c>
      <c r="CM138" s="136">
        <v>1.2722646310432571E-2</v>
      </c>
      <c r="CN138" s="136">
        <v>-1.2722646310432571E-2</v>
      </c>
      <c r="CO138" s="136">
        <v>-8.4183673469387682E-2</v>
      </c>
      <c r="CP138" s="136">
        <v>6.8877551020408226E-2</v>
      </c>
      <c r="CQ138" s="136">
        <v>-0.10455764075067021</v>
      </c>
      <c r="CR138" s="136">
        <v>-5.0938337801608544E-2</v>
      </c>
      <c r="CS138" s="136">
        <v>-0.10236220472440941</v>
      </c>
      <c r="CT138" s="136">
        <v>8.13648293963255E-2</v>
      </c>
      <c r="CU138" s="136">
        <v>-0.13207547169811315</v>
      </c>
      <c r="CV138" s="136">
        <v>0.16442048517520219</v>
      </c>
      <c r="CW138" s="136">
        <v>-7.3878627968337662E-2</v>
      </c>
      <c r="CX138" s="136">
        <v>-2.1108179419524992E-2</v>
      </c>
      <c r="CY138" s="136">
        <v>0.66834170854271369</v>
      </c>
      <c r="CZ138" s="136">
        <v>0.16582914572864327</v>
      </c>
      <c r="DA138" s="136">
        <v>-0.20670391061452512</v>
      </c>
      <c r="DB138" s="136">
        <v>4.4692737430167641E-2</v>
      </c>
      <c r="DC138" s="136">
        <v>-5.6657223796034002E-2</v>
      </c>
      <c r="DD138" s="136">
        <v>0.14164305949008499</v>
      </c>
      <c r="DE138" s="145">
        <v>9.2009685230024146E-2</v>
      </c>
      <c r="DI138" s="61"/>
      <c r="DJ138" s="4"/>
      <c r="DK138" s="4"/>
      <c r="DL138" s="4"/>
    </row>
    <row r="139" spans="1:116" ht="15.5" x14ac:dyDescent="0.35">
      <c r="A139" s="144" t="s">
        <v>203</v>
      </c>
      <c r="B139" s="106" t="s">
        <v>86</v>
      </c>
      <c r="C139" s="106" t="s">
        <v>5</v>
      </c>
      <c r="D139" s="106" t="s">
        <v>50</v>
      </c>
      <c r="E139" s="136">
        <v>-4.2510425104251091E-2</v>
      </c>
      <c r="F139" s="136">
        <v>0.11586010942175735</v>
      </c>
      <c r="G139" s="136">
        <v>6.2116730394632384E-2</v>
      </c>
      <c r="H139" s="136">
        <v>3.125E-2</v>
      </c>
      <c r="I139" s="136">
        <v>-6.2173645120487842E-2</v>
      </c>
      <c r="J139" s="136">
        <v>5.6250000000000001E-2</v>
      </c>
      <c r="K139" s="136">
        <v>0.1134959960547636</v>
      </c>
      <c r="L139" s="136">
        <v>0</v>
      </c>
      <c r="M139" s="136">
        <v>0.16485583627931108</v>
      </c>
      <c r="N139" s="136">
        <v>0.12272456684525493</v>
      </c>
      <c r="O139" s="137">
        <v>0.16258696212316417</v>
      </c>
      <c r="P139" s="136">
        <v>4.7821549699973868E-2</v>
      </c>
      <c r="Q139" s="136">
        <v>3.4965034965034968E-2</v>
      </c>
      <c r="R139" s="137">
        <v>4.4176098724306376E-2</v>
      </c>
      <c r="S139" s="136">
        <v>8.191886186854809E-2</v>
      </c>
      <c r="T139" s="136">
        <v>-4.8289622068646903E-3</v>
      </c>
      <c r="U139" s="136">
        <v>9.0909090909090912E-2</v>
      </c>
      <c r="V139" s="138">
        <v>6.8322981366459631E-2</v>
      </c>
      <c r="W139" s="138">
        <v>4.3478260869565216E-2</v>
      </c>
      <c r="X139" s="136">
        <v>3.896103896103896E-2</v>
      </c>
      <c r="Y139" s="136">
        <v>0.27272727272727271</v>
      </c>
      <c r="Z139" s="136">
        <v>0.11844299264685779</v>
      </c>
      <c r="AA139" s="136">
        <v>6.3772790640461374E-2</v>
      </c>
      <c r="AB139" s="136">
        <v>0.12272456684525493</v>
      </c>
      <c r="AC139" s="136">
        <v>-8.130081300813009E-3</v>
      </c>
      <c r="AD139" s="136">
        <v>0.15447154471544716</v>
      </c>
      <c r="AE139" s="136">
        <v>3.4407524250375965E-2</v>
      </c>
      <c r="AF139" s="136">
        <v>0.15234248312055906</v>
      </c>
      <c r="AG139" s="136">
        <v>7.2433733328876607E-2</v>
      </c>
      <c r="AH139" s="136">
        <v>3.9007921917304594E-2</v>
      </c>
      <c r="AI139" s="136">
        <v>0.11586010942175735</v>
      </c>
      <c r="AJ139" s="136">
        <v>0.10749107491074907</v>
      </c>
      <c r="AK139" s="136">
        <v>-7.2257499452594324E-3</v>
      </c>
      <c r="AL139" s="136">
        <v>0.27742500547405302</v>
      </c>
      <c r="AM139" s="136">
        <v>0.15123951060149893</v>
      </c>
      <c r="AN139" s="136">
        <v>0.12988704545939825</v>
      </c>
      <c r="AO139" s="136">
        <v>0.12475553516671901</v>
      </c>
      <c r="AP139" s="136">
        <v>4.0321607069561194E-3</v>
      </c>
      <c r="AQ139" s="136">
        <v>9.001244628137986E-2</v>
      </c>
      <c r="AR139" s="136">
        <v>3.8068441430392189E-2</v>
      </c>
      <c r="AS139" s="136">
        <v>-2.1463666925264652E-3</v>
      </c>
      <c r="AT139" s="136">
        <v>0.10129299198344974</v>
      </c>
      <c r="AU139" s="136">
        <v>2.5477707006369428E-2</v>
      </c>
      <c r="AV139" s="136">
        <v>-1.5685957973471047E-2</v>
      </c>
      <c r="AW139" s="136">
        <v>-1.5685957973471047E-2</v>
      </c>
      <c r="AX139" s="136">
        <v>5.8064516129032261E-2</v>
      </c>
      <c r="AY139" s="136">
        <v>0.13548387096774195</v>
      </c>
      <c r="AZ139" s="136">
        <v>2.2463123264029296E-2</v>
      </c>
      <c r="BA139" s="136">
        <v>0.1033627268559717</v>
      </c>
      <c r="BB139" s="136">
        <v>7.3910774849986913E-2</v>
      </c>
      <c r="BC139" s="137">
        <v>0.12577759782088568</v>
      </c>
      <c r="BD139" s="137">
        <v>5.9820181251567716E-3</v>
      </c>
      <c r="BE139" s="137">
        <v>0.11344342157108576</v>
      </c>
      <c r="BF139" s="137">
        <v>0.1496923606068713</v>
      </c>
      <c r="BG139" s="137">
        <v>3.5044139565101141E-2</v>
      </c>
      <c r="BH139" s="137">
        <v>0.14678899082568808</v>
      </c>
      <c r="BI139" s="137">
        <v>7.3394495412844041E-2</v>
      </c>
      <c r="BJ139" s="137">
        <v>-3.0835531448526361E-3</v>
      </c>
      <c r="BK139" s="137">
        <v>3.4067689564215978E-2</v>
      </c>
      <c r="BL139" s="137">
        <v>0.1104638995465644</v>
      </c>
      <c r="BM139" s="137">
        <v>4.0704569236135385E-2</v>
      </c>
      <c r="BN139" s="137">
        <v>-0.15230261850836405</v>
      </c>
      <c r="BO139" s="137">
        <v>4.6370246751698714E-2</v>
      </c>
      <c r="BP139" s="137">
        <v>3.9215686274509803E-2</v>
      </c>
      <c r="BQ139" s="137">
        <v>7.8431372549019607E-2</v>
      </c>
      <c r="BR139" s="137">
        <v>0.20869565217391303</v>
      </c>
      <c r="BS139" s="137">
        <v>0.1391304347826087</v>
      </c>
      <c r="BT139" s="137">
        <v>9.2368250085986217E-2</v>
      </c>
      <c r="BU139" s="137">
        <v>-2.2279970955783941E-2</v>
      </c>
      <c r="BV139" s="137">
        <v>-5.946658120571221E-3</v>
      </c>
      <c r="BW139" s="137">
        <v>-5.946658120571221E-3</v>
      </c>
      <c r="BX139" s="137">
        <v>4.4176098724306376E-2</v>
      </c>
      <c r="BY139" s="136">
        <v>4.7169811320754686E-2</v>
      </c>
      <c r="BZ139" s="136">
        <v>-0.21610355419043445</v>
      </c>
      <c r="CA139" s="136">
        <v>6.4665127020785154E-2</v>
      </c>
      <c r="CB139" s="136">
        <v>-4.6189376443418672E-3</v>
      </c>
      <c r="CC139" s="136">
        <v>-4.1666666666666741E-2</v>
      </c>
      <c r="CD139" s="136">
        <v>7.3529411764705187E-3</v>
      </c>
      <c r="CE139" s="136">
        <v>0.14018691588785048</v>
      </c>
      <c r="CF139" s="136">
        <v>4.6728971962616828E-2</v>
      </c>
      <c r="CG139" s="136">
        <v>0.10796915167095124</v>
      </c>
      <c r="CH139" s="136">
        <v>3.0848329048843263E-2</v>
      </c>
      <c r="CI139" s="136">
        <v>-6.7183462532299773E-2</v>
      </c>
      <c r="CJ139" s="136">
        <v>1.0335917312661461E-2</v>
      </c>
      <c r="CK139" s="136">
        <v>7.5060532687651366E-2</v>
      </c>
      <c r="CL139" s="136">
        <v>2.6634382566585992E-2</v>
      </c>
      <c r="CM139" s="136">
        <v>1.2722646310432571E-2</v>
      </c>
      <c r="CN139" s="136">
        <v>0.11450381679389314</v>
      </c>
      <c r="CO139" s="136">
        <v>-5.8673469387755028E-2</v>
      </c>
      <c r="CP139" s="136">
        <v>-5.8673469387755028E-2</v>
      </c>
      <c r="CQ139" s="136">
        <v>-0.13136729222520105</v>
      </c>
      <c r="CR139" s="136">
        <v>2.9490616621983955E-2</v>
      </c>
      <c r="CS139" s="136">
        <v>-2.362204724409445E-2</v>
      </c>
      <c r="CT139" s="136">
        <v>8.13648293963255E-2</v>
      </c>
      <c r="CU139" s="136">
        <v>-0.1590296495956873</v>
      </c>
      <c r="CV139" s="136">
        <v>0.19137466307277631</v>
      </c>
      <c r="CW139" s="136">
        <v>-0.17941952506596298</v>
      </c>
      <c r="CX139" s="136">
        <v>0.11081794195250667</v>
      </c>
      <c r="CY139" s="136">
        <v>0.66834170854271369</v>
      </c>
      <c r="CZ139" s="136">
        <v>4.0201005025125663E-2</v>
      </c>
      <c r="DA139" s="136">
        <v>-0.12290502793296086</v>
      </c>
      <c r="DB139" s="136">
        <v>4.4692737430167641E-2</v>
      </c>
      <c r="DC139" s="136">
        <v>-0.113314447592068</v>
      </c>
      <c r="DD139" s="136">
        <v>0.22662889518413601</v>
      </c>
      <c r="DE139" s="145">
        <v>1.9370460048426082E-2</v>
      </c>
      <c r="DI139" s="61"/>
      <c r="DJ139" s="4"/>
      <c r="DK139" s="4"/>
      <c r="DL139" s="4"/>
    </row>
    <row r="140" spans="1:116" ht="15.5" x14ac:dyDescent="0.35">
      <c r="A140" s="144" t="s">
        <v>203</v>
      </c>
      <c r="B140" s="106" t="s">
        <v>86</v>
      </c>
      <c r="C140" s="106" t="s">
        <v>8</v>
      </c>
      <c r="D140" s="106" t="s">
        <v>18</v>
      </c>
      <c r="E140" s="136">
        <v>4.7490474904749003E-2</v>
      </c>
      <c r="F140" s="136">
        <v>-5.0479098026177073E-3</v>
      </c>
      <c r="G140" s="136">
        <v>-1.0028136498088199E-2</v>
      </c>
      <c r="H140" s="136">
        <v>3.125E-2</v>
      </c>
      <c r="I140" s="136">
        <v>6.7557487107968689E-2</v>
      </c>
      <c r="J140" s="136">
        <v>3.125E-2</v>
      </c>
      <c r="K140" s="136">
        <v>0.1134959960547636</v>
      </c>
      <c r="L140" s="136">
        <v>5.0955414012738856E-2</v>
      </c>
      <c r="M140" s="136">
        <v>6.7557487107968689E-2</v>
      </c>
      <c r="N140" s="136">
        <v>0.2167183632546919</v>
      </c>
      <c r="O140" s="137">
        <v>1.5349504914050191E-2</v>
      </c>
      <c r="P140" s="136">
        <v>-5.6535350900078309E-2</v>
      </c>
      <c r="Q140" s="136">
        <v>0.17482517482517482</v>
      </c>
      <c r="R140" s="137">
        <v>-3.1532725139114905E-2</v>
      </c>
      <c r="S140" s="136">
        <v>0.13975074458548994</v>
      </c>
      <c r="T140" s="136">
        <v>-4.8289622068646903E-3</v>
      </c>
      <c r="U140" s="136">
        <v>6.993006993006993E-3</v>
      </c>
      <c r="V140" s="138">
        <v>1.8633540372670808E-2</v>
      </c>
      <c r="W140" s="138">
        <v>0.11801242236024845</v>
      </c>
      <c r="X140" s="136">
        <v>6.4935064935064929E-2</v>
      </c>
      <c r="Y140" s="136">
        <v>0.22077922077922077</v>
      </c>
      <c r="Z140" s="136">
        <v>0.22778339665965061</v>
      </c>
      <c r="AA140" s="136">
        <v>9.110789164365958E-2</v>
      </c>
      <c r="AB140" s="136">
        <v>2.873077043581795E-2</v>
      </c>
      <c r="AC140" s="136">
        <v>5.6910569105691054E-2</v>
      </c>
      <c r="AD140" s="136">
        <v>0.21951219512195122</v>
      </c>
      <c r="AE140" s="136">
        <v>4.9237845328301911E-3</v>
      </c>
      <c r="AF140" s="136">
        <v>3.4407524250375965E-2</v>
      </c>
      <c r="AG140" s="136">
        <v>-2.7843700905839434E-2</v>
      </c>
      <c r="AH140" s="136">
        <v>0.17271116756359264</v>
      </c>
      <c r="AI140" s="136">
        <v>0.14608711422785112</v>
      </c>
      <c r="AJ140" s="136">
        <v>0.1374913749137491</v>
      </c>
      <c r="AK140" s="136">
        <v>-7.2914385811254617E-2</v>
      </c>
      <c r="AL140" s="136">
        <v>0.12415152178673093</v>
      </c>
      <c r="AM140" s="136">
        <v>8.7182115175196945E-2</v>
      </c>
      <c r="AN140" s="136">
        <v>0.17259197574359958</v>
      </c>
      <c r="AO140" s="136">
        <v>7.6466185382813856E-2</v>
      </c>
      <c r="AP140" s="136">
        <v>-4.425718907694904E-2</v>
      </c>
      <c r="AQ140" s="136">
        <v>6.6528896507996108E-2</v>
      </c>
      <c r="AR140" s="136">
        <v>1.4020152466151995E-2</v>
      </c>
      <c r="AS140" s="136">
        <v>-7.9725885699508614E-2</v>
      </c>
      <c r="AT140" s="136">
        <v>-5.3866046030514564E-2</v>
      </c>
      <c r="AU140" s="136">
        <v>5.0955414012738856E-2</v>
      </c>
      <c r="AV140" s="136">
        <v>-9.6402722845534972E-2</v>
      </c>
      <c r="AW140" s="136">
        <v>-6.949713455484699E-2</v>
      </c>
      <c r="AX140" s="136">
        <v>0.18709677419354839</v>
      </c>
      <c r="AY140" s="136">
        <v>8.387096774193549E-2</v>
      </c>
      <c r="AZ140" s="136">
        <v>-4.5034112666181699E-3</v>
      </c>
      <c r="BA140" s="136">
        <v>0.1842623304479141</v>
      </c>
      <c r="BB140" s="136">
        <v>2.1732324549960824E-2</v>
      </c>
      <c r="BC140" s="137">
        <v>0.23620569072772118</v>
      </c>
      <c r="BD140" s="137">
        <v>0.14926388938639543</v>
      </c>
      <c r="BE140" s="137">
        <v>-6.5658917505462558E-2</v>
      </c>
      <c r="BF140" s="137">
        <v>-3.1719341154889135E-3</v>
      </c>
      <c r="BG140" s="137">
        <v>-3.1719341154889135E-3</v>
      </c>
      <c r="BH140" s="137">
        <v>0.11009174311926606</v>
      </c>
      <c r="BI140" s="137">
        <v>3.669724770642202E-2</v>
      </c>
      <c r="BJ140" s="137">
        <v>0.14552141769142182</v>
      </c>
      <c r="BK140" s="137">
        <v>3.4067689564215978E-2</v>
      </c>
      <c r="BL140" s="137">
        <v>4.0704569236135385E-2</v>
      </c>
      <c r="BM140" s="137">
        <v>-2.9054761074293629E-2</v>
      </c>
      <c r="BN140" s="137">
        <v>6.6356736996861596E-3</v>
      </c>
      <c r="BO140" s="137">
        <v>6.6356736996861596E-3</v>
      </c>
      <c r="BP140" s="137">
        <v>3.9215686274509803E-2</v>
      </c>
      <c r="BQ140" s="137">
        <v>-3.9215686274509803E-2</v>
      </c>
      <c r="BR140" s="137">
        <v>0.20869565217391303</v>
      </c>
      <c r="BS140" s="137">
        <v>-3.4782608695652174E-2</v>
      </c>
      <c r="BT140" s="137">
        <v>-6.0496044636373994E-2</v>
      </c>
      <c r="BU140" s="137">
        <v>0.13058432376657628</v>
      </c>
      <c r="BV140" s="137">
        <v>0.13648826692304949</v>
      </c>
      <c r="BW140" s="137">
        <v>0.20770572944485982</v>
      </c>
      <c r="BX140" s="137">
        <v>4.4176098724306376E-2</v>
      </c>
      <c r="BY140" s="136">
        <v>4.7169811320754686E-2</v>
      </c>
      <c r="BZ140" s="136">
        <v>-4.0587977182975021E-2</v>
      </c>
      <c r="CA140" s="136">
        <v>-5.0808314087759883E-2</v>
      </c>
      <c r="CB140" s="136">
        <v>4.1570438799076147E-2</v>
      </c>
      <c r="CC140" s="136">
        <v>8.0882352941176405E-2</v>
      </c>
      <c r="CD140" s="136">
        <v>0.1544117647058823</v>
      </c>
      <c r="CE140" s="136">
        <v>7.0093457943925241E-2</v>
      </c>
      <c r="CF140" s="136">
        <v>7.0093457943925241E-2</v>
      </c>
      <c r="CG140" s="136">
        <v>5.655526992287925E-2</v>
      </c>
      <c r="CH140" s="136">
        <v>3.0848329048843263E-2</v>
      </c>
      <c r="CI140" s="136">
        <v>3.6175710594315208E-2</v>
      </c>
      <c r="CJ140" s="136">
        <v>-1.5503875968992284E-2</v>
      </c>
      <c r="CK140" s="136">
        <v>2.6634382566585992E-2</v>
      </c>
      <c r="CL140" s="136">
        <v>5.0847457627118682E-2</v>
      </c>
      <c r="CM140" s="136">
        <v>3.8167938931297711E-2</v>
      </c>
      <c r="CN140" s="136">
        <v>6.3613231552162849E-2</v>
      </c>
      <c r="CO140" s="136">
        <v>-8.4183673469387682E-2</v>
      </c>
      <c r="CP140" s="136">
        <v>-7.6530612244897229E-3</v>
      </c>
      <c r="CQ140" s="136">
        <v>-0.15817694369973187</v>
      </c>
      <c r="CR140" s="136">
        <v>2.9490616621983955E-2</v>
      </c>
      <c r="CS140" s="136">
        <v>-2.362204724409445E-2</v>
      </c>
      <c r="CT140" s="136">
        <v>0.16010498687664046</v>
      </c>
      <c r="CU140" s="136">
        <v>-2.4258760107816673E-2</v>
      </c>
      <c r="CV140" s="136">
        <v>0.16442048517520219</v>
      </c>
      <c r="CW140" s="136">
        <v>-0.10026385224274399</v>
      </c>
      <c r="CX140" s="136">
        <v>8.4432717678100344E-2</v>
      </c>
      <c r="CY140" s="136">
        <v>0.64321608040201017</v>
      </c>
      <c r="CZ140" s="136">
        <v>4.0201005025125663E-2</v>
      </c>
      <c r="DA140" s="136">
        <v>-9.4972067039106114E-2</v>
      </c>
      <c r="DB140" s="136">
        <v>1.675977653631289E-2</v>
      </c>
      <c r="DC140" s="136">
        <v>0</v>
      </c>
      <c r="DD140" s="136">
        <v>0.19830028328611898</v>
      </c>
      <c r="DE140" s="145">
        <v>-5.3268765133171983E-2</v>
      </c>
      <c r="DI140" s="61"/>
      <c r="DJ140" s="4"/>
      <c r="DK140" s="4"/>
      <c r="DL140" s="4"/>
    </row>
    <row r="141" spans="1:116" ht="15.5" x14ac:dyDescent="0.35">
      <c r="A141" s="144" t="s">
        <v>203</v>
      </c>
      <c r="B141" s="106" t="s">
        <v>86</v>
      </c>
      <c r="C141" s="106" t="s">
        <v>8</v>
      </c>
      <c r="D141" s="106" t="s">
        <v>34</v>
      </c>
      <c r="E141" s="136">
        <v>-1.251012510125106E-2</v>
      </c>
      <c r="F141" s="136">
        <v>-3.5274914608711475E-2</v>
      </c>
      <c r="G141" s="136">
        <v>-1.0028136498088199E-2</v>
      </c>
      <c r="H141" s="136">
        <v>-1.8749999999999999E-2</v>
      </c>
      <c r="I141" s="136">
        <v>2.6919209937404215E-3</v>
      </c>
      <c r="J141" s="136">
        <v>-4.3749999999999997E-2</v>
      </c>
      <c r="K141" s="136">
        <v>9.001244628137986E-2</v>
      </c>
      <c r="L141" s="136">
        <v>0</v>
      </c>
      <c r="M141" s="136">
        <v>9.9990270165082815E-2</v>
      </c>
      <c r="N141" s="136">
        <v>0.15405583231506725</v>
      </c>
      <c r="O141" s="137">
        <v>-2.1459859388228305E-2</v>
      </c>
      <c r="P141" s="136">
        <v>-4.3569006000522201E-3</v>
      </c>
      <c r="Q141" s="136">
        <v>3.4965034965034968E-2</v>
      </c>
      <c r="R141" s="137">
        <v>-0.18295037286595744</v>
      </c>
      <c r="S141" s="136">
        <v>8.191886186854809E-2</v>
      </c>
      <c r="T141" s="136">
        <v>-4.8289622068646903E-3</v>
      </c>
      <c r="U141" s="136">
        <v>6.993006993006993E-3</v>
      </c>
      <c r="V141" s="138">
        <v>9.3167701863354033E-2</v>
      </c>
      <c r="W141" s="138">
        <v>0.21739130434782608</v>
      </c>
      <c r="X141" s="136">
        <v>0.14285714285714285</v>
      </c>
      <c r="Y141" s="136">
        <v>0.14285714285714285</v>
      </c>
      <c r="Z141" s="136">
        <v>0.39179400267883985</v>
      </c>
      <c r="AA141" s="136">
        <v>0.1731131946532542</v>
      </c>
      <c r="AB141" s="136">
        <v>-6.5263025973619021E-2</v>
      </c>
      <c r="AC141" s="136">
        <v>-0.10569105691056911</v>
      </c>
      <c r="AD141" s="136">
        <v>0.12195121951219512</v>
      </c>
      <c r="AE141" s="136">
        <v>4.9237845328301911E-3</v>
      </c>
      <c r="AF141" s="136">
        <v>0.2113099625556506</v>
      </c>
      <c r="AG141" s="136">
        <v>-9.4695323728983469E-2</v>
      </c>
      <c r="AH141" s="136">
        <v>7.2433733328876607E-2</v>
      </c>
      <c r="AI141" s="136">
        <v>0.17631411903394489</v>
      </c>
      <c r="AJ141" s="136">
        <v>1.7490174901748971E-2</v>
      </c>
      <c r="AK141" s="136">
        <v>3.6566673965404022E-2</v>
      </c>
      <c r="AL141" s="136">
        <v>0.16794394569739438</v>
      </c>
      <c r="AM141" s="136">
        <v>8.7182115175196945E-2</v>
      </c>
      <c r="AN141" s="136">
        <v>0.12988704545939825</v>
      </c>
      <c r="AO141" s="136">
        <v>-2.0112514184996461E-2</v>
      </c>
      <c r="AP141" s="136">
        <v>0.12475553516671901</v>
      </c>
      <c r="AQ141" s="136">
        <v>6.6528896507996108E-2</v>
      </c>
      <c r="AR141" s="136">
        <v>3.8068441430392189E-2</v>
      </c>
      <c r="AS141" s="136">
        <v>-2.8006206361520517E-2</v>
      </c>
      <c r="AT141" s="136">
        <v>2.3713472976467587E-2</v>
      </c>
      <c r="AU141" s="136">
        <v>5.0955414012738856E-2</v>
      </c>
      <c r="AV141" s="136">
        <v>-6.949713455484699E-2</v>
      </c>
      <c r="AW141" s="136">
        <v>6.5030806898592877E-2</v>
      </c>
      <c r="AX141" s="136">
        <v>8.387096774193549E-2</v>
      </c>
      <c r="AY141" s="136">
        <v>5.8064516129032261E-2</v>
      </c>
      <c r="AZ141" s="136">
        <v>-4.5034112666181699E-3</v>
      </c>
      <c r="BA141" s="136">
        <v>0.13032926138661916</v>
      </c>
      <c r="BB141" s="136">
        <v>-5.6535350900078309E-2</v>
      </c>
      <c r="BC141" s="137">
        <v>0.16258696212316417</v>
      </c>
      <c r="BD141" s="137">
        <v>-6.5658917505462558E-2</v>
      </c>
      <c r="BE141" s="137">
        <v>7.7622953755776103E-2</v>
      </c>
      <c r="BF141" s="137">
        <v>0.11147628692628125</v>
      </c>
      <c r="BG141" s="137">
        <v>3.5044139565101141E-2</v>
      </c>
      <c r="BH141" s="137">
        <v>0.11009174311926606</v>
      </c>
      <c r="BI141" s="137">
        <v>-3.669724770642202E-2</v>
      </c>
      <c r="BJ141" s="137">
        <v>-3.0835531448526361E-3</v>
      </c>
      <c r="BK141" s="137">
        <v>0.18267266040049043</v>
      </c>
      <c r="BL141" s="137">
        <v>0.1104638995465644</v>
      </c>
      <c r="BM141" s="137">
        <v>4.0704569236135385E-2</v>
      </c>
      <c r="BN141" s="137">
        <v>6.6356736996861596E-3</v>
      </c>
      <c r="BO141" s="137">
        <v>-7.2833472404338948E-2</v>
      </c>
      <c r="BP141" s="137">
        <v>-3.9215686274509803E-2</v>
      </c>
      <c r="BQ141" s="137">
        <v>3.9215686274509803E-2</v>
      </c>
      <c r="BR141" s="137">
        <v>0.1391304347826087</v>
      </c>
      <c r="BS141" s="137">
        <v>3.4782608695652174E-2</v>
      </c>
      <c r="BT141" s="137">
        <v>-2.2279970955783941E-2</v>
      </c>
      <c r="BU141" s="137">
        <v>9.2368250085986217E-2</v>
      </c>
      <c r="BV141" s="137">
        <v>6.5270804401239127E-2</v>
      </c>
      <c r="BW141" s="137">
        <v>0.1008795356621443</v>
      </c>
      <c r="BX141" s="137">
        <v>0.11988492258772765</v>
      </c>
      <c r="BY141" s="136">
        <v>-1.8648530057042593E-2</v>
      </c>
      <c r="BZ141" s="136">
        <v>-1.8648530057042593E-2</v>
      </c>
      <c r="CA141" s="136">
        <v>1.8475750577367143E-2</v>
      </c>
      <c r="CB141" s="136">
        <v>8.7759815242494169E-2</v>
      </c>
      <c r="CC141" s="136">
        <v>8.0882352941176405E-2</v>
      </c>
      <c r="CD141" s="136">
        <v>0.17892156862745093</v>
      </c>
      <c r="CE141" s="136">
        <v>4.6728971962616828E-2</v>
      </c>
      <c r="CF141" s="136">
        <v>2.3364485981308414E-2</v>
      </c>
      <c r="CG141" s="136">
        <v>0.13367609254498722</v>
      </c>
      <c r="CH141" s="136">
        <v>5.655526992287925E-2</v>
      </c>
      <c r="CI141" s="136">
        <v>-1.5503875968992284E-2</v>
      </c>
      <c r="CJ141" s="136">
        <v>1.0335917312661461E-2</v>
      </c>
      <c r="CK141" s="136">
        <v>-2.1791767554479386E-2</v>
      </c>
      <c r="CL141" s="136">
        <v>5.0847457627118682E-2</v>
      </c>
      <c r="CM141" s="136">
        <v>6.3613231552162849E-2</v>
      </c>
      <c r="CN141" s="136">
        <v>6.3613231552162849E-2</v>
      </c>
      <c r="CO141" s="136">
        <v>-0.10969387755102032</v>
      </c>
      <c r="CP141" s="136">
        <v>-7.6530612244897229E-3</v>
      </c>
      <c r="CQ141" s="136">
        <v>-0.13136729222520105</v>
      </c>
      <c r="CR141" s="136">
        <v>8.3109919571045618E-2</v>
      </c>
      <c r="CS141" s="136">
        <v>-2.362204724409445E-2</v>
      </c>
      <c r="CT141" s="136">
        <v>2.6246719160105359E-3</v>
      </c>
      <c r="CU141" s="136">
        <v>-2.4258760107816673E-2</v>
      </c>
      <c r="CV141" s="136">
        <v>8.3557951482479825E-2</v>
      </c>
      <c r="CW141" s="136">
        <v>-4.7493403693931326E-2</v>
      </c>
      <c r="CX141" s="136">
        <v>0.18997361477572566</v>
      </c>
      <c r="CY141" s="136">
        <v>0.71859296482412072</v>
      </c>
      <c r="CZ141" s="136">
        <v>6.5326633165829193E-2</v>
      </c>
      <c r="DA141" s="136">
        <v>7.2625698324022395E-2</v>
      </c>
      <c r="DB141" s="136">
        <v>1.675977653631289E-2</v>
      </c>
      <c r="DC141" s="136">
        <v>8.4985835694050993E-2</v>
      </c>
      <c r="DD141" s="136">
        <v>0.14164305949008499</v>
      </c>
      <c r="DE141" s="145">
        <v>-4.8426150121066063E-3</v>
      </c>
      <c r="DI141" s="61"/>
      <c r="DJ141" s="4"/>
      <c r="DK141" s="4"/>
      <c r="DL141" s="4"/>
    </row>
    <row r="142" spans="1:116" ht="15.5" x14ac:dyDescent="0.35">
      <c r="A142" s="144" t="s">
        <v>203</v>
      </c>
      <c r="B142" s="106" t="s">
        <v>86</v>
      </c>
      <c r="C142" s="106" t="s">
        <v>8</v>
      </c>
      <c r="D142" s="106" t="s">
        <v>42</v>
      </c>
      <c r="E142" s="136">
        <v>-7.2510725107251123E-2</v>
      </c>
      <c r="F142" s="136">
        <v>-3.5274914608711475E-2</v>
      </c>
      <c r="G142" s="136">
        <v>1.4020152466151995E-2</v>
      </c>
      <c r="H142" s="136">
        <v>6.2500000000000003E-3</v>
      </c>
      <c r="I142" s="136">
        <v>-9.4606428177601981E-2</v>
      </c>
      <c r="J142" s="136">
        <v>3.125E-2</v>
      </c>
      <c r="K142" s="136">
        <v>0.13697954582814736</v>
      </c>
      <c r="L142" s="136">
        <v>2.5477707006369428E-2</v>
      </c>
      <c r="M142" s="136">
        <v>6.7557487107968689E-2</v>
      </c>
      <c r="N142" s="136">
        <v>0.2167183632546919</v>
      </c>
      <c r="O142" s="137">
        <v>5.2158869216328688E-2</v>
      </c>
      <c r="P142" s="136">
        <v>-4.3569006000522201E-3</v>
      </c>
      <c r="Q142" s="136">
        <v>9.0909090909090912E-2</v>
      </c>
      <c r="R142" s="137">
        <v>-0.10724154900253619</v>
      </c>
      <c r="S142" s="136">
        <v>0.19758262730243178</v>
      </c>
      <c r="T142" s="136">
        <v>5.3002920510077163E-2</v>
      </c>
      <c r="U142" s="136">
        <v>-4.8951048951048952E-2</v>
      </c>
      <c r="V142" s="138">
        <v>0.11801242236024845</v>
      </c>
      <c r="W142" s="138">
        <v>4.3478260869565216E-2</v>
      </c>
      <c r="X142" s="136">
        <v>0.11688311688311688</v>
      </c>
      <c r="Y142" s="136">
        <v>6.4935064935064929E-2</v>
      </c>
      <c r="Z142" s="136">
        <v>0.1731131946532542</v>
      </c>
      <c r="AA142" s="136">
        <v>3.6437689637263168E-2</v>
      </c>
      <c r="AB142" s="136">
        <v>6.0062035905630272E-2</v>
      </c>
      <c r="AC142" s="136">
        <v>-7.3170731707317069E-2</v>
      </c>
      <c r="AD142" s="136">
        <v>-8.130081300813009E-3</v>
      </c>
      <c r="AE142" s="136">
        <v>3.4407524250375965E-2</v>
      </c>
      <c r="AF142" s="136">
        <v>-2.4559955184715581E-2</v>
      </c>
      <c r="AG142" s="136">
        <v>3.9007921917304594E-2</v>
      </c>
      <c r="AH142" s="136">
        <v>5.5821105057325794E-3</v>
      </c>
      <c r="AI142" s="136">
        <v>8.5633104615663591E-2</v>
      </c>
      <c r="AJ142" s="136">
        <v>0.10749107491074907</v>
      </c>
      <c r="AK142" s="136">
        <v>5.8462885920735751E-2</v>
      </c>
      <c r="AL142" s="136">
        <v>0.25552879351872126</v>
      </c>
      <c r="AM142" s="136">
        <v>6.5829650033096293E-2</v>
      </c>
      <c r="AN142" s="136">
        <v>0.1085345803172976</v>
      </c>
      <c r="AO142" s="136">
        <v>-2.0112514184996461E-2</v>
      </c>
      <c r="AP142" s="136">
        <v>-2.0112514184996461E-2</v>
      </c>
      <c r="AQ142" s="136">
        <v>-2.7405302585538867E-2</v>
      </c>
      <c r="AR142" s="136">
        <v>0.13426159728735299</v>
      </c>
      <c r="AS142" s="136">
        <v>0.10129299198344974</v>
      </c>
      <c r="AT142" s="136">
        <v>-2.1463666925264652E-3</v>
      </c>
      <c r="AU142" s="136">
        <v>-5.0955414012738856E-2</v>
      </c>
      <c r="AV142" s="136">
        <v>-1.5685957973471047E-2</v>
      </c>
      <c r="AW142" s="136">
        <v>6.5030806898592877E-2</v>
      </c>
      <c r="AX142" s="136">
        <v>6.4516129032258064E-3</v>
      </c>
      <c r="AY142" s="136">
        <v>0.10967741935483871</v>
      </c>
      <c r="AZ142" s="136">
        <v>-8.5403014858560569E-2</v>
      </c>
      <c r="BA142" s="136">
        <v>0.1033627268559717</v>
      </c>
      <c r="BB142" s="136">
        <v>2.1732324549960824E-2</v>
      </c>
      <c r="BC142" s="137">
        <v>0.34663378363455666</v>
      </c>
      <c r="BD142" s="137">
        <v>4.1802485940466434E-2</v>
      </c>
      <c r="BE142" s="137">
        <v>7.7622953755776103E-2</v>
      </c>
      <c r="BF142" s="137">
        <v>-0.15603622883784912</v>
      </c>
      <c r="BG142" s="137">
        <v>3.5044139565101141E-2</v>
      </c>
      <c r="BH142" s="137">
        <v>0</v>
      </c>
      <c r="BI142" s="137">
        <v>0</v>
      </c>
      <c r="BJ142" s="137">
        <v>-4.023479585392125E-2</v>
      </c>
      <c r="BK142" s="137">
        <v>-3.0835531448526361E-3</v>
      </c>
      <c r="BL142" s="137">
        <v>7.5584234391349897E-2</v>
      </c>
      <c r="BM142" s="137">
        <v>-6.3934426229508137E-2</v>
      </c>
      <c r="BN142" s="137">
        <v>-7.2833472404338948E-2</v>
      </c>
      <c r="BO142" s="137">
        <v>-0.1920371915603766</v>
      </c>
      <c r="BP142" s="137">
        <v>7.8431372549019607E-2</v>
      </c>
      <c r="BQ142" s="137">
        <v>0</v>
      </c>
      <c r="BR142" s="137">
        <v>6.9565217391304349E-2</v>
      </c>
      <c r="BS142" s="137">
        <v>0</v>
      </c>
      <c r="BT142" s="137">
        <v>-2.2279970955783941E-2</v>
      </c>
      <c r="BU142" s="137">
        <v>0.2070164711277564</v>
      </c>
      <c r="BV142" s="137">
        <v>2.9662073140333953E-2</v>
      </c>
      <c r="BW142" s="137">
        <v>-7.7164120642381567E-2</v>
      </c>
      <c r="BX142" s="137">
        <v>8.2030510656017019E-2</v>
      </c>
      <c r="BY142" s="136">
        <v>-1.8648530057042593E-2</v>
      </c>
      <c r="BZ142" s="136">
        <v>3.290917068889833E-3</v>
      </c>
      <c r="CA142" s="136">
        <v>-4.6189376443418672E-3</v>
      </c>
      <c r="CB142" s="136">
        <v>4.1570438799076147E-2</v>
      </c>
      <c r="CC142" s="136">
        <v>5.6372549019607775E-2</v>
      </c>
      <c r="CD142" s="136">
        <v>5.6372549019607775E-2</v>
      </c>
      <c r="CE142" s="136">
        <v>2.3364485981308414E-2</v>
      </c>
      <c r="CF142" s="136">
        <v>2.3364485981308414E-2</v>
      </c>
      <c r="CG142" s="136">
        <v>8.2262210796915244E-2</v>
      </c>
      <c r="CH142" s="136">
        <v>5.1413881748072713E-3</v>
      </c>
      <c r="CI142" s="136">
        <v>-1.5503875968992284E-2</v>
      </c>
      <c r="CJ142" s="136">
        <v>-1.5503875968992284E-2</v>
      </c>
      <c r="CK142" s="136">
        <v>2.4213075060533031E-3</v>
      </c>
      <c r="CL142" s="136">
        <v>7.5060532687651366E-2</v>
      </c>
      <c r="CM142" s="136">
        <v>-3.8167938931297711E-2</v>
      </c>
      <c r="CN142" s="136">
        <v>-1.2722646310432571E-2</v>
      </c>
      <c r="CO142" s="136">
        <v>-0.10969387755102032</v>
      </c>
      <c r="CP142" s="136">
        <v>-8.4183673469387682E-2</v>
      </c>
      <c r="CQ142" s="136">
        <v>-5.0938337801608544E-2</v>
      </c>
      <c r="CR142" s="136">
        <v>5.630026809651479E-2</v>
      </c>
      <c r="CS142" s="136">
        <v>-2.362204724409445E-2</v>
      </c>
      <c r="CT142" s="136">
        <v>2.8871391076115523E-2</v>
      </c>
      <c r="CU142" s="136">
        <v>2.9649595687331574E-2</v>
      </c>
      <c r="CV142" s="136">
        <v>2.6954177897574507E-3</v>
      </c>
      <c r="CW142" s="136">
        <v>-4.7493403693931326E-2</v>
      </c>
      <c r="CX142" s="136">
        <v>5.2770448548813418E-3</v>
      </c>
      <c r="CY142" s="136">
        <v>0.74371859296482423</v>
      </c>
      <c r="CZ142" s="136">
        <v>1.5075376884422148E-2</v>
      </c>
      <c r="DA142" s="136">
        <v>-9.4972067039106114E-2</v>
      </c>
      <c r="DB142" s="136">
        <v>-3.9106145251396614E-2</v>
      </c>
      <c r="DC142" s="136">
        <v>0</v>
      </c>
      <c r="DD142" s="136">
        <v>0.14164305949008499</v>
      </c>
      <c r="DE142" s="145">
        <v>1.9370460048426082E-2</v>
      </c>
      <c r="DI142" s="61"/>
      <c r="DJ142" s="4"/>
      <c r="DK142" s="4"/>
      <c r="DL142" s="4"/>
    </row>
    <row r="143" spans="1:116" ht="15.5" x14ac:dyDescent="0.35">
      <c r="A143" s="144" t="s">
        <v>203</v>
      </c>
      <c r="B143" s="106" t="s">
        <v>86</v>
      </c>
      <c r="C143" s="106" t="s">
        <v>8</v>
      </c>
      <c r="D143" s="106" t="s">
        <v>50</v>
      </c>
      <c r="E143" s="136">
        <v>-1.251012510125106E-2</v>
      </c>
      <c r="F143" s="136">
        <v>-3.5274914608711475E-2</v>
      </c>
      <c r="G143" s="136">
        <v>6.2116730394632384E-2</v>
      </c>
      <c r="H143" s="136">
        <v>5.6250000000000001E-2</v>
      </c>
      <c r="I143" s="136">
        <v>3.5124704050854556E-2</v>
      </c>
      <c r="J143" s="136">
        <v>8.1250000000000003E-2</v>
      </c>
      <c r="K143" s="136">
        <v>9.001244628137986E-2</v>
      </c>
      <c r="L143" s="136">
        <v>5.0955414012738856E-2</v>
      </c>
      <c r="M143" s="136">
        <v>2.6919209937404215E-3</v>
      </c>
      <c r="N143" s="136">
        <v>0.56136228342262751</v>
      </c>
      <c r="O143" s="137">
        <v>1.5349504914050191E-2</v>
      </c>
      <c r="P143" s="136">
        <v>2.1732324549960824E-2</v>
      </c>
      <c r="Q143" s="136">
        <v>3.4965034965034968E-2</v>
      </c>
      <c r="R143" s="137">
        <v>-3.1532725139114905E-2</v>
      </c>
      <c r="S143" s="136">
        <v>0.16866668594396086</v>
      </c>
      <c r="T143" s="136">
        <v>0.28433045137784457</v>
      </c>
      <c r="U143" s="136">
        <v>6.2937062937062943E-2</v>
      </c>
      <c r="V143" s="138">
        <v>0.14285714285714285</v>
      </c>
      <c r="W143" s="138">
        <v>9.3167701863354033E-2</v>
      </c>
      <c r="X143" s="136">
        <v>3.896103896103896E-2</v>
      </c>
      <c r="Y143" s="136">
        <v>0.19480519480519481</v>
      </c>
      <c r="Z143" s="136">
        <v>0.20044829565645242</v>
      </c>
      <c r="AA143" s="136">
        <v>6.3772790640461374E-2</v>
      </c>
      <c r="AB143" s="136">
        <v>-6.5263025973619021E-2</v>
      </c>
      <c r="AC143" s="136">
        <v>-7.3170731707317069E-2</v>
      </c>
      <c r="AD143" s="136">
        <v>0.12195121951219512</v>
      </c>
      <c r="AE143" s="136">
        <v>-8.352743461980712E-2</v>
      </c>
      <c r="AF143" s="136">
        <v>-2.4559955184715581E-2</v>
      </c>
      <c r="AG143" s="136">
        <v>0.10585954474044862</v>
      </c>
      <c r="AH143" s="136">
        <v>0.10585954474044862</v>
      </c>
      <c r="AI143" s="136">
        <v>5.5406099809569821E-2</v>
      </c>
      <c r="AJ143" s="136">
        <v>7.7490774907749027E-2</v>
      </c>
      <c r="AK143" s="136">
        <v>1.4670462010072294E-2</v>
      </c>
      <c r="AL143" s="136">
        <v>0.23363258156338956</v>
      </c>
      <c r="AM143" s="136">
        <v>4.4477184890995634E-2</v>
      </c>
      <c r="AN143" s="136">
        <v>8.7182115175196945E-2</v>
      </c>
      <c r="AO143" s="136">
        <v>-2.0112514184996461E-2</v>
      </c>
      <c r="AP143" s="136">
        <v>4.0321607069561194E-3</v>
      </c>
      <c r="AQ143" s="136">
        <v>6.6528896507996108E-2</v>
      </c>
      <c r="AR143" s="136">
        <v>0.11021330832311278</v>
      </c>
      <c r="AS143" s="136">
        <v>7.5433152314455687E-2</v>
      </c>
      <c r="AT143" s="136">
        <v>4.9573312645461637E-2</v>
      </c>
      <c r="AU143" s="136">
        <v>0.12738853503184713</v>
      </c>
      <c r="AV143" s="136">
        <v>1.1219630317216928E-2</v>
      </c>
      <c r="AW143" s="136">
        <v>-1.5685957973471047E-2</v>
      </c>
      <c r="AX143" s="136">
        <v>3.2258064516129031E-2</v>
      </c>
      <c r="AY143" s="136">
        <v>0.18709677419354839</v>
      </c>
      <c r="AZ143" s="136">
        <v>-4.5034112666181699E-3</v>
      </c>
      <c r="BA143" s="136">
        <v>0.23819539950920904</v>
      </c>
      <c r="BB143" s="136">
        <v>-4.3569006000522201E-3</v>
      </c>
      <c r="BC143" s="137">
        <v>0.27301505502999968</v>
      </c>
      <c r="BD143" s="137">
        <v>4.1802485940466434E-2</v>
      </c>
      <c r="BE143" s="137">
        <v>0.14926388938639543</v>
      </c>
      <c r="BF143" s="137">
        <v>-3.1719341154889135E-3</v>
      </c>
      <c r="BG143" s="137">
        <v>0.1496923606068713</v>
      </c>
      <c r="BH143" s="137">
        <v>0</v>
      </c>
      <c r="BI143" s="137">
        <v>0</v>
      </c>
      <c r="BJ143" s="137">
        <v>3.4067689564215978E-2</v>
      </c>
      <c r="BK143" s="137">
        <v>0.14552141769142182</v>
      </c>
      <c r="BL143" s="137">
        <v>0.18022322985699341</v>
      </c>
      <c r="BM143" s="137">
        <v>-2.9054761074293629E-2</v>
      </c>
      <c r="BN143" s="137">
        <v>8.6104819803711263E-2</v>
      </c>
      <c r="BO143" s="137">
        <v>6.6356736996861596E-3</v>
      </c>
      <c r="BP143" s="137">
        <v>3.9215686274509803E-2</v>
      </c>
      <c r="BQ143" s="137">
        <v>-3.9215686274509803E-2</v>
      </c>
      <c r="BR143" s="137">
        <v>0.10434782608695652</v>
      </c>
      <c r="BS143" s="137">
        <v>6.9565217391304349E-2</v>
      </c>
      <c r="BT143" s="137">
        <v>5.4152176405396164E-2</v>
      </c>
      <c r="BU143" s="137">
        <v>5.4152176405396164E-2</v>
      </c>
      <c r="BV143" s="137">
        <v>-5.946658120571221E-3</v>
      </c>
      <c r="BW143" s="137">
        <v>0.13648826692304949</v>
      </c>
      <c r="BX143" s="137">
        <v>0.19559374645114894</v>
      </c>
      <c r="BY143" s="136">
        <v>-1.8648530057042593E-2</v>
      </c>
      <c r="BZ143" s="136">
        <v>-6.2527424308907453E-2</v>
      </c>
      <c r="CA143" s="136">
        <v>8.7759815242494169E-2</v>
      </c>
      <c r="CB143" s="136">
        <v>0.11085450346420317</v>
      </c>
      <c r="CC143" s="136">
        <v>5.6372549019607775E-2</v>
      </c>
      <c r="CD143" s="136">
        <v>5.6372549019607775E-2</v>
      </c>
      <c r="CE143" s="136">
        <v>9.3457943925233655E-2</v>
      </c>
      <c r="CF143" s="136">
        <v>2.3364485981308414E-2</v>
      </c>
      <c r="CG143" s="136">
        <v>0.28791773778920315</v>
      </c>
      <c r="CH143" s="136">
        <v>3.0848329048843263E-2</v>
      </c>
      <c r="CI143" s="136">
        <v>0.11369509043927645</v>
      </c>
      <c r="CJ143" s="136">
        <v>-1.5503875968992284E-2</v>
      </c>
      <c r="CK143" s="136">
        <v>-2.1791767554479386E-2</v>
      </c>
      <c r="CL143" s="136">
        <v>9.9273607748184056E-2</v>
      </c>
      <c r="CM143" s="136">
        <v>-1.2722646310432571E-2</v>
      </c>
      <c r="CN143" s="136">
        <v>1.2722646310432571E-2</v>
      </c>
      <c r="CO143" s="136">
        <v>-8.4183673469387682E-2</v>
      </c>
      <c r="CP143" s="136">
        <v>-7.6530612244897229E-3</v>
      </c>
      <c r="CQ143" s="136">
        <v>-7.7747989276139379E-2</v>
      </c>
      <c r="CR143" s="136">
        <v>2.9490616621983955E-2</v>
      </c>
      <c r="CS143" s="136">
        <v>2.8871391076115523E-2</v>
      </c>
      <c r="CT143" s="136">
        <v>0.23884514435695542</v>
      </c>
      <c r="CU143" s="136">
        <v>2.6954177897574507E-3</v>
      </c>
      <c r="CV143" s="136">
        <v>0.11051212938005395</v>
      </c>
      <c r="CW143" s="136">
        <v>5.2770448548813418E-3</v>
      </c>
      <c r="CX143" s="136">
        <v>0.11081794195250667</v>
      </c>
      <c r="CY143" s="136">
        <v>0.71859296482412072</v>
      </c>
      <c r="CZ143" s="136">
        <v>0.19095477386934678</v>
      </c>
      <c r="DA143" s="136">
        <v>-1.117318435754186E-2</v>
      </c>
      <c r="DB143" s="136">
        <v>0.10055865921787714</v>
      </c>
      <c r="DC143" s="136">
        <v>5.6657223796034002E-2</v>
      </c>
      <c r="DD143" s="136">
        <v>8.4985835694050993E-2</v>
      </c>
      <c r="DE143" s="145">
        <v>4.3583535108958772E-2</v>
      </c>
      <c r="DI143" s="61"/>
      <c r="DJ143" s="4"/>
      <c r="DK143" s="4"/>
      <c r="DL143" s="4"/>
    </row>
    <row r="144" spans="1:116" ht="15.5" x14ac:dyDescent="0.35">
      <c r="A144" s="144" t="s">
        <v>203</v>
      </c>
      <c r="B144" s="106" t="s">
        <v>86</v>
      </c>
      <c r="C144" s="106" t="s">
        <v>24</v>
      </c>
      <c r="D144" s="106" t="s">
        <v>18</v>
      </c>
      <c r="E144" s="136">
        <v>0.10749107491074907</v>
      </c>
      <c r="F144" s="136">
        <v>0.14608711422785112</v>
      </c>
      <c r="G144" s="136">
        <v>8.616501935887258E-2</v>
      </c>
      <c r="H144" s="136">
        <v>3.125E-2</v>
      </c>
      <c r="I144" s="136">
        <v>-9.4606428177601981E-2</v>
      </c>
      <c r="J144" s="136">
        <v>5.6250000000000001E-2</v>
      </c>
      <c r="K144" s="136">
        <v>0.13697954582814736</v>
      </c>
      <c r="L144" s="136">
        <v>0.10191082802547771</v>
      </c>
      <c r="M144" s="136">
        <v>9.9990270165082815E-2</v>
      </c>
      <c r="N144" s="136">
        <v>0.31071215966412885</v>
      </c>
      <c r="O144" s="137">
        <v>0.12577759782088568</v>
      </c>
      <c r="P144" s="136">
        <v>4.7821549699973868E-2</v>
      </c>
      <c r="Q144" s="136">
        <v>0.14685314685314685</v>
      </c>
      <c r="R144" s="137">
        <v>4.4176098724306376E-2</v>
      </c>
      <c r="S144" s="136">
        <v>0.22649856866090273</v>
      </c>
      <c r="T144" s="136">
        <v>5.3002920510077163E-2</v>
      </c>
      <c r="U144" s="136">
        <v>6.2937062937062943E-2</v>
      </c>
      <c r="V144" s="138">
        <v>0.16770186335403728</v>
      </c>
      <c r="W144" s="138">
        <v>0.21739130434782608</v>
      </c>
      <c r="X144" s="136">
        <v>6.4935064935064929E-2</v>
      </c>
      <c r="Y144" s="136">
        <v>0.16883116883116883</v>
      </c>
      <c r="Z144" s="136">
        <v>0.50113440669163267</v>
      </c>
      <c r="AA144" s="136">
        <v>0.11844299264685779</v>
      </c>
      <c r="AB144" s="136">
        <v>0.12272456684525493</v>
      </c>
      <c r="AC144" s="136">
        <v>2.4390243902439025E-2</v>
      </c>
      <c r="AD144" s="136">
        <v>0.12195121951219512</v>
      </c>
      <c r="AE144" s="136">
        <v>9.3375003685467514E-2</v>
      </c>
      <c r="AF144" s="136">
        <v>9.3375003685467514E-2</v>
      </c>
      <c r="AG144" s="136">
        <v>0.13928535615202065</v>
      </c>
      <c r="AH144" s="136">
        <v>0.10585954474044862</v>
      </c>
      <c r="AI144" s="136">
        <v>0.11586010942175735</v>
      </c>
      <c r="AJ144" s="136">
        <v>1.7490174901748971E-2</v>
      </c>
      <c r="AK144" s="136">
        <v>0.1022553098313992</v>
      </c>
      <c r="AL144" s="136">
        <v>0.14604773374206265</v>
      </c>
      <c r="AM144" s="136">
        <v>0.12988704545939825</v>
      </c>
      <c r="AN144" s="136">
        <v>0.23664937116990153</v>
      </c>
      <c r="AO144" s="136">
        <v>2.8176835598908698E-2</v>
      </c>
      <c r="AP144" s="136">
        <v>-2.0112514184996461E-2</v>
      </c>
      <c r="AQ144" s="136">
        <v>4.3045346734612369E-2</v>
      </c>
      <c r="AR144" s="136">
        <v>6.2116730394632384E-2</v>
      </c>
      <c r="AS144" s="136">
        <v>4.9573312645461637E-2</v>
      </c>
      <c r="AT144" s="136">
        <v>4.9573312645461637E-2</v>
      </c>
      <c r="AU144" s="136">
        <v>0.22929936305732485</v>
      </c>
      <c r="AV144" s="136">
        <v>1.1219630317216928E-2</v>
      </c>
      <c r="AW144" s="136">
        <v>9.1936395189280859E-2</v>
      </c>
      <c r="AX144" s="136">
        <v>0.16129032258064516</v>
      </c>
      <c r="AY144" s="136">
        <v>5.8064516129032261E-2</v>
      </c>
      <c r="AZ144" s="136">
        <v>-3.1469945797265635E-2</v>
      </c>
      <c r="BA144" s="136">
        <v>0.1842623304479141</v>
      </c>
      <c r="BB144" s="136">
        <v>0.15217845030002605</v>
      </c>
      <c r="BC144" s="137">
        <v>0.16258696212316417</v>
      </c>
      <c r="BD144" s="137">
        <v>-6.5658917505462558E-2</v>
      </c>
      <c r="BE144" s="137">
        <v>0.25672529283232443</v>
      </c>
      <c r="BF144" s="137">
        <v>7.3260213245691194E-2</v>
      </c>
      <c r="BG144" s="137">
        <v>0.1496923606068713</v>
      </c>
      <c r="BH144" s="137">
        <v>0</v>
      </c>
      <c r="BI144" s="137">
        <v>0</v>
      </c>
      <c r="BJ144" s="137">
        <v>0.18267266040049043</v>
      </c>
      <c r="BK144" s="137">
        <v>0.25697514581862768</v>
      </c>
      <c r="BL144" s="137">
        <v>7.5584234391349897E-2</v>
      </c>
      <c r="BM144" s="137">
        <v>0.1104638995465644</v>
      </c>
      <c r="BN144" s="137">
        <v>0.20530853895974893</v>
      </c>
      <c r="BO144" s="137">
        <v>6.6356736996861596E-3</v>
      </c>
      <c r="BP144" s="137">
        <v>7.8431372549019607E-2</v>
      </c>
      <c r="BQ144" s="137">
        <v>0</v>
      </c>
      <c r="BR144" s="137">
        <v>0.24347826086956523</v>
      </c>
      <c r="BS144" s="137">
        <v>0.1391304347826087</v>
      </c>
      <c r="BT144" s="137">
        <v>5.4152176405396164E-2</v>
      </c>
      <c r="BU144" s="137">
        <v>0.13058432376657628</v>
      </c>
      <c r="BV144" s="137">
        <v>0.20770572944485982</v>
      </c>
      <c r="BW144" s="137">
        <v>0.1008795356621443</v>
      </c>
      <c r="BX144" s="137">
        <v>0.19559374645114894</v>
      </c>
      <c r="BY144" s="136">
        <v>0.17880649407634924</v>
      </c>
      <c r="BZ144" s="136">
        <v>-8.4466871434839871E-2</v>
      </c>
      <c r="CA144" s="136">
        <v>1.8475750577367143E-2</v>
      </c>
      <c r="CB144" s="136">
        <v>-4.6189376443418672E-3</v>
      </c>
      <c r="CC144" s="136">
        <v>0.1544117647058823</v>
      </c>
      <c r="CD144" s="136">
        <v>3.1862745098039151E-2</v>
      </c>
      <c r="CE144" s="136">
        <v>0.1635514018691589</v>
      </c>
      <c r="CF144" s="136">
        <v>4.6728971962616828E-2</v>
      </c>
      <c r="CG144" s="136">
        <v>0.18508997429305921</v>
      </c>
      <c r="CH144" s="136">
        <v>0.13367609254498722</v>
      </c>
      <c r="CI144" s="136">
        <v>8.7855297157622692E-2</v>
      </c>
      <c r="CJ144" s="136">
        <v>0.16537467700258393</v>
      </c>
      <c r="CK144" s="136">
        <v>9.9273607748184056E-2</v>
      </c>
      <c r="CL144" s="136">
        <v>2.6634382566585992E-2</v>
      </c>
      <c r="CM144" s="136">
        <v>-1.2722646310432571E-2</v>
      </c>
      <c r="CN144" s="136">
        <v>0.19083969465648856</v>
      </c>
      <c r="CO144" s="136">
        <v>-7.6530612244897229E-3</v>
      </c>
      <c r="CP144" s="136">
        <v>6.8877551020408226E-2</v>
      </c>
      <c r="CQ144" s="136">
        <v>2.6809651474531213E-3</v>
      </c>
      <c r="CR144" s="136">
        <v>0.19034852546916894</v>
      </c>
      <c r="CS144" s="136">
        <v>2.8871391076115523E-2</v>
      </c>
      <c r="CT144" s="136">
        <v>0.10761154855643049</v>
      </c>
      <c r="CU144" s="136">
        <v>-5.1212938005390798E-2</v>
      </c>
      <c r="CV144" s="136">
        <v>0.19137466307277631</v>
      </c>
      <c r="CW144" s="136">
        <v>3.1662269129287678E-2</v>
      </c>
      <c r="CX144" s="136">
        <v>5.8047493403694007E-2</v>
      </c>
      <c r="CY144" s="136">
        <v>0.74371859296482423</v>
      </c>
      <c r="CZ144" s="136">
        <v>1.5075376884422148E-2</v>
      </c>
      <c r="DA144" s="136">
        <v>4.4692737430167641E-2</v>
      </c>
      <c r="DB144" s="136">
        <v>7.2625698324022395E-2</v>
      </c>
      <c r="DC144" s="136">
        <v>0.28328611898016998</v>
      </c>
      <c r="DD144" s="136">
        <v>0.16997167138810199</v>
      </c>
      <c r="DE144" s="145">
        <v>9.2009685230024146E-2</v>
      </c>
      <c r="DI144" s="61"/>
      <c r="DJ144" s="4"/>
      <c r="DK144" s="4"/>
      <c r="DL144" s="4"/>
    </row>
    <row r="145" spans="1:116" ht="15.5" x14ac:dyDescent="0.35">
      <c r="A145" s="144" t="s">
        <v>203</v>
      </c>
      <c r="B145" s="106" t="s">
        <v>86</v>
      </c>
      <c r="C145" s="106" t="s">
        <v>24</v>
      </c>
      <c r="D145" s="106" t="s">
        <v>34</v>
      </c>
      <c r="E145" s="136">
        <v>0.1374913749137491</v>
      </c>
      <c r="F145" s="136">
        <v>2.5179095003476058E-2</v>
      </c>
      <c r="G145" s="136">
        <v>-1.0028136498088199E-2</v>
      </c>
      <c r="H145" s="136">
        <v>8.1250000000000003E-2</v>
      </c>
      <c r="I145" s="136">
        <v>0.16485583627931108</v>
      </c>
      <c r="J145" s="136">
        <v>6.2500000000000003E-3</v>
      </c>
      <c r="K145" s="136">
        <v>6.6528896507996108E-2</v>
      </c>
      <c r="L145" s="136">
        <v>7.6433121019108277E-2</v>
      </c>
      <c r="M145" s="136">
        <v>3.5124704050854556E-2</v>
      </c>
      <c r="N145" s="136">
        <v>2.873077043581795E-2</v>
      </c>
      <c r="O145" s="137">
        <v>1.5349504914050191E-2</v>
      </c>
      <c r="P145" s="136">
        <v>-3.0446125750065264E-2</v>
      </c>
      <c r="Q145" s="136">
        <v>-2.097902097902098E-2</v>
      </c>
      <c r="R145" s="137">
        <v>-0.10724154900253619</v>
      </c>
      <c r="S145" s="136">
        <v>8.191886186854809E-2</v>
      </c>
      <c r="T145" s="136">
        <v>0.13975074458548994</v>
      </c>
      <c r="U145" s="136">
        <v>3.4965034965034968E-2</v>
      </c>
      <c r="V145" s="138">
        <v>4.3478260869565216E-2</v>
      </c>
      <c r="W145" s="138">
        <v>0.21739130434782608</v>
      </c>
      <c r="X145" s="136">
        <v>6.4935064935064929E-2</v>
      </c>
      <c r="Y145" s="136">
        <v>0.22077922077922077</v>
      </c>
      <c r="Z145" s="136">
        <v>0.28245359866604702</v>
      </c>
      <c r="AA145" s="136">
        <v>0.1731131946532542</v>
      </c>
      <c r="AB145" s="136">
        <v>9.1393301375442604E-2</v>
      </c>
      <c r="AC145" s="136">
        <v>2.4390243902439025E-2</v>
      </c>
      <c r="AD145" s="136">
        <v>0.15447154471544716</v>
      </c>
      <c r="AE145" s="136">
        <v>3.4407524250375965E-2</v>
      </c>
      <c r="AF145" s="136">
        <v>9.3375003685467514E-2</v>
      </c>
      <c r="AG145" s="136">
        <v>5.5821105057325794E-3</v>
      </c>
      <c r="AH145" s="136">
        <v>0.10585954474044862</v>
      </c>
      <c r="AI145" s="136">
        <v>-3.5274914608711475E-2</v>
      </c>
      <c r="AJ145" s="136">
        <v>4.7490474904749003E-2</v>
      </c>
      <c r="AK145" s="136">
        <v>-2.9121961900591159E-2</v>
      </c>
      <c r="AL145" s="136">
        <v>0.1022553098313992</v>
      </c>
      <c r="AM145" s="136">
        <v>0.1085345803172976</v>
      </c>
      <c r="AN145" s="136">
        <v>0.1085345803172976</v>
      </c>
      <c r="AO145" s="136">
        <v>2.8176835598908698E-2</v>
      </c>
      <c r="AP145" s="136">
        <v>-6.8401863968901619E-2</v>
      </c>
      <c r="AQ145" s="136">
        <v>0.1134959960547636</v>
      </c>
      <c r="AR145" s="136">
        <v>6.2116730394632384E-2</v>
      </c>
      <c r="AS145" s="136">
        <v>-2.1463666925264652E-3</v>
      </c>
      <c r="AT145" s="136">
        <v>-2.8006206361520517E-2</v>
      </c>
      <c r="AU145" s="136">
        <v>7.6433121019108277E-2</v>
      </c>
      <c r="AV145" s="136">
        <v>6.5030806898592877E-2</v>
      </c>
      <c r="AW145" s="136">
        <v>6.5030806898592877E-2</v>
      </c>
      <c r="AX145" s="136">
        <v>5.8064516129032261E-2</v>
      </c>
      <c r="AY145" s="136">
        <v>0.13548387096774195</v>
      </c>
      <c r="AZ145" s="136">
        <v>-4.5034112666181699E-3</v>
      </c>
      <c r="BA145" s="136">
        <v>0.1842623304479141</v>
      </c>
      <c r="BB145" s="136">
        <v>-3.0446125750065264E-2</v>
      </c>
      <c r="BC145" s="137">
        <v>0.38344314793683515</v>
      </c>
      <c r="BD145" s="137">
        <v>4.1802485940466434E-2</v>
      </c>
      <c r="BE145" s="137">
        <v>0.1850843572017051</v>
      </c>
      <c r="BF145" s="137">
        <v>0.11147628692628125</v>
      </c>
      <c r="BG145" s="137">
        <v>0.1496923606068713</v>
      </c>
      <c r="BH145" s="137">
        <v>0.11009174311926606</v>
      </c>
      <c r="BI145" s="137">
        <v>0.11009174311926606</v>
      </c>
      <c r="BJ145" s="137">
        <v>3.4067689564215978E-2</v>
      </c>
      <c r="BK145" s="137">
        <v>0.21982390310955907</v>
      </c>
      <c r="BL145" s="137">
        <v>7.5584234391349897E-2</v>
      </c>
      <c r="BM145" s="137">
        <v>7.5584234391349897E-2</v>
      </c>
      <c r="BN145" s="137">
        <v>0.16557396590773638</v>
      </c>
      <c r="BO145" s="137">
        <v>6.6356736996861596E-3</v>
      </c>
      <c r="BP145" s="137">
        <v>0</v>
      </c>
      <c r="BQ145" s="137">
        <v>0</v>
      </c>
      <c r="BR145" s="137">
        <v>0.24347826086956523</v>
      </c>
      <c r="BS145" s="137">
        <v>0.10434782608695652</v>
      </c>
      <c r="BT145" s="137">
        <v>5.4152176405396164E-2</v>
      </c>
      <c r="BU145" s="137">
        <v>5.4152176405396164E-2</v>
      </c>
      <c r="BV145" s="137">
        <v>2.9662073140333953E-2</v>
      </c>
      <c r="BW145" s="137">
        <v>0.13648826692304949</v>
      </c>
      <c r="BX145" s="137">
        <v>8.2030510656017019E-2</v>
      </c>
      <c r="BY145" s="136">
        <v>4.7169811320754686E-2</v>
      </c>
      <c r="BZ145" s="136">
        <v>-6.2527424308907453E-2</v>
      </c>
      <c r="CA145" s="136">
        <v>4.1570438799076147E-2</v>
      </c>
      <c r="CB145" s="136">
        <v>4.1570438799076147E-2</v>
      </c>
      <c r="CC145" s="136">
        <v>8.0882352941176405E-2</v>
      </c>
      <c r="CD145" s="136">
        <v>7.3529411764705187E-3</v>
      </c>
      <c r="CE145" s="136">
        <v>7.0093457943925241E-2</v>
      </c>
      <c r="CF145" s="136">
        <v>9.3457943925233655E-2</v>
      </c>
      <c r="CG145" s="136">
        <v>0.10796915167095124</v>
      </c>
      <c r="CH145" s="136">
        <v>8.2262210796915244E-2</v>
      </c>
      <c r="CI145" s="136">
        <v>1.0335917312661461E-2</v>
      </c>
      <c r="CJ145" s="136">
        <v>3.6175710594315208E-2</v>
      </c>
      <c r="CK145" s="136">
        <v>2.6634382566585992E-2</v>
      </c>
      <c r="CL145" s="136">
        <v>2.6634382566585992E-2</v>
      </c>
      <c r="CM145" s="136">
        <v>-6.3613231552162849E-2</v>
      </c>
      <c r="CN145" s="136">
        <v>-1.2722646310432571E-2</v>
      </c>
      <c r="CO145" s="136">
        <v>-5.8673469387755028E-2</v>
      </c>
      <c r="CP145" s="136">
        <v>6.8877551020408226E-2</v>
      </c>
      <c r="CQ145" s="136">
        <v>-0.15817694369973187</v>
      </c>
      <c r="CR145" s="136">
        <v>2.6809651474531213E-3</v>
      </c>
      <c r="CS145" s="136">
        <v>-7.6115485564304419E-2</v>
      </c>
      <c r="CT145" s="136">
        <v>8.13648293963255E-2</v>
      </c>
      <c r="CU145" s="136">
        <v>-5.1212938005390798E-2</v>
      </c>
      <c r="CV145" s="136">
        <v>0.19137466307277631</v>
      </c>
      <c r="CW145" s="136">
        <v>-4.7493403693931326E-2</v>
      </c>
      <c r="CX145" s="136">
        <v>8.4432717678100344E-2</v>
      </c>
      <c r="CY145" s="136">
        <v>0.81909547738693478</v>
      </c>
      <c r="CZ145" s="136">
        <v>0.14070351758793975</v>
      </c>
      <c r="DA145" s="136">
        <v>-1.117318435754186E-2</v>
      </c>
      <c r="DB145" s="136">
        <v>7.2625698324022395E-2</v>
      </c>
      <c r="DC145" s="136">
        <v>8.4985835694050993E-2</v>
      </c>
      <c r="DD145" s="136">
        <v>0.16997167138810199</v>
      </c>
      <c r="DE145" s="145">
        <v>9.2009685230024146E-2</v>
      </c>
      <c r="DI145" s="61"/>
      <c r="DJ145" s="4"/>
      <c r="DK145" s="4"/>
      <c r="DL145" s="4"/>
    </row>
    <row r="146" spans="1:116" ht="15.5" x14ac:dyDescent="0.35">
      <c r="A146" s="144" t="s">
        <v>203</v>
      </c>
      <c r="B146" s="106" t="s">
        <v>86</v>
      </c>
      <c r="C146" s="106" t="s">
        <v>24</v>
      </c>
      <c r="D146" s="106" t="s">
        <v>42</v>
      </c>
      <c r="E146" s="136">
        <v>4.7490474904749003E-2</v>
      </c>
      <c r="F146" s="136">
        <v>-5.0479098026177073E-3</v>
      </c>
      <c r="G146" s="136">
        <v>-1.0028136498088199E-2</v>
      </c>
      <c r="H146" s="136">
        <v>6.2500000000000003E-3</v>
      </c>
      <c r="I146" s="136">
        <v>2.6919209937404215E-3</v>
      </c>
      <c r="J146" s="136">
        <v>0.10625</v>
      </c>
      <c r="K146" s="136">
        <v>0.1604630956015311</v>
      </c>
      <c r="L146" s="136">
        <v>5.0955414012738856E-2</v>
      </c>
      <c r="M146" s="136">
        <v>6.7557487107968689E-2</v>
      </c>
      <c r="N146" s="136">
        <v>0.12272456684525493</v>
      </c>
      <c r="O146" s="137">
        <v>8.8968233518607193E-2</v>
      </c>
      <c r="P146" s="136">
        <v>-4.3569006000522201E-3</v>
      </c>
      <c r="Q146" s="136">
        <v>6.2937062937062943E-2</v>
      </c>
      <c r="R146" s="137">
        <v>-0.14509596093424681</v>
      </c>
      <c r="S146" s="136">
        <v>8.191886186854809E-2</v>
      </c>
      <c r="T146" s="136">
        <v>8.191886186854809E-2</v>
      </c>
      <c r="U146" s="136">
        <v>-0.1048951048951049</v>
      </c>
      <c r="V146" s="138">
        <v>0.11801242236024845</v>
      </c>
      <c r="W146" s="138">
        <v>0.11801242236024845</v>
      </c>
      <c r="X146" s="136">
        <v>0.11688311688311688</v>
      </c>
      <c r="Y146" s="136">
        <v>0.16883116883116883</v>
      </c>
      <c r="Z146" s="136">
        <v>0.1731131946532542</v>
      </c>
      <c r="AA146" s="136">
        <v>0.25511849766284883</v>
      </c>
      <c r="AB146" s="136">
        <v>-6.5263025973619021E-2</v>
      </c>
      <c r="AC146" s="136">
        <v>5.6910569105691054E-2</v>
      </c>
      <c r="AD146" s="136">
        <v>0.15447154471544716</v>
      </c>
      <c r="AE146" s="136">
        <v>3.4407524250375965E-2</v>
      </c>
      <c r="AF146" s="136">
        <v>6.3891263967921733E-2</v>
      </c>
      <c r="AG146" s="136">
        <v>3.9007921917304594E-2</v>
      </c>
      <c r="AH146" s="136">
        <v>3.9007921917304594E-2</v>
      </c>
      <c r="AI146" s="136">
        <v>0.11586010942175735</v>
      </c>
      <c r="AJ146" s="136">
        <v>4.7490474904749003E-2</v>
      </c>
      <c r="AK146" s="136">
        <v>1.4670462010072294E-2</v>
      </c>
      <c r="AL146" s="136">
        <v>0.27742500547405302</v>
      </c>
      <c r="AM146" s="136">
        <v>8.7182115175196945E-2</v>
      </c>
      <c r="AN146" s="136">
        <v>0.1085345803172976</v>
      </c>
      <c r="AO146" s="136">
        <v>4.0321607069561194E-3</v>
      </c>
      <c r="AP146" s="136">
        <v>5.2321510490861277E-2</v>
      </c>
      <c r="AQ146" s="136">
        <v>6.6528896507996108E-2</v>
      </c>
      <c r="AR146" s="136">
        <v>8.616501935887258E-2</v>
      </c>
      <c r="AS146" s="136">
        <v>7.5433152314455687E-2</v>
      </c>
      <c r="AT146" s="136">
        <v>0.10129299198344974</v>
      </c>
      <c r="AU146" s="136">
        <v>0.12738853503184713</v>
      </c>
      <c r="AV146" s="136">
        <v>-4.2591546264159022E-2</v>
      </c>
      <c r="AW146" s="136">
        <v>9.1936395189280859E-2</v>
      </c>
      <c r="AX146" s="136">
        <v>0.10967741935483871</v>
      </c>
      <c r="AY146" s="136">
        <v>0.18709677419354839</v>
      </c>
      <c r="AZ146" s="136">
        <v>4.9429657794676764E-2</v>
      </c>
      <c r="BA146" s="136">
        <v>0.2651619340398565</v>
      </c>
      <c r="BB146" s="136">
        <v>2.1732324549960824E-2</v>
      </c>
      <c r="BC146" s="137">
        <v>0.38344314793683515</v>
      </c>
      <c r="BD146" s="137">
        <v>7.7622953755776103E-2</v>
      </c>
      <c r="BE146" s="137">
        <v>0.1850843572017051</v>
      </c>
      <c r="BF146" s="137">
        <v>7.3260213245691194E-2</v>
      </c>
      <c r="BG146" s="137">
        <v>0.1496923606068713</v>
      </c>
      <c r="BH146" s="137">
        <v>0.14678899082568808</v>
      </c>
      <c r="BI146" s="137">
        <v>0.1834862385321101</v>
      </c>
      <c r="BJ146" s="137">
        <v>0.14552141769142182</v>
      </c>
      <c r="BK146" s="137">
        <v>0.25697514581862768</v>
      </c>
      <c r="BL146" s="137">
        <v>4.0704569236135385E-2</v>
      </c>
      <c r="BM146" s="137">
        <v>7.5584234391349897E-2</v>
      </c>
      <c r="BN146" s="137">
        <v>-3.3098899352326391E-2</v>
      </c>
      <c r="BO146" s="137">
        <v>6.6356736996861596E-3</v>
      </c>
      <c r="BP146" s="137">
        <v>0.11764705882352941</v>
      </c>
      <c r="BQ146" s="137">
        <v>7.8431372549019607E-2</v>
      </c>
      <c r="BR146" s="137">
        <v>0.20869565217391303</v>
      </c>
      <c r="BS146" s="137">
        <v>0.24347826086956523</v>
      </c>
      <c r="BT146" s="137">
        <v>1.5936102724806112E-2</v>
      </c>
      <c r="BU146" s="137">
        <v>0.2070164711277564</v>
      </c>
      <c r="BV146" s="137">
        <v>-4.1555389381476397E-2</v>
      </c>
      <c r="BW146" s="137">
        <v>0.1008795356621443</v>
      </c>
      <c r="BX146" s="137">
        <v>0.11988492258772765</v>
      </c>
      <c r="BY146" s="136">
        <v>3.290917068889833E-3</v>
      </c>
      <c r="BZ146" s="136">
        <v>-1.8648530057042593E-2</v>
      </c>
      <c r="CA146" s="136">
        <v>6.4665127020785154E-2</v>
      </c>
      <c r="CB146" s="136">
        <v>-4.6189376443418672E-3</v>
      </c>
      <c r="CC146" s="136">
        <v>3.1862745098039151E-2</v>
      </c>
      <c r="CD146" s="136">
        <v>5.6372549019607775E-2</v>
      </c>
      <c r="CE146" s="136">
        <v>4.6728971962616828E-2</v>
      </c>
      <c r="CF146" s="136">
        <v>0.14018691588785048</v>
      </c>
      <c r="CG146" s="136">
        <v>5.655526992287925E-2</v>
      </c>
      <c r="CH146" s="136">
        <v>0.15938303341902321</v>
      </c>
      <c r="CI146" s="136">
        <v>6.201550387596895E-2</v>
      </c>
      <c r="CJ146" s="136">
        <v>8.7855297157622692E-2</v>
      </c>
      <c r="CK146" s="136">
        <v>0.17191283292978213</v>
      </c>
      <c r="CL146" s="136">
        <v>-4.6004842615012073E-2</v>
      </c>
      <c r="CM146" s="136">
        <v>-3.8167938931297711E-2</v>
      </c>
      <c r="CN146" s="136">
        <v>0.19642857142857148</v>
      </c>
      <c r="CO146" s="136">
        <v>-3.3163265306122375E-2</v>
      </c>
      <c r="CP146" s="136">
        <v>0.19642857142857148</v>
      </c>
      <c r="CQ146" s="136">
        <v>-5.0938337801608544E-2</v>
      </c>
      <c r="CR146" s="136">
        <v>5.630026809651479E-2</v>
      </c>
      <c r="CS146" s="136">
        <v>-2.362204724409445E-2</v>
      </c>
      <c r="CT146" s="136">
        <v>0.13385826771653547</v>
      </c>
      <c r="CU146" s="136">
        <v>-0.10512129380053904</v>
      </c>
      <c r="CV146" s="136">
        <v>0.19137466307277631</v>
      </c>
      <c r="CW146" s="136">
        <v>-7.3878627968337662E-2</v>
      </c>
      <c r="CX146" s="136">
        <v>8.4432717678100344E-2</v>
      </c>
      <c r="CY146" s="136">
        <v>0.81909547738693478</v>
      </c>
      <c r="CZ146" s="136">
        <v>0.14070351758793975</v>
      </c>
      <c r="DA146" s="136">
        <v>-0.12290502793296086</v>
      </c>
      <c r="DB146" s="136">
        <v>7.2625698324022395E-2</v>
      </c>
      <c r="DC146" s="136">
        <v>8.4985835694050993E-2</v>
      </c>
      <c r="DD146" s="136">
        <v>0.22662889518413601</v>
      </c>
      <c r="DE146" s="145">
        <v>9.2009685230024146E-2</v>
      </c>
      <c r="DI146" s="61"/>
      <c r="DJ146" s="4"/>
      <c r="DK146" s="4"/>
      <c r="DL146" s="4"/>
    </row>
    <row r="147" spans="1:116" ht="15.5" x14ac:dyDescent="0.35">
      <c r="A147" s="144" t="s">
        <v>203</v>
      </c>
      <c r="B147" s="106" t="s">
        <v>86</v>
      </c>
      <c r="C147" s="106" t="s">
        <v>24</v>
      </c>
      <c r="D147" s="106" t="s">
        <v>50</v>
      </c>
      <c r="E147" s="136">
        <v>0.22749227492274918</v>
      </c>
      <c r="F147" s="136">
        <v>-5.0479098026177073E-3</v>
      </c>
      <c r="G147" s="136">
        <v>8.616501935887258E-2</v>
      </c>
      <c r="H147" s="136">
        <v>3.125E-2</v>
      </c>
      <c r="I147" s="136">
        <v>9.9990270165082815E-2</v>
      </c>
      <c r="J147" s="136">
        <v>0.10625</v>
      </c>
      <c r="K147" s="136">
        <v>4.3045346734612369E-2</v>
      </c>
      <c r="L147" s="136">
        <v>0.10191082802547771</v>
      </c>
      <c r="M147" s="136">
        <v>2.6919209937404215E-3</v>
      </c>
      <c r="N147" s="136">
        <v>0.15405583231506725</v>
      </c>
      <c r="O147" s="137">
        <v>0.12577759782088568</v>
      </c>
      <c r="P147" s="136">
        <v>-3.0446125750065264E-2</v>
      </c>
      <c r="Q147" s="136">
        <v>9.0909090909090912E-2</v>
      </c>
      <c r="R147" s="137">
        <v>8.2030510656017019E-2</v>
      </c>
      <c r="S147" s="136">
        <v>0.13975074458548994</v>
      </c>
      <c r="T147" s="136">
        <v>0.13975074458548994</v>
      </c>
      <c r="U147" s="136">
        <v>6.2937062937062943E-2</v>
      </c>
      <c r="V147" s="138">
        <v>4.3478260869565216E-2</v>
      </c>
      <c r="W147" s="138">
        <v>0.14285714285714285</v>
      </c>
      <c r="X147" s="136">
        <v>3.896103896103896E-2</v>
      </c>
      <c r="Y147" s="136">
        <v>0.11688311688311688</v>
      </c>
      <c r="Z147" s="136">
        <v>0.30978869966924527</v>
      </c>
      <c r="AA147" s="136">
        <v>0.22778339665965061</v>
      </c>
      <c r="AB147" s="136">
        <v>2.873077043581795E-2</v>
      </c>
      <c r="AC147" s="136">
        <v>5.6910569105691054E-2</v>
      </c>
      <c r="AD147" s="136">
        <v>0.18699186991869918</v>
      </c>
      <c r="AE147" s="136">
        <v>4.9237845328301911E-3</v>
      </c>
      <c r="AF147" s="136">
        <v>9.3375003685467514E-2</v>
      </c>
      <c r="AG147" s="136">
        <v>5.5821105057325794E-3</v>
      </c>
      <c r="AH147" s="136">
        <v>0.13928535615202065</v>
      </c>
      <c r="AI147" s="136">
        <v>5.5406099809569821E-2</v>
      </c>
      <c r="AJ147" s="136">
        <v>4.7490474904749003E-2</v>
      </c>
      <c r="AK147" s="136">
        <v>3.6566673965404022E-2</v>
      </c>
      <c r="AL147" s="136">
        <v>0.1898401576527261</v>
      </c>
      <c r="AM147" s="136">
        <v>0.1085345803172976</v>
      </c>
      <c r="AN147" s="136">
        <v>0.12988704545939825</v>
      </c>
      <c r="AO147" s="136">
        <v>2.8176835598908698E-2</v>
      </c>
      <c r="AP147" s="136">
        <v>7.6466185382813856E-2</v>
      </c>
      <c r="AQ147" s="136">
        <v>0.18394664537491484</v>
      </c>
      <c r="AR147" s="136">
        <v>1.4020152466151995E-2</v>
      </c>
      <c r="AS147" s="136">
        <v>7.5433152314455687E-2</v>
      </c>
      <c r="AT147" s="136">
        <v>0.10129299198344974</v>
      </c>
      <c r="AU147" s="136">
        <v>0.12738853503184713</v>
      </c>
      <c r="AV147" s="136">
        <v>-4.2591546264159022E-2</v>
      </c>
      <c r="AW147" s="136">
        <v>6.5030806898592877E-2</v>
      </c>
      <c r="AX147" s="136">
        <v>0.16129032258064516</v>
      </c>
      <c r="AY147" s="136">
        <v>0.10967741935483871</v>
      </c>
      <c r="AZ147" s="136">
        <v>2.2463123264029296E-2</v>
      </c>
      <c r="BA147" s="136">
        <v>0.1842623304479141</v>
      </c>
      <c r="BB147" s="136">
        <v>2.1732324549960824E-2</v>
      </c>
      <c r="BC147" s="137">
        <v>0.38344314793683515</v>
      </c>
      <c r="BD147" s="137">
        <v>4.1802485940466434E-2</v>
      </c>
      <c r="BE147" s="137">
        <v>0.11344342157108576</v>
      </c>
      <c r="BF147" s="137">
        <v>7.3260213245691194E-2</v>
      </c>
      <c r="BG147" s="137">
        <v>0.18790843428746135</v>
      </c>
      <c r="BH147" s="137">
        <v>0</v>
      </c>
      <c r="BI147" s="137">
        <v>7.3394495412844041E-2</v>
      </c>
      <c r="BJ147" s="137">
        <v>7.1218932273284602E-2</v>
      </c>
      <c r="BK147" s="137">
        <v>0.18267266040049043</v>
      </c>
      <c r="BL147" s="137">
        <v>7.5584234391349897E-2</v>
      </c>
      <c r="BM147" s="137">
        <v>5.8249040809208782E-3</v>
      </c>
      <c r="BN147" s="137">
        <v>6.6356736996861596E-3</v>
      </c>
      <c r="BO147" s="137">
        <v>-3.3098899352326391E-2</v>
      </c>
      <c r="BP147" s="137">
        <v>-3.9215686274509803E-2</v>
      </c>
      <c r="BQ147" s="137">
        <v>-3.9215686274509803E-2</v>
      </c>
      <c r="BR147" s="137">
        <v>0.1391304347826087</v>
      </c>
      <c r="BS147" s="137">
        <v>0.17391304347826086</v>
      </c>
      <c r="BT147" s="137">
        <v>-2.2279970955783941E-2</v>
      </c>
      <c r="BU147" s="137">
        <v>9.2368250085986217E-2</v>
      </c>
      <c r="BV147" s="137">
        <v>2.9662073140333953E-2</v>
      </c>
      <c r="BW147" s="137">
        <v>0.24331446070576501</v>
      </c>
      <c r="BX147" s="137">
        <v>8.2030510656017019E-2</v>
      </c>
      <c r="BY147" s="136">
        <v>0.13492759982448441</v>
      </c>
      <c r="BZ147" s="136">
        <v>-0.15028521281263715</v>
      </c>
      <c r="CA147" s="136">
        <v>4.1570438799076147E-2</v>
      </c>
      <c r="CB147" s="136">
        <v>6.4665127020785154E-2</v>
      </c>
      <c r="CC147" s="136">
        <v>3.1862745098039151E-2</v>
      </c>
      <c r="CD147" s="136">
        <v>5.6372549019607775E-2</v>
      </c>
      <c r="CE147" s="136">
        <v>7.0093457943925241E-2</v>
      </c>
      <c r="CF147" s="136">
        <v>9.3457943925233655E-2</v>
      </c>
      <c r="CG147" s="136">
        <v>0.18508997429305921</v>
      </c>
      <c r="CH147" s="136">
        <v>5.655526992287925E-2</v>
      </c>
      <c r="CI147" s="136">
        <v>0.11369509043927645</v>
      </c>
      <c r="CJ147" s="136">
        <v>6.201550387596895E-2</v>
      </c>
      <c r="CK147" s="136">
        <v>0.19612590799031482</v>
      </c>
      <c r="CL147" s="136">
        <v>5.0847457627118682E-2</v>
      </c>
      <c r="CM147" s="136">
        <v>-3.8167938931297711E-2</v>
      </c>
      <c r="CN147" s="136">
        <v>4.3367346938775579E-2</v>
      </c>
      <c r="CO147" s="136">
        <v>-3.3163265306122375E-2</v>
      </c>
      <c r="CP147" s="136">
        <v>4.3367346938775579E-2</v>
      </c>
      <c r="CQ147" s="136">
        <v>-5.0938337801608544E-2</v>
      </c>
      <c r="CR147" s="136">
        <v>5.630026809651479E-2</v>
      </c>
      <c r="CS147" s="136">
        <v>-4.9868766404199433E-2</v>
      </c>
      <c r="CT147" s="136">
        <v>0.13385826771653547</v>
      </c>
      <c r="CU147" s="136">
        <v>2.6954177897574507E-3</v>
      </c>
      <c r="CV147" s="136">
        <v>8.3557951482479825E-2</v>
      </c>
      <c r="CW147" s="136">
        <v>0.18997361477572566</v>
      </c>
      <c r="CX147" s="136">
        <v>5.8047493403694007E-2</v>
      </c>
      <c r="CY147" s="136">
        <v>0.84422110552763829</v>
      </c>
      <c r="CZ147" s="136">
        <v>9.0452261306532708E-2</v>
      </c>
      <c r="DA147" s="136">
        <v>-6.7039106145251368E-2</v>
      </c>
      <c r="DB147" s="136">
        <v>0.15642458100558665</v>
      </c>
      <c r="DC147" s="136">
        <v>-5.6657223796034002E-2</v>
      </c>
      <c r="DD147" s="136">
        <v>0.14164305949008499</v>
      </c>
      <c r="DE147" s="145">
        <v>6.7796610169491456E-2</v>
      </c>
      <c r="DI147" s="61"/>
      <c r="DJ147" s="4"/>
      <c r="DK147" s="4"/>
      <c r="DL147" s="4"/>
    </row>
    <row r="148" spans="1:116" ht="15.5" x14ac:dyDescent="0.35">
      <c r="A148" s="144" t="s">
        <v>203</v>
      </c>
      <c r="B148" s="106" t="s">
        <v>86</v>
      </c>
      <c r="C148" s="106" t="s">
        <v>32</v>
      </c>
      <c r="D148" s="106" t="s">
        <v>18</v>
      </c>
      <c r="E148" s="136">
        <v>1.7490174901748971E-2</v>
      </c>
      <c r="F148" s="136">
        <v>2.5179095003476058E-2</v>
      </c>
      <c r="G148" s="136">
        <v>3.8068441430392189E-2</v>
      </c>
      <c r="H148" s="136">
        <v>-1.8749999999999999E-2</v>
      </c>
      <c r="I148" s="136">
        <v>-0.12703921123471612</v>
      </c>
      <c r="J148" s="136">
        <v>-4.3749999999999997E-2</v>
      </c>
      <c r="K148" s="136">
        <v>-3.9217528121551232E-3</v>
      </c>
      <c r="L148" s="136">
        <v>0.10191082802547771</v>
      </c>
      <c r="M148" s="136">
        <v>6.7557487107968689E-2</v>
      </c>
      <c r="N148" s="136">
        <v>0.12272456684525493</v>
      </c>
      <c r="O148" s="137">
        <v>-5.82692236905068E-2</v>
      </c>
      <c r="P148" s="136">
        <v>-8.2624576050091353E-2</v>
      </c>
      <c r="Q148" s="136">
        <v>3.4965034965034968E-2</v>
      </c>
      <c r="R148" s="137">
        <v>-0.10724154900253619</v>
      </c>
      <c r="S148" s="136">
        <v>8.191886186854809E-2</v>
      </c>
      <c r="T148" s="136">
        <v>8.191886186854809E-2</v>
      </c>
      <c r="U148" s="136">
        <v>-7.6923076923076927E-2</v>
      </c>
      <c r="V148" s="138">
        <v>4.3478260869565216E-2</v>
      </c>
      <c r="W148" s="138">
        <v>0.11801242236024845</v>
      </c>
      <c r="X148" s="136">
        <v>3.896103896103896E-2</v>
      </c>
      <c r="Y148" s="136">
        <v>6.4935064935064929E-2</v>
      </c>
      <c r="Z148" s="136">
        <v>0.14577809365005601</v>
      </c>
      <c r="AA148" s="136">
        <v>0.1731131946532542</v>
      </c>
      <c r="AB148" s="136">
        <v>0.12272456684525493</v>
      </c>
      <c r="AC148" s="136">
        <v>-8.130081300813009E-3</v>
      </c>
      <c r="AD148" s="136">
        <v>0.15447154471544716</v>
      </c>
      <c r="AE148" s="136">
        <v>0.12285874340301328</v>
      </c>
      <c r="AF148" s="136">
        <v>9.3375003685467514E-2</v>
      </c>
      <c r="AG148" s="136">
        <v>3.9007921917304594E-2</v>
      </c>
      <c r="AH148" s="136">
        <v>0.17271116756359264</v>
      </c>
      <c r="AI148" s="136">
        <v>0.11586010942175735</v>
      </c>
      <c r="AJ148" s="136">
        <v>4.7490474904749003E-2</v>
      </c>
      <c r="AK148" s="136">
        <v>5.8462885920735751E-2</v>
      </c>
      <c r="AL148" s="136">
        <v>3.6566673965404022E-2</v>
      </c>
      <c r="AM148" s="136">
        <v>0.15123951060149893</v>
      </c>
      <c r="AN148" s="136">
        <v>0.1085345803172976</v>
      </c>
      <c r="AO148" s="136">
        <v>-9.2546538860854191E-2</v>
      </c>
      <c r="AP148" s="136">
        <v>-2.0112514184996461E-2</v>
      </c>
      <c r="AQ148" s="136">
        <v>1.9561796961228624E-2</v>
      </c>
      <c r="AR148" s="136">
        <v>3.8068441430392189E-2</v>
      </c>
      <c r="AS148" s="136">
        <v>-2.8006206361520517E-2</v>
      </c>
      <c r="AT148" s="136">
        <v>2.3713472976467587E-2</v>
      </c>
      <c r="AU148" s="136">
        <v>2.5477707006369428E-2</v>
      </c>
      <c r="AV148" s="136">
        <v>0.11884198347996883</v>
      </c>
      <c r="AW148" s="136">
        <v>-1.5685957973471047E-2</v>
      </c>
      <c r="AX148" s="136">
        <v>-1.935483870967742E-2</v>
      </c>
      <c r="AY148" s="136">
        <v>6.4516129032258064E-3</v>
      </c>
      <c r="AZ148" s="136">
        <v>-0.11236954938920804</v>
      </c>
      <c r="BA148" s="136">
        <v>4.9429657794676764E-2</v>
      </c>
      <c r="BB148" s="136">
        <v>2.1732324549960824E-2</v>
      </c>
      <c r="BC148" s="137">
        <v>8.8968233518607193E-2</v>
      </c>
      <c r="BD148" s="137">
        <v>0.22090482501701478</v>
      </c>
      <c r="BE148" s="137">
        <v>-2.9838449690152896E-2</v>
      </c>
      <c r="BF148" s="137">
        <v>3.5044139565101141E-2</v>
      </c>
      <c r="BG148" s="137">
        <v>-0.11782015515725908</v>
      </c>
      <c r="BH148" s="137">
        <v>7.3394495412844041E-2</v>
      </c>
      <c r="BI148" s="137">
        <v>0</v>
      </c>
      <c r="BJ148" s="137">
        <v>-7.7386038562989867E-2</v>
      </c>
      <c r="BK148" s="137">
        <v>3.4067689564215978E-2</v>
      </c>
      <c r="BL148" s="137">
        <v>-6.3934426229508137E-2</v>
      </c>
      <c r="BM148" s="137">
        <v>4.0704569236135385E-2</v>
      </c>
      <c r="BN148" s="137">
        <v>-3.3098899352326391E-2</v>
      </c>
      <c r="BO148" s="137">
        <v>6.6356736996861596E-3</v>
      </c>
      <c r="BP148" s="137">
        <v>-0.15686274509803921</v>
      </c>
      <c r="BQ148" s="137">
        <v>3.9215686274509803E-2</v>
      </c>
      <c r="BR148" s="137">
        <v>0.1391304347826087</v>
      </c>
      <c r="BS148" s="137">
        <v>0</v>
      </c>
      <c r="BT148" s="137">
        <v>0.13058432376657628</v>
      </c>
      <c r="BU148" s="137">
        <v>1.5936102724806112E-2</v>
      </c>
      <c r="BV148" s="137">
        <v>6.5270804401239127E-2</v>
      </c>
      <c r="BW148" s="137">
        <v>-7.7164120642381567E-2</v>
      </c>
      <c r="BX148" s="137">
        <v>-6.9387137070825541E-2</v>
      </c>
      <c r="BY148" s="136">
        <v>0.22268538832821411</v>
      </c>
      <c r="BZ148" s="136">
        <v>-0.1064063185607723</v>
      </c>
      <c r="CA148" s="136">
        <v>-2.7713625866050876E-2</v>
      </c>
      <c r="CB148" s="136">
        <v>-4.6189376443418672E-3</v>
      </c>
      <c r="CC148" s="136">
        <v>-4.1666666666666741E-2</v>
      </c>
      <c r="CD148" s="136">
        <v>5.6372549019607775E-2</v>
      </c>
      <c r="CE148" s="136">
        <v>7.0093457943925241E-2</v>
      </c>
      <c r="CF148" s="136">
        <v>4.6728971962616828E-2</v>
      </c>
      <c r="CG148" s="136">
        <v>5.655526992287925E-2</v>
      </c>
      <c r="CH148" s="136">
        <v>-0.12339331619537268</v>
      </c>
      <c r="CI148" s="136">
        <v>1.0335917312661461E-2</v>
      </c>
      <c r="CJ148" s="136">
        <v>3.6175710594315208E-2</v>
      </c>
      <c r="CK148" s="136">
        <v>2.4213075060533031E-3</v>
      </c>
      <c r="CL148" s="136">
        <v>7.5060532687651366E-2</v>
      </c>
      <c r="CM148" s="136">
        <v>-3.8167938931297711E-2</v>
      </c>
      <c r="CN148" s="136">
        <v>-6.3613231552162849E-2</v>
      </c>
      <c r="CO148" s="136">
        <v>-5.8673469387755028E-2</v>
      </c>
      <c r="CP148" s="136">
        <v>-7.6530612244897229E-3</v>
      </c>
      <c r="CQ148" s="136">
        <v>-0.10455764075067021</v>
      </c>
      <c r="CR148" s="136">
        <v>-5.0938337801608544E-2</v>
      </c>
      <c r="CS148" s="136">
        <v>-4.9868766404199433E-2</v>
      </c>
      <c r="CT148" s="136">
        <v>2.6246719160105359E-3</v>
      </c>
      <c r="CU148" s="136">
        <v>-0.1590296495956873</v>
      </c>
      <c r="CV148" s="136">
        <v>0.11051212938005395</v>
      </c>
      <c r="CW148" s="136">
        <v>-0.15303430079155667</v>
      </c>
      <c r="CX148" s="136">
        <v>-2.1108179419524992E-2</v>
      </c>
      <c r="CY148" s="136">
        <v>0.66834170854271369</v>
      </c>
      <c r="CZ148" s="136">
        <v>4.0201005025125663E-2</v>
      </c>
      <c r="DA148" s="136">
        <v>-0.20670391061452512</v>
      </c>
      <c r="DB148" s="136">
        <v>-3.9106145251396614E-2</v>
      </c>
      <c r="DC148" s="136">
        <v>-8.4985835694050993E-2</v>
      </c>
      <c r="DD148" s="136">
        <v>0.16997167138810199</v>
      </c>
      <c r="DE148" s="145">
        <v>1.9370460048426082E-2</v>
      </c>
      <c r="DI148" s="61"/>
      <c r="DJ148" s="4"/>
      <c r="DK148" s="4"/>
      <c r="DL148" s="4"/>
    </row>
    <row r="149" spans="1:116" ht="15.5" x14ac:dyDescent="0.35">
      <c r="A149" s="144" t="s">
        <v>203</v>
      </c>
      <c r="B149" s="106" t="s">
        <v>86</v>
      </c>
      <c r="C149" s="106" t="s">
        <v>32</v>
      </c>
      <c r="D149" s="106" t="s">
        <v>34</v>
      </c>
      <c r="E149" s="136">
        <v>-1.251012510125106E-2</v>
      </c>
      <c r="F149" s="136">
        <v>2.5179095003476058E-2</v>
      </c>
      <c r="G149" s="136">
        <v>-1.0028136498088199E-2</v>
      </c>
      <c r="H149" s="136">
        <v>-1.8749999999999999E-2</v>
      </c>
      <c r="I149" s="136">
        <v>3.5124704050854556E-2</v>
      </c>
      <c r="J149" s="136">
        <v>3.125E-2</v>
      </c>
      <c r="K149" s="136">
        <v>0.1134959960547636</v>
      </c>
      <c r="L149" s="136">
        <v>5.0955414012738856E-2</v>
      </c>
      <c r="M149" s="136">
        <v>3.5124704050854556E-2</v>
      </c>
      <c r="N149" s="136">
        <v>6.0062035905630272E-2</v>
      </c>
      <c r="O149" s="137">
        <v>-2.1459859388228305E-2</v>
      </c>
      <c r="P149" s="136">
        <v>-3.0446125750065264E-2</v>
      </c>
      <c r="Q149" s="136">
        <v>0.14685314685314685</v>
      </c>
      <c r="R149" s="137">
        <v>-6.9387137070825541E-2</v>
      </c>
      <c r="S149" s="136">
        <v>8.191886186854809E-2</v>
      </c>
      <c r="T149" s="136">
        <v>8.191886186854809E-2</v>
      </c>
      <c r="U149" s="136">
        <v>6.993006993006993E-3</v>
      </c>
      <c r="V149" s="138">
        <v>6.8322981366459631E-2</v>
      </c>
      <c r="W149" s="138">
        <v>9.3167701863354033E-2</v>
      </c>
      <c r="X149" s="136">
        <v>3.896103896103896E-2</v>
      </c>
      <c r="Y149" s="136">
        <v>3.896103896103896E-2</v>
      </c>
      <c r="Z149" s="136">
        <v>9.110789164365958E-2</v>
      </c>
      <c r="AA149" s="136">
        <v>0.20044829565645242</v>
      </c>
      <c r="AB149" s="136">
        <v>2.873077043581795E-2</v>
      </c>
      <c r="AC149" s="136">
        <v>5.6910569105691054E-2</v>
      </c>
      <c r="AD149" s="136">
        <v>2.4390243902439025E-2</v>
      </c>
      <c r="AE149" s="136">
        <v>-8.352743461980712E-2</v>
      </c>
      <c r="AF149" s="136">
        <v>9.3375003685467514E-2</v>
      </c>
      <c r="AG149" s="136">
        <v>5.5821105057325794E-3</v>
      </c>
      <c r="AH149" s="136">
        <v>0.10585954474044862</v>
      </c>
      <c r="AI149" s="136">
        <v>2.5179095003476058E-2</v>
      </c>
      <c r="AJ149" s="136">
        <v>0.16749167491674913</v>
      </c>
      <c r="AK149" s="136">
        <v>3.6566673965404022E-2</v>
      </c>
      <c r="AL149" s="136">
        <v>0.16794394569739438</v>
      </c>
      <c r="AM149" s="136">
        <v>8.7182115175196945E-2</v>
      </c>
      <c r="AN149" s="136">
        <v>0.1085345803172976</v>
      </c>
      <c r="AO149" s="136">
        <v>-4.425718907694904E-2</v>
      </c>
      <c r="AP149" s="136">
        <v>-2.0112514184996461E-2</v>
      </c>
      <c r="AQ149" s="136">
        <v>4.3045346734612369E-2</v>
      </c>
      <c r="AR149" s="136">
        <v>8.616501935887258E-2</v>
      </c>
      <c r="AS149" s="136">
        <v>2.3713472976467587E-2</v>
      </c>
      <c r="AT149" s="136">
        <v>2.3713472976467587E-2</v>
      </c>
      <c r="AU149" s="136">
        <v>0.12738853503184713</v>
      </c>
      <c r="AV149" s="136">
        <v>-6.949713455484699E-2</v>
      </c>
      <c r="AW149" s="136">
        <v>-1.5685957973471047E-2</v>
      </c>
      <c r="AX149" s="136">
        <v>-1.935483870967742E-2</v>
      </c>
      <c r="AY149" s="136">
        <v>-7.0967741935483872E-2</v>
      </c>
      <c r="AZ149" s="136">
        <v>-0.11236954938920804</v>
      </c>
      <c r="BA149" s="136">
        <v>2.2463123264029296E-2</v>
      </c>
      <c r="BB149" s="136">
        <v>2.1732324549960824E-2</v>
      </c>
      <c r="BC149" s="137">
        <v>0.27301505502999968</v>
      </c>
      <c r="BD149" s="137">
        <v>5.9820181251567716E-3</v>
      </c>
      <c r="BE149" s="137">
        <v>7.7622953755776103E-2</v>
      </c>
      <c r="BF149" s="137">
        <v>7.3260213245691194E-2</v>
      </c>
      <c r="BG149" s="137">
        <v>-3.1719341154889135E-3</v>
      </c>
      <c r="BH149" s="137">
        <v>0.14678899082568808</v>
      </c>
      <c r="BI149" s="137">
        <v>-3.669724770642202E-2</v>
      </c>
      <c r="BJ149" s="137">
        <v>-0.18883976669019573</v>
      </c>
      <c r="BK149" s="137">
        <v>0.14552141769142182</v>
      </c>
      <c r="BL149" s="137">
        <v>-6.3934426229508137E-2</v>
      </c>
      <c r="BM149" s="137">
        <v>7.5584234391349897E-2</v>
      </c>
      <c r="BN149" s="137">
        <v>-0.1920371915603766</v>
      </c>
      <c r="BO149" s="137">
        <v>4.6370246751698714E-2</v>
      </c>
      <c r="BP149" s="137">
        <v>-0.19607843137254902</v>
      </c>
      <c r="BQ149" s="137">
        <v>0.15686274509803921</v>
      </c>
      <c r="BR149" s="137">
        <v>0.24347826086956523</v>
      </c>
      <c r="BS149" s="137">
        <v>6.9565217391304349E-2</v>
      </c>
      <c r="BT149" s="137">
        <v>-2.2279970955783941E-2</v>
      </c>
      <c r="BU149" s="137">
        <v>-6.0496044636373994E-2</v>
      </c>
      <c r="BV149" s="137">
        <v>0.1008795356621443</v>
      </c>
      <c r="BW149" s="137">
        <v>-5.946658120571221E-3</v>
      </c>
      <c r="BX149" s="137">
        <v>6.3216867925957373E-3</v>
      </c>
      <c r="BY149" s="136">
        <v>4.7169811320754686E-2</v>
      </c>
      <c r="BZ149" s="136">
        <v>3.290917068889833E-3</v>
      </c>
      <c r="CA149" s="136">
        <v>-2.7713625866050876E-2</v>
      </c>
      <c r="CB149" s="136">
        <v>-4.6189376443418672E-3</v>
      </c>
      <c r="CC149" s="136">
        <v>3.1862745098039151E-2</v>
      </c>
      <c r="CD149" s="136">
        <v>8.0882352941176405E-2</v>
      </c>
      <c r="CE149" s="136">
        <v>7.0093457943925241E-2</v>
      </c>
      <c r="CF149" s="136">
        <v>9.3457943925233655E-2</v>
      </c>
      <c r="CG149" s="136">
        <v>0.2107969151670952</v>
      </c>
      <c r="CH149" s="136">
        <v>-4.6272493573264711E-2</v>
      </c>
      <c r="CI149" s="136">
        <v>1.0335917312661461E-2</v>
      </c>
      <c r="CJ149" s="136">
        <v>6.201550387596895E-2</v>
      </c>
      <c r="CK149" s="136">
        <v>5.0847457627118682E-2</v>
      </c>
      <c r="CL149" s="136">
        <v>0.14769975786924944</v>
      </c>
      <c r="CM149" s="136">
        <v>-3.8167938931297711E-2</v>
      </c>
      <c r="CN149" s="136">
        <v>8.9058524173027995E-2</v>
      </c>
      <c r="CO149" s="136">
        <v>-5.8673469387755028E-2</v>
      </c>
      <c r="CP149" s="136">
        <v>6.8877551020408226E-2</v>
      </c>
      <c r="CQ149" s="136">
        <v>-2.4128686327077712E-2</v>
      </c>
      <c r="CR149" s="136">
        <v>-7.7747989276139379E-2</v>
      </c>
      <c r="CS149" s="136">
        <v>-0.10236220472440941</v>
      </c>
      <c r="CT149" s="136">
        <v>8.13648293963255E-2</v>
      </c>
      <c r="CU149" s="136">
        <v>-5.1212938005390798E-2</v>
      </c>
      <c r="CV149" s="136">
        <v>8.3557951482479825E-2</v>
      </c>
      <c r="CW149" s="136">
        <v>-7.3878627968337662E-2</v>
      </c>
      <c r="CX149" s="136">
        <v>8.4432717678100344E-2</v>
      </c>
      <c r="CY149" s="136">
        <v>0.66834170854271369</v>
      </c>
      <c r="CZ149" s="136">
        <v>0.11557788944723622</v>
      </c>
      <c r="DA149" s="136">
        <v>-0.15083798882681562</v>
      </c>
      <c r="DB149" s="136">
        <v>0.10055865921787714</v>
      </c>
      <c r="DC149" s="136">
        <v>-5.6657223796034002E-2</v>
      </c>
      <c r="DD149" s="136">
        <v>0.113314447592068</v>
      </c>
      <c r="DE149" s="145">
        <v>1.9370460048426082E-2</v>
      </c>
      <c r="DI149" s="61"/>
      <c r="DJ149" s="4"/>
      <c r="DK149" s="4"/>
      <c r="DL149" s="4"/>
    </row>
    <row r="150" spans="1:116" ht="15.5" x14ac:dyDescent="0.35">
      <c r="A150" s="144" t="s">
        <v>203</v>
      </c>
      <c r="B150" s="106" t="s">
        <v>86</v>
      </c>
      <c r="C150" s="106" t="s">
        <v>32</v>
      </c>
      <c r="D150" s="106" t="s">
        <v>42</v>
      </c>
      <c r="E150" s="136">
        <v>4.7490474904749003E-2</v>
      </c>
      <c r="F150" s="136">
        <v>-3.5274914608711475E-2</v>
      </c>
      <c r="G150" s="136">
        <v>1.4020152466151995E-2</v>
      </c>
      <c r="H150" s="136">
        <v>6.2500000000000003E-3</v>
      </c>
      <c r="I150" s="136">
        <v>-2.9740862063373712E-2</v>
      </c>
      <c r="J150" s="136">
        <v>0.10625</v>
      </c>
      <c r="K150" s="136">
        <v>1.9561796961228624E-2</v>
      </c>
      <c r="L150" s="136">
        <v>0.15286624203821655</v>
      </c>
      <c r="M150" s="136">
        <v>9.9990270165082815E-2</v>
      </c>
      <c r="N150" s="136">
        <v>0.31071215966412885</v>
      </c>
      <c r="O150" s="137">
        <v>0.19939632642544267</v>
      </c>
      <c r="P150" s="136">
        <v>-4.3569006000522201E-3</v>
      </c>
      <c r="Q150" s="136">
        <v>0.11888111888111888</v>
      </c>
      <c r="R150" s="137">
        <v>-0.10724154900253619</v>
      </c>
      <c r="S150" s="136">
        <v>0.11083480322701901</v>
      </c>
      <c r="T150" s="136">
        <v>0.11083480322701901</v>
      </c>
      <c r="U150" s="136">
        <v>9.0909090909090912E-2</v>
      </c>
      <c r="V150" s="138">
        <v>0.11801242236024845</v>
      </c>
      <c r="W150" s="138">
        <v>6.8322981366459631E-2</v>
      </c>
      <c r="X150" s="136">
        <v>-3.896103896103896E-2</v>
      </c>
      <c r="Y150" s="136">
        <v>-3.896103896103896E-2</v>
      </c>
      <c r="Z150" s="136">
        <v>0.25511849766284883</v>
      </c>
      <c r="AA150" s="136">
        <v>9.110789164365958E-2</v>
      </c>
      <c r="AB150" s="136">
        <v>0.15405583231506725</v>
      </c>
      <c r="AC150" s="136">
        <v>-7.3170731707317069E-2</v>
      </c>
      <c r="AD150" s="136">
        <v>5.6910569105691054E-2</v>
      </c>
      <c r="AE150" s="136">
        <v>-2.4559955184715581E-2</v>
      </c>
      <c r="AF150" s="136">
        <v>6.3891263967921733E-2</v>
      </c>
      <c r="AG150" s="136">
        <v>3.9007921917304594E-2</v>
      </c>
      <c r="AH150" s="136">
        <v>0.10585954474044862</v>
      </c>
      <c r="AI150" s="136">
        <v>-5.0479098026177073E-3</v>
      </c>
      <c r="AJ150" s="136">
        <v>0.19749197491974915</v>
      </c>
      <c r="AK150" s="136">
        <v>-2.9121961900591159E-2</v>
      </c>
      <c r="AL150" s="136">
        <v>8.0359097876067473E-2</v>
      </c>
      <c r="AM150" s="136">
        <v>4.4477184890995634E-2</v>
      </c>
      <c r="AN150" s="136">
        <v>4.4477184890995634E-2</v>
      </c>
      <c r="AO150" s="136">
        <v>-4.425718907694904E-2</v>
      </c>
      <c r="AP150" s="136">
        <v>4.0321607069561194E-3</v>
      </c>
      <c r="AQ150" s="136">
        <v>4.3045346734612369E-2</v>
      </c>
      <c r="AR150" s="136">
        <v>1.4020152466151995E-2</v>
      </c>
      <c r="AS150" s="136">
        <v>-2.8006206361520517E-2</v>
      </c>
      <c r="AT150" s="136">
        <v>-0.13144556503749671</v>
      </c>
      <c r="AU150" s="136">
        <v>-2.5477707006369428E-2</v>
      </c>
      <c r="AV150" s="136">
        <v>3.8125218607904902E-2</v>
      </c>
      <c r="AW150" s="136">
        <v>9.1936395189280859E-2</v>
      </c>
      <c r="AX150" s="136">
        <v>3.2258064516129031E-2</v>
      </c>
      <c r="AY150" s="136">
        <v>5.8064516129032261E-2</v>
      </c>
      <c r="AZ150" s="136">
        <v>-4.5034112666181699E-3</v>
      </c>
      <c r="BA150" s="136">
        <v>0.13032926138661916</v>
      </c>
      <c r="BB150" s="136">
        <v>-4.3569006000522201E-3</v>
      </c>
      <c r="BC150" s="137">
        <v>0.16258696212316417</v>
      </c>
      <c r="BD150" s="137">
        <v>0.11344342157108576</v>
      </c>
      <c r="BE150" s="137">
        <v>0.14926388938639543</v>
      </c>
      <c r="BF150" s="137">
        <v>7.3260213245691194E-2</v>
      </c>
      <c r="BG150" s="137">
        <v>3.5044139565101141E-2</v>
      </c>
      <c r="BH150" s="137">
        <v>0</v>
      </c>
      <c r="BI150" s="137">
        <v>-3.669724770642202E-2</v>
      </c>
      <c r="BJ150" s="137">
        <v>3.4067689564215978E-2</v>
      </c>
      <c r="BK150" s="137">
        <v>0.10837017498235321</v>
      </c>
      <c r="BL150" s="137">
        <v>5.8249040809208782E-3</v>
      </c>
      <c r="BM150" s="137">
        <v>-6.3934426229508137E-2</v>
      </c>
      <c r="BN150" s="137">
        <v>6.6356736996861596E-3</v>
      </c>
      <c r="BO150" s="137">
        <v>-3.3098899352326391E-2</v>
      </c>
      <c r="BP150" s="137">
        <v>-0.11764705882352941</v>
      </c>
      <c r="BQ150" s="137">
        <v>3.9215686274509803E-2</v>
      </c>
      <c r="BR150" s="137">
        <v>0.20869565217391303</v>
      </c>
      <c r="BS150" s="137">
        <v>3.4782608695652174E-2</v>
      </c>
      <c r="BT150" s="137">
        <v>9.2368250085986217E-2</v>
      </c>
      <c r="BU150" s="137">
        <v>-6.0496044636373994E-2</v>
      </c>
      <c r="BV150" s="137">
        <v>6.5270804401239127E-2</v>
      </c>
      <c r="BW150" s="137">
        <v>-0.18399031442509711</v>
      </c>
      <c r="BX150" s="137">
        <v>6.3216867925957373E-3</v>
      </c>
      <c r="BY150" s="136">
        <v>0.17880649407634924</v>
      </c>
      <c r="BZ150" s="136">
        <v>-8.4466871434839871E-2</v>
      </c>
      <c r="CA150" s="136">
        <v>-5.0808314087759883E-2</v>
      </c>
      <c r="CB150" s="136">
        <v>-2.7713625866050876E-2</v>
      </c>
      <c r="CC150" s="136">
        <v>3.1862745098039151E-2</v>
      </c>
      <c r="CD150" s="136">
        <v>0.12990196078431365</v>
      </c>
      <c r="CE150" s="136">
        <v>4.6728971962616828E-2</v>
      </c>
      <c r="CF150" s="136">
        <v>7.0093457943925241E-2</v>
      </c>
      <c r="CG150" s="136">
        <v>5.655526992287925E-2</v>
      </c>
      <c r="CH150" s="136">
        <v>-4.6272493573264711E-2</v>
      </c>
      <c r="CI150" s="136">
        <v>1.0335917312661461E-2</v>
      </c>
      <c r="CJ150" s="136">
        <v>8.7855297157622692E-2</v>
      </c>
      <c r="CK150" s="136">
        <v>9.9273607748184056E-2</v>
      </c>
      <c r="CL150" s="136">
        <v>5.0847457627118682E-2</v>
      </c>
      <c r="CM150" s="136">
        <v>-3.8167938931297711E-2</v>
      </c>
      <c r="CN150" s="136">
        <v>1.2722646310432571E-2</v>
      </c>
      <c r="CO150" s="136">
        <v>-7.6530612244897229E-3</v>
      </c>
      <c r="CP150" s="136">
        <v>6.8877551020408226E-2</v>
      </c>
      <c r="CQ150" s="136">
        <v>2.6809651474531213E-3</v>
      </c>
      <c r="CR150" s="136">
        <v>-7.7747989276139379E-2</v>
      </c>
      <c r="CS150" s="136">
        <v>2.8871391076115523E-2</v>
      </c>
      <c r="CT150" s="136">
        <v>0.10761154855643049</v>
      </c>
      <c r="CU150" s="136">
        <v>-7.816711590296492E-2</v>
      </c>
      <c r="CV150" s="136">
        <v>5.6603773584905696E-2</v>
      </c>
      <c r="CW150" s="136">
        <v>-0.10026385224274399</v>
      </c>
      <c r="CX150" s="136">
        <v>8.4432717678100344E-2</v>
      </c>
      <c r="CY150" s="136">
        <v>0.64321608040201017</v>
      </c>
      <c r="CZ150" s="136">
        <v>1.5075376884422148E-2</v>
      </c>
      <c r="DA150" s="136">
        <v>-9.4972067039106114E-2</v>
      </c>
      <c r="DB150" s="136">
        <v>-9.4972067039106114E-2</v>
      </c>
      <c r="DC150" s="136">
        <v>-2.8328611898017001E-2</v>
      </c>
      <c r="DD150" s="136">
        <v>0.14164305949008499</v>
      </c>
      <c r="DE150" s="145">
        <v>-2.9055690072639296E-2</v>
      </c>
      <c r="DI150" s="61"/>
      <c r="DJ150" s="4"/>
      <c r="DK150" s="4"/>
      <c r="DL150" s="4"/>
    </row>
    <row r="151" spans="1:116" ht="15.5" x14ac:dyDescent="0.35">
      <c r="A151" s="144" t="s">
        <v>203</v>
      </c>
      <c r="B151" s="106" t="s">
        <v>86</v>
      </c>
      <c r="C151" s="106" t="s">
        <v>32</v>
      </c>
      <c r="D151" s="106" t="s">
        <v>50</v>
      </c>
      <c r="E151" s="136">
        <v>-4.2510425104251091E-2</v>
      </c>
      <c r="F151" s="136">
        <v>5.5406099809569821E-2</v>
      </c>
      <c r="G151" s="136">
        <v>6.2116730394632384E-2</v>
      </c>
      <c r="H151" s="136">
        <v>0.13125000000000001</v>
      </c>
      <c r="I151" s="136">
        <v>-6.2173645120487842E-2</v>
      </c>
      <c r="J151" s="136">
        <v>-1.8749999999999999E-2</v>
      </c>
      <c r="K151" s="136">
        <v>-2.7405302585538867E-2</v>
      </c>
      <c r="L151" s="136">
        <v>0.12738853503184713</v>
      </c>
      <c r="M151" s="136">
        <v>9.9990270165082815E-2</v>
      </c>
      <c r="N151" s="136">
        <v>0.68668734530187681</v>
      </c>
      <c r="O151" s="137">
        <v>1.5349504914050191E-2</v>
      </c>
      <c r="P151" s="136">
        <v>2.1732324549960824E-2</v>
      </c>
      <c r="Q151" s="136">
        <v>3.4965034965034968E-2</v>
      </c>
      <c r="R151" s="137">
        <v>4.4176098724306376E-2</v>
      </c>
      <c r="S151" s="136">
        <v>2.4086979151606236E-2</v>
      </c>
      <c r="T151" s="136">
        <v>0.11083480322701901</v>
      </c>
      <c r="U151" s="136">
        <v>0.11888111888111888</v>
      </c>
      <c r="V151" s="138">
        <v>9.3167701863354033E-2</v>
      </c>
      <c r="W151" s="138">
        <v>0.11801242236024845</v>
      </c>
      <c r="X151" s="136">
        <v>-1.2987012987012988E-2</v>
      </c>
      <c r="Y151" s="136">
        <v>0.16883116883116883</v>
      </c>
      <c r="Z151" s="136">
        <v>0.20044829565645242</v>
      </c>
      <c r="AA151" s="136">
        <v>0.20044829565645242</v>
      </c>
      <c r="AB151" s="136">
        <v>2.873077043581795E-2</v>
      </c>
      <c r="AC151" s="136">
        <v>-0.13821138211382114</v>
      </c>
      <c r="AD151" s="136">
        <v>0.12195121951219512</v>
      </c>
      <c r="AE151" s="136">
        <v>9.3375003685467514E-2</v>
      </c>
      <c r="AF151" s="136">
        <v>9.3375003685467514E-2</v>
      </c>
      <c r="AG151" s="136">
        <v>-2.7843700905839434E-2</v>
      </c>
      <c r="AH151" s="136">
        <v>0.13928535615202065</v>
      </c>
      <c r="AI151" s="136">
        <v>5.5406099809569821E-2</v>
      </c>
      <c r="AJ151" s="136">
        <v>0.1374913749137491</v>
      </c>
      <c r="AK151" s="136">
        <v>-7.2257499452594324E-3</v>
      </c>
      <c r="AL151" s="136">
        <v>0.25552879351872126</v>
      </c>
      <c r="AM151" s="136">
        <v>0.15123951060149893</v>
      </c>
      <c r="AN151" s="136">
        <v>0.12988704545939825</v>
      </c>
      <c r="AO151" s="136">
        <v>-9.2546538860854191E-2</v>
      </c>
      <c r="AP151" s="136">
        <v>5.2321510490861277E-2</v>
      </c>
      <c r="AQ151" s="136">
        <v>4.3045346734612369E-2</v>
      </c>
      <c r="AR151" s="136">
        <v>8.616501935887258E-2</v>
      </c>
      <c r="AS151" s="136">
        <v>-7.9725885699508614E-2</v>
      </c>
      <c r="AT151" s="136">
        <v>-2.1463666925264652E-3</v>
      </c>
      <c r="AU151" s="136">
        <v>0.15286624203821655</v>
      </c>
      <c r="AV151" s="136">
        <v>3.8125218607904902E-2</v>
      </c>
      <c r="AW151" s="136">
        <v>9.1936395189280859E-2</v>
      </c>
      <c r="AX151" s="136">
        <v>8.387096774193549E-2</v>
      </c>
      <c r="AY151" s="136">
        <v>0.10967741935483871</v>
      </c>
      <c r="AZ151" s="136">
        <v>0.15729579591726664</v>
      </c>
      <c r="BA151" s="136">
        <v>0.21122886497856158</v>
      </c>
      <c r="BB151" s="136">
        <v>7.3910774849986913E-2</v>
      </c>
      <c r="BC151" s="137">
        <v>0.16258696212316417</v>
      </c>
      <c r="BD151" s="137">
        <v>4.1802485940466434E-2</v>
      </c>
      <c r="BE151" s="137">
        <v>7.7622953755776103E-2</v>
      </c>
      <c r="BF151" s="137">
        <v>-4.1388007796078964E-2</v>
      </c>
      <c r="BG151" s="137">
        <v>0.22612450796805142</v>
      </c>
      <c r="BH151" s="137">
        <v>-3.669724770642202E-2</v>
      </c>
      <c r="BI151" s="137">
        <v>-0.25688073394495414</v>
      </c>
      <c r="BJ151" s="137">
        <v>-7.7386038562989867E-2</v>
      </c>
      <c r="BK151" s="137">
        <v>0.14552141769142182</v>
      </c>
      <c r="BL151" s="137">
        <v>0.14534356470177892</v>
      </c>
      <c r="BM151" s="137">
        <v>-0.13369375653993715</v>
      </c>
      <c r="BN151" s="137">
        <v>6.6356736996861596E-3</v>
      </c>
      <c r="BO151" s="137">
        <v>6.6356736996861596E-3</v>
      </c>
      <c r="BP151" s="137">
        <v>3.9215686274509803E-2</v>
      </c>
      <c r="BQ151" s="137">
        <v>-3.9215686274509803E-2</v>
      </c>
      <c r="BR151" s="137">
        <v>0.17391304347826086</v>
      </c>
      <c r="BS151" s="137">
        <v>6.9565217391304349E-2</v>
      </c>
      <c r="BT151" s="137">
        <v>9.2368250085986217E-2</v>
      </c>
      <c r="BU151" s="137">
        <v>1.5936102724806112E-2</v>
      </c>
      <c r="BV151" s="137">
        <v>0.13648826692304949</v>
      </c>
      <c r="BW151" s="137">
        <v>-5.946658120571221E-3</v>
      </c>
      <c r="BX151" s="137">
        <v>-3.1532725139114905E-2</v>
      </c>
      <c r="BY151" s="136">
        <v>6.9109258446687111E-2</v>
      </c>
      <c r="BZ151" s="136">
        <v>-8.4466871434839871E-2</v>
      </c>
      <c r="CA151" s="136">
        <v>-2.7713625866050876E-2</v>
      </c>
      <c r="CB151" s="136">
        <v>0.11085450346420317</v>
      </c>
      <c r="CC151" s="136">
        <v>8.0882352941176405E-2</v>
      </c>
      <c r="CD151" s="136">
        <v>0.12990196078431365</v>
      </c>
      <c r="CE151" s="136">
        <v>0</v>
      </c>
      <c r="CF151" s="136">
        <v>0</v>
      </c>
      <c r="CG151" s="136">
        <v>0.26221079691516719</v>
      </c>
      <c r="CH151" s="136">
        <v>-2.0565552699228721E-2</v>
      </c>
      <c r="CI151" s="136">
        <v>-4.1343669250646031E-2</v>
      </c>
      <c r="CJ151" s="136">
        <v>3.6175710594315208E-2</v>
      </c>
      <c r="CK151" s="136">
        <v>2.4213075060533031E-3</v>
      </c>
      <c r="CL151" s="136">
        <v>5.0847457627118682E-2</v>
      </c>
      <c r="CM151" s="136">
        <v>1.2722646310432571E-2</v>
      </c>
      <c r="CN151" s="136">
        <v>-6.3613231552162849E-2</v>
      </c>
      <c r="CO151" s="136">
        <v>4.3367346938775579E-2</v>
      </c>
      <c r="CP151" s="136">
        <v>-7.6530612244897229E-3</v>
      </c>
      <c r="CQ151" s="136">
        <v>2.6809651474531213E-3</v>
      </c>
      <c r="CR151" s="136">
        <v>-0.10455764075067021</v>
      </c>
      <c r="CS151" s="136">
        <v>-7.6115485564304419E-2</v>
      </c>
      <c r="CT151" s="136">
        <v>8.13648293963255E-2</v>
      </c>
      <c r="CU151" s="136">
        <v>-2.4258760107816673E-2</v>
      </c>
      <c r="CV151" s="136">
        <v>5.6603773584905696E-2</v>
      </c>
      <c r="CW151" s="136">
        <v>-0.10026385224274399</v>
      </c>
      <c r="CX151" s="136">
        <v>0.11081794195250667</v>
      </c>
      <c r="CY151" s="136">
        <v>0.71859296482412072</v>
      </c>
      <c r="CZ151" s="136">
        <v>-6.0301507537688412E-2</v>
      </c>
      <c r="DA151" s="136">
        <v>-6.7039106145251368E-2</v>
      </c>
      <c r="DB151" s="136">
        <v>1.675977653631289E-2</v>
      </c>
      <c r="DC151" s="136">
        <v>2.8328611898017001E-2</v>
      </c>
      <c r="DD151" s="136">
        <v>0.113314447592068</v>
      </c>
      <c r="DE151" s="145">
        <v>6.7796610169491456E-2</v>
      </c>
      <c r="DI151" s="61"/>
      <c r="DJ151" s="4"/>
      <c r="DK151" s="4"/>
      <c r="DL151" s="4"/>
    </row>
    <row r="152" spans="1:116" ht="15.5" x14ac:dyDescent="0.35">
      <c r="A152" s="144" t="s">
        <v>203</v>
      </c>
      <c r="B152" s="106" t="s">
        <v>86</v>
      </c>
      <c r="C152" s="106" t="s">
        <v>18</v>
      </c>
      <c r="D152" s="106" t="s">
        <v>5</v>
      </c>
      <c r="E152" s="136">
        <v>-1.251012510125106E-2</v>
      </c>
      <c r="F152" s="136">
        <v>-5.0479098026177073E-3</v>
      </c>
      <c r="G152" s="136">
        <v>1.4020152466151995E-2</v>
      </c>
      <c r="H152" s="136">
        <v>6.2500000000000003E-3</v>
      </c>
      <c r="I152" s="136">
        <v>-0.15947199429183023</v>
      </c>
      <c r="J152" s="136">
        <v>8.1250000000000003E-2</v>
      </c>
      <c r="K152" s="136">
        <v>0.1134959960547636</v>
      </c>
      <c r="L152" s="136">
        <v>0</v>
      </c>
      <c r="M152" s="136">
        <v>-6.2173645120487842E-2</v>
      </c>
      <c r="N152" s="136">
        <v>9.1393301375442604E-2</v>
      </c>
      <c r="O152" s="137">
        <v>5.2158869216328688E-2</v>
      </c>
      <c r="P152" s="136">
        <v>-3.0446125750065264E-2</v>
      </c>
      <c r="Q152" s="136">
        <v>9.0909090909090912E-2</v>
      </c>
      <c r="R152" s="137">
        <v>-0.10724154900253619</v>
      </c>
      <c r="S152" s="136">
        <v>8.191886186854809E-2</v>
      </c>
      <c r="T152" s="136">
        <v>-4.8289622068646903E-3</v>
      </c>
      <c r="U152" s="136">
        <v>6.993006993006993E-3</v>
      </c>
      <c r="V152" s="138">
        <v>0.11801242236024845</v>
      </c>
      <c r="W152" s="138">
        <v>4.3478260869565216E-2</v>
      </c>
      <c r="X152" s="136">
        <v>0.11688311688311688</v>
      </c>
      <c r="Y152" s="136">
        <v>0.35064935064935066</v>
      </c>
      <c r="Z152" s="136">
        <v>0.30978869966924527</v>
      </c>
      <c r="AA152" s="136">
        <v>3.6437689637263168E-2</v>
      </c>
      <c r="AB152" s="136">
        <v>9.1393301375442604E-2</v>
      </c>
      <c r="AC152" s="136">
        <v>-7.3170731707317069E-2</v>
      </c>
      <c r="AD152" s="136">
        <v>5.6910569105691054E-2</v>
      </c>
      <c r="AE152" s="136">
        <v>-5.4043694902261352E-2</v>
      </c>
      <c r="AF152" s="136">
        <v>4.9237845328301911E-3</v>
      </c>
      <c r="AG152" s="136">
        <v>-6.1269512317411449E-2</v>
      </c>
      <c r="AH152" s="136">
        <v>-2.7843700905839434E-2</v>
      </c>
      <c r="AI152" s="136">
        <v>5.5406099809569821E-2</v>
      </c>
      <c r="AJ152" s="136">
        <v>0.1374913749137491</v>
      </c>
      <c r="AK152" s="136">
        <v>0.14604773374206265</v>
      </c>
      <c r="AL152" s="136">
        <v>8.0359097876067473E-2</v>
      </c>
      <c r="AM152" s="136">
        <v>8.7182115175196945E-2</v>
      </c>
      <c r="AN152" s="136">
        <v>0.12988704545939825</v>
      </c>
      <c r="AO152" s="136">
        <v>0.12475553516671901</v>
      </c>
      <c r="AP152" s="136">
        <v>4.0321607069561194E-3</v>
      </c>
      <c r="AQ152" s="136">
        <v>0.18394664537491484</v>
      </c>
      <c r="AR152" s="136">
        <v>3.8068441430392189E-2</v>
      </c>
      <c r="AS152" s="136">
        <v>4.9573312645461637E-2</v>
      </c>
      <c r="AT152" s="136">
        <v>-0.10558572536850266</v>
      </c>
      <c r="AU152" s="136">
        <v>5.0955414012738856E-2</v>
      </c>
      <c r="AV152" s="136">
        <v>-1.5685957973471047E-2</v>
      </c>
      <c r="AW152" s="136">
        <v>3.8125218607904902E-2</v>
      </c>
      <c r="AX152" s="136">
        <v>5.8064516129032261E-2</v>
      </c>
      <c r="AY152" s="136">
        <v>3.2258064516129031E-2</v>
      </c>
      <c r="AZ152" s="136">
        <v>-3.1469945797265635E-2</v>
      </c>
      <c r="BA152" s="136">
        <v>7.6396192325324228E-2</v>
      </c>
      <c r="BB152" s="136">
        <v>-8.2624576050091353E-2</v>
      </c>
      <c r="BC152" s="137">
        <v>8.8968233518607193E-2</v>
      </c>
      <c r="BD152" s="137">
        <v>4.1802485940466434E-2</v>
      </c>
      <c r="BE152" s="137">
        <v>5.9820181251567716E-3</v>
      </c>
      <c r="BF152" s="137">
        <v>-3.1719341154889135E-3</v>
      </c>
      <c r="BG152" s="137">
        <v>-3.1719341154889135E-3</v>
      </c>
      <c r="BH152" s="137">
        <v>3.669724770642202E-2</v>
      </c>
      <c r="BI152" s="137">
        <v>-3.669724770642202E-2</v>
      </c>
      <c r="BJ152" s="137">
        <v>-3.0835531448526361E-3</v>
      </c>
      <c r="BK152" s="137">
        <v>-7.7386038562989867E-2</v>
      </c>
      <c r="BL152" s="137">
        <v>-2.9054761074293629E-2</v>
      </c>
      <c r="BM152" s="137">
        <v>4.0704569236135385E-2</v>
      </c>
      <c r="BN152" s="137">
        <v>6.6356736996861596E-3</v>
      </c>
      <c r="BO152" s="137">
        <v>0.12583939285572382</v>
      </c>
      <c r="BP152" s="137">
        <v>-7.8431372549019607E-2</v>
      </c>
      <c r="BQ152" s="137">
        <v>0</v>
      </c>
      <c r="BR152" s="137">
        <v>0.1391304347826087</v>
      </c>
      <c r="BS152" s="137">
        <v>0</v>
      </c>
      <c r="BT152" s="137">
        <v>-6.0496044636373994E-2</v>
      </c>
      <c r="BU152" s="137">
        <v>-2.2279970955783941E-2</v>
      </c>
      <c r="BV152" s="137">
        <v>0.13648826692304949</v>
      </c>
      <c r="BW152" s="137">
        <v>-0.11277285190328674</v>
      </c>
      <c r="BX152" s="137">
        <v>-6.9387137070825541E-2</v>
      </c>
      <c r="BY152" s="136">
        <v>-4.0587977182975021E-2</v>
      </c>
      <c r="BZ152" s="136">
        <v>3.290917068889833E-3</v>
      </c>
      <c r="CA152" s="136">
        <v>1.8475750577367143E-2</v>
      </c>
      <c r="CB152" s="136">
        <v>-7.390300230946889E-2</v>
      </c>
      <c r="CC152" s="136">
        <v>-6.6176470588235364E-2</v>
      </c>
      <c r="CD152" s="136">
        <v>5.6372549019607775E-2</v>
      </c>
      <c r="CE152" s="136">
        <v>7.0093457943925241E-2</v>
      </c>
      <c r="CF152" s="136">
        <v>9.3457943925233655E-2</v>
      </c>
      <c r="CG152" s="136">
        <v>5.655526992287925E-2</v>
      </c>
      <c r="CH152" s="136">
        <v>-4.6272493573264711E-2</v>
      </c>
      <c r="CI152" s="136">
        <v>-6.7183462532299773E-2</v>
      </c>
      <c r="CJ152" s="136">
        <v>3.6175710594315208E-2</v>
      </c>
      <c r="CK152" s="136">
        <v>-2.1791767554479386E-2</v>
      </c>
      <c r="CL152" s="136">
        <v>5.0847457627118682E-2</v>
      </c>
      <c r="CM152" s="136">
        <v>8.9058524173027995E-2</v>
      </c>
      <c r="CN152" s="136">
        <v>6.3613231552162849E-2</v>
      </c>
      <c r="CO152" s="136">
        <v>-0.13520408163265299</v>
      </c>
      <c r="CP152" s="136">
        <v>4.3367346938775579E-2</v>
      </c>
      <c r="CQ152" s="136">
        <v>-0.10455764075067021</v>
      </c>
      <c r="CR152" s="136">
        <v>-2.4128686327077712E-2</v>
      </c>
      <c r="CS152" s="136">
        <v>-0.15485564304461938</v>
      </c>
      <c r="CT152" s="136">
        <v>2.6246719160105359E-3</v>
      </c>
      <c r="CU152" s="136">
        <v>-0.10512129380053904</v>
      </c>
      <c r="CV152" s="136">
        <v>5.6603773584905696E-2</v>
      </c>
      <c r="CW152" s="136">
        <v>-7.3878627968337662E-2</v>
      </c>
      <c r="CX152" s="136">
        <v>-2.1108179419524992E-2</v>
      </c>
      <c r="CY152" s="136">
        <v>0.66834170854271369</v>
      </c>
      <c r="CZ152" s="136">
        <v>6.5326633165829193E-2</v>
      </c>
      <c r="DA152" s="136">
        <v>-0.15083798882681562</v>
      </c>
      <c r="DB152" s="136">
        <v>-3.9106145251396614E-2</v>
      </c>
      <c r="DC152" s="136">
        <v>2.8328611898017001E-2</v>
      </c>
      <c r="DD152" s="136">
        <v>0.113314447592068</v>
      </c>
      <c r="DE152" s="145">
        <v>4.3583535108958772E-2</v>
      </c>
      <c r="DI152" s="61"/>
      <c r="DJ152" s="4"/>
      <c r="DK152" s="4"/>
      <c r="DL152" s="4"/>
    </row>
    <row r="153" spans="1:116" ht="15.5" x14ac:dyDescent="0.35">
      <c r="A153" s="144" t="s">
        <v>203</v>
      </c>
      <c r="B153" s="106" t="s">
        <v>86</v>
      </c>
      <c r="C153" s="106" t="s">
        <v>18</v>
      </c>
      <c r="D153" s="106" t="s">
        <v>8</v>
      </c>
      <c r="E153" s="136">
        <v>-4.2510425104251091E-2</v>
      </c>
      <c r="F153" s="136">
        <v>5.5406099809569821E-2</v>
      </c>
      <c r="G153" s="136">
        <v>6.2116730394632384E-2</v>
      </c>
      <c r="H153" s="136">
        <v>-1.8749999999999999E-2</v>
      </c>
      <c r="I153" s="136">
        <v>-6.2173645120487842E-2</v>
      </c>
      <c r="J153" s="136">
        <v>3.125E-2</v>
      </c>
      <c r="K153" s="136">
        <v>1.9561796961228624E-2</v>
      </c>
      <c r="L153" s="136">
        <v>0</v>
      </c>
      <c r="M153" s="136">
        <v>2.6919209937404215E-3</v>
      </c>
      <c r="N153" s="136">
        <v>0.3420434251339412</v>
      </c>
      <c r="O153" s="137">
        <v>-2.1459859388228305E-2</v>
      </c>
      <c r="P153" s="136">
        <v>-3.0446125750065264E-2</v>
      </c>
      <c r="Q153" s="136">
        <v>9.0909090909090912E-2</v>
      </c>
      <c r="R153" s="137">
        <v>-3.1532725139114905E-2</v>
      </c>
      <c r="S153" s="136">
        <v>5.3002920510077163E-2</v>
      </c>
      <c r="T153" s="136">
        <v>8.191886186854809E-2</v>
      </c>
      <c r="U153" s="136">
        <v>6.993006993006993E-3</v>
      </c>
      <c r="V153" s="138">
        <v>0.46583850931677018</v>
      </c>
      <c r="W153" s="138">
        <v>1.8633540372670808E-2</v>
      </c>
      <c r="X153" s="136">
        <v>-1.2987012987012988E-2</v>
      </c>
      <c r="Y153" s="136">
        <v>0.22077922077922077</v>
      </c>
      <c r="Z153" s="136">
        <v>0.22778339665965061</v>
      </c>
      <c r="AA153" s="136">
        <v>9.1025886340649603E-3</v>
      </c>
      <c r="AB153" s="136">
        <v>-0.159256822383056</v>
      </c>
      <c r="AC153" s="136">
        <v>2.4390243902439025E-2</v>
      </c>
      <c r="AD153" s="136">
        <v>0.18699186991869918</v>
      </c>
      <c r="AE153" s="136">
        <v>-8.352743461980712E-2</v>
      </c>
      <c r="AF153" s="136">
        <v>4.9237845328301911E-3</v>
      </c>
      <c r="AG153" s="136">
        <v>-2.7843700905839434E-2</v>
      </c>
      <c r="AH153" s="136">
        <v>0.20613697897516467</v>
      </c>
      <c r="AI153" s="136">
        <v>-5.0479098026177073E-3</v>
      </c>
      <c r="AJ153" s="136">
        <v>0.10749107491074907</v>
      </c>
      <c r="AK153" s="136">
        <v>-5.1018173855922888E-2</v>
      </c>
      <c r="AL153" s="136">
        <v>0.1022553098313992</v>
      </c>
      <c r="AM153" s="136">
        <v>2.3124719748894976E-2</v>
      </c>
      <c r="AN153" s="136">
        <v>0.1085345803172976</v>
      </c>
      <c r="AO153" s="136">
        <v>7.6466185382813856E-2</v>
      </c>
      <c r="AP153" s="136">
        <v>2.8176835598908698E-2</v>
      </c>
      <c r="AQ153" s="136">
        <v>-3.9217528121551232E-3</v>
      </c>
      <c r="AR153" s="136">
        <v>6.2116730394632384E-2</v>
      </c>
      <c r="AS153" s="136">
        <v>-2.8006206361520517E-2</v>
      </c>
      <c r="AT153" s="136">
        <v>2.3713472976467587E-2</v>
      </c>
      <c r="AU153" s="136">
        <v>0</v>
      </c>
      <c r="AV153" s="136">
        <v>-1.5685957973471047E-2</v>
      </c>
      <c r="AW153" s="136">
        <v>3.8125218607904902E-2</v>
      </c>
      <c r="AX153" s="136">
        <v>-1.935483870967742E-2</v>
      </c>
      <c r="AY153" s="136">
        <v>0.10967741935483871</v>
      </c>
      <c r="AZ153" s="136">
        <v>-5.8436480327913105E-2</v>
      </c>
      <c r="BA153" s="136">
        <v>0.1842623304479141</v>
      </c>
      <c r="BB153" s="136">
        <v>-3.0446125750065264E-2</v>
      </c>
      <c r="BC153" s="137">
        <v>8.8968233518607193E-2</v>
      </c>
      <c r="BD153" s="137">
        <v>4.1802485940466434E-2</v>
      </c>
      <c r="BE153" s="137">
        <v>7.7622953755776103E-2</v>
      </c>
      <c r="BF153" s="137">
        <v>-4.1388007796078964E-2</v>
      </c>
      <c r="BG153" s="137">
        <v>-3.1719341154889135E-3</v>
      </c>
      <c r="BH153" s="137">
        <v>-7.3394495412844041E-2</v>
      </c>
      <c r="BI153" s="137">
        <v>-0.11009174311926606</v>
      </c>
      <c r="BJ153" s="137">
        <v>-7.7386038562989867E-2</v>
      </c>
      <c r="BK153" s="137">
        <v>3.4067689564215978E-2</v>
      </c>
      <c r="BL153" s="137">
        <v>4.0704569236135385E-2</v>
      </c>
      <c r="BM153" s="137">
        <v>-9.8814091384722649E-2</v>
      </c>
      <c r="BN153" s="137">
        <v>-0.15230261850836405</v>
      </c>
      <c r="BO153" s="137">
        <v>6.6356736996861596E-3</v>
      </c>
      <c r="BP153" s="137">
        <v>-0.11764705882352941</v>
      </c>
      <c r="BQ153" s="137">
        <v>-3.9215686274509803E-2</v>
      </c>
      <c r="BR153" s="137">
        <v>0.1391304347826087</v>
      </c>
      <c r="BS153" s="137">
        <v>-3.4782608695652174E-2</v>
      </c>
      <c r="BT153" s="137">
        <v>-6.0496044636373994E-2</v>
      </c>
      <c r="BU153" s="137">
        <v>9.2368250085986217E-2</v>
      </c>
      <c r="BV153" s="137">
        <v>6.5270804401239127E-2</v>
      </c>
      <c r="BW153" s="137">
        <v>-4.1555389381476397E-2</v>
      </c>
      <c r="BX153" s="137">
        <v>4.4176098724306376E-2</v>
      </c>
      <c r="BY153" s="136">
        <v>-1.8648530057042593E-2</v>
      </c>
      <c r="BZ153" s="136">
        <v>-6.2527424308907453E-2</v>
      </c>
      <c r="CA153" s="136">
        <v>1.8475750577367143E-2</v>
      </c>
      <c r="CB153" s="136">
        <v>1.8475750577367143E-2</v>
      </c>
      <c r="CC153" s="136">
        <v>-1.715686274509811E-2</v>
      </c>
      <c r="CD153" s="136">
        <v>0.20343137254901955</v>
      </c>
      <c r="CE153" s="136">
        <v>4.6728971962616828E-2</v>
      </c>
      <c r="CF153" s="136">
        <v>4.6728971962616828E-2</v>
      </c>
      <c r="CG153" s="136">
        <v>5.1413881748072713E-3</v>
      </c>
      <c r="CH153" s="136">
        <v>5.655526992287925E-2</v>
      </c>
      <c r="CI153" s="136">
        <v>-1.5503875968992284E-2</v>
      </c>
      <c r="CJ153" s="136">
        <v>-6.7183462532299773E-2</v>
      </c>
      <c r="CK153" s="136">
        <v>-2.1791767554479386E-2</v>
      </c>
      <c r="CL153" s="136">
        <v>2.4213075060533031E-3</v>
      </c>
      <c r="CM153" s="136">
        <v>-1.2722646310432571E-2</v>
      </c>
      <c r="CN153" s="136">
        <v>0.11450381679389314</v>
      </c>
      <c r="CO153" s="136">
        <v>-3.3163265306122375E-2</v>
      </c>
      <c r="CP153" s="136">
        <v>1.7857142857142929E-2</v>
      </c>
      <c r="CQ153" s="136">
        <v>-7.7747989276139379E-2</v>
      </c>
      <c r="CR153" s="136">
        <v>0.13672922252010727</v>
      </c>
      <c r="CS153" s="136">
        <v>-4.9868766404199433E-2</v>
      </c>
      <c r="CT153" s="136">
        <v>-2.362204724409445E-2</v>
      </c>
      <c r="CU153" s="136">
        <v>2.9649595687331574E-2</v>
      </c>
      <c r="CV153" s="136">
        <v>0.11051212938005395</v>
      </c>
      <c r="CW153" s="136">
        <v>-0.10026385224274399</v>
      </c>
      <c r="CX153" s="136">
        <v>5.8047493403694007E-2</v>
      </c>
      <c r="CY153" s="136">
        <v>0.6934673366834172</v>
      </c>
      <c r="CZ153" s="136">
        <v>-3.517587939698489E-2</v>
      </c>
      <c r="DA153" s="136">
        <v>-1.117318435754186E-2</v>
      </c>
      <c r="DB153" s="136">
        <v>-3.9106145251396614E-2</v>
      </c>
      <c r="DC153" s="136">
        <v>2.8328611898017001E-2</v>
      </c>
      <c r="DD153" s="136">
        <v>0.14164305949008499</v>
      </c>
      <c r="DE153" s="145">
        <v>-5.3268765133171983E-2</v>
      </c>
      <c r="DI153" s="61"/>
      <c r="DJ153" s="4"/>
      <c r="DK153" s="4"/>
      <c r="DL153" s="4"/>
    </row>
    <row r="154" spans="1:116" ht="15.5" x14ac:dyDescent="0.35">
      <c r="A154" s="144" t="s">
        <v>203</v>
      </c>
      <c r="B154" s="106" t="s">
        <v>86</v>
      </c>
      <c r="C154" s="106" t="s">
        <v>18</v>
      </c>
      <c r="D154" s="106" t="s">
        <v>24</v>
      </c>
      <c r="E154" s="136">
        <v>4.7490474904749003E-2</v>
      </c>
      <c r="F154" s="136">
        <v>5.5406099809569821E-2</v>
      </c>
      <c r="G154" s="136">
        <v>3.8068441430392189E-2</v>
      </c>
      <c r="H154" s="136">
        <v>-9.375E-2</v>
      </c>
      <c r="I154" s="136">
        <v>6.7557487107968689E-2</v>
      </c>
      <c r="J154" s="136">
        <v>-4.3749999999999997E-2</v>
      </c>
      <c r="K154" s="136">
        <v>0.1134959960547636</v>
      </c>
      <c r="L154" s="136">
        <v>0</v>
      </c>
      <c r="M154" s="136">
        <v>-2.9740862063373712E-2</v>
      </c>
      <c r="N154" s="136">
        <v>2.873077043581795E-2</v>
      </c>
      <c r="O154" s="137">
        <v>-5.82692236905068E-2</v>
      </c>
      <c r="P154" s="136">
        <v>-5.6535350900078309E-2</v>
      </c>
      <c r="Q154" s="136">
        <v>6.2937062937062943E-2</v>
      </c>
      <c r="R154" s="137">
        <v>-6.9387137070825541E-2</v>
      </c>
      <c r="S154" s="136">
        <v>5.3002920510077163E-2</v>
      </c>
      <c r="T154" s="136">
        <v>0.11083480322701901</v>
      </c>
      <c r="U154" s="136">
        <v>-4.8951048951048952E-2</v>
      </c>
      <c r="V154" s="138">
        <v>0.16770186335403728</v>
      </c>
      <c r="W154" s="138">
        <v>0.14285714285714285</v>
      </c>
      <c r="X154" s="136">
        <v>9.0909090909090912E-2</v>
      </c>
      <c r="Y154" s="136">
        <v>0.22077922077922077</v>
      </c>
      <c r="Z154" s="136">
        <v>0.11844299264685779</v>
      </c>
      <c r="AA154" s="136">
        <v>9.110789164365958E-2</v>
      </c>
      <c r="AB154" s="136">
        <v>2.873077043581795E-2</v>
      </c>
      <c r="AC154" s="136">
        <v>2.4390243902439025E-2</v>
      </c>
      <c r="AD154" s="136">
        <v>0.12195121951219512</v>
      </c>
      <c r="AE154" s="136">
        <v>6.3891263967921733E-2</v>
      </c>
      <c r="AF154" s="136">
        <v>9.3375003685467514E-2</v>
      </c>
      <c r="AG154" s="136">
        <v>5.5821105057325794E-3</v>
      </c>
      <c r="AH154" s="136">
        <v>0.10585954474044862</v>
      </c>
      <c r="AI154" s="136">
        <v>2.5179095003476058E-2</v>
      </c>
      <c r="AJ154" s="136">
        <v>0.1374913749137491</v>
      </c>
      <c r="AK154" s="136">
        <v>3.6566673965404022E-2</v>
      </c>
      <c r="AL154" s="136">
        <v>0.12415152178673093</v>
      </c>
      <c r="AM154" s="136">
        <v>8.7182115175196945E-2</v>
      </c>
      <c r="AN154" s="136">
        <v>4.4477184890995634E-2</v>
      </c>
      <c r="AO154" s="136">
        <v>4.0321607069561194E-3</v>
      </c>
      <c r="AP154" s="136">
        <v>-2.0112514184996461E-2</v>
      </c>
      <c r="AQ154" s="136">
        <v>4.3045346734612369E-2</v>
      </c>
      <c r="AR154" s="136">
        <v>-1.0028136498088199E-2</v>
      </c>
      <c r="AS154" s="136">
        <v>-2.8006206361520517E-2</v>
      </c>
      <c r="AT154" s="136">
        <v>-2.1463666925264652E-3</v>
      </c>
      <c r="AU154" s="136">
        <v>5.0955414012738856E-2</v>
      </c>
      <c r="AV154" s="136">
        <v>-6.949713455484699E-2</v>
      </c>
      <c r="AW154" s="136">
        <v>3.8125218607904902E-2</v>
      </c>
      <c r="AX154" s="136">
        <v>8.387096774193549E-2</v>
      </c>
      <c r="AY154" s="136">
        <v>5.8064516129032261E-2</v>
      </c>
      <c r="AZ154" s="136">
        <v>2.2463123264029296E-2</v>
      </c>
      <c r="BA154" s="136">
        <v>0.15729579591726664</v>
      </c>
      <c r="BB154" s="136">
        <v>-4.3569006000522201E-3</v>
      </c>
      <c r="BC154" s="137">
        <v>0.16258696212316417</v>
      </c>
      <c r="BD154" s="137">
        <v>-2.9838449690152896E-2</v>
      </c>
      <c r="BE154" s="137">
        <v>7.7622953755776103E-2</v>
      </c>
      <c r="BF154" s="137">
        <v>-3.1719341154889135E-3</v>
      </c>
      <c r="BG154" s="137">
        <v>7.3260213245691194E-2</v>
      </c>
      <c r="BH154" s="137">
        <v>0</v>
      </c>
      <c r="BI154" s="137">
        <v>7.3394495412844041E-2</v>
      </c>
      <c r="BJ154" s="137">
        <v>7.1218932273284602E-2</v>
      </c>
      <c r="BK154" s="137">
        <v>7.1218932273284602E-2</v>
      </c>
      <c r="BL154" s="137">
        <v>0.1104638995465644</v>
      </c>
      <c r="BM154" s="137">
        <v>-2.9054761074293629E-2</v>
      </c>
      <c r="BN154" s="137">
        <v>8.6104819803711263E-2</v>
      </c>
      <c r="BO154" s="137">
        <v>-7.2833472404338948E-2</v>
      </c>
      <c r="BP154" s="137">
        <v>-7.8431372549019607E-2</v>
      </c>
      <c r="BQ154" s="137">
        <v>3.9215686274509803E-2</v>
      </c>
      <c r="BR154" s="137">
        <v>0.17391304347826086</v>
      </c>
      <c r="BS154" s="137">
        <v>0.1391304347826087</v>
      </c>
      <c r="BT154" s="137">
        <v>9.2368250085986217E-2</v>
      </c>
      <c r="BU154" s="137">
        <v>5.4152176405396164E-2</v>
      </c>
      <c r="BV154" s="137">
        <v>-5.946658120571221E-3</v>
      </c>
      <c r="BW154" s="137">
        <v>2.9662073140333953E-2</v>
      </c>
      <c r="BX154" s="137">
        <v>8.2030510656017019E-2</v>
      </c>
      <c r="BY154" s="136">
        <v>3.290917068889833E-3</v>
      </c>
      <c r="BZ154" s="136">
        <v>-0.30386134269416415</v>
      </c>
      <c r="CA154" s="136">
        <v>4.1570438799076147E-2</v>
      </c>
      <c r="CB154" s="136">
        <v>-2.7713625866050876E-2</v>
      </c>
      <c r="CC154" s="136">
        <v>5.6372549019607775E-2</v>
      </c>
      <c r="CD154" s="136">
        <v>3.1862745098039151E-2</v>
      </c>
      <c r="CE154" s="136">
        <v>0.14018691588785048</v>
      </c>
      <c r="CF154" s="136">
        <v>0.14018691588785048</v>
      </c>
      <c r="CG154" s="136">
        <v>0.13367609254498722</v>
      </c>
      <c r="CH154" s="136">
        <v>3.0848329048843263E-2</v>
      </c>
      <c r="CI154" s="136">
        <v>1.0335917312661461E-2</v>
      </c>
      <c r="CJ154" s="136">
        <v>8.7855297157622692E-2</v>
      </c>
      <c r="CK154" s="136">
        <v>2.6634382566585992E-2</v>
      </c>
      <c r="CL154" s="136">
        <v>5.0847457627118682E-2</v>
      </c>
      <c r="CM154" s="136">
        <v>-3.8167938931297711E-2</v>
      </c>
      <c r="CN154" s="136">
        <v>8.9058524173027995E-2</v>
      </c>
      <c r="CO154" s="136">
        <v>4.3367346938775579E-2</v>
      </c>
      <c r="CP154" s="136">
        <v>9.4387755102040879E-2</v>
      </c>
      <c r="CQ154" s="136">
        <v>-2.4128686327077712E-2</v>
      </c>
      <c r="CR154" s="136">
        <v>0.10991957104557645</v>
      </c>
      <c r="CS154" s="136">
        <v>-0.12860892388451439</v>
      </c>
      <c r="CT154" s="136">
        <v>2.8871391076115523E-2</v>
      </c>
      <c r="CU154" s="136">
        <v>5.6603773584905696E-2</v>
      </c>
      <c r="CV154" s="136">
        <v>0.19137466307277631</v>
      </c>
      <c r="CW154" s="136">
        <v>3.1662269129287678E-2</v>
      </c>
      <c r="CX154" s="136">
        <v>3.1662269129287678E-2</v>
      </c>
      <c r="CY154" s="136">
        <v>0.6934673366834172</v>
      </c>
      <c r="CZ154" s="136">
        <v>0.14070351758793975</v>
      </c>
      <c r="DA154" s="136">
        <v>-0.12290502793296086</v>
      </c>
      <c r="DB154" s="136">
        <v>4.4692737430167641E-2</v>
      </c>
      <c r="DC154" s="136">
        <v>5.6657223796034002E-2</v>
      </c>
      <c r="DD154" s="136">
        <v>0.19830028328611898</v>
      </c>
      <c r="DE154" s="145">
        <v>4.3583535108958772E-2</v>
      </c>
      <c r="DI154" s="61"/>
      <c r="DJ154" s="4"/>
      <c r="DK154" s="4"/>
      <c r="DL154" s="4"/>
    </row>
    <row r="155" spans="1:116" ht="15.5" x14ac:dyDescent="0.35">
      <c r="A155" s="144" t="s">
        <v>203</v>
      </c>
      <c r="B155" s="106" t="s">
        <v>86</v>
      </c>
      <c r="C155" s="106" t="s">
        <v>18</v>
      </c>
      <c r="D155" s="106" t="s">
        <v>32</v>
      </c>
      <c r="E155" s="136">
        <v>-1.251012510125106E-2</v>
      </c>
      <c r="F155" s="136">
        <v>-3.5274914608711475E-2</v>
      </c>
      <c r="G155" s="136">
        <v>-8.2173003390808783E-2</v>
      </c>
      <c r="H155" s="136">
        <v>6.2500000000000003E-3</v>
      </c>
      <c r="I155" s="136">
        <v>-9.4606428177601981E-2</v>
      </c>
      <c r="J155" s="136">
        <v>6.2500000000000003E-3</v>
      </c>
      <c r="K155" s="136">
        <v>6.6528896507996108E-2</v>
      </c>
      <c r="L155" s="136">
        <v>0</v>
      </c>
      <c r="M155" s="136">
        <v>2.6919209937404215E-3</v>
      </c>
      <c r="N155" s="136">
        <v>-2.6004950339943728E-3</v>
      </c>
      <c r="O155" s="137">
        <v>-5.82692236905068E-2</v>
      </c>
      <c r="P155" s="136">
        <v>-8.2624576050091353E-2</v>
      </c>
      <c r="Q155" s="136">
        <v>9.0909090909090912E-2</v>
      </c>
      <c r="R155" s="137">
        <v>4.4176098724306376E-2</v>
      </c>
      <c r="S155" s="136">
        <v>2.4086979151606236E-2</v>
      </c>
      <c r="T155" s="136">
        <v>5.3002920510077163E-2</v>
      </c>
      <c r="U155" s="136">
        <v>-2.097902097902098E-2</v>
      </c>
      <c r="V155" s="138">
        <v>4.3478260869565216E-2</v>
      </c>
      <c r="W155" s="138">
        <v>4.3478260869565216E-2</v>
      </c>
      <c r="X155" s="136">
        <v>3.896103896103896E-2</v>
      </c>
      <c r="Y155" s="136">
        <v>-1.2987012987012988E-2</v>
      </c>
      <c r="Z155" s="136">
        <v>9.110789164365958E-2</v>
      </c>
      <c r="AA155" s="136">
        <v>-1.8232512369133248E-2</v>
      </c>
      <c r="AB155" s="136">
        <v>-0.12792555691324367</v>
      </c>
      <c r="AC155" s="136">
        <v>-0.23577235772357724</v>
      </c>
      <c r="AD155" s="136">
        <v>5.6910569105691054E-2</v>
      </c>
      <c r="AE155" s="136">
        <v>-8.352743461980712E-2</v>
      </c>
      <c r="AF155" s="136">
        <v>4.9237845328301911E-3</v>
      </c>
      <c r="AG155" s="136">
        <v>3.9007921917304594E-2</v>
      </c>
      <c r="AH155" s="136">
        <v>7.2433733328876607E-2</v>
      </c>
      <c r="AI155" s="136">
        <v>0.11586010942175735</v>
      </c>
      <c r="AJ155" s="136">
        <v>4.7490474904749003E-2</v>
      </c>
      <c r="AK155" s="136">
        <v>-7.2257499452594324E-3</v>
      </c>
      <c r="AL155" s="136">
        <v>8.0359097876067473E-2</v>
      </c>
      <c r="AM155" s="136">
        <v>4.4477184890995634E-2</v>
      </c>
      <c r="AN155" s="136">
        <v>0.1085345803172976</v>
      </c>
      <c r="AO155" s="136">
        <v>4.0321607069561194E-3</v>
      </c>
      <c r="AP155" s="136">
        <v>-2.0112514184996461E-2</v>
      </c>
      <c r="AQ155" s="136">
        <v>-3.9217528121551232E-3</v>
      </c>
      <c r="AR155" s="136">
        <v>-1.0028136498088199E-2</v>
      </c>
      <c r="AS155" s="136">
        <v>-0.15730540470649076</v>
      </c>
      <c r="AT155" s="136">
        <v>-0.10558572536850266</v>
      </c>
      <c r="AU155" s="136">
        <v>-7.6433121019108277E-2</v>
      </c>
      <c r="AV155" s="136">
        <v>-9.6402722845534972E-2</v>
      </c>
      <c r="AW155" s="136">
        <v>1.1219630317216928E-2</v>
      </c>
      <c r="AX155" s="136">
        <v>-7.0967741935483872E-2</v>
      </c>
      <c r="AY155" s="136">
        <v>-7.0967741935483872E-2</v>
      </c>
      <c r="AZ155" s="136">
        <v>-8.5403014858560569E-2</v>
      </c>
      <c r="BA155" s="136">
        <v>2.2463123264029296E-2</v>
      </c>
      <c r="BB155" s="136">
        <v>2.1732324549960824E-2</v>
      </c>
      <c r="BC155" s="137">
        <v>0.12577759782088568</v>
      </c>
      <c r="BD155" s="137">
        <v>-6.5658917505462558E-2</v>
      </c>
      <c r="BE155" s="137">
        <v>4.1802485940466434E-2</v>
      </c>
      <c r="BF155" s="137">
        <v>-0.15603622883784912</v>
      </c>
      <c r="BG155" s="137">
        <v>-7.9604081476669017E-2</v>
      </c>
      <c r="BH155" s="137">
        <v>-3.669724770642202E-2</v>
      </c>
      <c r="BI155" s="137">
        <v>0.14678899082568808</v>
      </c>
      <c r="BJ155" s="137">
        <v>-0.15168852398112709</v>
      </c>
      <c r="BK155" s="137">
        <v>-3.0835531448526361E-3</v>
      </c>
      <c r="BL155" s="137">
        <v>4.0704569236135385E-2</v>
      </c>
      <c r="BM155" s="137">
        <v>5.8249040809208782E-3</v>
      </c>
      <c r="BN155" s="137">
        <v>-0.15230261850836405</v>
      </c>
      <c r="BO155" s="137">
        <v>-0.15230261850836405</v>
      </c>
      <c r="BP155" s="137">
        <v>-7.8431372549019607E-2</v>
      </c>
      <c r="BQ155" s="137">
        <v>-3.9215686274509803E-2</v>
      </c>
      <c r="BR155" s="137">
        <v>0.10434782608695652</v>
      </c>
      <c r="BS155" s="137">
        <v>-3.4782608695652174E-2</v>
      </c>
      <c r="BT155" s="137">
        <v>-6.0496044636373994E-2</v>
      </c>
      <c r="BU155" s="137">
        <v>-2.2279970955783941E-2</v>
      </c>
      <c r="BV155" s="137">
        <v>0.1008795356621443</v>
      </c>
      <c r="BW155" s="137">
        <v>-5.946658120571221E-3</v>
      </c>
      <c r="BX155" s="137">
        <v>6.3216867925957373E-3</v>
      </c>
      <c r="BY155" s="136">
        <v>-4.0587977182975021E-2</v>
      </c>
      <c r="BZ155" s="136">
        <v>-1.8648530057042593E-2</v>
      </c>
      <c r="CA155" s="136">
        <v>-7.390300230946889E-2</v>
      </c>
      <c r="CB155" s="136">
        <v>-5.0808314087759883E-2</v>
      </c>
      <c r="CC155" s="136">
        <v>-1.715686274509811E-2</v>
      </c>
      <c r="CD155" s="136">
        <v>3.1862745098039151E-2</v>
      </c>
      <c r="CE155" s="136">
        <v>-7.0093457943925241E-2</v>
      </c>
      <c r="CF155" s="136">
        <v>0</v>
      </c>
      <c r="CG155" s="136">
        <v>5.655526992287925E-2</v>
      </c>
      <c r="CH155" s="136">
        <v>-7.1979434447300705E-2</v>
      </c>
      <c r="CI155" s="136">
        <v>-1.5503875968992284E-2</v>
      </c>
      <c r="CJ155" s="136">
        <v>-4.1343669250646031E-2</v>
      </c>
      <c r="CK155" s="136">
        <v>-7.0217917675544764E-2</v>
      </c>
      <c r="CL155" s="136">
        <v>-2.1791767554479386E-2</v>
      </c>
      <c r="CM155" s="136">
        <v>-0.13994910941475827</v>
      </c>
      <c r="CN155" s="136">
        <v>-3.8167938931297711E-2</v>
      </c>
      <c r="CO155" s="136">
        <v>-8.4183673469387682E-2</v>
      </c>
      <c r="CP155" s="136">
        <v>-7.6530612244897229E-3</v>
      </c>
      <c r="CQ155" s="136">
        <v>-0.13136729222520105</v>
      </c>
      <c r="CR155" s="136">
        <v>-7.7747989276139379E-2</v>
      </c>
      <c r="CS155" s="136">
        <v>-4.9868766404199433E-2</v>
      </c>
      <c r="CT155" s="136">
        <v>-2.362204724409445E-2</v>
      </c>
      <c r="CU155" s="136">
        <v>-0.13207547169811315</v>
      </c>
      <c r="CV155" s="136">
        <v>5.6603773584905696E-2</v>
      </c>
      <c r="CW155" s="136">
        <v>-0.15303430079155667</v>
      </c>
      <c r="CX155" s="136">
        <v>-2.1108179419524992E-2</v>
      </c>
      <c r="CY155" s="136">
        <v>0.59296482412060314</v>
      </c>
      <c r="CZ155" s="136">
        <v>4.0201005025125663E-2</v>
      </c>
      <c r="DA155" s="136">
        <v>-0.17877094972067037</v>
      </c>
      <c r="DB155" s="136">
        <v>-1.117318435754186E-2</v>
      </c>
      <c r="DC155" s="136">
        <v>-0.22662889518413601</v>
      </c>
      <c r="DD155" s="136">
        <v>0.14164305949008499</v>
      </c>
      <c r="DE155" s="145">
        <v>-5.3268765133171983E-2</v>
      </c>
      <c r="DI155" s="61"/>
      <c r="DJ155" s="4"/>
      <c r="DK155" s="4"/>
      <c r="DL155" s="4"/>
    </row>
    <row r="156" spans="1:116" ht="15.5" x14ac:dyDescent="0.35">
      <c r="A156" s="144" t="s">
        <v>203</v>
      </c>
      <c r="B156" s="106" t="s">
        <v>86</v>
      </c>
      <c r="C156" s="106" t="s">
        <v>34</v>
      </c>
      <c r="D156" s="106" t="s">
        <v>5</v>
      </c>
      <c r="E156" s="136">
        <v>-7.2510725107251123E-2</v>
      </c>
      <c r="F156" s="136">
        <v>-5.0479098026177073E-3</v>
      </c>
      <c r="G156" s="136">
        <v>0.11021330832311278</v>
      </c>
      <c r="H156" s="136">
        <v>-6.8750000000000006E-2</v>
      </c>
      <c r="I156" s="136">
        <v>-2.9740862063373712E-2</v>
      </c>
      <c r="J156" s="136">
        <v>-1.8749999999999999E-2</v>
      </c>
      <c r="K156" s="136">
        <v>4.3045346734612369E-2</v>
      </c>
      <c r="L156" s="136">
        <v>-2.5477707006369428E-2</v>
      </c>
      <c r="M156" s="136">
        <v>3.5124704050854556E-2</v>
      </c>
      <c r="N156" s="136">
        <v>-3.3931760503806696E-2</v>
      </c>
      <c r="O156" s="137">
        <v>5.2158869216328688E-2</v>
      </c>
      <c r="P156" s="136">
        <v>4.7821549699973868E-2</v>
      </c>
      <c r="Q156" s="136">
        <v>-4.8951048951048952E-2</v>
      </c>
      <c r="R156" s="137">
        <v>0.19559374645114894</v>
      </c>
      <c r="S156" s="136">
        <v>0.13975074458548994</v>
      </c>
      <c r="T156" s="136">
        <v>-3.3744903565335618E-2</v>
      </c>
      <c r="U156" s="136">
        <v>0.11888111888111888</v>
      </c>
      <c r="V156" s="138">
        <v>0.14285714285714285</v>
      </c>
      <c r="W156" s="138">
        <v>-3.1055900621118012E-2</v>
      </c>
      <c r="X156" s="136">
        <v>0.11688311688311688</v>
      </c>
      <c r="Y156" s="136">
        <v>0.24675324675324675</v>
      </c>
      <c r="Z156" s="136">
        <v>0.11844299264685779</v>
      </c>
      <c r="AA156" s="136">
        <v>6.3772790640461374E-2</v>
      </c>
      <c r="AB156" s="136">
        <v>9.1393301375442604E-2</v>
      </c>
      <c r="AC156" s="136">
        <v>-0.17073170731707318</v>
      </c>
      <c r="AD156" s="136">
        <v>0.15447154471544716</v>
      </c>
      <c r="AE156" s="136">
        <v>-5.4043694902261352E-2</v>
      </c>
      <c r="AF156" s="136">
        <v>0.15234248312055906</v>
      </c>
      <c r="AG156" s="136">
        <v>5.5821105057325794E-3</v>
      </c>
      <c r="AH156" s="136">
        <v>-2.7843700905839434E-2</v>
      </c>
      <c r="AI156" s="136">
        <v>-3.5274914608711475E-2</v>
      </c>
      <c r="AJ156" s="136">
        <v>0.10749107491074907</v>
      </c>
      <c r="AK156" s="136">
        <v>5.8462885920735751E-2</v>
      </c>
      <c r="AL156" s="136">
        <v>0.14604773374206265</v>
      </c>
      <c r="AM156" s="136">
        <v>0.1085345803172976</v>
      </c>
      <c r="AN156" s="136">
        <v>0.15123951060149893</v>
      </c>
      <c r="AO156" s="136">
        <v>7.6466185382813856E-2</v>
      </c>
      <c r="AP156" s="136">
        <v>5.2321510490861277E-2</v>
      </c>
      <c r="AQ156" s="136">
        <v>6.6528896507996108E-2</v>
      </c>
      <c r="AR156" s="136">
        <v>3.8068441430392189E-2</v>
      </c>
      <c r="AS156" s="136">
        <v>-2.1463666925264652E-3</v>
      </c>
      <c r="AT156" s="136">
        <v>-0.10558572536850266</v>
      </c>
      <c r="AU156" s="136">
        <v>0.20382165605095542</v>
      </c>
      <c r="AV156" s="136">
        <v>1.1219630317216928E-2</v>
      </c>
      <c r="AW156" s="136">
        <v>-9.6402722845534972E-2</v>
      </c>
      <c r="AX156" s="136">
        <v>5.8064516129032261E-2</v>
      </c>
      <c r="AY156" s="136">
        <v>3.2258064516129031E-2</v>
      </c>
      <c r="AZ156" s="136">
        <v>-8.5403014858560569E-2</v>
      </c>
      <c r="BA156" s="136">
        <v>0.15729579591726664</v>
      </c>
      <c r="BB156" s="136">
        <v>-3.0446125750065264E-2</v>
      </c>
      <c r="BC156" s="137">
        <v>8.8968233518607193E-2</v>
      </c>
      <c r="BD156" s="137">
        <v>-2.9838449690152896E-2</v>
      </c>
      <c r="BE156" s="137">
        <v>0.11344342157108576</v>
      </c>
      <c r="BF156" s="137">
        <v>0.11147628692628125</v>
      </c>
      <c r="BG156" s="137">
        <v>-0.11782015515725908</v>
      </c>
      <c r="BH156" s="137">
        <v>7.3394495412844041E-2</v>
      </c>
      <c r="BI156" s="137">
        <v>0</v>
      </c>
      <c r="BJ156" s="137">
        <v>-7.7386038562989867E-2</v>
      </c>
      <c r="BK156" s="137">
        <v>-4.023479585392125E-2</v>
      </c>
      <c r="BL156" s="137">
        <v>4.0704569236135385E-2</v>
      </c>
      <c r="BM156" s="137">
        <v>-2.9054761074293629E-2</v>
      </c>
      <c r="BN156" s="137">
        <v>-3.3098899352326391E-2</v>
      </c>
      <c r="BO156" s="137">
        <v>6.6356736996861596E-3</v>
      </c>
      <c r="BP156" s="137">
        <v>3.9215686274509803E-2</v>
      </c>
      <c r="BQ156" s="137">
        <v>-3.9215686274509803E-2</v>
      </c>
      <c r="BR156" s="137">
        <v>0.24347826086956523</v>
      </c>
      <c r="BS156" s="137">
        <v>0</v>
      </c>
      <c r="BT156" s="137">
        <v>-9.8712118316964054E-2</v>
      </c>
      <c r="BU156" s="137">
        <v>9.2368250085986217E-2</v>
      </c>
      <c r="BV156" s="137">
        <v>0.20770572944485982</v>
      </c>
      <c r="BW156" s="137">
        <v>6.5270804401239127E-2</v>
      </c>
      <c r="BX156" s="137">
        <v>6.3216867925957373E-3</v>
      </c>
      <c r="BY156" s="136">
        <v>3.290917068889833E-3</v>
      </c>
      <c r="BZ156" s="136">
        <v>-6.2527424308907453E-2</v>
      </c>
      <c r="CA156" s="136">
        <v>6.4665127020785154E-2</v>
      </c>
      <c r="CB156" s="136">
        <v>-0.14318706697459591</v>
      </c>
      <c r="CC156" s="136">
        <v>-6.6176470588235364E-2</v>
      </c>
      <c r="CD156" s="136">
        <v>-4.1666666666666741E-2</v>
      </c>
      <c r="CE156" s="136">
        <v>9.3457943925233655E-2</v>
      </c>
      <c r="CF156" s="136">
        <v>4.6728971962616828E-2</v>
      </c>
      <c r="CG156" s="136">
        <v>3.0848329048843263E-2</v>
      </c>
      <c r="CH156" s="136">
        <v>3.0848329048843263E-2</v>
      </c>
      <c r="CI156" s="136">
        <v>1.0335917312661461E-2</v>
      </c>
      <c r="CJ156" s="136">
        <v>3.6175710594315208E-2</v>
      </c>
      <c r="CK156" s="136">
        <v>5.0847457627118682E-2</v>
      </c>
      <c r="CL156" s="136">
        <v>-2.1791767554479386E-2</v>
      </c>
      <c r="CM156" s="136">
        <v>3.8167938931297711E-2</v>
      </c>
      <c r="CN156" s="136">
        <v>-1.2722646310432571E-2</v>
      </c>
      <c r="CO156" s="136">
        <v>-3.3163265306122375E-2</v>
      </c>
      <c r="CP156" s="136">
        <v>-3.3163265306122375E-2</v>
      </c>
      <c r="CQ156" s="136">
        <v>-7.7747989276139379E-2</v>
      </c>
      <c r="CR156" s="136">
        <v>-5.0938337801608544E-2</v>
      </c>
      <c r="CS156" s="136">
        <v>-0.15485564304461938</v>
      </c>
      <c r="CT156" s="136">
        <v>2.6246719160105359E-3</v>
      </c>
      <c r="CU156" s="136">
        <v>-0.1590296495956873</v>
      </c>
      <c r="CV156" s="136">
        <v>2.9649595687331574E-2</v>
      </c>
      <c r="CW156" s="136">
        <v>-2.1108179419524992E-2</v>
      </c>
      <c r="CX156" s="136">
        <v>-4.7493403693931326E-2</v>
      </c>
      <c r="CY156" s="136">
        <v>0.64321608040201017</v>
      </c>
      <c r="CZ156" s="136">
        <v>-1.0050251256281372E-2</v>
      </c>
      <c r="DA156" s="136">
        <v>-0.12290502793296086</v>
      </c>
      <c r="DB156" s="136">
        <v>1.675977653631289E-2</v>
      </c>
      <c r="DC156" s="136">
        <v>-8.4985835694050993E-2</v>
      </c>
      <c r="DD156" s="136">
        <v>8.4985835694050993E-2</v>
      </c>
      <c r="DE156" s="145">
        <v>-5.3268765133171983E-2</v>
      </c>
      <c r="DI156" s="61"/>
      <c r="DJ156" s="4"/>
      <c r="DK156" s="4"/>
      <c r="DL156" s="4"/>
    </row>
    <row r="157" spans="1:116" ht="15.5" x14ac:dyDescent="0.35">
      <c r="A157" s="144" t="s">
        <v>203</v>
      </c>
      <c r="B157" s="106" t="s">
        <v>86</v>
      </c>
      <c r="C157" s="106" t="s">
        <v>34</v>
      </c>
      <c r="D157" s="106" t="s">
        <v>8</v>
      </c>
      <c r="E157" s="136">
        <v>1.7490174901748971E-2</v>
      </c>
      <c r="F157" s="136">
        <v>2.5179095003476058E-2</v>
      </c>
      <c r="G157" s="136">
        <v>-1.0028136498088199E-2</v>
      </c>
      <c r="H157" s="136">
        <v>-1.8749999999999999E-2</v>
      </c>
      <c r="I157" s="136">
        <v>9.9990270165082815E-2</v>
      </c>
      <c r="J157" s="136">
        <v>3.125E-2</v>
      </c>
      <c r="K157" s="136">
        <v>9.001244628137986E-2</v>
      </c>
      <c r="L157" s="136">
        <v>0</v>
      </c>
      <c r="M157" s="136">
        <v>0.13242305322219694</v>
      </c>
      <c r="N157" s="136">
        <v>-3.3931760503806696E-2</v>
      </c>
      <c r="O157" s="137">
        <v>1.5349504914050191E-2</v>
      </c>
      <c r="P157" s="136">
        <v>2.1732324549960824E-2</v>
      </c>
      <c r="Q157" s="136">
        <v>3.4965034965034968E-2</v>
      </c>
      <c r="R157" s="137">
        <v>-0.14509596093424681</v>
      </c>
      <c r="S157" s="136">
        <v>-4.8289622068646903E-3</v>
      </c>
      <c r="T157" s="136">
        <v>-4.8289622068646903E-3</v>
      </c>
      <c r="U157" s="136">
        <v>6.2937062937062943E-2</v>
      </c>
      <c r="V157" s="138">
        <v>6.8322981366459631E-2</v>
      </c>
      <c r="W157" s="138">
        <v>6.8322981366459631E-2</v>
      </c>
      <c r="X157" s="136">
        <v>6.4935064935064929E-2</v>
      </c>
      <c r="Y157" s="136">
        <v>0.27272727272727271</v>
      </c>
      <c r="Z157" s="136">
        <v>0.22778339665965061</v>
      </c>
      <c r="AA157" s="136">
        <v>3.6437689637263168E-2</v>
      </c>
      <c r="AB157" s="136">
        <v>-0.159256822383056</v>
      </c>
      <c r="AC157" s="136">
        <v>-4.065040650406504E-2</v>
      </c>
      <c r="AD157" s="136">
        <v>8.943089430894309E-2</v>
      </c>
      <c r="AE157" s="136">
        <v>-8.352743461980712E-2</v>
      </c>
      <c r="AF157" s="136">
        <v>4.9237845328301911E-3</v>
      </c>
      <c r="AG157" s="136">
        <v>-6.1269512317411449E-2</v>
      </c>
      <c r="AH157" s="136">
        <v>0.13928535615202065</v>
      </c>
      <c r="AI157" s="136">
        <v>-3.5274914608711475E-2</v>
      </c>
      <c r="AJ157" s="136">
        <v>0.10749107491074907</v>
      </c>
      <c r="AK157" s="136">
        <v>1.4670462010072294E-2</v>
      </c>
      <c r="AL157" s="136">
        <v>0.14604773374206265</v>
      </c>
      <c r="AM157" s="136">
        <v>0.1085345803172976</v>
      </c>
      <c r="AN157" s="136">
        <v>0.12988704545939825</v>
      </c>
      <c r="AO157" s="136">
        <v>4.0321607069561194E-3</v>
      </c>
      <c r="AP157" s="136">
        <v>4.0321607069561194E-3</v>
      </c>
      <c r="AQ157" s="136">
        <v>6.6528896507996108E-2</v>
      </c>
      <c r="AR157" s="136">
        <v>3.8068441430392189E-2</v>
      </c>
      <c r="AS157" s="136">
        <v>-0.10558572536850266</v>
      </c>
      <c r="AT157" s="136">
        <v>0.12715283165244379</v>
      </c>
      <c r="AU157" s="136">
        <v>7.6433121019108277E-2</v>
      </c>
      <c r="AV157" s="136">
        <v>-4.2591546264159022E-2</v>
      </c>
      <c r="AW157" s="136">
        <v>1.1219630317216928E-2</v>
      </c>
      <c r="AX157" s="136">
        <v>3.2258064516129031E-2</v>
      </c>
      <c r="AY157" s="136">
        <v>6.4516129032258064E-3</v>
      </c>
      <c r="AZ157" s="136">
        <v>-0.16630261845050298</v>
      </c>
      <c r="BA157" s="136">
        <v>0.1842623304479141</v>
      </c>
      <c r="BB157" s="136">
        <v>4.7821549699973868E-2</v>
      </c>
      <c r="BC157" s="137">
        <v>0.27301505502999968</v>
      </c>
      <c r="BD157" s="137">
        <v>-0.1372998531360819</v>
      </c>
      <c r="BE157" s="137">
        <v>7.7622953755776103E-2</v>
      </c>
      <c r="BF157" s="137">
        <v>-4.1388007796078964E-2</v>
      </c>
      <c r="BG157" s="137">
        <v>-7.9604081476669017E-2</v>
      </c>
      <c r="BH157" s="137">
        <v>3.669724770642202E-2</v>
      </c>
      <c r="BI157" s="137">
        <v>-3.669724770642202E-2</v>
      </c>
      <c r="BJ157" s="137">
        <v>-7.7386038562989867E-2</v>
      </c>
      <c r="BK157" s="137">
        <v>0.18267266040049043</v>
      </c>
      <c r="BL157" s="137">
        <v>0.1104638995465644</v>
      </c>
      <c r="BM157" s="137">
        <v>0.14534356470177892</v>
      </c>
      <c r="BN157" s="137">
        <v>6.6356736996861596E-3</v>
      </c>
      <c r="BO157" s="137">
        <v>4.6370246751698714E-2</v>
      </c>
      <c r="BP157" s="137">
        <v>-0.15686274509803921</v>
      </c>
      <c r="BQ157" s="137">
        <v>-3.9215686274509803E-2</v>
      </c>
      <c r="BR157" s="137">
        <v>0.31304347826086959</v>
      </c>
      <c r="BS157" s="137">
        <v>-3.4782608695652174E-2</v>
      </c>
      <c r="BT157" s="137">
        <v>-2.2279970955783941E-2</v>
      </c>
      <c r="BU157" s="137">
        <v>5.4152176405396164E-2</v>
      </c>
      <c r="BV157" s="137">
        <v>-0.11277285190328674</v>
      </c>
      <c r="BW157" s="137">
        <v>-5.946658120571221E-3</v>
      </c>
      <c r="BX157" s="137">
        <v>8.2030510656017019E-2</v>
      </c>
      <c r="BY157" s="136">
        <v>-6.2527424308907453E-2</v>
      </c>
      <c r="BZ157" s="136">
        <v>-4.0587977182975021E-2</v>
      </c>
      <c r="CA157" s="136">
        <v>1.8475750577367143E-2</v>
      </c>
      <c r="CB157" s="136">
        <v>4.1570438799076147E-2</v>
      </c>
      <c r="CC157" s="136">
        <v>5.6372549019607775E-2</v>
      </c>
      <c r="CD157" s="136">
        <v>3.1862745098039151E-2</v>
      </c>
      <c r="CE157" s="136">
        <v>9.3457943925233655E-2</v>
      </c>
      <c r="CF157" s="136">
        <v>-4.6728971962616828E-2</v>
      </c>
      <c r="CG157" s="136">
        <v>3.0848329048843263E-2</v>
      </c>
      <c r="CH157" s="136">
        <v>0.10796915167095124</v>
      </c>
      <c r="CI157" s="136">
        <v>-1.5503875968992284E-2</v>
      </c>
      <c r="CJ157" s="136">
        <v>3.6175710594315208E-2</v>
      </c>
      <c r="CK157" s="136">
        <v>2.4213075060533031E-3</v>
      </c>
      <c r="CL157" s="136">
        <v>-2.1791767554479386E-2</v>
      </c>
      <c r="CM157" s="136">
        <v>-6.3613231552162849E-2</v>
      </c>
      <c r="CN157" s="136">
        <v>3.8167938931297711E-2</v>
      </c>
      <c r="CO157" s="136">
        <v>-8.4183673469387682E-2</v>
      </c>
      <c r="CP157" s="136">
        <v>-7.6530612244897229E-3</v>
      </c>
      <c r="CQ157" s="136">
        <v>-7.7747989276139379E-2</v>
      </c>
      <c r="CR157" s="136">
        <v>8.3109919571045618E-2</v>
      </c>
      <c r="CS157" s="136">
        <v>-7.6115485564304419E-2</v>
      </c>
      <c r="CT157" s="136">
        <v>-2.362204724409445E-2</v>
      </c>
      <c r="CU157" s="136">
        <v>-5.1212938005390798E-2</v>
      </c>
      <c r="CV157" s="136">
        <v>2.9649595687331574E-2</v>
      </c>
      <c r="CW157" s="136">
        <v>-7.3878627968337662E-2</v>
      </c>
      <c r="CX157" s="136">
        <v>0.16358839050131935</v>
      </c>
      <c r="CY157" s="136">
        <v>0.66834170854271369</v>
      </c>
      <c r="CZ157" s="136">
        <v>1.5075376884422148E-2</v>
      </c>
      <c r="DA157" s="136">
        <v>-6.7039106145251368E-2</v>
      </c>
      <c r="DB157" s="136">
        <v>-1.117318435754186E-2</v>
      </c>
      <c r="DC157" s="136">
        <v>5.6657223796034002E-2</v>
      </c>
      <c r="DD157" s="136">
        <v>0.22662889518413601</v>
      </c>
      <c r="DE157" s="145">
        <v>-7.7481840193704674E-2</v>
      </c>
      <c r="DI157" s="61"/>
      <c r="DJ157" s="4"/>
      <c r="DK157" s="4"/>
      <c r="DL157" s="4"/>
    </row>
    <row r="158" spans="1:116" ht="15.5" x14ac:dyDescent="0.35">
      <c r="A158" s="144" t="s">
        <v>203</v>
      </c>
      <c r="B158" s="106" t="s">
        <v>86</v>
      </c>
      <c r="C158" s="106" t="s">
        <v>34</v>
      </c>
      <c r="D158" s="106" t="s">
        <v>24</v>
      </c>
      <c r="E158" s="136">
        <v>0.10749107491074907</v>
      </c>
      <c r="F158" s="136">
        <v>8.5633104615663591E-2</v>
      </c>
      <c r="G158" s="136">
        <v>-1.0028136498088199E-2</v>
      </c>
      <c r="H158" s="136">
        <v>3.125E-2</v>
      </c>
      <c r="I158" s="136">
        <v>9.9990270165082815E-2</v>
      </c>
      <c r="J158" s="136">
        <v>5.6250000000000001E-2</v>
      </c>
      <c r="K158" s="136">
        <v>0.1134959960547636</v>
      </c>
      <c r="L158" s="136">
        <v>-0.12738853503184713</v>
      </c>
      <c r="M158" s="136">
        <v>9.9990270165082815E-2</v>
      </c>
      <c r="N158" s="136">
        <v>9.1393301375442604E-2</v>
      </c>
      <c r="O158" s="137">
        <v>8.8968233518607193E-2</v>
      </c>
      <c r="P158" s="136">
        <v>-5.6535350900078309E-2</v>
      </c>
      <c r="Q158" s="136">
        <v>9.0909090909090912E-2</v>
      </c>
      <c r="R158" s="137">
        <v>-0.14509596093424681</v>
      </c>
      <c r="S158" s="136">
        <v>-4.8289622068646903E-3</v>
      </c>
      <c r="T158" s="136">
        <v>5.3002920510077163E-2</v>
      </c>
      <c r="U158" s="136">
        <v>-7.6923076923076927E-2</v>
      </c>
      <c r="V158" s="138">
        <v>9.3167701863354033E-2</v>
      </c>
      <c r="W158" s="138">
        <v>4.3478260869565216E-2</v>
      </c>
      <c r="X158" s="136">
        <v>-3.896103896103896E-2</v>
      </c>
      <c r="Y158" s="136">
        <v>9.0909090909090912E-2</v>
      </c>
      <c r="Z158" s="136">
        <v>0.25511849766284883</v>
      </c>
      <c r="AA158" s="136">
        <v>0.14577809365005601</v>
      </c>
      <c r="AB158" s="136">
        <v>-2.6004950339943728E-3</v>
      </c>
      <c r="AC158" s="136">
        <v>-4.065040650406504E-2</v>
      </c>
      <c r="AD158" s="136">
        <v>-8.130081300813009E-3</v>
      </c>
      <c r="AE158" s="136">
        <v>-8.352743461980712E-2</v>
      </c>
      <c r="AF158" s="136">
        <v>4.9237845328301911E-3</v>
      </c>
      <c r="AG158" s="136">
        <v>-6.1269512317411449E-2</v>
      </c>
      <c r="AH158" s="136">
        <v>7.2433733328876607E-2</v>
      </c>
      <c r="AI158" s="136">
        <v>8.5633104615663591E-2</v>
      </c>
      <c r="AJ158" s="136">
        <v>4.7490474904749003E-2</v>
      </c>
      <c r="AK158" s="136">
        <v>-5.1018173855922888E-2</v>
      </c>
      <c r="AL158" s="136">
        <v>0.14604773374206265</v>
      </c>
      <c r="AM158" s="136">
        <v>-1.9580210535306335E-2</v>
      </c>
      <c r="AN158" s="136">
        <v>6.5829650033096293E-2</v>
      </c>
      <c r="AO158" s="136">
        <v>-2.0112514184996461E-2</v>
      </c>
      <c r="AP158" s="136">
        <v>-2.0112514184996461E-2</v>
      </c>
      <c r="AQ158" s="136">
        <v>1.9561796961228624E-2</v>
      </c>
      <c r="AR158" s="136">
        <v>8.616501935887258E-2</v>
      </c>
      <c r="AS158" s="136">
        <v>4.9573312645461637E-2</v>
      </c>
      <c r="AT158" s="136">
        <v>2.3713472976467587E-2</v>
      </c>
      <c r="AU158" s="136">
        <v>0.15286624203821655</v>
      </c>
      <c r="AV158" s="136">
        <v>-6.949713455484699E-2</v>
      </c>
      <c r="AW158" s="136">
        <v>-4.2591546264159022E-2</v>
      </c>
      <c r="AX158" s="136">
        <v>3.2258064516129031E-2</v>
      </c>
      <c r="AY158" s="136">
        <v>6.4516129032258064E-3</v>
      </c>
      <c r="AZ158" s="136">
        <v>-3.1469945797265635E-2</v>
      </c>
      <c r="BA158" s="136">
        <v>0.23819539950920904</v>
      </c>
      <c r="BB158" s="136">
        <v>2.1732324549960824E-2</v>
      </c>
      <c r="BC158" s="137">
        <v>0.16258696212316417</v>
      </c>
      <c r="BD158" s="137">
        <v>-2.9838449690152896E-2</v>
      </c>
      <c r="BE158" s="137">
        <v>4.1802485940466434E-2</v>
      </c>
      <c r="BF158" s="137">
        <v>7.3260213245691194E-2</v>
      </c>
      <c r="BG158" s="137">
        <v>3.5044139565101141E-2</v>
      </c>
      <c r="BH158" s="137">
        <v>-7.3394495412844041E-2</v>
      </c>
      <c r="BI158" s="137">
        <v>3.669724770642202E-2</v>
      </c>
      <c r="BJ158" s="137">
        <v>-4.023479585392125E-2</v>
      </c>
      <c r="BK158" s="137">
        <v>0.14552141769142182</v>
      </c>
      <c r="BL158" s="137">
        <v>7.5584234391349897E-2</v>
      </c>
      <c r="BM158" s="137">
        <v>-9.8814091384722649E-2</v>
      </c>
      <c r="BN158" s="137">
        <v>-3.3098899352326391E-2</v>
      </c>
      <c r="BO158" s="137">
        <v>-0.1920371915603766</v>
      </c>
      <c r="BP158" s="137">
        <v>-7.8431372549019607E-2</v>
      </c>
      <c r="BQ158" s="137">
        <v>0</v>
      </c>
      <c r="BR158" s="137">
        <v>0.10434782608695652</v>
      </c>
      <c r="BS158" s="137">
        <v>0.10434782608695652</v>
      </c>
      <c r="BT158" s="137">
        <v>-2.2279970955783941E-2</v>
      </c>
      <c r="BU158" s="137">
        <v>-2.2279970955783941E-2</v>
      </c>
      <c r="BV158" s="137">
        <v>-0.11277285190328674</v>
      </c>
      <c r="BW158" s="137">
        <v>0.13648826692304949</v>
      </c>
      <c r="BX158" s="137">
        <v>8.2030510656017019E-2</v>
      </c>
      <c r="BY158" s="136">
        <v>-6.2527424308907453E-2</v>
      </c>
      <c r="BZ158" s="136">
        <v>-8.4466871434839871E-2</v>
      </c>
      <c r="CA158" s="136">
        <v>6.4665127020785154E-2</v>
      </c>
      <c r="CB158" s="136">
        <v>-4.6189376443418672E-3</v>
      </c>
      <c r="CC158" s="136">
        <v>-1.715686274509811E-2</v>
      </c>
      <c r="CD158" s="136">
        <v>0.12990196078431365</v>
      </c>
      <c r="CE158" s="136">
        <v>7.0093457943925241E-2</v>
      </c>
      <c r="CF158" s="136">
        <v>0.1635514018691589</v>
      </c>
      <c r="CG158" s="136">
        <v>5.655526992287925E-2</v>
      </c>
      <c r="CH158" s="136">
        <v>5.1413881748072713E-3</v>
      </c>
      <c r="CI158" s="136">
        <v>-0.11886304909560726</v>
      </c>
      <c r="CJ158" s="136">
        <v>1.0335917312661461E-2</v>
      </c>
      <c r="CK158" s="136">
        <v>-4.6004842615012073E-2</v>
      </c>
      <c r="CL158" s="136">
        <v>2.6634382566585992E-2</v>
      </c>
      <c r="CM158" s="136">
        <v>-6.3613231552162849E-2</v>
      </c>
      <c r="CN158" s="136">
        <v>6.3613231552162849E-2</v>
      </c>
      <c r="CO158" s="136">
        <v>-3.3163265306122375E-2</v>
      </c>
      <c r="CP158" s="136">
        <v>4.3367346938775579E-2</v>
      </c>
      <c r="CQ158" s="136">
        <v>-2.4128686327077712E-2</v>
      </c>
      <c r="CR158" s="136">
        <v>2.6809651474531213E-3</v>
      </c>
      <c r="CS158" s="136">
        <v>-0.12860892388451439</v>
      </c>
      <c r="CT158" s="136">
        <v>5.5118110236220506E-2</v>
      </c>
      <c r="CU158" s="136">
        <v>-0.10512129380053904</v>
      </c>
      <c r="CV158" s="136">
        <v>8.3557951482479825E-2</v>
      </c>
      <c r="CW158" s="136">
        <v>-0.12664907651715032</v>
      </c>
      <c r="CX158" s="136">
        <v>0.11081794195250667</v>
      </c>
      <c r="CY158" s="136">
        <v>0.76884422110552775</v>
      </c>
      <c r="CZ158" s="136">
        <v>9.0452261306532708E-2</v>
      </c>
      <c r="DA158" s="136">
        <v>-9.4972067039106114E-2</v>
      </c>
      <c r="DB158" s="136">
        <v>7.2625698324022395E-2</v>
      </c>
      <c r="DC158" s="136">
        <v>0</v>
      </c>
      <c r="DD158" s="136">
        <v>0.22662889518413601</v>
      </c>
      <c r="DE158" s="145">
        <v>-2.9055690072639296E-2</v>
      </c>
      <c r="DI158" s="61"/>
      <c r="DJ158" s="4"/>
      <c r="DK158" s="4"/>
      <c r="DL158" s="4"/>
    </row>
    <row r="159" spans="1:116" ht="15.5" x14ac:dyDescent="0.35">
      <c r="A159" s="144" t="s">
        <v>203</v>
      </c>
      <c r="B159" s="106" t="s">
        <v>86</v>
      </c>
      <c r="C159" s="106" t="s">
        <v>34</v>
      </c>
      <c r="D159" s="106" t="s">
        <v>32</v>
      </c>
      <c r="E159" s="136">
        <v>1.7490174901748971E-2</v>
      </c>
      <c r="F159" s="136">
        <v>-0.12595592902699276</v>
      </c>
      <c r="G159" s="136">
        <v>-1.0028136498088199E-2</v>
      </c>
      <c r="H159" s="136">
        <v>-0.11874999999999999</v>
      </c>
      <c r="I159" s="136">
        <v>-9.4606428177601981E-2</v>
      </c>
      <c r="J159" s="136">
        <v>-1.8749999999999999E-2</v>
      </c>
      <c r="K159" s="136">
        <v>6.6528896507996108E-2</v>
      </c>
      <c r="L159" s="136">
        <v>7.6433121019108277E-2</v>
      </c>
      <c r="M159" s="136">
        <v>6.7557487107968689E-2</v>
      </c>
      <c r="N159" s="136">
        <v>9.1393301375442604E-2</v>
      </c>
      <c r="O159" s="137">
        <v>-5.82692236905068E-2</v>
      </c>
      <c r="P159" s="136">
        <v>-8.2624576050091353E-2</v>
      </c>
      <c r="Q159" s="136">
        <v>6.993006993006993E-3</v>
      </c>
      <c r="R159" s="137">
        <v>6.3216867925957373E-3</v>
      </c>
      <c r="S159" s="136">
        <v>-4.8289622068646903E-3</v>
      </c>
      <c r="T159" s="136">
        <v>2.4086979151606236E-2</v>
      </c>
      <c r="U159" s="136">
        <v>3.4965034965034968E-2</v>
      </c>
      <c r="V159" s="138">
        <v>4.3478260869565216E-2</v>
      </c>
      <c r="W159" s="138">
        <v>-6.2111801242236021E-3</v>
      </c>
      <c r="X159" s="136">
        <v>-3.896103896103896E-2</v>
      </c>
      <c r="Y159" s="136">
        <v>9.0909090909090912E-2</v>
      </c>
      <c r="Z159" s="136">
        <v>0.11844299264685779</v>
      </c>
      <c r="AA159" s="136">
        <v>0.14577809365005601</v>
      </c>
      <c r="AB159" s="136">
        <v>-6.5263025973619021E-2</v>
      </c>
      <c r="AC159" s="136">
        <v>-0.10569105691056911</v>
      </c>
      <c r="AD159" s="136">
        <v>0.18699186991869918</v>
      </c>
      <c r="AE159" s="136">
        <v>-2.4559955184715581E-2</v>
      </c>
      <c r="AF159" s="136">
        <v>-2.4559955184715581E-2</v>
      </c>
      <c r="AG159" s="136">
        <v>-0.26182438078684356</v>
      </c>
      <c r="AH159" s="136">
        <v>-2.7843700905839434E-2</v>
      </c>
      <c r="AI159" s="136">
        <v>8.5633104615663591E-2</v>
      </c>
      <c r="AJ159" s="136">
        <v>7.7490774907749027E-2</v>
      </c>
      <c r="AK159" s="136">
        <v>1.4670462010072294E-2</v>
      </c>
      <c r="AL159" s="136">
        <v>0.14604773374206265</v>
      </c>
      <c r="AM159" s="136">
        <v>2.3124719748894976E-2</v>
      </c>
      <c r="AN159" s="136">
        <v>4.4477184890995634E-2</v>
      </c>
      <c r="AO159" s="136">
        <v>-2.0112514184996461E-2</v>
      </c>
      <c r="AP159" s="136">
        <v>2.8176835598908698E-2</v>
      </c>
      <c r="AQ159" s="136">
        <v>0.13697954582814736</v>
      </c>
      <c r="AR159" s="136">
        <v>-1.0028136498088199E-2</v>
      </c>
      <c r="AS159" s="136">
        <v>-5.3866046030514564E-2</v>
      </c>
      <c r="AT159" s="136">
        <v>-2.8006206361520517E-2</v>
      </c>
      <c r="AU159" s="136">
        <v>0.10191082802547771</v>
      </c>
      <c r="AV159" s="136">
        <v>-0.12330831113622294</v>
      </c>
      <c r="AW159" s="136">
        <v>-1.5685957973471047E-2</v>
      </c>
      <c r="AX159" s="136">
        <v>-4.5161290322580643E-2</v>
      </c>
      <c r="AY159" s="136">
        <v>3.2258064516129031E-2</v>
      </c>
      <c r="AZ159" s="136">
        <v>-8.5403014858560569E-2</v>
      </c>
      <c r="BA159" s="136">
        <v>7.6396192325324228E-2</v>
      </c>
      <c r="BB159" s="136">
        <v>4.7821549699973868E-2</v>
      </c>
      <c r="BC159" s="137">
        <v>0.16258696212316417</v>
      </c>
      <c r="BD159" s="137">
        <v>4.1802485940466434E-2</v>
      </c>
      <c r="BE159" s="137">
        <v>0.11344342157108576</v>
      </c>
      <c r="BF159" s="137">
        <v>-3.1719341154889135E-3</v>
      </c>
      <c r="BG159" s="137">
        <v>3.5044139565101141E-2</v>
      </c>
      <c r="BH159" s="137">
        <v>-0.11009174311926606</v>
      </c>
      <c r="BI159" s="137">
        <v>3.669724770642202E-2</v>
      </c>
      <c r="BJ159" s="137">
        <v>7.1218932273284602E-2</v>
      </c>
      <c r="BK159" s="137">
        <v>-4.023479585392125E-2</v>
      </c>
      <c r="BL159" s="137">
        <v>5.8249040809208782E-3</v>
      </c>
      <c r="BM159" s="137">
        <v>0.1104638995465644</v>
      </c>
      <c r="BN159" s="137">
        <v>4.6370246751698714E-2</v>
      </c>
      <c r="BO159" s="137">
        <v>-3.3098899352326391E-2</v>
      </c>
      <c r="BP159" s="137">
        <v>3.9215686274509803E-2</v>
      </c>
      <c r="BQ159" s="137">
        <v>0</v>
      </c>
      <c r="BR159" s="137">
        <v>0.1391304347826087</v>
      </c>
      <c r="BS159" s="137">
        <v>-0.10434782608695652</v>
      </c>
      <c r="BT159" s="137">
        <v>-0.1369281919975541</v>
      </c>
      <c r="BU159" s="137">
        <v>-9.8712118316964054E-2</v>
      </c>
      <c r="BV159" s="137">
        <v>-5.946658120571221E-3</v>
      </c>
      <c r="BW159" s="137">
        <v>-4.1555389381476397E-2</v>
      </c>
      <c r="BX159" s="137">
        <v>-0.10724154900253619</v>
      </c>
      <c r="BY159" s="136">
        <v>4.7169811320754686E-2</v>
      </c>
      <c r="BZ159" s="136">
        <v>-4.0587977182975021E-2</v>
      </c>
      <c r="CA159" s="136">
        <v>-7.390300230946889E-2</v>
      </c>
      <c r="CB159" s="136">
        <v>-5.0808314087759883E-2</v>
      </c>
      <c r="CC159" s="136">
        <v>-9.0686274509804002E-2</v>
      </c>
      <c r="CD159" s="136">
        <v>0.17892156862745093</v>
      </c>
      <c r="CE159" s="136">
        <v>0</v>
      </c>
      <c r="CF159" s="136">
        <v>-2.3364485981308414E-2</v>
      </c>
      <c r="CG159" s="136">
        <v>8.2262210796915244E-2</v>
      </c>
      <c r="CH159" s="136">
        <v>-2.0565552699228721E-2</v>
      </c>
      <c r="CI159" s="136">
        <v>-4.1343669250646031E-2</v>
      </c>
      <c r="CJ159" s="136">
        <v>-1.5503875968992284E-2</v>
      </c>
      <c r="CK159" s="136">
        <v>2.4213075060533031E-3</v>
      </c>
      <c r="CL159" s="136">
        <v>5.0847457627118682E-2</v>
      </c>
      <c r="CM159" s="136">
        <v>-0.11450381679389314</v>
      </c>
      <c r="CN159" s="136">
        <v>3.8167938931297711E-2</v>
      </c>
      <c r="CO159" s="136">
        <v>-0.13520408163265299</v>
      </c>
      <c r="CP159" s="136">
        <v>1.7857142857142929E-2</v>
      </c>
      <c r="CQ159" s="136">
        <v>-5.0938337801608544E-2</v>
      </c>
      <c r="CR159" s="136">
        <v>-5.0938337801608544E-2</v>
      </c>
      <c r="CS159" s="136">
        <v>-2.362204724409445E-2</v>
      </c>
      <c r="CT159" s="136">
        <v>2.8871391076115523E-2</v>
      </c>
      <c r="CU159" s="136">
        <v>-2.4258760107816673E-2</v>
      </c>
      <c r="CV159" s="136">
        <v>0.11051212938005395</v>
      </c>
      <c r="CW159" s="136">
        <v>-0.12664907651715032</v>
      </c>
      <c r="CX159" s="136">
        <v>-7.3878627968337662E-2</v>
      </c>
      <c r="CY159" s="136">
        <v>0.79396984924623126</v>
      </c>
      <c r="CZ159" s="136">
        <v>-1.0050251256281372E-2</v>
      </c>
      <c r="DA159" s="136">
        <v>-0.15083798882681562</v>
      </c>
      <c r="DB159" s="136">
        <v>4.4692737430167641E-2</v>
      </c>
      <c r="DC159" s="136">
        <v>-8.4985835694050993E-2</v>
      </c>
      <c r="DD159" s="136">
        <v>0.16997167138810199</v>
      </c>
      <c r="DE159" s="145">
        <v>-5.3268765133171983E-2</v>
      </c>
      <c r="DI159" s="61"/>
      <c r="DJ159" s="4"/>
      <c r="DK159" s="4"/>
      <c r="DL159" s="4"/>
    </row>
    <row r="160" spans="1:116" ht="15.5" x14ac:dyDescent="0.35">
      <c r="A160" s="144" t="s">
        <v>203</v>
      </c>
      <c r="B160" s="106" t="s">
        <v>86</v>
      </c>
      <c r="C160" s="106" t="s">
        <v>42</v>
      </c>
      <c r="D160" s="106" t="s">
        <v>5</v>
      </c>
      <c r="E160" s="136">
        <v>-1.251012510125106E-2</v>
      </c>
      <c r="F160" s="136">
        <v>-6.5501919414805237E-2</v>
      </c>
      <c r="G160" s="136">
        <v>-1.0028136498088199E-2</v>
      </c>
      <c r="H160" s="136">
        <v>6.2500000000000003E-3</v>
      </c>
      <c r="I160" s="136">
        <v>-0.15947199429183023</v>
      </c>
      <c r="J160" s="136">
        <v>8.1250000000000003E-2</v>
      </c>
      <c r="K160" s="136">
        <v>0.13697954582814736</v>
      </c>
      <c r="L160" s="136">
        <v>0.10191082802547771</v>
      </c>
      <c r="M160" s="136">
        <v>6.7557487107968689E-2</v>
      </c>
      <c r="N160" s="136">
        <v>-3.3931760503806696E-2</v>
      </c>
      <c r="O160" s="137">
        <v>1.5349504914050191E-2</v>
      </c>
      <c r="P160" s="136">
        <v>-5.6535350900078309E-2</v>
      </c>
      <c r="Q160" s="136">
        <v>3.4965034965034968E-2</v>
      </c>
      <c r="R160" s="137">
        <v>6.3216867925957373E-3</v>
      </c>
      <c r="S160" s="136">
        <v>5.3002920510077163E-2</v>
      </c>
      <c r="T160" s="136">
        <v>-3.3744903565335618E-2</v>
      </c>
      <c r="U160" s="136">
        <v>-4.8951048951048952E-2</v>
      </c>
      <c r="V160" s="138">
        <v>0.16770186335403728</v>
      </c>
      <c r="W160" s="138">
        <v>0.19254658385093168</v>
      </c>
      <c r="X160" s="136">
        <v>0.11688311688311688</v>
      </c>
      <c r="Y160" s="136">
        <v>0.16883116883116883</v>
      </c>
      <c r="Z160" s="136">
        <v>0.4191291036820381</v>
      </c>
      <c r="AA160" s="136">
        <v>3.6437689637263168E-2</v>
      </c>
      <c r="AB160" s="136">
        <v>-3.3931760503806696E-2</v>
      </c>
      <c r="AC160" s="136">
        <v>-8.130081300813009E-3</v>
      </c>
      <c r="AD160" s="136">
        <v>2.4390243902439025E-2</v>
      </c>
      <c r="AE160" s="136">
        <v>4.9237845328301911E-3</v>
      </c>
      <c r="AF160" s="136">
        <v>4.9237845328301911E-3</v>
      </c>
      <c r="AG160" s="136">
        <v>-0.12812113514055548</v>
      </c>
      <c r="AH160" s="136">
        <v>3.9007921917304594E-2</v>
      </c>
      <c r="AI160" s="136">
        <v>0.11586010942175735</v>
      </c>
      <c r="AJ160" s="136">
        <v>0.19749197491974915</v>
      </c>
      <c r="AK160" s="136">
        <v>1.4670462010072294E-2</v>
      </c>
      <c r="AL160" s="136">
        <v>0.12415152178673093</v>
      </c>
      <c r="AM160" s="136">
        <v>8.7182115175196945E-2</v>
      </c>
      <c r="AN160" s="136">
        <v>0.1085345803172976</v>
      </c>
      <c r="AO160" s="136">
        <v>2.8176835598908698E-2</v>
      </c>
      <c r="AP160" s="136">
        <v>2.8176835598908698E-2</v>
      </c>
      <c r="AQ160" s="136">
        <v>1.9561796961228624E-2</v>
      </c>
      <c r="AR160" s="136">
        <v>-1.0028136498088199E-2</v>
      </c>
      <c r="AS160" s="136">
        <v>-2.1463666925264652E-3</v>
      </c>
      <c r="AT160" s="136">
        <v>-2.8006206361520517E-2</v>
      </c>
      <c r="AU160" s="136">
        <v>-5.0955414012738856E-2</v>
      </c>
      <c r="AV160" s="136">
        <v>-1.5685957973471047E-2</v>
      </c>
      <c r="AW160" s="136">
        <v>6.5030806898592877E-2</v>
      </c>
      <c r="AX160" s="136">
        <v>3.2258064516129031E-2</v>
      </c>
      <c r="AY160" s="136">
        <v>0.10967741935483871</v>
      </c>
      <c r="AZ160" s="136">
        <v>-0.1393360839198555</v>
      </c>
      <c r="BA160" s="136">
        <v>4.9429657794676764E-2</v>
      </c>
      <c r="BB160" s="136">
        <v>-4.3569006000522201E-3</v>
      </c>
      <c r="BC160" s="137">
        <v>0.16258696212316417</v>
      </c>
      <c r="BD160" s="137">
        <v>-2.9838449690152896E-2</v>
      </c>
      <c r="BE160" s="137">
        <v>7.7622953755776103E-2</v>
      </c>
      <c r="BF160" s="137">
        <v>0.1496923606068713</v>
      </c>
      <c r="BG160" s="137">
        <v>0.22612450796805142</v>
      </c>
      <c r="BH160" s="137">
        <v>3.669724770642202E-2</v>
      </c>
      <c r="BI160" s="137">
        <v>0</v>
      </c>
      <c r="BJ160" s="137">
        <v>-4.023479585392125E-2</v>
      </c>
      <c r="BK160" s="137">
        <v>7.1218932273284602E-2</v>
      </c>
      <c r="BL160" s="137">
        <v>-9.8814091384722649E-2</v>
      </c>
      <c r="BM160" s="137">
        <v>4.0704569236135385E-2</v>
      </c>
      <c r="BN160" s="137">
        <v>4.6370246751698714E-2</v>
      </c>
      <c r="BO160" s="137">
        <v>8.6104819803711263E-2</v>
      </c>
      <c r="BP160" s="137">
        <v>-0.11764705882352941</v>
      </c>
      <c r="BQ160" s="137">
        <v>7.8431372549019607E-2</v>
      </c>
      <c r="BR160" s="137">
        <v>0.1391304347826087</v>
      </c>
      <c r="BS160" s="137">
        <v>6.9565217391304349E-2</v>
      </c>
      <c r="BT160" s="137">
        <v>9.2368250085986217E-2</v>
      </c>
      <c r="BU160" s="137">
        <v>-6.0496044636373994E-2</v>
      </c>
      <c r="BV160" s="137">
        <v>2.9662073140333953E-2</v>
      </c>
      <c r="BW160" s="137">
        <v>-0.18399031442509711</v>
      </c>
      <c r="BX160" s="137">
        <v>-3.1532725139114905E-2</v>
      </c>
      <c r="BY160" s="136">
        <v>3.290917068889833E-3</v>
      </c>
      <c r="BZ160" s="136">
        <v>-8.4466871434839871E-2</v>
      </c>
      <c r="CA160" s="136">
        <v>0.24942263279445723</v>
      </c>
      <c r="CB160" s="136">
        <v>6.4665127020785154E-2</v>
      </c>
      <c r="CC160" s="136">
        <v>5.6372549019607775E-2</v>
      </c>
      <c r="CD160" s="136">
        <v>7.3529411764705187E-3</v>
      </c>
      <c r="CE160" s="136">
        <v>0.11682242990654207</v>
      </c>
      <c r="CF160" s="136">
        <v>7.0093457943925241E-2</v>
      </c>
      <c r="CG160" s="136">
        <v>3.0848329048843263E-2</v>
      </c>
      <c r="CH160" s="136">
        <v>5.655526992287925E-2</v>
      </c>
      <c r="CI160" s="136">
        <v>-9.3023255813953515E-2</v>
      </c>
      <c r="CJ160" s="136">
        <v>0.13953488372093018</v>
      </c>
      <c r="CK160" s="136">
        <v>-7.0217917675544764E-2</v>
      </c>
      <c r="CL160" s="136">
        <v>2.6634382566585992E-2</v>
      </c>
      <c r="CM160" s="136">
        <v>1.2722646310432571E-2</v>
      </c>
      <c r="CN160" s="136">
        <v>3.8167938931297711E-2</v>
      </c>
      <c r="CO160" s="136">
        <v>-0.10969387755102032</v>
      </c>
      <c r="CP160" s="136">
        <v>4.3367346938775579E-2</v>
      </c>
      <c r="CQ160" s="136">
        <v>-0.21179624664879354</v>
      </c>
      <c r="CR160" s="136">
        <v>-7.7747989276139379E-2</v>
      </c>
      <c r="CS160" s="136">
        <v>-0.12860892388451439</v>
      </c>
      <c r="CT160" s="136">
        <v>5.5118110236220506E-2</v>
      </c>
      <c r="CU160" s="136">
        <v>-0.10512129380053904</v>
      </c>
      <c r="CV160" s="136">
        <v>0.21832884097035044</v>
      </c>
      <c r="CW160" s="136">
        <v>-4.7493403693931326E-2</v>
      </c>
      <c r="CX160" s="136">
        <v>3.1662269129287678E-2</v>
      </c>
      <c r="CY160" s="136">
        <v>0.71859296482412072</v>
      </c>
      <c r="CZ160" s="136">
        <v>0.14070351758793975</v>
      </c>
      <c r="DA160" s="136">
        <v>-0.17877094972067037</v>
      </c>
      <c r="DB160" s="136">
        <v>-1.117318435754186E-2</v>
      </c>
      <c r="DC160" s="136">
        <v>-2.8328611898017001E-2</v>
      </c>
      <c r="DD160" s="136">
        <v>0.28328611898016998</v>
      </c>
      <c r="DE160" s="145">
        <v>1.9370460048426082E-2</v>
      </c>
      <c r="DI160" s="61"/>
      <c r="DJ160" s="4"/>
      <c r="DK160" s="4"/>
      <c r="DL160" s="4"/>
    </row>
    <row r="161" spans="1:116" ht="15.5" x14ac:dyDescent="0.35">
      <c r="A161" s="144" t="s">
        <v>203</v>
      </c>
      <c r="B161" s="106" t="s">
        <v>86</v>
      </c>
      <c r="C161" s="106" t="s">
        <v>42</v>
      </c>
      <c r="D161" s="106" t="s">
        <v>8</v>
      </c>
      <c r="E161" s="136">
        <v>7.7490774907749027E-2</v>
      </c>
      <c r="F161" s="136">
        <v>-5.0479098026177073E-3</v>
      </c>
      <c r="G161" s="136">
        <v>1.4020152466151995E-2</v>
      </c>
      <c r="H161" s="136">
        <v>6.2500000000000003E-3</v>
      </c>
      <c r="I161" s="136">
        <v>2.6919209937404215E-3</v>
      </c>
      <c r="J161" s="136">
        <v>-4.3749999999999997E-2</v>
      </c>
      <c r="K161" s="136">
        <v>4.3045346734612369E-2</v>
      </c>
      <c r="L161" s="136">
        <v>-2.5477707006369428E-2</v>
      </c>
      <c r="M161" s="136">
        <v>6.7557487107968689E-2</v>
      </c>
      <c r="N161" s="136">
        <v>2.873077043581795E-2</v>
      </c>
      <c r="O161" s="137">
        <v>8.8968233518607193E-2</v>
      </c>
      <c r="P161" s="136">
        <v>7.3910774849986913E-2</v>
      </c>
      <c r="Q161" s="136">
        <v>-2.097902097902098E-2</v>
      </c>
      <c r="R161" s="137">
        <v>-6.9387137070825541E-2</v>
      </c>
      <c r="S161" s="136">
        <v>-4.8289622068646903E-3</v>
      </c>
      <c r="T161" s="136">
        <v>8.191886186854809E-2</v>
      </c>
      <c r="U161" s="136">
        <v>-2.097902097902098E-2</v>
      </c>
      <c r="V161" s="138">
        <v>9.3167701863354033E-2</v>
      </c>
      <c r="W161" s="138">
        <v>4.3478260869565216E-2</v>
      </c>
      <c r="X161" s="136">
        <v>9.0909090909090912E-2</v>
      </c>
      <c r="Y161" s="136">
        <v>3.896103896103896E-2</v>
      </c>
      <c r="Z161" s="136">
        <v>0.11844299264685779</v>
      </c>
      <c r="AA161" s="136">
        <v>9.1025886340649603E-3</v>
      </c>
      <c r="AB161" s="136">
        <v>-0.159256822383056</v>
      </c>
      <c r="AC161" s="136">
        <v>-4.065040650406504E-2</v>
      </c>
      <c r="AD161" s="136">
        <v>-7.3170731707317069E-2</v>
      </c>
      <c r="AE161" s="136">
        <v>-2.4559955184715581E-2</v>
      </c>
      <c r="AF161" s="136">
        <v>4.9237845328301911E-3</v>
      </c>
      <c r="AG161" s="136">
        <v>-9.4695323728983469E-2</v>
      </c>
      <c r="AH161" s="136">
        <v>3.9007921917304594E-2</v>
      </c>
      <c r="AI161" s="136">
        <v>-3.5274914608711475E-2</v>
      </c>
      <c r="AJ161" s="136">
        <v>1.7490174901748971E-2</v>
      </c>
      <c r="AK161" s="136">
        <v>-7.2257499452594324E-3</v>
      </c>
      <c r="AL161" s="136">
        <v>5.8462885920735751E-2</v>
      </c>
      <c r="AM161" s="136">
        <v>6.5829650033096293E-2</v>
      </c>
      <c r="AN161" s="136">
        <v>0.17259197574359958</v>
      </c>
      <c r="AO161" s="136">
        <v>-6.8401863968901619E-2</v>
      </c>
      <c r="AP161" s="136">
        <v>-0.11669121375280678</v>
      </c>
      <c r="AQ161" s="136">
        <v>1.9561796961228624E-2</v>
      </c>
      <c r="AR161" s="136">
        <v>6.2116730394632384E-2</v>
      </c>
      <c r="AS161" s="136">
        <v>-7.9725885699508614E-2</v>
      </c>
      <c r="AT161" s="136">
        <v>-0.10558572536850266</v>
      </c>
      <c r="AU161" s="136">
        <v>7.6433121019108277E-2</v>
      </c>
      <c r="AV161" s="136">
        <v>-9.6402722845534972E-2</v>
      </c>
      <c r="AW161" s="136">
        <v>1.1219630317216928E-2</v>
      </c>
      <c r="AX161" s="136">
        <v>-1.935483870967742E-2</v>
      </c>
      <c r="AY161" s="136">
        <v>3.2258064516129031E-2</v>
      </c>
      <c r="AZ161" s="136">
        <v>-4.5034112666181699E-3</v>
      </c>
      <c r="BA161" s="136">
        <v>7.6396192325324228E-2</v>
      </c>
      <c r="BB161" s="136">
        <v>-4.3569006000522201E-3</v>
      </c>
      <c r="BC161" s="137">
        <v>0.16258696212316417</v>
      </c>
      <c r="BD161" s="137">
        <v>0.11344342157108576</v>
      </c>
      <c r="BE161" s="137">
        <v>-0.10147938532077222</v>
      </c>
      <c r="BF161" s="137">
        <v>-0.15603622883784912</v>
      </c>
      <c r="BG161" s="137">
        <v>7.3260213245691194E-2</v>
      </c>
      <c r="BH161" s="137">
        <v>3.669724770642202E-2</v>
      </c>
      <c r="BI161" s="137">
        <v>3.669724770642202E-2</v>
      </c>
      <c r="BJ161" s="137">
        <v>-7.7386038562989867E-2</v>
      </c>
      <c r="BK161" s="137">
        <v>3.4067689564215978E-2</v>
      </c>
      <c r="BL161" s="137">
        <v>7.5584234391349897E-2</v>
      </c>
      <c r="BM161" s="137">
        <v>-2.9054761074293629E-2</v>
      </c>
      <c r="BN161" s="137">
        <v>-3.3098899352326391E-2</v>
      </c>
      <c r="BO161" s="137">
        <v>6.6356736996861596E-3</v>
      </c>
      <c r="BP161" s="137">
        <v>-3.9215686274509803E-2</v>
      </c>
      <c r="BQ161" s="137">
        <v>0.11764705882352941</v>
      </c>
      <c r="BR161" s="137">
        <v>0.17391304347826086</v>
      </c>
      <c r="BS161" s="137">
        <v>0.10434782608695652</v>
      </c>
      <c r="BT161" s="137">
        <v>-2.2279970955783941E-2</v>
      </c>
      <c r="BU161" s="137">
        <v>0.13058432376657628</v>
      </c>
      <c r="BV161" s="137">
        <v>2.9662073140333953E-2</v>
      </c>
      <c r="BW161" s="137">
        <v>0.20770572944485982</v>
      </c>
      <c r="BX161" s="137">
        <v>0.11988492258772765</v>
      </c>
      <c r="BY161" s="136">
        <v>3.290917068889833E-3</v>
      </c>
      <c r="BZ161" s="136">
        <v>9.1048705572619543E-2</v>
      </c>
      <c r="CA161" s="136">
        <v>4.1570438799076147E-2</v>
      </c>
      <c r="CB161" s="136">
        <v>0.13394919168591218</v>
      </c>
      <c r="CC161" s="136">
        <v>3.1862745098039151E-2</v>
      </c>
      <c r="CD161" s="136">
        <v>-1.715686274509811E-2</v>
      </c>
      <c r="CE161" s="136">
        <v>0.1635514018691589</v>
      </c>
      <c r="CF161" s="136">
        <v>2.3364485981308414E-2</v>
      </c>
      <c r="CG161" s="136">
        <v>0.10796915167095124</v>
      </c>
      <c r="CH161" s="136">
        <v>3.0848329048843263E-2</v>
      </c>
      <c r="CI161" s="136">
        <v>1.0335917312661461E-2</v>
      </c>
      <c r="CJ161" s="136">
        <v>-4.1343669250646031E-2</v>
      </c>
      <c r="CK161" s="136">
        <v>2.4213075060533031E-3</v>
      </c>
      <c r="CL161" s="136">
        <v>7.5060532687651366E-2</v>
      </c>
      <c r="CM161" s="136">
        <v>1.2722646310432571E-2</v>
      </c>
      <c r="CN161" s="136">
        <v>-3.8167938931297711E-2</v>
      </c>
      <c r="CO161" s="136">
        <v>-8.4183673469387682E-2</v>
      </c>
      <c r="CP161" s="136">
        <v>-3.3163265306122375E-2</v>
      </c>
      <c r="CQ161" s="136">
        <v>-0.15817694369973187</v>
      </c>
      <c r="CR161" s="136">
        <v>2.9490616621983955E-2</v>
      </c>
      <c r="CS161" s="136">
        <v>-7.6115485564304419E-2</v>
      </c>
      <c r="CT161" s="136">
        <v>2.8871391076115523E-2</v>
      </c>
      <c r="CU161" s="136">
        <v>-2.4258760107816673E-2</v>
      </c>
      <c r="CV161" s="136">
        <v>2.6954177897574507E-3</v>
      </c>
      <c r="CW161" s="136">
        <v>-2.1108179419524992E-2</v>
      </c>
      <c r="CX161" s="136">
        <v>5.8047493403694007E-2</v>
      </c>
      <c r="CY161" s="136">
        <v>0.6934673366834172</v>
      </c>
      <c r="CZ161" s="136">
        <v>1.5075376884422148E-2</v>
      </c>
      <c r="DA161" s="136">
        <v>4.4692737430167641E-2</v>
      </c>
      <c r="DB161" s="136">
        <v>-6.7039106145251368E-2</v>
      </c>
      <c r="DC161" s="136">
        <v>0</v>
      </c>
      <c r="DD161" s="136">
        <v>0.113314447592068</v>
      </c>
      <c r="DE161" s="145">
        <v>4.3583535108958772E-2</v>
      </c>
      <c r="DI161" s="61"/>
      <c r="DJ161" s="4"/>
      <c r="DK161" s="4"/>
      <c r="DL161" s="4"/>
    </row>
    <row r="162" spans="1:116" ht="15.5" x14ac:dyDescent="0.35">
      <c r="A162" s="144" t="s">
        <v>203</v>
      </c>
      <c r="B162" s="106" t="s">
        <v>86</v>
      </c>
      <c r="C162" s="106" t="s">
        <v>42</v>
      </c>
      <c r="D162" s="106" t="s">
        <v>24</v>
      </c>
      <c r="E162" s="136">
        <v>4.7490474904749003E-2</v>
      </c>
      <c r="F162" s="136">
        <v>-3.5274914608711475E-2</v>
      </c>
      <c r="G162" s="136">
        <v>1.4020152466151995E-2</v>
      </c>
      <c r="H162" s="136">
        <v>3.125E-2</v>
      </c>
      <c r="I162" s="136">
        <v>2.6919209937404215E-3</v>
      </c>
      <c r="J162" s="136">
        <v>5.6250000000000001E-2</v>
      </c>
      <c r="K162" s="136">
        <v>6.6528896507996108E-2</v>
      </c>
      <c r="L162" s="136">
        <v>2.5477707006369428E-2</v>
      </c>
      <c r="M162" s="136">
        <v>0.13242305322219694</v>
      </c>
      <c r="N162" s="136">
        <v>0.12272456684525493</v>
      </c>
      <c r="O162" s="137">
        <v>8.8968233518607193E-2</v>
      </c>
      <c r="P162" s="136">
        <v>7.3910774849986913E-2</v>
      </c>
      <c r="Q162" s="136">
        <v>9.0909090909090912E-2</v>
      </c>
      <c r="R162" s="137">
        <v>-0.14509596093424681</v>
      </c>
      <c r="S162" s="136">
        <v>5.3002920510077163E-2</v>
      </c>
      <c r="T162" s="136">
        <v>0.16866668594396086</v>
      </c>
      <c r="U162" s="136">
        <v>3.4965034965034968E-2</v>
      </c>
      <c r="V162" s="138">
        <v>4.3478260869565216E-2</v>
      </c>
      <c r="W162" s="138">
        <v>0.34161490683229812</v>
      </c>
      <c r="X162" s="136">
        <v>1.2987012987012988E-2</v>
      </c>
      <c r="Y162" s="136">
        <v>0.19480519480519481</v>
      </c>
      <c r="Z162" s="136">
        <v>0.28245359866604702</v>
      </c>
      <c r="AA162" s="136">
        <v>0.11844299264685779</v>
      </c>
      <c r="AB162" s="136">
        <v>2.873077043581795E-2</v>
      </c>
      <c r="AC162" s="136">
        <v>-4.065040650406504E-2</v>
      </c>
      <c r="AD162" s="136">
        <v>-8.130081300813009E-3</v>
      </c>
      <c r="AE162" s="136">
        <v>9.3375003685467514E-2</v>
      </c>
      <c r="AF162" s="136">
        <v>0.15234248312055906</v>
      </c>
      <c r="AG162" s="136">
        <v>7.2433733328876607E-2</v>
      </c>
      <c r="AH162" s="136">
        <v>0.17271116756359264</v>
      </c>
      <c r="AI162" s="136">
        <v>2.5179095003476058E-2</v>
      </c>
      <c r="AJ162" s="136">
        <v>7.7490774907749027E-2</v>
      </c>
      <c r="AK162" s="136">
        <v>3.6566673965404022E-2</v>
      </c>
      <c r="AL162" s="136">
        <v>0.21173636960805783</v>
      </c>
      <c r="AM162" s="136">
        <v>6.5829650033096293E-2</v>
      </c>
      <c r="AN162" s="136">
        <v>0.12988704545939825</v>
      </c>
      <c r="AO162" s="136">
        <v>-2.0112514184996461E-2</v>
      </c>
      <c r="AP162" s="136">
        <v>4.0321607069561194E-3</v>
      </c>
      <c r="AQ162" s="136">
        <v>9.001244628137986E-2</v>
      </c>
      <c r="AR162" s="136">
        <v>0.13426159728735299</v>
      </c>
      <c r="AS162" s="136">
        <v>4.9573312645461637E-2</v>
      </c>
      <c r="AT162" s="136">
        <v>0.17887251099043189</v>
      </c>
      <c r="AU162" s="136">
        <v>0.15286624203821655</v>
      </c>
      <c r="AV162" s="136">
        <v>-6.949713455484699E-2</v>
      </c>
      <c r="AW162" s="136">
        <v>6.5030806898592877E-2</v>
      </c>
      <c r="AX162" s="136">
        <v>0.13548387096774195</v>
      </c>
      <c r="AY162" s="136">
        <v>0.13548387096774195</v>
      </c>
      <c r="AZ162" s="136">
        <v>-3.1469945797265635E-2</v>
      </c>
      <c r="BA162" s="136">
        <v>0.2651619340398565</v>
      </c>
      <c r="BB162" s="136">
        <v>4.7821549699973868E-2</v>
      </c>
      <c r="BC162" s="137">
        <v>0.38344314793683515</v>
      </c>
      <c r="BD162" s="137">
        <v>-2.9838449690152896E-2</v>
      </c>
      <c r="BE162" s="137">
        <v>0.11344342157108576</v>
      </c>
      <c r="BF162" s="137">
        <v>0.11147628692628125</v>
      </c>
      <c r="BG162" s="137">
        <v>0.1496923606068713</v>
      </c>
      <c r="BH162" s="137">
        <v>3.669724770642202E-2</v>
      </c>
      <c r="BI162" s="137">
        <v>0.11009174311926606</v>
      </c>
      <c r="BJ162" s="137">
        <v>-3.0835531448526361E-3</v>
      </c>
      <c r="BK162" s="137">
        <v>7.1218932273284602E-2</v>
      </c>
      <c r="BL162" s="137">
        <v>7.5584234391349897E-2</v>
      </c>
      <c r="BM162" s="137">
        <v>0.14534356470177892</v>
      </c>
      <c r="BN162" s="137">
        <v>-0.15230261850836405</v>
      </c>
      <c r="BO162" s="137">
        <v>6.6356736996861596E-3</v>
      </c>
      <c r="BP162" s="137">
        <v>-3.9215686274509803E-2</v>
      </c>
      <c r="BQ162" s="137">
        <v>0</v>
      </c>
      <c r="BR162" s="137">
        <v>0.10434782608695652</v>
      </c>
      <c r="BS162" s="137">
        <v>0.1391304347826087</v>
      </c>
      <c r="BT162" s="137">
        <v>-0.1369281919975541</v>
      </c>
      <c r="BU162" s="137">
        <v>0.13058432376657628</v>
      </c>
      <c r="BV162" s="137">
        <v>-5.946658120571221E-3</v>
      </c>
      <c r="BW162" s="137">
        <v>6.5270804401239127E-2</v>
      </c>
      <c r="BX162" s="137">
        <v>8.2030510656017019E-2</v>
      </c>
      <c r="BY162" s="136">
        <v>2.5230364194822261E-2</v>
      </c>
      <c r="BZ162" s="136">
        <v>-0.21610355419043445</v>
      </c>
      <c r="CA162" s="136">
        <v>4.1570438799076147E-2</v>
      </c>
      <c r="CB162" s="136">
        <v>8.7759815242494169E-2</v>
      </c>
      <c r="CC162" s="136">
        <v>-1.715686274509811E-2</v>
      </c>
      <c r="CD162" s="136">
        <v>-0.28676470588235303</v>
      </c>
      <c r="CE162" s="136">
        <v>0.11682242990654207</v>
      </c>
      <c r="CF162" s="136">
        <v>4.6728971962616828E-2</v>
      </c>
      <c r="CG162" s="136">
        <v>0.13367609254498722</v>
      </c>
      <c r="CH162" s="136">
        <v>0.10796915167095124</v>
      </c>
      <c r="CI162" s="136">
        <v>1.0335917312661461E-2</v>
      </c>
      <c r="CJ162" s="136">
        <v>8.7855297157622692E-2</v>
      </c>
      <c r="CK162" s="136">
        <v>5.0847457627118682E-2</v>
      </c>
      <c r="CL162" s="136">
        <v>2.6634382566585992E-2</v>
      </c>
      <c r="CM162" s="136">
        <v>6.3613231552162849E-2</v>
      </c>
      <c r="CN162" s="136">
        <v>0.17091836734693883</v>
      </c>
      <c r="CO162" s="136">
        <v>4.3367346938775579E-2</v>
      </c>
      <c r="CP162" s="136">
        <v>0.17091836734693883</v>
      </c>
      <c r="CQ162" s="136">
        <v>-5.0938337801608544E-2</v>
      </c>
      <c r="CR162" s="136">
        <v>2.6809651474531213E-3</v>
      </c>
      <c r="CS162" s="136">
        <v>8.13648293963255E-2</v>
      </c>
      <c r="CT162" s="136">
        <v>0.10761154855643049</v>
      </c>
      <c r="CU162" s="136">
        <v>2.9649595687331574E-2</v>
      </c>
      <c r="CV162" s="136">
        <v>0.21832884097035044</v>
      </c>
      <c r="CW162" s="136">
        <v>5.8047493403694007E-2</v>
      </c>
      <c r="CX162" s="136">
        <v>0.11081794195250667</v>
      </c>
      <c r="CY162" s="136">
        <v>0.76884422110552775</v>
      </c>
      <c r="CZ162" s="136">
        <v>9.0452261306532708E-2</v>
      </c>
      <c r="DA162" s="136">
        <v>-9.4972067039106114E-2</v>
      </c>
      <c r="DB162" s="136">
        <v>0.15642458100558665</v>
      </c>
      <c r="DC162" s="136">
        <v>0.113314447592068</v>
      </c>
      <c r="DD162" s="136">
        <v>0.22662889518413601</v>
      </c>
      <c r="DE162" s="145">
        <v>0.11622276029055684</v>
      </c>
      <c r="DI162" s="61"/>
      <c r="DJ162" s="4"/>
      <c r="DK162" s="4"/>
      <c r="DL162" s="4"/>
    </row>
    <row r="163" spans="1:116" ht="15.5" x14ac:dyDescent="0.35">
      <c r="A163" s="144" t="s">
        <v>203</v>
      </c>
      <c r="B163" s="106" t="s">
        <v>86</v>
      </c>
      <c r="C163" s="106" t="s">
        <v>42</v>
      </c>
      <c r="D163" s="106" t="s">
        <v>32</v>
      </c>
      <c r="E163" s="136">
        <v>-1.251012510125106E-2</v>
      </c>
      <c r="F163" s="136">
        <v>-3.5274914608711475E-2</v>
      </c>
      <c r="G163" s="136">
        <v>-1.0028136498088199E-2</v>
      </c>
      <c r="H163" s="136">
        <v>-6.8750000000000006E-2</v>
      </c>
      <c r="I163" s="136">
        <v>-0.15947199429183023</v>
      </c>
      <c r="J163" s="136">
        <v>3.125E-2</v>
      </c>
      <c r="K163" s="136">
        <v>9.001244628137986E-2</v>
      </c>
      <c r="L163" s="136">
        <v>7.6433121019108277E-2</v>
      </c>
      <c r="M163" s="136">
        <v>6.7557487107968689E-2</v>
      </c>
      <c r="N163" s="136">
        <v>9.1393301375442604E-2</v>
      </c>
      <c r="O163" s="137">
        <v>8.8968233518607193E-2</v>
      </c>
      <c r="P163" s="136">
        <v>-5.6535350900078309E-2</v>
      </c>
      <c r="Q163" s="136">
        <v>3.4965034965034968E-2</v>
      </c>
      <c r="R163" s="137">
        <v>-0.14509596093424681</v>
      </c>
      <c r="S163" s="136">
        <v>5.3002920510077163E-2</v>
      </c>
      <c r="T163" s="136">
        <v>-9.1576786282277473E-2</v>
      </c>
      <c r="U163" s="136">
        <v>6.993006993006993E-3</v>
      </c>
      <c r="V163" s="138">
        <v>0.11801242236024845</v>
      </c>
      <c r="W163" s="138">
        <v>0.16770186335403728</v>
      </c>
      <c r="X163" s="136">
        <v>6.4935064935064929E-2</v>
      </c>
      <c r="Y163" s="136">
        <v>0.19480519480519481</v>
      </c>
      <c r="Z163" s="136">
        <v>0.22778339665965061</v>
      </c>
      <c r="AA163" s="136">
        <v>9.110789164365958E-2</v>
      </c>
      <c r="AB163" s="136">
        <v>-9.6594291443431346E-2</v>
      </c>
      <c r="AC163" s="136">
        <v>-0.2032520325203252</v>
      </c>
      <c r="AD163" s="136">
        <v>-8.130081300813009E-3</v>
      </c>
      <c r="AE163" s="136">
        <v>-2.4559955184715581E-2</v>
      </c>
      <c r="AF163" s="136">
        <v>3.4407524250375965E-2</v>
      </c>
      <c r="AG163" s="136">
        <v>5.5821105057325794E-3</v>
      </c>
      <c r="AH163" s="136">
        <v>5.5821105057325794E-3</v>
      </c>
      <c r="AI163" s="136">
        <v>5.5406099809569821E-2</v>
      </c>
      <c r="AJ163" s="136">
        <v>0.10749107491074907</v>
      </c>
      <c r="AK163" s="136">
        <v>0.14604773374206265</v>
      </c>
      <c r="AL163" s="136">
        <v>5.8462885920735751E-2</v>
      </c>
      <c r="AM163" s="136">
        <v>0.1085345803172976</v>
      </c>
      <c r="AN163" s="136">
        <v>0.1085345803172976</v>
      </c>
      <c r="AO163" s="136">
        <v>-4.425718907694904E-2</v>
      </c>
      <c r="AP163" s="136">
        <v>4.0321607069561194E-3</v>
      </c>
      <c r="AQ163" s="136">
        <v>1.9561796961228624E-2</v>
      </c>
      <c r="AR163" s="136">
        <v>0.15830988625159317</v>
      </c>
      <c r="AS163" s="136">
        <v>-5.3866046030514564E-2</v>
      </c>
      <c r="AT163" s="136">
        <v>2.3713472976467587E-2</v>
      </c>
      <c r="AU163" s="136">
        <v>0.22929936305732485</v>
      </c>
      <c r="AV163" s="136">
        <v>-1.5685957973471047E-2</v>
      </c>
      <c r="AW163" s="136">
        <v>1.1219630317216928E-2</v>
      </c>
      <c r="AX163" s="136">
        <v>0.23870967741935484</v>
      </c>
      <c r="AY163" s="136">
        <v>3.2258064516129031E-2</v>
      </c>
      <c r="AZ163" s="136">
        <v>-5.8436480327913105E-2</v>
      </c>
      <c r="BA163" s="136">
        <v>4.9429657794676764E-2</v>
      </c>
      <c r="BB163" s="136">
        <v>2.1732324549960824E-2</v>
      </c>
      <c r="BC163" s="137">
        <v>0.23620569072772118</v>
      </c>
      <c r="BD163" s="137">
        <v>0.1850843572017051</v>
      </c>
      <c r="BE163" s="137">
        <v>0.14926388938639543</v>
      </c>
      <c r="BF163" s="137">
        <v>-3.1719341154889135E-3</v>
      </c>
      <c r="BG163" s="137">
        <v>0.1496923606068713</v>
      </c>
      <c r="BH163" s="137">
        <v>7.3394495412844041E-2</v>
      </c>
      <c r="BI163" s="137">
        <v>0.14678899082568808</v>
      </c>
      <c r="BJ163" s="137">
        <v>-0.15168852398112709</v>
      </c>
      <c r="BK163" s="137">
        <v>0.14552141769142182</v>
      </c>
      <c r="BL163" s="137">
        <v>4.0704569236135385E-2</v>
      </c>
      <c r="BM163" s="137">
        <v>-2.9054761074293629E-2</v>
      </c>
      <c r="BN163" s="137">
        <v>6.6356736996861596E-3</v>
      </c>
      <c r="BO163" s="137">
        <v>6.6356736996861596E-3</v>
      </c>
      <c r="BP163" s="137">
        <v>-7.8431372549019607E-2</v>
      </c>
      <c r="BQ163" s="137">
        <v>0.11764705882352941</v>
      </c>
      <c r="BR163" s="137">
        <v>0.17391304347826086</v>
      </c>
      <c r="BS163" s="137">
        <v>0.1391304347826087</v>
      </c>
      <c r="BT163" s="137">
        <v>9.2368250085986217E-2</v>
      </c>
      <c r="BU163" s="137">
        <v>5.4152176405396164E-2</v>
      </c>
      <c r="BV163" s="137">
        <v>0.1008795356621443</v>
      </c>
      <c r="BW163" s="137">
        <v>-5.946658120571221E-3</v>
      </c>
      <c r="BX163" s="137">
        <v>-3.1532725139114905E-2</v>
      </c>
      <c r="BY163" s="136">
        <v>-4.0587977182975021E-2</v>
      </c>
      <c r="BZ163" s="136">
        <v>3.290917068889833E-3</v>
      </c>
      <c r="CA163" s="136">
        <v>-2.7713625866050876E-2</v>
      </c>
      <c r="CB163" s="136">
        <v>-2.7713625866050876E-2</v>
      </c>
      <c r="CC163" s="136">
        <v>5.6372549019607775E-2</v>
      </c>
      <c r="CD163" s="136">
        <v>0.12990196078431365</v>
      </c>
      <c r="CE163" s="136">
        <v>2.3364485981308414E-2</v>
      </c>
      <c r="CF163" s="136">
        <v>0.11682242990654207</v>
      </c>
      <c r="CG163" s="136">
        <v>0.10796915167095124</v>
      </c>
      <c r="CH163" s="136">
        <v>-4.6272493573264711E-2</v>
      </c>
      <c r="CI163" s="136">
        <v>-1.5503875968992284E-2</v>
      </c>
      <c r="CJ163" s="136">
        <v>1.0335917312661461E-2</v>
      </c>
      <c r="CK163" s="136">
        <v>2.4213075060533031E-3</v>
      </c>
      <c r="CL163" s="136">
        <v>2.6634382566585992E-2</v>
      </c>
      <c r="CM163" s="136">
        <v>-6.3613231552162849E-2</v>
      </c>
      <c r="CN163" s="136">
        <v>8.9058524173027995E-2</v>
      </c>
      <c r="CO163" s="136">
        <v>-3.3163265306122375E-2</v>
      </c>
      <c r="CP163" s="136">
        <v>-7.6530612244897229E-3</v>
      </c>
      <c r="CQ163" s="136">
        <v>-5.0938337801608544E-2</v>
      </c>
      <c r="CR163" s="136">
        <v>-2.4128686327077712E-2</v>
      </c>
      <c r="CS163" s="136">
        <v>2.8871391076115523E-2</v>
      </c>
      <c r="CT163" s="136">
        <v>2.6246719160105359E-3</v>
      </c>
      <c r="CU163" s="136">
        <v>-5.1212938005390798E-2</v>
      </c>
      <c r="CV163" s="136">
        <v>0.16442048517520219</v>
      </c>
      <c r="CW163" s="136">
        <v>-0.15303430079155667</v>
      </c>
      <c r="CX163" s="136">
        <v>8.4432717678100344E-2</v>
      </c>
      <c r="CY163" s="136">
        <v>0.79396984924623126</v>
      </c>
      <c r="CZ163" s="136">
        <v>-1.0050251256281372E-2</v>
      </c>
      <c r="DA163" s="136">
        <v>-0.15083798882681562</v>
      </c>
      <c r="DB163" s="136">
        <v>1.675977653631289E-2</v>
      </c>
      <c r="DC163" s="136">
        <v>-8.4985835694050993E-2</v>
      </c>
      <c r="DD163" s="136">
        <v>0.22662889518413601</v>
      </c>
      <c r="DE163" s="145">
        <v>4.3583535108958772E-2</v>
      </c>
      <c r="DI163" s="61"/>
      <c r="DJ163" s="4"/>
      <c r="DK163" s="4"/>
      <c r="DL163" s="4"/>
    </row>
    <row r="164" spans="1:116" ht="15.5" x14ac:dyDescent="0.35">
      <c r="A164" s="144" t="s">
        <v>203</v>
      </c>
      <c r="B164" s="106" t="s">
        <v>86</v>
      </c>
      <c r="C164" s="106" t="s">
        <v>50</v>
      </c>
      <c r="D164" s="106" t="s">
        <v>5</v>
      </c>
      <c r="E164" s="136">
        <v>-1.251012510125106E-2</v>
      </c>
      <c r="F164" s="136">
        <v>2.5179095003476058E-2</v>
      </c>
      <c r="G164" s="136">
        <v>6.2116730394632384E-2</v>
      </c>
      <c r="H164" s="136">
        <v>-4.3749999999999997E-2</v>
      </c>
      <c r="I164" s="136">
        <v>-6.2173645120487842E-2</v>
      </c>
      <c r="J164" s="136">
        <v>5.6250000000000001E-2</v>
      </c>
      <c r="K164" s="136">
        <v>6.6528896507996108E-2</v>
      </c>
      <c r="L164" s="136">
        <v>2.5477707006369428E-2</v>
      </c>
      <c r="M164" s="136">
        <v>0.16485583627931108</v>
      </c>
      <c r="N164" s="136">
        <v>0.12272456684525493</v>
      </c>
      <c r="O164" s="137">
        <v>0.12577759782088568</v>
      </c>
      <c r="P164" s="136">
        <v>-3.0446125750065264E-2</v>
      </c>
      <c r="Q164" s="136">
        <v>6.2937062937062943E-2</v>
      </c>
      <c r="R164" s="137">
        <v>6.3216867925957373E-3</v>
      </c>
      <c r="S164" s="136">
        <v>8.191886186854809E-2</v>
      </c>
      <c r="T164" s="136">
        <v>2.4086979151606236E-2</v>
      </c>
      <c r="U164" s="136">
        <v>6.993006993006993E-3</v>
      </c>
      <c r="V164" s="138">
        <v>6.8322981366459631E-2</v>
      </c>
      <c r="W164" s="138">
        <v>1.8633540372670808E-2</v>
      </c>
      <c r="X164" s="136">
        <v>9.0909090909090912E-2</v>
      </c>
      <c r="Y164" s="136">
        <v>0.19480519480519481</v>
      </c>
      <c r="Z164" s="136">
        <v>0.20044829565645242</v>
      </c>
      <c r="AA164" s="136">
        <v>0.1731131946532542</v>
      </c>
      <c r="AB164" s="136">
        <v>-9.6594291443431346E-2</v>
      </c>
      <c r="AC164" s="136">
        <v>-8.130081300813009E-3</v>
      </c>
      <c r="AD164" s="136">
        <v>5.6910569105691054E-2</v>
      </c>
      <c r="AE164" s="136">
        <v>3.4407524250375965E-2</v>
      </c>
      <c r="AF164" s="136">
        <v>9.3375003685467514E-2</v>
      </c>
      <c r="AG164" s="136">
        <v>-2.7843700905839434E-2</v>
      </c>
      <c r="AH164" s="136">
        <v>5.5821105057325794E-3</v>
      </c>
      <c r="AI164" s="136">
        <v>0.20654112384003864</v>
      </c>
      <c r="AJ164" s="136">
        <v>0.1374913749137491</v>
      </c>
      <c r="AK164" s="136">
        <v>-7.2257499452594324E-3</v>
      </c>
      <c r="AL164" s="136">
        <v>0.16794394569739438</v>
      </c>
      <c r="AM164" s="136">
        <v>4.4477184890995634E-2</v>
      </c>
      <c r="AN164" s="136">
        <v>8.7182115175196945E-2</v>
      </c>
      <c r="AO164" s="136">
        <v>-4.425718907694904E-2</v>
      </c>
      <c r="AP164" s="136">
        <v>-2.0112514184996461E-2</v>
      </c>
      <c r="AQ164" s="136">
        <v>0.1134959960547636</v>
      </c>
      <c r="AR164" s="136">
        <v>3.8068441430392189E-2</v>
      </c>
      <c r="AS164" s="136">
        <v>7.5433152314455687E-2</v>
      </c>
      <c r="AT164" s="136">
        <v>-2.1463666925264652E-3</v>
      </c>
      <c r="AU164" s="136">
        <v>0.12738853503184713</v>
      </c>
      <c r="AV164" s="136">
        <v>-6.949713455484699E-2</v>
      </c>
      <c r="AW164" s="136">
        <v>1.1219630317216928E-2</v>
      </c>
      <c r="AX164" s="136">
        <v>0.13548387096774195</v>
      </c>
      <c r="AY164" s="136">
        <v>8.387096774193549E-2</v>
      </c>
      <c r="AZ164" s="136">
        <v>2.2463123264029296E-2</v>
      </c>
      <c r="BA164" s="136">
        <v>0.23819539950920904</v>
      </c>
      <c r="BB164" s="136">
        <v>2.1732324549960824E-2</v>
      </c>
      <c r="BC164" s="137">
        <v>0.27301505502999968</v>
      </c>
      <c r="BD164" s="137">
        <v>-0.10147938532077222</v>
      </c>
      <c r="BE164" s="137">
        <v>5.9820181251567716E-3</v>
      </c>
      <c r="BF164" s="137">
        <v>0.11147628692628125</v>
      </c>
      <c r="BG164" s="137">
        <v>7.3260213245691194E-2</v>
      </c>
      <c r="BH164" s="137">
        <v>0</v>
      </c>
      <c r="BI164" s="137">
        <v>-3.669724770642202E-2</v>
      </c>
      <c r="BJ164" s="137">
        <v>-0.11453728127205848</v>
      </c>
      <c r="BK164" s="137">
        <v>3.4067689564215978E-2</v>
      </c>
      <c r="BL164" s="137">
        <v>7.5584234391349897E-2</v>
      </c>
      <c r="BM164" s="137">
        <v>0.1104638995465644</v>
      </c>
      <c r="BN164" s="137">
        <v>6.6356736996861596E-3</v>
      </c>
      <c r="BO164" s="137">
        <v>-7.2833472404338948E-2</v>
      </c>
      <c r="BP164" s="137">
        <v>-7.8431372549019607E-2</v>
      </c>
      <c r="BQ164" s="137">
        <v>0</v>
      </c>
      <c r="BR164" s="137">
        <v>0.24347826086956523</v>
      </c>
      <c r="BS164" s="137">
        <v>0.1391304347826087</v>
      </c>
      <c r="BT164" s="137">
        <v>5.4152176405396164E-2</v>
      </c>
      <c r="BU164" s="137">
        <v>-0.1369281919975541</v>
      </c>
      <c r="BV164" s="137">
        <v>2.9662073140333953E-2</v>
      </c>
      <c r="BW164" s="137">
        <v>-4.1555389381476397E-2</v>
      </c>
      <c r="BX164" s="137">
        <v>8.2030510656017019E-2</v>
      </c>
      <c r="BY164" s="136">
        <v>2.5230364194822261E-2</v>
      </c>
      <c r="BZ164" s="136">
        <v>-0.25998244844229929</v>
      </c>
      <c r="CA164" s="136">
        <v>0.11085450346420317</v>
      </c>
      <c r="CB164" s="136">
        <v>-4.6189376443418672E-3</v>
      </c>
      <c r="CC164" s="136">
        <v>-4.1666666666666741E-2</v>
      </c>
      <c r="CD164" s="136">
        <v>-1.715686274509811E-2</v>
      </c>
      <c r="CE164" s="136">
        <v>0</v>
      </c>
      <c r="CF164" s="136">
        <v>7.0093457943925241E-2</v>
      </c>
      <c r="CG164" s="136">
        <v>0.13367609254498722</v>
      </c>
      <c r="CH164" s="136">
        <v>5.1413881748072713E-3</v>
      </c>
      <c r="CI164" s="136">
        <v>-6.7183462532299773E-2</v>
      </c>
      <c r="CJ164" s="136">
        <v>6.201550387596895E-2</v>
      </c>
      <c r="CK164" s="136">
        <v>-2.1791767554479386E-2</v>
      </c>
      <c r="CL164" s="136">
        <v>0.12348668280871675</v>
      </c>
      <c r="CM164" s="136">
        <v>-3.8167938931297711E-2</v>
      </c>
      <c r="CN164" s="136">
        <v>-6.3613231552162849E-2</v>
      </c>
      <c r="CO164" s="136">
        <v>-8.4183673469387682E-2</v>
      </c>
      <c r="CP164" s="136">
        <v>-3.3163265306122375E-2</v>
      </c>
      <c r="CQ164" s="136">
        <v>-0.15817694369973187</v>
      </c>
      <c r="CR164" s="136">
        <v>-2.4128686327077712E-2</v>
      </c>
      <c r="CS164" s="136">
        <v>-4.9868766404199433E-2</v>
      </c>
      <c r="CT164" s="136">
        <v>2.6246719160105359E-3</v>
      </c>
      <c r="CU164" s="136">
        <v>-0.1590296495956873</v>
      </c>
      <c r="CV164" s="136">
        <v>0.11051212938005395</v>
      </c>
      <c r="CW164" s="136">
        <v>-0.10026385224274399</v>
      </c>
      <c r="CX164" s="136">
        <v>3.1662269129287678E-2</v>
      </c>
      <c r="CY164" s="136">
        <v>0.71859296482412072</v>
      </c>
      <c r="CZ164" s="136">
        <v>0.11557788944723622</v>
      </c>
      <c r="DA164" s="136">
        <v>-0.15083798882681562</v>
      </c>
      <c r="DB164" s="136">
        <v>-3.9106145251396614E-2</v>
      </c>
      <c r="DC164" s="136">
        <v>-5.6657223796034002E-2</v>
      </c>
      <c r="DD164" s="136">
        <v>0.22662889518413601</v>
      </c>
      <c r="DE164" s="145">
        <v>-2.9055690072639296E-2</v>
      </c>
      <c r="DI164" s="61"/>
      <c r="DJ164" s="4"/>
      <c r="DK164" s="4"/>
      <c r="DL164" s="4"/>
    </row>
    <row r="165" spans="1:116" ht="15.5" x14ac:dyDescent="0.35">
      <c r="A165" s="144" t="s">
        <v>203</v>
      </c>
      <c r="B165" s="106" t="s">
        <v>86</v>
      </c>
      <c r="C165" s="106" t="s">
        <v>50</v>
      </c>
      <c r="D165" s="106" t="s">
        <v>8</v>
      </c>
      <c r="E165" s="136">
        <v>0.10749107491074907</v>
      </c>
      <c r="F165" s="136">
        <v>-5.0479098026177073E-3</v>
      </c>
      <c r="G165" s="136">
        <v>1.4020152466151995E-2</v>
      </c>
      <c r="H165" s="136">
        <v>-6.8750000000000006E-2</v>
      </c>
      <c r="I165" s="136">
        <v>-2.9740862063373712E-2</v>
      </c>
      <c r="J165" s="136">
        <v>5.6250000000000001E-2</v>
      </c>
      <c r="K165" s="136">
        <v>0.13697954582814736</v>
      </c>
      <c r="L165" s="136">
        <v>7.6433121019108277E-2</v>
      </c>
      <c r="M165" s="136">
        <v>9.9990270165082815E-2</v>
      </c>
      <c r="N165" s="136">
        <v>0.15405583231506725</v>
      </c>
      <c r="O165" s="137">
        <v>5.2158869216328688E-2</v>
      </c>
      <c r="P165" s="136">
        <v>-4.3569006000522201E-3</v>
      </c>
      <c r="Q165" s="136">
        <v>6.2937062937062943E-2</v>
      </c>
      <c r="R165" s="137">
        <v>-0.10724154900253619</v>
      </c>
      <c r="S165" s="136">
        <v>0.13975074458548994</v>
      </c>
      <c r="T165" s="136">
        <v>8.191886186854809E-2</v>
      </c>
      <c r="U165" s="136">
        <v>3.4965034965034968E-2</v>
      </c>
      <c r="V165" s="138">
        <v>4.3478260869565216E-2</v>
      </c>
      <c r="W165" s="138">
        <v>6.8322981366459631E-2</v>
      </c>
      <c r="X165" s="136">
        <v>1.2987012987012988E-2</v>
      </c>
      <c r="Y165" s="136">
        <v>0.27272727272727271</v>
      </c>
      <c r="Z165" s="136">
        <v>9.110789164365958E-2</v>
      </c>
      <c r="AA165" s="136">
        <v>6.3772790640461374E-2</v>
      </c>
      <c r="AB165" s="136">
        <v>-0.12792555691324367</v>
      </c>
      <c r="AC165" s="136">
        <v>-0.10569105691056911</v>
      </c>
      <c r="AD165" s="136">
        <v>-7.3170731707317069E-2</v>
      </c>
      <c r="AE165" s="136">
        <v>3.4407524250375965E-2</v>
      </c>
      <c r="AF165" s="136">
        <v>4.9237845328301911E-3</v>
      </c>
      <c r="AG165" s="136">
        <v>-9.4695323728983469E-2</v>
      </c>
      <c r="AH165" s="136">
        <v>0.10585954474044862</v>
      </c>
      <c r="AI165" s="136">
        <v>0.11586010942175735</v>
      </c>
      <c r="AJ165" s="136">
        <v>0.10749107491074907</v>
      </c>
      <c r="AK165" s="136">
        <v>-7.2257499452594324E-3</v>
      </c>
      <c r="AL165" s="136">
        <v>0.12415152178673093</v>
      </c>
      <c r="AM165" s="136">
        <v>0.1085345803172976</v>
      </c>
      <c r="AN165" s="136">
        <v>6.5829650033096293E-2</v>
      </c>
      <c r="AO165" s="136">
        <v>4.0321607069561194E-3</v>
      </c>
      <c r="AP165" s="136">
        <v>4.0321607069561194E-3</v>
      </c>
      <c r="AQ165" s="136">
        <v>6.6528896507996108E-2</v>
      </c>
      <c r="AR165" s="136">
        <v>3.8068441430392189E-2</v>
      </c>
      <c r="AS165" s="136">
        <v>2.3713472976467587E-2</v>
      </c>
      <c r="AT165" s="136">
        <v>-7.9725885699508614E-2</v>
      </c>
      <c r="AU165" s="136">
        <v>0.25477707006369427</v>
      </c>
      <c r="AV165" s="136">
        <v>1.1219630317216928E-2</v>
      </c>
      <c r="AW165" s="136">
        <v>-4.2591546264159022E-2</v>
      </c>
      <c r="AX165" s="136">
        <v>-4.5161290322580643E-2</v>
      </c>
      <c r="AY165" s="136">
        <v>8.387096774193549E-2</v>
      </c>
      <c r="AZ165" s="136">
        <v>-4.5034112666181699E-3</v>
      </c>
      <c r="BA165" s="136">
        <v>7.6396192325324228E-2</v>
      </c>
      <c r="BB165" s="136">
        <v>2.1732324549960824E-2</v>
      </c>
      <c r="BC165" s="137">
        <v>0.19939632642544267</v>
      </c>
      <c r="BD165" s="137">
        <v>0.11344342157108576</v>
      </c>
      <c r="BE165" s="137">
        <v>-6.5658917505462558E-2</v>
      </c>
      <c r="BF165" s="137">
        <v>-3.1719341154889135E-3</v>
      </c>
      <c r="BG165" s="137">
        <v>7.3260213245691194E-2</v>
      </c>
      <c r="BH165" s="137">
        <v>3.669724770642202E-2</v>
      </c>
      <c r="BI165" s="137">
        <v>0.11009174311926606</v>
      </c>
      <c r="BJ165" s="137">
        <v>-4.023479585392125E-2</v>
      </c>
      <c r="BK165" s="137">
        <v>7.1218932273284602E-2</v>
      </c>
      <c r="BL165" s="137">
        <v>4.0704569236135385E-2</v>
      </c>
      <c r="BM165" s="137">
        <v>-6.3934426229508137E-2</v>
      </c>
      <c r="BN165" s="137">
        <v>-0.1125680454563515</v>
      </c>
      <c r="BO165" s="137">
        <v>-7.2833472404338948E-2</v>
      </c>
      <c r="BP165" s="137">
        <v>-3.9215686274509803E-2</v>
      </c>
      <c r="BQ165" s="137">
        <v>3.9215686274509803E-2</v>
      </c>
      <c r="BR165" s="137">
        <v>0.10434782608695652</v>
      </c>
      <c r="BS165" s="137">
        <v>0.10434782608695652</v>
      </c>
      <c r="BT165" s="137">
        <v>-9.8712118316964054E-2</v>
      </c>
      <c r="BU165" s="137">
        <v>1.5936102724806112E-2</v>
      </c>
      <c r="BV165" s="137">
        <v>0.1008795356621443</v>
      </c>
      <c r="BW165" s="137">
        <v>0.17209699818395466</v>
      </c>
      <c r="BX165" s="137">
        <v>-3.1532725139114905E-2</v>
      </c>
      <c r="BY165" s="136">
        <v>-1.8648530057042593E-2</v>
      </c>
      <c r="BZ165" s="136">
        <v>-0.21610355419043445</v>
      </c>
      <c r="CA165" s="136">
        <v>-4.6189376443418672E-3</v>
      </c>
      <c r="CB165" s="136">
        <v>4.1570438799076147E-2</v>
      </c>
      <c r="CC165" s="136">
        <v>-1.715686274509811E-2</v>
      </c>
      <c r="CD165" s="136">
        <v>3.1862745098039151E-2</v>
      </c>
      <c r="CE165" s="136">
        <v>9.3457943925233655E-2</v>
      </c>
      <c r="CF165" s="136">
        <v>2.3364485981308414E-2</v>
      </c>
      <c r="CG165" s="136">
        <v>0.23650385604113119</v>
      </c>
      <c r="CH165" s="136">
        <v>3.0848329048843263E-2</v>
      </c>
      <c r="CI165" s="136">
        <v>0.11369509043927645</v>
      </c>
      <c r="CJ165" s="136">
        <v>-1.5503875968992284E-2</v>
      </c>
      <c r="CK165" s="136">
        <v>5.0847457627118682E-2</v>
      </c>
      <c r="CL165" s="136">
        <v>5.0847457627118682E-2</v>
      </c>
      <c r="CM165" s="136">
        <v>-8.9058524173027995E-2</v>
      </c>
      <c r="CN165" s="136">
        <v>-1.2722646310432571E-2</v>
      </c>
      <c r="CO165" s="136">
        <v>-0.13520408163265299</v>
      </c>
      <c r="CP165" s="136">
        <v>-7.6530612244897229E-3</v>
      </c>
      <c r="CQ165" s="136">
        <v>-0.15817694369973187</v>
      </c>
      <c r="CR165" s="136">
        <v>8.3109919571045618E-2</v>
      </c>
      <c r="CS165" s="136">
        <v>-4.9868766404199433E-2</v>
      </c>
      <c r="CT165" s="136">
        <v>2.8871391076115523E-2</v>
      </c>
      <c r="CU165" s="136">
        <v>-5.1212938005390798E-2</v>
      </c>
      <c r="CV165" s="136">
        <v>2.6954177897574507E-3</v>
      </c>
      <c r="CW165" s="136">
        <v>5.2770448548813418E-3</v>
      </c>
      <c r="CX165" s="136">
        <v>5.2770448548813418E-3</v>
      </c>
      <c r="CY165" s="136">
        <v>0.71859296482412072</v>
      </c>
      <c r="CZ165" s="136">
        <v>4.0201005025125663E-2</v>
      </c>
      <c r="DA165" s="136">
        <v>-0.12290502793296086</v>
      </c>
      <c r="DB165" s="136">
        <v>-1.117318435754186E-2</v>
      </c>
      <c r="DC165" s="136">
        <v>8.4985835694050993E-2</v>
      </c>
      <c r="DD165" s="136">
        <v>0.14164305949008499</v>
      </c>
      <c r="DE165" s="145">
        <v>1.9370460048426082E-2</v>
      </c>
      <c r="DI165" s="61"/>
      <c r="DJ165" s="4"/>
      <c r="DK165" s="4"/>
      <c r="DL165" s="4"/>
    </row>
    <row r="166" spans="1:116" ht="15.5" x14ac:dyDescent="0.35">
      <c r="A166" s="144" t="s">
        <v>203</v>
      </c>
      <c r="B166" s="106" t="s">
        <v>86</v>
      </c>
      <c r="C166" s="106" t="s">
        <v>50</v>
      </c>
      <c r="D166" s="106" t="s">
        <v>24</v>
      </c>
      <c r="E166" s="136">
        <v>7.7490774907749027E-2</v>
      </c>
      <c r="F166" s="136">
        <v>2.5179095003476058E-2</v>
      </c>
      <c r="G166" s="136">
        <v>1.4020152466151995E-2</v>
      </c>
      <c r="H166" s="136">
        <v>8.1250000000000003E-2</v>
      </c>
      <c r="I166" s="136">
        <v>-6.2173645120487842E-2</v>
      </c>
      <c r="J166" s="136">
        <v>5.6250000000000001E-2</v>
      </c>
      <c r="K166" s="136">
        <v>0.1134959960547636</v>
      </c>
      <c r="L166" s="136">
        <v>0</v>
      </c>
      <c r="M166" s="136">
        <v>9.9990270165082815E-2</v>
      </c>
      <c r="N166" s="136">
        <v>9.1393301375442604E-2</v>
      </c>
      <c r="O166" s="137">
        <v>-5.82692236905068E-2</v>
      </c>
      <c r="P166" s="136">
        <v>4.7821549699973868E-2</v>
      </c>
      <c r="Q166" s="136">
        <v>-0.1048951048951049</v>
      </c>
      <c r="R166" s="137">
        <v>-3.1532725139114905E-2</v>
      </c>
      <c r="S166" s="136">
        <v>-4.8289622068646903E-3</v>
      </c>
      <c r="T166" s="136">
        <v>0.13975074458548994</v>
      </c>
      <c r="U166" s="136">
        <v>9.0909090909090912E-2</v>
      </c>
      <c r="V166" s="138">
        <v>6.8322981366459631E-2</v>
      </c>
      <c r="W166" s="138">
        <v>0.16770186335403728</v>
      </c>
      <c r="X166" s="136">
        <v>3.896103896103896E-2</v>
      </c>
      <c r="Y166" s="136">
        <v>0.22077922077922077</v>
      </c>
      <c r="Z166" s="136">
        <v>9.110789164365958E-2</v>
      </c>
      <c r="AA166" s="136">
        <v>0.20044829565645242</v>
      </c>
      <c r="AB166" s="136">
        <v>-2.6004950339943728E-3</v>
      </c>
      <c r="AC166" s="136">
        <v>-8.130081300813009E-3</v>
      </c>
      <c r="AD166" s="136">
        <v>0.18699186991869918</v>
      </c>
      <c r="AE166" s="136">
        <v>3.4407524250375965E-2</v>
      </c>
      <c r="AF166" s="136">
        <v>0.18182622283810482</v>
      </c>
      <c r="AG166" s="136">
        <v>3.9007921917304594E-2</v>
      </c>
      <c r="AH166" s="136">
        <v>0.23956279038673667</v>
      </c>
      <c r="AI166" s="136">
        <v>5.5406099809569821E-2</v>
      </c>
      <c r="AJ166" s="136">
        <v>0.16749167491674913</v>
      </c>
      <c r="AK166" s="136">
        <v>5.8462885920735751E-2</v>
      </c>
      <c r="AL166" s="136">
        <v>0.21173636960805783</v>
      </c>
      <c r="AM166" s="136">
        <v>0.1085345803172976</v>
      </c>
      <c r="AN166" s="136">
        <v>8.7182115175196945E-2</v>
      </c>
      <c r="AO166" s="136">
        <v>-6.8401863968901619E-2</v>
      </c>
      <c r="AP166" s="136">
        <v>5.2321510490861277E-2</v>
      </c>
      <c r="AQ166" s="136">
        <v>0.1134959960547636</v>
      </c>
      <c r="AR166" s="136">
        <v>6.2116730394632384E-2</v>
      </c>
      <c r="AS166" s="136">
        <v>-2.1463666925264652E-3</v>
      </c>
      <c r="AT166" s="136">
        <v>2.3713472976467587E-2</v>
      </c>
      <c r="AU166" s="136">
        <v>5.0955414012738856E-2</v>
      </c>
      <c r="AV166" s="136">
        <v>-1.5685957973471047E-2</v>
      </c>
      <c r="AW166" s="136">
        <v>6.5030806898592877E-2</v>
      </c>
      <c r="AX166" s="136">
        <v>5.8064516129032261E-2</v>
      </c>
      <c r="AY166" s="136">
        <v>0.2129032258064516</v>
      </c>
      <c r="AZ166" s="136">
        <v>4.9429657794676764E-2</v>
      </c>
      <c r="BA166" s="136">
        <v>0.23819539950920904</v>
      </c>
      <c r="BB166" s="136">
        <v>0.126089225150013</v>
      </c>
      <c r="BC166" s="137">
        <v>0.19939632642544267</v>
      </c>
      <c r="BD166" s="137">
        <v>5.9820181251567716E-3</v>
      </c>
      <c r="BE166" s="137">
        <v>0.1850843572017051</v>
      </c>
      <c r="BF166" s="137">
        <v>-3.1719341154889135E-3</v>
      </c>
      <c r="BG166" s="137">
        <v>0.18790843428746135</v>
      </c>
      <c r="BH166" s="137">
        <v>7.3394495412844041E-2</v>
      </c>
      <c r="BI166" s="137">
        <v>0.11009174311926606</v>
      </c>
      <c r="BJ166" s="137">
        <v>-3.0835531448526361E-3</v>
      </c>
      <c r="BK166" s="137">
        <v>0.3312776312367649</v>
      </c>
      <c r="BL166" s="137">
        <v>0.1104638995465644</v>
      </c>
      <c r="BM166" s="137">
        <v>-2.9054761074293629E-2</v>
      </c>
      <c r="BN166" s="137">
        <v>6.6356736996861596E-3</v>
      </c>
      <c r="BO166" s="137">
        <v>0.12583939285572382</v>
      </c>
      <c r="BP166" s="137">
        <v>3.9215686274509803E-2</v>
      </c>
      <c r="BQ166" s="137">
        <v>0.15686274509803921</v>
      </c>
      <c r="BR166" s="137">
        <v>0.27826086956521739</v>
      </c>
      <c r="BS166" s="137">
        <v>0.10434782608695652</v>
      </c>
      <c r="BT166" s="137">
        <v>-6.0496044636373994E-2</v>
      </c>
      <c r="BU166" s="137">
        <v>0.13058432376657628</v>
      </c>
      <c r="BV166" s="137">
        <v>-4.1555389381476397E-2</v>
      </c>
      <c r="BW166" s="137">
        <v>0.17209699818395466</v>
      </c>
      <c r="BX166" s="137">
        <v>8.2030510656017019E-2</v>
      </c>
      <c r="BY166" s="136">
        <v>2.5230364194822261E-2</v>
      </c>
      <c r="BZ166" s="136">
        <v>-0.15028521281263715</v>
      </c>
      <c r="CA166" s="136">
        <v>1.8475750577367143E-2</v>
      </c>
      <c r="CB166" s="136">
        <v>-2.7713625866050876E-2</v>
      </c>
      <c r="CC166" s="136">
        <v>0.10539215686274503</v>
      </c>
      <c r="CD166" s="136">
        <v>8.0882352941176405E-2</v>
      </c>
      <c r="CE166" s="136">
        <v>4.6728971962616828E-2</v>
      </c>
      <c r="CF166" s="136">
        <v>7.0093457943925241E-2</v>
      </c>
      <c r="CG166" s="136">
        <v>5.655526992287925E-2</v>
      </c>
      <c r="CH166" s="136">
        <v>0.10796915167095124</v>
      </c>
      <c r="CI166" s="136">
        <v>-6.7183462532299773E-2</v>
      </c>
      <c r="CJ166" s="136">
        <v>1.0335917312661461E-2</v>
      </c>
      <c r="CK166" s="136">
        <v>7.5060532687651366E-2</v>
      </c>
      <c r="CL166" s="136">
        <v>2.4213075060533031E-3</v>
      </c>
      <c r="CM166" s="136">
        <v>1.2722646310432571E-2</v>
      </c>
      <c r="CN166" s="136">
        <v>6.8877551020408226E-2</v>
      </c>
      <c r="CO166" s="136">
        <v>-3.3163265306122375E-2</v>
      </c>
      <c r="CP166" s="136">
        <v>6.8877551020408226E-2</v>
      </c>
      <c r="CQ166" s="136">
        <v>-5.0938337801608544E-2</v>
      </c>
      <c r="CR166" s="136">
        <v>2.9490616621983955E-2</v>
      </c>
      <c r="CS166" s="136">
        <v>-2.362204724409445E-2</v>
      </c>
      <c r="CT166" s="136">
        <v>8.13648293963255E-2</v>
      </c>
      <c r="CU166" s="136">
        <v>8.3557951482479825E-2</v>
      </c>
      <c r="CV166" s="136">
        <v>0.16442048517520219</v>
      </c>
      <c r="CW166" s="136">
        <v>8.4432717678100344E-2</v>
      </c>
      <c r="CX166" s="136">
        <v>8.4432717678100344E-2</v>
      </c>
      <c r="CY166" s="136">
        <v>0.86934673366834181</v>
      </c>
      <c r="CZ166" s="136">
        <v>9.0452261306532708E-2</v>
      </c>
      <c r="DA166" s="136">
        <v>-9.4972067039106114E-2</v>
      </c>
      <c r="DB166" s="136">
        <v>0.1284916201117319</v>
      </c>
      <c r="DC166" s="136">
        <v>2.8328611898017001E-2</v>
      </c>
      <c r="DD166" s="136">
        <v>0.28328611898016998</v>
      </c>
      <c r="DE166" s="145">
        <v>1.9370460048426082E-2</v>
      </c>
      <c r="DI166" s="61"/>
      <c r="DJ166" s="4"/>
      <c r="DK166" s="4"/>
      <c r="DL166" s="4"/>
    </row>
    <row r="167" spans="1:116" ht="15.5" x14ac:dyDescent="0.35">
      <c r="A167" s="144" t="s">
        <v>203</v>
      </c>
      <c r="B167" s="106" t="s">
        <v>86</v>
      </c>
      <c r="C167" s="106" t="s">
        <v>50</v>
      </c>
      <c r="D167" s="106" t="s">
        <v>32</v>
      </c>
      <c r="E167" s="136">
        <v>-4.2510425104251091E-2</v>
      </c>
      <c r="F167" s="136">
        <v>-3.5274914608711475E-2</v>
      </c>
      <c r="G167" s="136">
        <v>1.4020152466151995E-2</v>
      </c>
      <c r="H167" s="136">
        <v>3.125E-2</v>
      </c>
      <c r="I167" s="136">
        <v>-0.12703921123471612</v>
      </c>
      <c r="J167" s="136">
        <v>-1.8749999999999999E-2</v>
      </c>
      <c r="K167" s="136">
        <v>9.001244628137986E-2</v>
      </c>
      <c r="L167" s="136">
        <v>7.6433121019108277E-2</v>
      </c>
      <c r="M167" s="136">
        <v>0.16485583627931108</v>
      </c>
      <c r="N167" s="136">
        <v>0.27938089419431655</v>
      </c>
      <c r="O167" s="137">
        <v>1.5349504914050191E-2</v>
      </c>
      <c r="P167" s="136">
        <v>-4.3569006000522201E-3</v>
      </c>
      <c r="Q167" s="136">
        <v>9.0909090909090912E-2</v>
      </c>
      <c r="R167" s="137">
        <v>-0.10724154900253619</v>
      </c>
      <c r="S167" s="136">
        <v>5.3002920510077163E-2</v>
      </c>
      <c r="T167" s="136">
        <v>5.3002920510077163E-2</v>
      </c>
      <c r="U167" s="136">
        <v>6.2937062937062943E-2</v>
      </c>
      <c r="V167" s="138">
        <v>1.8633540372670808E-2</v>
      </c>
      <c r="W167" s="138">
        <v>6.8322981366459631E-2</v>
      </c>
      <c r="X167" s="136">
        <v>0.11688311688311688</v>
      </c>
      <c r="Y167" s="136">
        <v>0.24675324675324675</v>
      </c>
      <c r="Z167" s="136">
        <v>0.14577809365005601</v>
      </c>
      <c r="AA167" s="136">
        <v>9.110789164365958E-2</v>
      </c>
      <c r="AB167" s="136">
        <v>-3.3931760503806696E-2</v>
      </c>
      <c r="AC167" s="136">
        <v>-0.10569105691056911</v>
      </c>
      <c r="AD167" s="136">
        <v>8.943089430894309E-2</v>
      </c>
      <c r="AE167" s="136">
        <v>-0.14249491405489867</v>
      </c>
      <c r="AF167" s="136">
        <v>0.12285874340301328</v>
      </c>
      <c r="AG167" s="136">
        <v>7.2433733328876607E-2</v>
      </c>
      <c r="AH167" s="136">
        <v>0.10585954474044862</v>
      </c>
      <c r="AI167" s="136">
        <v>0.17631411903394489</v>
      </c>
      <c r="AJ167" s="136">
        <v>0.1374913749137491</v>
      </c>
      <c r="AK167" s="136">
        <v>-2.9121961900591159E-2</v>
      </c>
      <c r="AL167" s="136">
        <v>0.1898401576527261</v>
      </c>
      <c r="AM167" s="136">
        <v>4.4477184890995634E-2</v>
      </c>
      <c r="AN167" s="136">
        <v>0.1085345803172976</v>
      </c>
      <c r="AO167" s="136">
        <v>2.8176835598908698E-2</v>
      </c>
      <c r="AP167" s="136">
        <v>2.8176835598908698E-2</v>
      </c>
      <c r="AQ167" s="136">
        <v>9.001244628137986E-2</v>
      </c>
      <c r="AR167" s="136">
        <v>8.616501935887258E-2</v>
      </c>
      <c r="AS167" s="136">
        <v>0.12715283165244379</v>
      </c>
      <c r="AT167" s="136">
        <v>-5.3866046030514564E-2</v>
      </c>
      <c r="AU167" s="136">
        <v>0.25477707006369427</v>
      </c>
      <c r="AV167" s="136">
        <v>-9.6402722845534972E-2</v>
      </c>
      <c r="AW167" s="136">
        <v>3.8125218607904902E-2</v>
      </c>
      <c r="AX167" s="136">
        <v>3.2258064516129031E-2</v>
      </c>
      <c r="AY167" s="136">
        <v>0.10967741935483871</v>
      </c>
      <c r="AZ167" s="136">
        <v>-5.8436480327913105E-2</v>
      </c>
      <c r="BA167" s="136">
        <v>7.6396192325324228E-2</v>
      </c>
      <c r="BB167" s="136">
        <v>4.7821549699973868E-2</v>
      </c>
      <c r="BC167" s="137">
        <v>0.23620569072772118</v>
      </c>
      <c r="BD167" s="137">
        <v>4.1802485940466434E-2</v>
      </c>
      <c r="BE167" s="137">
        <v>-2.9838449690152896E-2</v>
      </c>
      <c r="BF167" s="137">
        <v>3.5044139565101141E-2</v>
      </c>
      <c r="BG167" s="137">
        <v>7.3260213245691194E-2</v>
      </c>
      <c r="BH167" s="137">
        <v>-7.3394495412844041E-2</v>
      </c>
      <c r="BI167" s="137">
        <v>7.3394495412844041E-2</v>
      </c>
      <c r="BJ167" s="137">
        <v>-3.0835531448526361E-3</v>
      </c>
      <c r="BK167" s="137">
        <v>0.18267266040049043</v>
      </c>
      <c r="BL167" s="137">
        <v>-2.9054761074293629E-2</v>
      </c>
      <c r="BM167" s="137">
        <v>-2.9054761074293629E-2</v>
      </c>
      <c r="BN167" s="137">
        <v>-0.1125680454563515</v>
      </c>
      <c r="BO167" s="137">
        <v>6.6356736996861596E-3</v>
      </c>
      <c r="BP167" s="137">
        <v>-0.11764705882352941</v>
      </c>
      <c r="BQ167" s="137">
        <v>7.8431372549019607E-2</v>
      </c>
      <c r="BR167" s="137">
        <v>6.9565217391304349E-2</v>
      </c>
      <c r="BS167" s="137">
        <v>0</v>
      </c>
      <c r="BT167" s="137">
        <v>1.5936102724806112E-2</v>
      </c>
      <c r="BU167" s="137">
        <v>-2.2279970955783941E-2</v>
      </c>
      <c r="BV167" s="137">
        <v>2.9662073140333953E-2</v>
      </c>
      <c r="BW167" s="137">
        <v>2.9662073140333953E-2</v>
      </c>
      <c r="BX167" s="137">
        <v>-3.1532725139114905E-2</v>
      </c>
      <c r="BY167" s="136">
        <v>9.1048705572619543E-2</v>
      </c>
      <c r="BZ167" s="136">
        <v>-0.17222465993856959</v>
      </c>
      <c r="CA167" s="136">
        <v>1.8475750577367143E-2</v>
      </c>
      <c r="CB167" s="136">
        <v>-4.6189376443418672E-3</v>
      </c>
      <c r="CC167" s="136">
        <v>8.0882352941176405E-2</v>
      </c>
      <c r="CD167" s="136">
        <v>5.6372549019607775E-2</v>
      </c>
      <c r="CE167" s="136">
        <v>2.3364485981308414E-2</v>
      </c>
      <c r="CF167" s="136">
        <v>2.3364485981308414E-2</v>
      </c>
      <c r="CG167" s="136">
        <v>5.655526992287925E-2</v>
      </c>
      <c r="CH167" s="136">
        <v>5.1413881748072713E-3</v>
      </c>
      <c r="CI167" s="136">
        <v>-1.5503875968992284E-2</v>
      </c>
      <c r="CJ167" s="136">
        <v>6.201550387596895E-2</v>
      </c>
      <c r="CK167" s="136">
        <v>5.0847457627118682E-2</v>
      </c>
      <c r="CL167" s="136">
        <v>7.5060532687651366E-2</v>
      </c>
      <c r="CM167" s="136">
        <v>-3.8167938931297711E-2</v>
      </c>
      <c r="CN167" s="136">
        <v>1.2722646310432571E-2</v>
      </c>
      <c r="CO167" s="136">
        <v>9.4387755102040879E-2</v>
      </c>
      <c r="CP167" s="136">
        <v>1.7857142857142929E-2</v>
      </c>
      <c r="CQ167" s="136">
        <v>-5.0938337801608544E-2</v>
      </c>
      <c r="CR167" s="136">
        <v>-0.10455764075067021</v>
      </c>
      <c r="CS167" s="136">
        <v>-2.362204724409445E-2</v>
      </c>
      <c r="CT167" s="136">
        <v>-2.362204724409445E-2</v>
      </c>
      <c r="CU167" s="136">
        <v>2.6954177897574507E-3</v>
      </c>
      <c r="CV167" s="136">
        <v>0.19137466307277631</v>
      </c>
      <c r="CW167" s="136">
        <v>-0.10026385224274399</v>
      </c>
      <c r="CX167" s="136">
        <v>0.137203166226913</v>
      </c>
      <c r="CY167" s="136">
        <v>0.71859296482412072</v>
      </c>
      <c r="CZ167" s="136">
        <v>-1.0050251256281372E-2</v>
      </c>
      <c r="DA167" s="136">
        <v>-3.9106145251396614E-2</v>
      </c>
      <c r="DB167" s="136">
        <v>0.10055865921787714</v>
      </c>
      <c r="DC167" s="136">
        <v>-5.6657223796034002E-2</v>
      </c>
      <c r="DD167" s="136">
        <v>0.31161473087818697</v>
      </c>
      <c r="DE167" s="145">
        <v>-7.7481840193704674E-2</v>
      </c>
      <c r="DI167" s="61"/>
      <c r="DJ167" s="4"/>
      <c r="DK167" s="4"/>
      <c r="DL167" s="4"/>
    </row>
    <row r="168" spans="1:116" ht="15.5" x14ac:dyDescent="0.35">
      <c r="A168" s="144" t="s">
        <v>204</v>
      </c>
      <c r="B168" s="135" t="s">
        <v>204</v>
      </c>
      <c r="C168" s="135" t="s">
        <v>204</v>
      </c>
      <c r="D168" s="135" t="s">
        <v>204</v>
      </c>
      <c r="E168" s="138" t="s">
        <v>201</v>
      </c>
      <c r="F168" s="136">
        <v>1.7341040462427581E-2</v>
      </c>
      <c r="G168" s="136">
        <v>9.779951100244464E-3</v>
      </c>
      <c r="H168" s="136">
        <v>-0.11246943765281177</v>
      </c>
      <c r="I168" s="136">
        <v>0.10404624277456631</v>
      </c>
      <c r="J168" s="136">
        <v>3.4229828850855709E-2</v>
      </c>
      <c r="K168" s="136">
        <v>-1.4669926650366783E-2</v>
      </c>
      <c r="L168" s="136">
        <v>-8.8019559902200534E-2</v>
      </c>
      <c r="M168" s="136">
        <v>1.7341040462427581E-2</v>
      </c>
      <c r="N168" s="136">
        <v>0.10404624277456631</v>
      </c>
      <c r="O168" s="139">
        <v>9.6385542168674648E-2</v>
      </c>
      <c r="P168" s="136">
        <v>-6.3569682151589285E-2</v>
      </c>
      <c r="Q168" s="136">
        <v>1.7341040462427581E-2</v>
      </c>
      <c r="R168" s="139">
        <v>-0.14457831325301213</v>
      </c>
      <c r="S168" s="136">
        <v>0.10404624277456631</v>
      </c>
      <c r="T168" s="136">
        <v>1.7341040462427581E-2</v>
      </c>
      <c r="U168" s="136">
        <v>0.1618497109826588</v>
      </c>
      <c r="V168" s="136">
        <v>0.13294797687861254</v>
      </c>
      <c r="W168" s="136">
        <v>0.1618497109826588</v>
      </c>
      <c r="X168" s="136">
        <v>0.10404624277456631</v>
      </c>
      <c r="Y168" s="136">
        <v>0.13294797687861254</v>
      </c>
      <c r="Z168" s="136">
        <v>0.10404624277456631</v>
      </c>
      <c r="AA168" s="136">
        <v>0.1618497109826588</v>
      </c>
      <c r="AB168" s="136">
        <v>7.5144508670520069E-2</v>
      </c>
      <c r="AC168" s="136">
        <v>4.624277456647382E-2</v>
      </c>
      <c r="AD168" s="136">
        <v>7.5144508670520069E-2</v>
      </c>
      <c r="AE168" s="136">
        <v>0.13294797687861254</v>
      </c>
      <c r="AF168" s="136">
        <v>0.13294797687861254</v>
      </c>
      <c r="AG168" s="136">
        <v>7.5144508670520069E-2</v>
      </c>
      <c r="AH168" s="136">
        <v>-4.04624277456649E-2</v>
      </c>
      <c r="AI168" s="136">
        <v>1.7341040462427581E-2</v>
      </c>
      <c r="AJ168" s="136">
        <v>0.10404624277456631</v>
      </c>
      <c r="AK168" s="136">
        <v>9.779951100244464E-3</v>
      </c>
      <c r="AL168" s="136">
        <v>3.4229828850855709E-2</v>
      </c>
      <c r="AM168" s="136">
        <v>-8.8019559902200534E-2</v>
      </c>
      <c r="AN168" s="136">
        <v>5.8679706601466958E-2</v>
      </c>
      <c r="AO168" s="136">
        <v>3.4229828850855709E-2</v>
      </c>
      <c r="AP168" s="136">
        <v>3.4229828850855709E-2</v>
      </c>
      <c r="AQ168" s="136">
        <v>-1.4669926650366783E-2</v>
      </c>
      <c r="AR168" s="136">
        <v>9.779951100244464E-3</v>
      </c>
      <c r="AS168" s="136">
        <v>3.4229828850855709E-2</v>
      </c>
      <c r="AT168" s="136">
        <v>-0.11246943765281177</v>
      </c>
      <c r="AU168" s="136">
        <v>-3.911980440097803E-2</v>
      </c>
      <c r="AV168" s="136">
        <v>9.779951100244464E-3</v>
      </c>
      <c r="AW168" s="136">
        <v>-1.4669926650366783E-2</v>
      </c>
      <c r="AX168" s="136">
        <v>-3.911980440097803E-2</v>
      </c>
      <c r="AY168" s="136">
        <v>3.4229828850855709E-2</v>
      </c>
      <c r="AZ168" s="136">
        <v>-8.8019559902200534E-2</v>
      </c>
      <c r="BA168" s="136">
        <v>-1.4669926650366783E-2</v>
      </c>
      <c r="BB168" s="136">
        <v>-3.911980440097803E-2</v>
      </c>
      <c r="BC168" s="139">
        <v>9.6385542168674648E-2</v>
      </c>
      <c r="BD168" s="139">
        <v>-6.4257028112449863E-2</v>
      </c>
      <c r="BE168" s="139">
        <v>9.6385542168674648E-2</v>
      </c>
      <c r="BF168" s="139">
        <v>5.6224899598393517E-2</v>
      </c>
      <c r="BG168" s="139">
        <v>-2.4096385542168731E-2</v>
      </c>
      <c r="BH168" s="139">
        <v>-6.4257028112449863E-2</v>
      </c>
      <c r="BI168" s="139">
        <v>1.6064257028112393E-2</v>
      </c>
      <c r="BJ168" s="139">
        <v>9.6385542168674648E-2</v>
      </c>
      <c r="BK168" s="139">
        <v>1.6064257028112393E-2</v>
      </c>
      <c r="BL168" s="139">
        <v>1.6064257028112393E-2</v>
      </c>
      <c r="BM168" s="139">
        <v>-6.4257028112449863E-2</v>
      </c>
      <c r="BN168" s="139">
        <v>1.6064257028112393E-2</v>
      </c>
      <c r="BO168" s="139">
        <v>-2.4096385542168731E-2</v>
      </c>
      <c r="BP168" s="139">
        <v>-2.4096385542168731E-2</v>
      </c>
      <c r="BQ168" s="139">
        <v>-2.4096385542168731E-2</v>
      </c>
      <c r="BR168" s="139">
        <v>0.13654618473895577</v>
      </c>
      <c r="BS168" s="139">
        <v>-0.10441767068273099</v>
      </c>
      <c r="BT168" s="139">
        <v>-6.4257028112449863E-2</v>
      </c>
      <c r="BU168" s="139">
        <v>-0.10441767068273099</v>
      </c>
      <c r="BV168" s="139">
        <v>-6.4257028112449863E-2</v>
      </c>
      <c r="BW168" s="139">
        <v>-2.4096385542168731E-2</v>
      </c>
      <c r="BX168" s="139">
        <v>-0.22489959839357437</v>
      </c>
      <c r="BY168" s="136">
        <v>6.7796610169491456E-2</v>
      </c>
      <c r="BZ168" s="136">
        <v>1.9370460048426082E-2</v>
      </c>
      <c r="CA168" s="136">
        <v>4.3583535108958772E-2</v>
      </c>
      <c r="CB168" s="136">
        <v>1.9370460048426082E-2</v>
      </c>
      <c r="CC168" s="136">
        <v>1.9370460048426082E-2</v>
      </c>
      <c r="CD168" s="136">
        <v>6.7796610169491456E-2</v>
      </c>
      <c r="CE168" s="136">
        <v>0.16464891041162222</v>
      </c>
      <c r="CF168" s="136">
        <v>6.7796610169491456E-2</v>
      </c>
      <c r="CG168" s="136">
        <v>0.14043583535108953</v>
      </c>
      <c r="CH168" s="136">
        <v>4.3583535108958772E-2</v>
      </c>
      <c r="CI168" s="136">
        <v>4.3583535108958772E-2</v>
      </c>
      <c r="CJ168" s="136">
        <v>-2.9055690072639296E-2</v>
      </c>
      <c r="CK168" s="136">
        <v>1.9370460048426082E-2</v>
      </c>
      <c r="CL168" s="136">
        <v>6.7796610169491456E-2</v>
      </c>
      <c r="CM168" s="136">
        <v>-2.9055690072639296E-2</v>
      </c>
      <c r="CN168" s="136">
        <v>-2.9055690072639296E-2</v>
      </c>
      <c r="CO168" s="136">
        <v>-4.8426150121066063E-3</v>
      </c>
      <c r="CP168" s="136">
        <v>-2.9055690072639296E-2</v>
      </c>
      <c r="CQ168" s="136">
        <v>-5.3268765133171983E-2</v>
      </c>
      <c r="CR168" s="136">
        <v>-4.8426150121066063E-3</v>
      </c>
      <c r="CS168" s="136">
        <v>4.3583535108958772E-2</v>
      </c>
      <c r="CT168" s="136">
        <v>-5.3268765133171983E-2</v>
      </c>
      <c r="CU168" s="136">
        <v>1.9370460048426082E-2</v>
      </c>
      <c r="CV168" s="136">
        <v>4.3583535108958772E-2</v>
      </c>
      <c r="CW168" s="136">
        <v>6.7796610169491456E-2</v>
      </c>
      <c r="CX168" s="136">
        <v>0.16464891041162222</v>
      </c>
      <c r="CY168" s="136">
        <v>0.72154963680387407</v>
      </c>
      <c r="CZ168" s="136">
        <v>1.9370460048426082E-2</v>
      </c>
      <c r="DA168" s="136">
        <v>4.3583535108958772E-2</v>
      </c>
      <c r="DB168" s="136">
        <v>1.9370460048426082E-2</v>
      </c>
      <c r="DC168" s="136">
        <v>9.2009685230024146E-2</v>
      </c>
      <c r="DD168" s="136">
        <v>0.28571428571428564</v>
      </c>
      <c r="DE168" s="145">
        <v>9.2009685230024146E-2</v>
      </c>
      <c r="DI168" s="61"/>
      <c r="DJ168" s="4"/>
      <c r="DK168" s="4"/>
      <c r="DL168" s="4"/>
    </row>
    <row r="169" spans="1:116" ht="15.5" x14ac:dyDescent="0.35">
      <c r="A169" s="144" t="s">
        <v>203</v>
      </c>
      <c r="B169" s="106" t="s">
        <v>82</v>
      </c>
      <c r="C169" s="106" t="s">
        <v>5</v>
      </c>
      <c r="D169" s="106" t="s">
        <v>18</v>
      </c>
      <c r="E169" s="136">
        <v>0.19749197491974915</v>
      </c>
      <c r="F169" s="136">
        <v>-5.0479098026177073E-3</v>
      </c>
      <c r="G169" s="136">
        <v>0.18235817521583336</v>
      </c>
      <c r="H169" s="136">
        <v>5.6250000000000001E-2</v>
      </c>
      <c r="I169" s="136">
        <v>9.9990270165082815E-2</v>
      </c>
      <c r="J169" s="136">
        <v>0.20624999999999999</v>
      </c>
      <c r="K169" s="136">
        <v>9.001244628137986E-2</v>
      </c>
      <c r="L169" s="136">
        <v>0.12738853503184713</v>
      </c>
      <c r="M169" s="136">
        <v>0.19728861933642522</v>
      </c>
      <c r="N169" s="136">
        <v>0.2167183632546919</v>
      </c>
      <c r="O169" s="137">
        <v>0.23620569072772118</v>
      </c>
      <c r="P169" s="136">
        <v>0.1782676754500391</v>
      </c>
      <c r="Q169" s="136">
        <v>0.23076923076923078</v>
      </c>
      <c r="R169" s="137">
        <v>0.15773933451943828</v>
      </c>
      <c r="S169" s="136">
        <v>0.13975074458548994</v>
      </c>
      <c r="T169" s="136">
        <v>8.191886186854809E-2</v>
      </c>
      <c r="U169" s="136">
        <v>0.17482517482517482</v>
      </c>
      <c r="V169" s="138">
        <v>0.16770186335403728</v>
      </c>
      <c r="W169" s="138">
        <v>0.11801242236024845</v>
      </c>
      <c r="X169" s="136">
        <v>0.29870129870129869</v>
      </c>
      <c r="Y169" s="136">
        <v>0.32467532467532467</v>
      </c>
      <c r="Z169" s="136">
        <v>0.30978869966924527</v>
      </c>
      <c r="AA169" s="136">
        <v>0.1731131946532542</v>
      </c>
      <c r="AB169" s="136">
        <v>0.15405583231506725</v>
      </c>
      <c r="AC169" s="136">
        <v>0.12195121951219512</v>
      </c>
      <c r="AD169" s="136">
        <v>0.28455284552845528</v>
      </c>
      <c r="AE169" s="136">
        <v>0.12285874340301328</v>
      </c>
      <c r="AF169" s="136">
        <v>0.27027744199074216</v>
      </c>
      <c r="AG169" s="136">
        <v>7.2433733328876607E-2</v>
      </c>
      <c r="AH169" s="136">
        <v>0.13928535615202065</v>
      </c>
      <c r="AI169" s="136">
        <v>0.11586010942175735</v>
      </c>
      <c r="AJ169" s="136">
        <v>0.1374913749137491</v>
      </c>
      <c r="AK169" s="136">
        <v>0.14604773374206265</v>
      </c>
      <c r="AL169" s="136">
        <v>0.14604773374206265</v>
      </c>
      <c r="AM169" s="136">
        <v>0.21529690602780088</v>
      </c>
      <c r="AN169" s="136">
        <v>0.15123951060149893</v>
      </c>
      <c r="AO169" s="136">
        <v>0.12475553516671901</v>
      </c>
      <c r="AP169" s="136">
        <v>5.2321510490861277E-2</v>
      </c>
      <c r="AQ169" s="136">
        <v>0.18394664537491484</v>
      </c>
      <c r="AR169" s="136">
        <v>8.616501935887258E-2</v>
      </c>
      <c r="AS169" s="136">
        <v>0.15301267132143784</v>
      </c>
      <c r="AT169" s="136">
        <v>7.5433152314455687E-2</v>
      </c>
      <c r="AU169" s="136">
        <v>0.25477707006369427</v>
      </c>
      <c r="AV169" s="136">
        <v>9.1936395189280859E-2</v>
      </c>
      <c r="AW169" s="136">
        <v>9.1936395189280859E-2</v>
      </c>
      <c r="AX169" s="136">
        <v>0.44516129032258067</v>
      </c>
      <c r="AY169" s="136">
        <v>0.16129032258064516</v>
      </c>
      <c r="AZ169" s="136">
        <v>0.1033627268559717</v>
      </c>
      <c r="BA169" s="136">
        <v>0.29212846857050395</v>
      </c>
      <c r="BB169" s="136">
        <v>7.3910774849986913E-2</v>
      </c>
      <c r="BC169" s="137">
        <v>5.2158869216328688E-2</v>
      </c>
      <c r="BD169" s="137">
        <v>0.22090482501701478</v>
      </c>
      <c r="BE169" s="137">
        <v>0.11344342157108576</v>
      </c>
      <c r="BF169" s="137">
        <v>0.26434058164864144</v>
      </c>
      <c r="BG169" s="137">
        <v>7.3260213245691194E-2</v>
      </c>
      <c r="BH169" s="137">
        <v>0.22018348623853212</v>
      </c>
      <c r="BI169" s="137">
        <v>0.11009174311926606</v>
      </c>
      <c r="BJ169" s="137">
        <v>0.21982390310955907</v>
      </c>
      <c r="BK169" s="137">
        <v>0.21982390310955907</v>
      </c>
      <c r="BL169" s="137">
        <v>0.18022322985699341</v>
      </c>
      <c r="BM169" s="137">
        <v>0.18022322985699341</v>
      </c>
      <c r="BN169" s="137">
        <v>6.6356736996861596E-3</v>
      </c>
      <c r="BO169" s="137">
        <v>0.20530853895974893</v>
      </c>
      <c r="BP169" s="137">
        <v>-3.9215686274509803E-2</v>
      </c>
      <c r="BQ169" s="137">
        <v>3.9215686274509803E-2</v>
      </c>
      <c r="BR169" s="137">
        <v>0.20869565217391303</v>
      </c>
      <c r="BS169" s="137">
        <v>0.24347826086956523</v>
      </c>
      <c r="BT169" s="137">
        <v>9.2368250085986217E-2</v>
      </c>
      <c r="BU169" s="137">
        <v>0.16880039744716632</v>
      </c>
      <c r="BV169" s="137">
        <v>0.20770572944485982</v>
      </c>
      <c r="BW169" s="137">
        <v>0.17209699818395466</v>
      </c>
      <c r="BX169" s="137">
        <v>-0.10724154900253619</v>
      </c>
      <c r="BY169" s="136">
        <v>9.1048705572619543E-2</v>
      </c>
      <c r="BZ169" s="136">
        <v>-4.0587977182975021E-2</v>
      </c>
      <c r="CA169" s="136">
        <v>0.13394919168591218</v>
      </c>
      <c r="CB169" s="136">
        <v>0.13394919168591218</v>
      </c>
      <c r="CC169" s="136">
        <v>0.1544117647058823</v>
      </c>
      <c r="CD169" s="136">
        <v>5.6372549019607775E-2</v>
      </c>
      <c r="CE169" s="136">
        <v>0.11682242990654207</v>
      </c>
      <c r="CF169" s="136">
        <v>2.3364485981308414E-2</v>
      </c>
      <c r="CG169" s="136">
        <v>-2.0565552699228721E-2</v>
      </c>
      <c r="CH169" s="136">
        <v>3.0848329048843263E-2</v>
      </c>
      <c r="CI169" s="136">
        <v>0.11369509043927645</v>
      </c>
      <c r="CJ169" s="136">
        <v>0.11369509043927645</v>
      </c>
      <c r="CK169" s="136">
        <v>9.9273607748184056E-2</v>
      </c>
      <c r="CL169" s="136">
        <v>9.9273607748184056E-2</v>
      </c>
      <c r="CM169" s="136">
        <v>-3.8167938931297711E-2</v>
      </c>
      <c r="CN169" s="136">
        <v>0.13994910941475827</v>
      </c>
      <c r="CO169" s="136">
        <v>-3.3163265306122375E-2</v>
      </c>
      <c r="CP169" s="136">
        <v>0.14540816326530617</v>
      </c>
      <c r="CQ169" s="136">
        <v>-0.10455764075067021</v>
      </c>
      <c r="CR169" s="136">
        <v>0.19034852546916894</v>
      </c>
      <c r="CS169" s="136">
        <v>-0.15485564304461938</v>
      </c>
      <c r="CT169" s="136">
        <v>0.10761154855643049</v>
      </c>
      <c r="CU169" s="136">
        <v>-0.10512129380053904</v>
      </c>
      <c r="CV169" s="136">
        <v>0.11051212938005395</v>
      </c>
      <c r="CW169" s="136">
        <v>0.137203166226913</v>
      </c>
      <c r="CX169" s="136">
        <v>0.137203166226913</v>
      </c>
      <c r="CY169" s="136">
        <v>0.6934673366834172</v>
      </c>
      <c r="CZ169" s="136">
        <v>0.2160804020100503</v>
      </c>
      <c r="DA169" s="136">
        <v>-9.4972067039106114E-2</v>
      </c>
      <c r="DB169" s="136">
        <v>-6.7039106145251368E-2</v>
      </c>
      <c r="DC169" s="136">
        <v>-2.8328611898017001E-2</v>
      </c>
      <c r="DD169" s="136">
        <v>0.33994334277620397</v>
      </c>
      <c r="DE169" s="145">
        <v>9.2009685230024146E-2</v>
      </c>
      <c r="DI169" s="61"/>
      <c r="DJ169" s="4"/>
      <c r="DK169" s="4"/>
      <c r="DL169" s="4"/>
    </row>
    <row r="170" spans="1:116" ht="15.5" x14ac:dyDescent="0.35">
      <c r="A170" s="144" t="s">
        <v>203</v>
      </c>
      <c r="B170" s="106" t="s">
        <v>82</v>
      </c>
      <c r="C170" s="106" t="s">
        <v>5</v>
      </c>
      <c r="D170" s="106" t="s">
        <v>34</v>
      </c>
      <c r="E170" s="136">
        <v>0.1374913749137491</v>
      </c>
      <c r="F170" s="136">
        <v>-9.5728924220899E-2</v>
      </c>
      <c r="G170" s="136">
        <v>0.13426159728735299</v>
      </c>
      <c r="H170" s="136">
        <v>0.23125000000000001</v>
      </c>
      <c r="I170" s="136">
        <v>6.7557487107968689E-2</v>
      </c>
      <c r="J170" s="136">
        <v>0.10625</v>
      </c>
      <c r="K170" s="136">
        <v>0.23091374492168235</v>
      </c>
      <c r="L170" s="136">
        <v>5.0955414012738856E-2</v>
      </c>
      <c r="M170" s="136">
        <v>0.16485583627931108</v>
      </c>
      <c r="N170" s="136">
        <v>2.873077043581795E-2</v>
      </c>
      <c r="O170" s="137">
        <v>0.27301505502999968</v>
      </c>
      <c r="P170" s="136">
        <v>0.1782676754500391</v>
      </c>
      <c r="Q170" s="136">
        <v>0.17482517482517482</v>
      </c>
      <c r="R170" s="137">
        <v>0.34701139417799148</v>
      </c>
      <c r="S170" s="136">
        <v>2.4086979151606236E-2</v>
      </c>
      <c r="T170" s="136">
        <v>0.28433045137784457</v>
      </c>
      <c r="U170" s="136">
        <v>0.20279720279720279</v>
      </c>
      <c r="V170" s="138">
        <v>0.21739130434782608</v>
      </c>
      <c r="W170" s="138">
        <v>0.19254658385093168</v>
      </c>
      <c r="X170" s="136">
        <v>0.27272727272727271</v>
      </c>
      <c r="Y170" s="136">
        <v>0.27272727272727271</v>
      </c>
      <c r="Z170" s="136">
        <v>0.28245359866604702</v>
      </c>
      <c r="AA170" s="136">
        <v>0.11844299264685779</v>
      </c>
      <c r="AB170" s="136">
        <v>0.12272456684525493</v>
      </c>
      <c r="AC170" s="136">
        <v>2.4390243902439025E-2</v>
      </c>
      <c r="AD170" s="136">
        <v>0.15447154471544716</v>
      </c>
      <c r="AE170" s="136">
        <v>9.3375003685467514E-2</v>
      </c>
      <c r="AF170" s="136">
        <v>0.18182622283810482</v>
      </c>
      <c r="AG170" s="136">
        <v>7.2433733328876607E-2</v>
      </c>
      <c r="AH170" s="136">
        <v>3.9007921917304594E-2</v>
      </c>
      <c r="AI170" s="136">
        <v>0.14608711422785112</v>
      </c>
      <c r="AJ170" s="136">
        <v>7.7490774907749027E-2</v>
      </c>
      <c r="AK170" s="136">
        <v>0.14604773374206265</v>
      </c>
      <c r="AL170" s="136">
        <v>0.14604773374206265</v>
      </c>
      <c r="AM170" s="136">
        <v>0.23664937116990153</v>
      </c>
      <c r="AN170" s="136">
        <v>8.7182115175196945E-2</v>
      </c>
      <c r="AO170" s="136">
        <v>0.1489002100586716</v>
      </c>
      <c r="AP170" s="136">
        <v>2.8176835598908698E-2</v>
      </c>
      <c r="AQ170" s="136">
        <v>0.13697954582814736</v>
      </c>
      <c r="AR170" s="136">
        <v>0.23045475314431374</v>
      </c>
      <c r="AS170" s="136">
        <v>4.9573312645461637E-2</v>
      </c>
      <c r="AT170" s="136">
        <v>-2.1463666925264652E-3</v>
      </c>
      <c r="AU170" s="136">
        <v>0.15286624203821655</v>
      </c>
      <c r="AV170" s="136">
        <v>0.11884198347996883</v>
      </c>
      <c r="AW170" s="136">
        <v>1.1219630317216928E-2</v>
      </c>
      <c r="AX170" s="136">
        <v>0.18709677419354839</v>
      </c>
      <c r="AY170" s="136">
        <v>0.18709677419354839</v>
      </c>
      <c r="AZ170" s="136">
        <v>4.9429657794676764E-2</v>
      </c>
      <c r="BA170" s="136">
        <v>0.1842623304479141</v>
      </c>
      <c r="BB170" s="136">
        <v>0.126089225150013</v>
      </c>
      <c r="BC170" s="137">
        <v>0.12577759782088568</v>
      </c>
      <c r="BD170" s="137">
        <v>0.11344342157108576</v>
      </c>
      <c r="BE170" s="137">
        <v>0.11344342157108576</v>
      </c>
      <c r="BF170" s="137">
        <v>0.30255665532923154</v>
      </c>
      <c r="BG170" s="137">
        <v>7.3260213245691194E-2</v>
      </c>
      <c r="BH170" s="137">
        <v>0.11009174311926606</v>
      </c>
      <c r="BI170" s="137">
        <v>0.11009174311926606</v>
      </c>
      <c r="BJ170" s="137">
        <v>0.25697514581862768</v>
      </c>
      <c r="BK170" s="137">
        <v>0.25697514581862768</v>
      </c>
      <c r="BL170" s="137">
        <v>0.14534356470177892</v>
      </c>
      <c r="BM170" s="137">
        <v>7.5584234391349897E-2</v>
      </c>
      <c r="BN170" s="137">
        <v>6.6356736996861596E-3</v>
      </c>
      <c r="BO170" s="137">
        <v>0.20530853895974893</v>
      </c>
      <c r="BP170" s="137">
        <v>-3.9215686274509803E-2</v>
      </c>
      <c r="BQ170" s="137">
        <v>7.8431372549019607E-2</v>
      </c>
      <c r="BR170" s="137">
        <v>0.17391304347826086</v>
      </c>
      <c r="BS170" s="137">
        <v>6.9565217391304349E-2</v>
      </c>
      <c r="BT170" s="137">
        <v>5.4152176405396164E-2</v>
      </c>
      <c r="BU170" s="137">
        <v>1.5936102724806112E-2</v>
      </c>
      <c r="BV170" s="137">
        <v>0.31453192322757534</v>
      </c>
      <c r="BW170" s="137">
        <v>6.5270804401239127E-2</v>
      </c>
      <c r="BX170" s="137">
        <v>4.4176098724306376E-2</v>
      </c>
      <c r="BY170" s="136">
        <v>6.9109258446687111E-2</v>
      </c>
      <c r="BZ170" s="136">
        <v>3.290917068889833E-3</v>
      </c>
      <c r="CA170" s="136">
        <v>8.7759815242494169E-2</v>
      </c>
      <c r="CB170" s="136">
        <v>4.1570438799076147E-2</v>
      </c>
      <c r="CC170" s="136">
        <v>5.6372549019607775E-2</v>
      </c>
      <c r="CD170" s="136">
        <v>5.6372549019607775E-2</v>
      </c>
      <c r="CE170" s="136">
        <v>9.3457943925233655E-2</v>
      </c>
      <c r="CF170" s="136">
        <v>-2.3364485981308414E-2</v>
      </c>
      <c r="CG170" s="136">
        <v>3.0848329048843263E-2</v>
      </c>
      <c r="CH170" s="136">
        <v>0.10796915167095124</v>
      </c>
      <c r="CI170" s="136">
        <v>0.13953488372093018</v>
      </c>
      <c r="CJ170" s="136">
        <v>3.6175710594315208E-2</v>
      </c>
      <c r="CK170" s="136">
        <v>0.12348668280871675</v>
      </c>
      <c r="CL170" s="136">
        <v>0.12348668280871675</v>
      </c>
      <c r="CM170" s="136">
        <v>3.8167938931297711E-2</v>
      </c>
      <c r="CN170" s="136">
        <v>0.11450381679389314</v>
      </c>
      <c r="CO170" s="136">
        <v>-5.8673469387755028E-2</v>
      </c>
      <c r="CP170" s="136">
        <v>9.4387755102040879E-2</v>
      </c>
      <c r="CQ170" s="136">
        <v>-5.0938337801608544E-2</v>
      </c>
      <c r="CR170" s="136">
        <v>2.9490616621983955E-2</v>
      </c>
      <c r="CS170" s="136">
        <v>-7.6115485564304419E-2</v>
      </c>
      <c r="CT170" s="136">
        <v>5.5118110236220506E-2</v>
      </c>
      <c r="CU170" s="136">
        <v>-5.1212938005390798E-2</v>
      </c>
      <c r="CV170" s="136">
        <v>0.11051212938005395</v>
      </c>
      <c r="CW170" s="136">
        <v>3.1662269129287678E-2</v>
      </c>
      <c r="CX170" s="136">
        <v>5.8047493403694007E-2</v>
      </c>
      <c r="CY170" s="136">
        <v>0.64321608040201017</v>
      </c>
      <c r="CZ170" s="136">
        <v>0.29145728643216084</v>
      </c>
      <c r="DA170" s="136">
        <v>4.4692737430167641E-2</v>
      </c>
      <c r="DB170" s="136">
        <v>-3.9106145251396614E-2</v>
      </c>
      <c r="DC170" s="136">
        <v>5.6657223796034002E-2</v>
      </c>
      <c r="DD170" s="136">
        <v>0.113314447592068</v>
      </c>
      <c r="DE170" s="145">
        <v>4.3583535108958772E-2</v>
      </c>
      <c r="DI170" s="61"/>
      <c r="DJ170" s="4"/>
      <c r="DK170" s="4"/>
      <c r="DL170" s="4"/>
    </row>
    <row r="171" spans="1:116" ht="15.5" x14ac:dyDescent="0.35">
      <c r="A171" s="144" t="s">
        <v>203</v>
      </c>
      <c r="B171" s="106" t="s">
        <v>82</v>
      </c>
      <c r="C171" s="106" t="s">
        <v>5</v>
      </c>
      <c r="D171" s="106" t="s">
        <v>42</v>
      </c>
      <c r="E171" s="136">
        <v>0.1374913749137491</v>
      </c>
      <c r="F171" s="136">
        <v>-5.0479098026177073E-3</v>
      </c>
      <c r="G171" s="136">
        <v>0.11021330832311278</v>
      </c>
      <c r="H171" s="136">
        <v>-1.8749999999999999E-2</v>
      </c>
      <c r="I171" s="136">
        <v>-2.9740862063373712E-2</v>
      </c>
      <c r="J171" s="136">
        <v>3.125E-2</v>
      </c>
      <c r="K171" s="136">
        <v>9.001244628137986E-2</v>
      </c>
      <c r="L171" s="136">
        <v>0.12738853503184713</v>
      </c>
      <c r="M171" s="136">
        <v>0.16485583627931108</v>
      </c>
      <c r="N171" s="136">
        <v>9.1393301375442604E-2</v>
      </c>
      <c r="O171" s="137">
        <v>5.2158869216328688E-2</v>
      </c>
      <c r="P171" s="136">
        <v>-4.3569006000522201E-3</v>
      </c>
      <c r="Q171" s="136">
        <v>6.993006993006993E-3</v>
      </c>
      <c r="R171" s="137">
        <v>4.4176098724306376E-2</v>
      </c>
      <c r="S171" s="136">
        <v>8.191886186854809E-2</v>
      </c>
      <c r="T171" s="136">
        <v>5.3002920510077163E-2</v>
      </c>
      <c r="U171" s="136">
        <v>6.993006993006993E-3</v>
      </c>
      <c r="V171" s="138">
        <v>0.14285714285714285</v>
      </c>
      <c r="W171" s="138">
        <v>6.8322981366459631E-2</v>
      </c>
      <c r="X171" s="136">
        <v>9.0909090909090912E-2</v>
      </c>
      <c r="Y171" s="136">
        <v>0.24675324675324675</v>
      </c>
      <c r="Z171" s="136">
        <v>0.1731131946532542</v>
      </c>
      <c r="AA171" s="136">
        <v>0.14577809365005601</v>
      </c>
      <c r="AB171" s="136">
        <v>-3.3931760503806696E-2</v>
      </c>
      <c r="AC171" s="136">
        <v>-7.3170731707317069E-2</v>
      </c>
      <c r="AD171" s="136">
        <v>0.18699186991869918</v>
      </c>
      <c r="AE171" s="136">
        <v>9.3375003685467514E-2</v>
      </c>
      <c r="AF171" s="136">
        <v>9.3375003685467514E-2</v>
      </c>
      <c r="AG171" s="136">
        <v>-2.7843700905839434E-2</v>
      </c>
      <c r="AH171" s="136">
        <v>0.13928535615202065</v>
      </c>
      <c r="AI171" s="136">
        <v>8.5633104615663591E-2</v>
      </c>
      <c r="AJ171" s="136">
        <v>0.16749167491674913</v>
      </c>
      <c r="AK171" s="136">
        <v>1.4670462010072294E-2</v>
      </c>
      <c r="AL171" s="136">
        <v>0.1898401576527261</v>
      </c>
      <c r="AM171" s="136">
        <v>6.5829650033096293E-2</v>
      </c>
      <c r="AN171" s="136">
        <v>0.12988704545939825</v>
      </c>
      <c r="AO171" s="136">
        <v>-2.0112514184996461E-2</v>
      </c>
      <c r="AP171" s="136">
        <v>0.10061086027476643</v>
      </c>
      <c r="AQ171" s="136">
        <v>4.3045346734612369E-2</v>
      </c>
      <c r="AR171" s="136">
        <v>8.616501935887258E-2</v>
      </c>
      <c r="AS171" s="136">
        <v>-5.3866046030514564E-2</v>
      </c>
      <c r="AT171" s="136">
        <v>0.10129299198344974</v>
      </c>
      <c r="AU171" s="136">
        <v>0.15286624203821655</v>
      </c>
      <c r="AV171" s="136">
        <v>1.1219630317216928E-2</v>
      </c>
      <c r="AW171" s="136">
        <v>-1.5685957973471047E-2</v>
      </c>
      <c r="AX171" s="136">
        <v>0.13548387096774195</v>
      </c>
      <c r="AY171" s="136">
        <v>0.16129032258064516</v>
      </c>
      <c r="AZ171" s="136">
        <v>-4.5034112666181699E-3</v>
      </c>
      <c r="BA171" s="136">
        <v>0.1033627268559717</v>
      </c>
      <c r="BB171" s="136">
        <v>0.126089225150013</v>
      </c>
      <c r="BC171" s="137">
        <v>0.45706187654139219</v>
      </c>
      <c r="BD171" s="137">
        <v>0.22090482501701478</v>
      </c>
      <c r="BE171" s="137">
        <v>5.9820181251567716E-3</v>
      </c>
      <c r="BF171" s="137">
        <v>3.5044139565101141E-2</v>
      </c>
      <c r="BG171" s="137">
        <v>-3.1719341154889135E-3</v>
      </c>
      <c r="BH171" s="137">
        <v>-7.3394495412844041E-2</v>
      </c>
      <c r="BI171" s="137">
        <v>0.11009174311926606</v>
      </c>
      <c r="BJ171" s="137">
        <v>3.4067689564215978E-2</v>
      </c>
      <c r="BK171" s="137">
        <v>3.4067689564215978E-2</v>
      </c>
      <c r="BL171" s="137">
        <v>0.18022322985699341</v>
      </c>
      <c r="BM171" s="137">
        <v>4.0704569236135385E-2</v>
      </c>
      <c r="BN171" s="137">
        <v>-7.2833472404338948E-2</v>
      </c>
      <c r="BO171" s="137">
        <v>6.6356736996861596E-3</v>
      </c>
      <c r="BP171" s="137">
        <v>-0.15686274509803921</v>
      </c>
      <c r="BQ171" s="137">
        <v>7.8431372549019607E-2</v>
      </c>
      <c r="BR171" s="137">
        <v>6.9565217391304349E-2</v>
      </c>
      <c r="BS171" s="137">
        <v>6.9565217391304349E-2</v>
      </c>
      <c r="BT171" s="137">
        <v>0.13058432376657628</v>
      </c>
      <c r="BU171" s="137">
        <v>5.4152176405396164E-2</v>
      </c>
      <c r="BV171" s="137">
        <v>2.9662073140333953E-2</v>
      </c>
      <c r="BW171" s="137">
        <v>2.9662073140333953E-2</v>
      </c>
      <c r="BX171" s="137">
        <v>6.3216867925957373E-3</v>
      </c>
      <c r="BY171" s="136">
        <v>9.1048705572619543E-2</v>
      </c>
      <c r="BZ171" s="136">
        <v>-0.17222465993856959</v>
      </c>
      <c r="CA171" s="136">
        <v>-4.6189376443418672E-3</v>
      </c>
      <c r="CB171" s="136">
        <v>4.1570438799076147E-2</v>
      </c>
      <c r="CC171" s="136">
        <v>3.1862745098039151E-2</v>
      </c>
      <c r="CD171" s="136">
        <v>0.10539215686274503</v>
      </c>
      <c r="CE171" s="136">
        <v>4.6728971962616828E-2</v>
      </c>
      <c r="CF171" s="136">
        <v>-2.3364485981308414E-2</v>
      </c>
      <c r="CG171" s="136">
        <v>8.2262210796915244E-2</v>
      </c>
      <c r="CH171" s="136">
        <v>5.655526992287925E-2</v>
      </c>
      <c r="CI171" s="136">
        <v>-1.5503875968992284E-2</v>
      </c>
      <c r="CJ171" s="136">
        <v>-4.1343669250646031E-2</v>
      </c>
      <c r="CK171" s="136">
        <v>-2.1791767554479386E-2</v>
      </c>
      <c r="CL171" s="136">
        <v>9.9273607748184056E-2</v>
      </c>
      <c r="CM171" s="136">
        <v>-1.2722646310432571E-2</v>
      </c>
      <c r="CN171" s="136">
        <v>8.9058524173027995E-2</v>
      </c>
      <c r="CO171" s="136">
        <v>-8.4183673469387682E-2</v>
      </c>
      <c r="CP171" s="136">
        <v>6.8877551020408226E-2</v>
      </c>
      <c r="CQ171" s="136">
        <v>-0.15817694369973187</v>
      </c>
      <c r="CR171" s="136">
        <v>2.9490616621983955E-2</v>
      </c>
      <c r="CS171" s="136">
        <v>-2.362204724409445E-2</v>
      </c>
      <c r="CT171" s="136">
        <v>8.13648293963255E-2</v>
      </c>
      <c r="CU171" s="136">
        <v>-7.816711590296492E-2</v>
      </c>
      <c r="CV171" s="136">
        <v>8.3557951482479825E-2</v>
      </c>
      <c r="CW171" s="136">
        <v>-0.15303430079155667</v>
      </c>
      <c r="CX171" s="136">
        <v>0.137203166226913</v>
      </c>
      <c r="CY171" s="136">
        <v>0.76884422110552775</v>
      </c>
      <c r="CZ171" s="136">
        <v>9.0452261306532708E-2</v>
      </c>
      <c r="DA171" s="136">
        <v>-0.15083798882681562</v>
      </c>
      <c r="DB171" s="136">
        <v>0.1284916201117319</v>
      </c>
      <c r="DC171" s="136">
        <v>0</v>
      </c>
      <c r="DD171" s="136">
        <v>0.28328611898016998</v>
      </c>
      <c r="DE171" s="145">
        <v>9.2009685230024146E-2</v>
      </c>
      <c r="DI171" s="61"/>
      <c r="DJ171" s="4"/>
      <c r="DK171" s="4"/>
      <c r="DL171" s="4"/>
    </row>
    <row r="172" spans="1:116" ht="15.5" x14ac:dyDescent="0.35">
      <c r="A172" s="144" t="s">
        <v>203</v>
      </c>
      <c r="B172" s="106" t="s">
        <v>82</v>
      </c>
      <c r="C172" s="106" t="s">
        <v>5</v>
      </c>
      <c r="D172" s="106" t="s">
        <v>50</v>
      </c>
      <c r="E172" s="136">
        <v>0.10749107491074907</v>
      </c>
      <c r="F172" s="136">
        <v>8.5633104615663591E-2</v>
      </c>
      <c r="G172" s="136">
        <v>0.18235817521583336</v>
      </c>
      <c r="H172" s="136">
        <v>0.13125000000000001</v>
      </c>
      <c r="I172" s="136">
        <v>6.7557487107968689E-2</v>
      </c>
      <c r="J172" s="136">
        <v>0.10625</v>
      </c>
      <c r="K172" s="136">
        <v>0.1604630956015311</v>
      </c>
      <c r="L172" s="136">
        <v>0.10191082802547771</v>
      </c>
      <c r="M172" s="136">
        <v>0.29458696850776761</v>
      </c>
      <c r="N172" s="136">
        <v>0.24804962872450423</v>
      </c>
      <c r="O172" s="137">
        <v>0.16258696212316417</v>
      </c>
      <c r="P172" s="136">
        <v>0.1782676754500391</v>
      </c>
      <c r="Q172" s="136">
        <v>0.20279720279720279</v>
      </c>
      <c r="R172" s="137">
        <v>0.11988492258772765</v>
      </c>
      <c r="S172" s="136">
        <v>5.3002920510077163E-2</v>
      </c>
      <c r="T172" s="136">
        <v>5.3002920510077163E-2</v>
      </c>
      <c r="U172" s="136">
        <v>3.4965034965034968E-2</v>
      </c>
      <c r="V172" s="138">
        <v>0.11801242236024845</v>
      </c>
      <c r="W172" s="138">
        <v>0.16770186335403728</v>
      </c>
      <c r="X172" s="136">
        <v>0.16883116883116883</v>
      </c>
      <c r="Y172" s="136">
        <v>0.29870129870129869</v>
      </c>
      <c r="Z172" s="136">
        <v>0.1731131946532542</v>
      </c>
      <c r="AA172" s="136">
        <v>0.25511849766284883</v>
      </c>
      <c r="AB172" s="136">
        <v>9.1393301375442604E-2</v>
      </c>
      <c r="AC172" s="136">
        <v>5.6910569105691054E-2</v>
      </c>
      <c r="AD172" s="136">
        <v>0.18699186991869918</v>
      </c>
      <c r="AE172" s="136">
        <v>0.12285874340301328</v>
      </c>
      <c r="AF172" s="136">
        <v>0.29976118170828792</v>
      </c>
      <c r="AG172" s="136">
        <v>7.2433733328876607E-2</v>
      </c>
      <c r="AH172" s="136">
        <v>0.17271116756359264</v>
      </c>
      <c r="AI172" s="136">
        <v>0.14608711422785112</v>
      </c>
      <c r="AJ172" s="136">
        <v>0.28749287492874925</v>
      </c>
      <c r="AK172" s="136">
        <v>3.6566673965404022E-2</v>
      </c>
      <c r="AL172" s="136">
        <v>0.23363258156338956</v>
      </c>
      <c r="AM172" s="136">
        <v>0.19394444088570023</v>
      </c>
      <c r="AN172" s="136">
        <v>0.12988704545939825</v>
      </c>
      <c r="AO172" s="136">
        <v>7.6466185382813856E-2</v>
      </c>
      <c r="AP172" s="136">
        <v>0.10061086027476643</v>
      </c>
      <c r="AQ172" s="136">
        <v>9.001244628137986E-2</v>
      </c>
      <c r="AR172" s="136">
        <v>0.11021330832311278</v>
      </c>
      <c r="AS172" s="136">
        <v>4.9573312645461637E-2</v>
      </c>
      <c r="AT172" s="136">
        <v>0.12715283165244379</v>
      </c>
      <c r="AU172" s="136">
        <v>0.38216560509554143</v>
      </c>
      <c r="AV172" s="136">
        <v>9.1936395189280859E-2</v>
      </c>
      <c r="AW172" s="136">
        <v>0.17265316006134479</v>
      </c>
      <c r="AX172" s="136">
        <v>8.387096774193549E-2</v>
      </c>
      <c r="AY172" s="136">
        <v>0.16129032258064516</v>
      </c>
      <c r="AZ172" s="136">
        <v>-5.8436480327913105E-2</v>
      </c>
      <c r="BA172" s="136">
        <v>0.37302807216244638</v>
      </c>
      <c r="BB172" s="136">
        <v>0.1782676754500391</v>
      </c>
      <c r="BC172" s="137">
        <v>0.30982441933227817</v>
      </c>
      <c r="BD172" s="137">
        <v>0.1850843572017051</v>
      </c>
      <c r="BE172" s="137">
        <v>7.7622953755776103E-2</v>
      </c>
      <c r="BF172" s="137">
        <v>7.3260213245691194E-2</v>
      </c>
      <c r="BG172" s="137">
        <v>3.5044139565101141E-2</v>
      </c>
      <c r="BH172" s="137">
        <v>0.14678899082568808</v>
      </c>
      <c r="BI172" s="137">
        <v>0.25688073394495414</v>
      </c>
      <c r="BJ172" s="137">
        <v>0.14552141769142182</v>
      </c>
      <c r="BK172" s="137">
        <v>0.21982390310955907</v>
      </c>
      <c r="BL172" s="137">
        <v>7.5584234391349897E-2</v>
      </c>
      <c r="BM172" s="137">
        <v>0.14534356470177892</v>
      </c>
      <c r="BN172" s="137">
        <v>8.6104819803711263E-2</v>
      </c>
      <c r="BO172" s="137">
        <v>8.6104819803711263E-2</v>
      </c>
      <c r="BP172" s="137">
        <v>3.9215686274509803E-2</v>
      </c>
      <c r="BQ172" s="137">
        <v>0</v>
      </c>
      <c r="BR172" s="137">
        <v>0.17391304347826086</v>
      </c>
      <c r="BS172" s="137">
        <v>0.1391304347826087</v>
      </c>
      <c r="BT172" s="137">
        <v>0.13058432376657628</v>
      </c>
      <c r="BU172" s="137">
        <v>5.4152176405396164E-2</v>
      </c>
      <c r="BV172" s="137">
        <v>0.20770572944485982</v>
      </c>
      <c r="BW172" s="137">
        <v>0.13648826692304949</v>
      </c>
      <c r="BX172" s="137">
        <v>6.3216867925957373E-3</v>
      </c>
      <c r="BY172" s="136">
        <v>0.20074594120228167</v>
      </c>
      <c r="BZ172" s="136">
        <v>-6.2527424308907453E-2</v>
      </c>
      <c r="CA172" s="136">
        <v>1.8475750577367143E-2</v>
      </c>
      <c r="CB172" s="136">
        <v>6.4665127020785154E-2</v>
      </c>
      <c r="CC172" s="136">
        <v>8.0882352941176405E-2</v>
      </c>
      <c r="CD172" s="136">
        <v>7.3529411764705187E-3</v>
      </c>
      <c r="CE172" s="136">
        <v>0.11682242990654207</v>
      </c>
      <c r="CF172" s="136">
        <v>0.14018691588785048</v>
      </c>
      <c r="CG172" s="136">
        <v>0.18508997429305921</v>
      </c>
      <c r="CH172" s="136">
        <v>0.13367609254498722</v>
      </c>
      <c r="CI172" s="136">
        <v>0.13953488372093018</v>
      </c>
      <c r="CJ172" s="136">
        <v>8.7855297157622692E-2</v>
      </c>
      <c r="CK172" s="136">
        <v>9.9273607748184056E-2</v>
      </c>
      <c r="CL172" s="136">
        <v>0.12348668280871675</v>
      </c>
      <c r="CM172" s="136">
        <v>1.2722646310432571E-2</v>
      </c>
      <c r="CN172" s="136">
        <v>0.11450381679389314</v>
      </c>
      <c r="CO172" s="136">
        <v>-7.6530612244897229E-3</v>
      </c>
      <c r="CP172" s="136">
        <v>6.8877551020408226E-2</v>
      </c>
      <c r="CQ172" s="136">
        <v>-0.10455764075067021</v>
      </c>
      <c r="CR172" s="136">
        <v>0.21715817694369979</v>
      </c>
      <c r="CS172" s="136">
        <v>2.8871391076115523E-2</v>
      </c>
      <c r="CT172" s="136">
        <v>0.16010498687664046</v>
      </c>
      <c r="CU172" s="136">
        <v>2.9649595687331574E-2</v>
      </c>
      <c r="CV172" s="136">
        <v>0.27223719676549868</v>
      </c>
      <c r="CW172" s="136">
        <v>-2.1108179419524992E-2</v>
      </c>
      <c r="CX172" s="136">
        <v>0.11081794195250667</v>
      </c>
      <c r="CY172" s="136">
        <v>0.74371859296482423</v>
      </c>
      <c r="CZ172" s="136">
        <v>0.16582914572864327</v>
      </c>
      <c r="DA172" s="136">
        <v>-1.117318435754186E-2</v>
      </c>
      <c r="DB172" s="136">
        <v>0.10055865921787714</v>
      </c>
      <c r="DC172" s="136">
        <v>-5.6657223796034002E-2</v>
      </c>
      <c r="DD172" s="136">
        <v>0.22662889518413601</v>
      </c>
      <c r="DE172" s="145">
        <v>6.7796610169491456E-2</v>
      </c>
      <c r="DI172" s="61"/>
      <c r="DJ172" s="4"/>
      <c r="DK172" s="4"/>
      <c r="DL172" s="4"/>
    </row>
    <row r="173" spans="1:116" ht="15.5" x14ac:dyDescent="0.35">
      <c r="A173" s="144" t="s">
        <v>203</v>
      </c>
      <c r="B173" s="106" t="s">
        <v>82</v>
      </c>
      <c r="C173" s="106" t="s">
        <v>8</v>
      </c>
      <c r="D173" s="106" t="s">
        <v>18</v>
      </c>
      <c r="E173" s="136">
        <v>-1.251012510125106E-2</v>
      </c>
      <c r="F173" s="136">
        <v>-6.5501919414805237E-2</v>
      </c>
      <c r="G173" s="136">
        <v>6.2116730394632384E-2</v>
      </c>
      <c r="H173" s="136">
        <v>0.10625</v>
      </c>
      <c r="I173" s="136">
        <v>6.7557487107968689E-2</v>
      </c>
      <c r="J173" s="136">
        <v>0.10625</v>
      </c>
      <c r="K173" s="136">
        <v>0.25439729469506606</v>
      </c>
      <c r="L173" s="136">
        <v>0.10191082802547771</v>
      </c>
      <c r="M173" s="136">
        <v>0.13242305322219694</v>
      </c>
      <c r="N173" s="136">
        <v>0.31071215966412885</v>
      </c>
      <c r="O173" s="137">
        <v>0.12577759782088568</v>
      </c>
      <c r="P173" s="136">
        <v>4.7821549699973868E-2</v>
      </c>
      <c r="Q173" s="136">
        <v>0.25874125874125875</v>
      </c>
      <c r="R173" s="137">
        <v>4.4176098724306376E-2</v>
      </c>
      <c r="S173" s="136">
        <v>0.22649856866090273</v>
      </c>
      <c r="T173" s="136">
        <v>0.11083480322701901</v>
      </c>
      <c r="U173" s="136">
        <v>0.11888111888111888</v>
      </c>
      <c r="V173" s="138">
        <v>9.3167701863354033E-2</v>
      </c>
      <c r="W173" s="138">
        <v>0.21739130434782608</v>
      </c>
      <c r="X173" s="136">
        <v>0.14285714285714285</v>
      </c>
      <c r="Y173" s="136">
        <v>0.27272727272727271</v>
      </c>
      <c r="Z173" s="136">
        <v>0.28245359866604702</v>
      </c>
      <c r="AA173" s="136">
        <v>0.22778339665965061</v>
      </c>
      <c r="AB173" s="136">
        <v>2.873077043581795E-2</v>
      </c>
      <c r="AC173" s="136">
        <v>8.943089430894309E-2</v>
      </c>
      <c r="AD173" s="136">
        <v>0.28455284552845528</v>
      </c>
      <c r="AE173" s="136">
        <v>0.12285874340301328</v>
      </c>
      <c r="AF173" s="136">
        <v>0.24079370227319638</v>
      </c>
      <c r="AG173" s="136">
        <v>7.2433733328876607E-2</v>
      </c>
      <c r="AH173" s="136">
        <v>0.20613697897516467</v>
      </c>
      <c r="AI173" s="136">
        <v>8.5633104615663591E-2</v>
      </c>
      <c r="AJ173" s="136">
        <v>0.19749197491974915</v>
      </c>
      <c r="AK173" s="136">
        <v>0.14604773374206265</v>
      </c>
      <c r="AL173" s="136">
        <v>0.23363258156338956</v>
      </c>
      <c r="AM173" s="136">
        <v>0.1085345803172976</v>
      </c>
      <c r="AN173" s="136">
        <v>0.27935430145410284</v>
      </c>
      <c r="AO173" s="136">
        <v>7.6466185382813856E-2</v>
      </c>
      <c r="AP173" s="136">
        <v>7.6466185382813856E-2</v>
      </c>
      <c r="AQ173" s="136">
        <v>9.001244628137986E-2</v>
      </c>
      <c r="AR173" s="136">
        <v>0.23045475314431374</v>
      </c>
      <c r="AS173" s="136">
        <v>2.3713472976467587E-2</v>
      </c>
      <c r="AT173" s="136">
        <v>7.5433152314455687E-2</v>
      </c>
      <c r="AU173" s="136">
        <v>0.15286624203821655</v>
      </c>
      <c r="AV173" s="136">
        <v>3.8125218607904902E-2</v>
      </c>
      <c r="AW173" s="136">
        <v>9.1936395189280859E-2</v>
      </c>
      <c r="AX173" s="136">
        <v>3.2258064516129031E-2</v>
      </c>
      <c r="AY173" s="136">
        <v>0.23870967741935484</v>
      </c>
      <c r="AZ173" s="136">
        <v>-4.5034112666181699E-3</v>
      </c>
      <c r="BA173" s="136">
        <v>0.23819539950920904</v>
      </c>
      <c r="BB173" s="136">
        <v>0.20435690060005215</v>
      </c>
      <c r="BC173" s="137">
        <v>0.30982441933227817</v>
      </c>
      <c r="BD173" s="137">
        <v>0.14926388938639543</v>
      </c>
      <c r="BE173" s="137">
        <v>7.7622953755776103E-2</v>
      </c>
      <c r="BF173" s="137">
        <v>0.1496923606068713</v>
      </c>
      <c r="BG173" s="137">
        <v>0.1496923606068713</v>
      </c>
      <c r="BH173" s="137">
        <v>0.1834862385321101</v>
      </c>
      <c r="BI173" s="137">
        <v>7.3394495412844041E-2</v>
      </c>
      <c r="BJ173" s="137">
        <v>3.4067689564215978E-2</v>
      </c>
      <c r="BK173" s="137">
        <v>0.10837017498235321</v>
      </c>
      <c r="BL173" s="137">
        <v>0.18022322985699341</v>
      </c>
      <c r="BM173" s="137">
        <v>4.0704569236135385E-2</v>
      </c>
      <c r="BN173" s="137">
        <v>6.6356736996861596E-3</v>
      </c>
      <c r="BO173" s="137">
        <v>6.6356736996861596E-3</v>
      </c>
      <c r="BP173" s="137">
        <v>7.8431372549019607E-2</v>
      </c>
      <c r="BQ173" s="137">
        <v>-3.9215686274509803E-2</v>
      </c>
      <c r="BR173" s="137">
        <v>0.17391304347826086</v>
      </c>
      <c r="BS173" s="137">
        <v>0.10434782608695652</v>
      </c>
      <c r="BT173" s="137">
        <v>1.5936102724806112E-2</v>
      </c>
      <c r="BU173" s="137">
        <v>0.16880039744716632</v>
      </c>
      <c r="BV173" s="137">
        <v>0.1008795356621443</v>
      </c>
      <c r="BW173" s="137">
        <v>0.1008795356621443</v>
      </c>
      <c r="BX173" s="137">
        <v>0.30915698224628085</v>
      </c>
      <c r="BY173" s="136">
        <v>4.7169811320754686E-2</v>
      </c>
      <c r="BZ173" s="136">
        <v>-8.4466871434839871E-2</v>
      </c>
      <c r="CA173" s="136">
        <v>-4.6189376443418672E-3</v>
      </c>
      <c r="CB173" s="136">
        <v>0.13394919168591218</v>
      </c>
      <c r="CC173" s="136">
        <v>0.1544117647058823</v>
      </c>
      <c r="CD173" s="136">
        <v>0.17892156862745093</v>
      </c>
      <c r="CE173" s="136">
        <v>2.3364485981308414E-2</v>
      </c>
      <c r="CF173" s="136">
        <v>0.1635514018691589</v>
      </c>
      <c r="CG173" s="136">
        <v>5.1413881748072713E-3</v>
      </c>
      <c r="CH173" s="136">
        <v>8.2262210796915244E-2</v>
      </c>
      <c r="CI173" s="136">
        <v>0.16537467700258393</v>
      </c>
      <c r="CJ173" s="136">
        <v>3.6175710594315208E-2</v>
      </c>
      <c r="CK173" s="136">
        <v>2.6634382566585992E-2</v>
      </c>
      <c r="CL173" s="136">
        <v>0.12348668280871675</v>
      </c>
      <c r="CM173" s="136">
        <v>3.8167938931297711E-2</v>
      </c>
      <c r="CN173" s="136">
        <v>0.11450381679389314</v>
      </c>
      <c r="CO173" s="136">
        <v>4.3367346938775579E-2</v>
      </c>
      <c r="CP173" s="136">
        <v>9.4387755102040879E-2</v>
      </c>
      <c r="CQ173" s="136">
        <v>2.9490616621983955E-2</v>
      </c>
      <c r="CR173" s="136">
        <v>8.3109919571045618E-2</v>
      </c>
      <c r="CS173" s="136">
        <v>5.5118110236220506E-2</v>
      </c>
      <c r="CT173" s="136">
        <v>0.10761154855643049</v>
      </c>
      <c r="CU173" s="136">
        <v>0.13746630727762807</v>
      </c>
      <c r="CV173" s="136">
        <v>0.19137466307277631</v>
      </c>
      <c r="CW173" s="136">
        <v>5.8047493403694007E-2</v>
      </c>
      <c r="CX173" s="136">
        <v>0.24274406332453835</v>
      </c>
      <c r="CY173" s="136">
        <v>0.79396984924623126</v>
      </c>
      <c r="CZ173" s="136">
        <v>9.0452261306532708E-2</v>
      </c>
      <c r="DA173" s="136">
        <v>-6.7039106145251368E-2</v>
      </c>
      <c r="DB173" s="136">
        <v>7.2625698324022395E-2</v>
      </c>
      <c r="DC173" s="136">
        <v>8.4985835694050993E-2</v>
      </c>
      <c r="DD173" s="136">
        <v>0.39660056657223797</v>
      </c>
      <c r="DE173" s="145">
        <v>4.3583535108958772E-2</v>
      </c>
      <c r="DI173" s="61"/>
      <c r="DJ173" s="4"/>
      <c r="DK173" s="4"/>
      <c r="DL173" s="4"/>
    </row>
    <row r="174" spans="1:116" ht="15.5" x14ac:dyDescent="0.35">
      <c r="A174" s="144" t="s">
        <v>203</v>
      </c>
      <c r="B174" s="106" t="s">
        <v>82</v>
      </c>
      <c r="C174" s="106" t="s">
        <v>8</v>
      </c>
      <c r="D174" s="106" t="s">
        <v>34</v>
      </c>
      <c r="E174" s="136">
        <v>0.16749167491674913</v>
      </c>
      <c r="F174" s="136">
        <v>-5.0479098026177073E-3</v>
      </c>
      <c r="G174" s="136">
        <v>8.616501935887258E-2</v>
      </c>
      <c r="H174" s="136">
        <v>0.10625</v>
      </c>
      <c r="I174" s="136">
        <v>0.13242305322219694</v>
      </c>
      <c r="J174" s="136">
        <v>8.1250000000000003E-2</v>
      </c>
      <c r="K174" s="136">
        <v>0.1134959960547636</v>
      </c>
      <c r="L174" s="136">
        <v>0.12738853503184713</v>
      </c>
      <c r="M174" s="136">
        <v>0.19728861933642522</v>
      </c>
      <c r="N174" s="136">
        <v>0.12272456684525493</v>
      </c>
      <c r="O174" s="137">
        <v>-2.1459859388228305E-2</v>
      </c>
      <c r="P174" s="136">
        <v>7.3910774849986913E-2</v>
      </c>
      <c r="Q174" s="136">
        <v>6.2937062937062943E-2</v>
      </c>
      <c r="R174" s="137">
        <v>4.4176098724306376E-2</v>
      </c>
      <c r="S174" s="136">
        <v>0.22649856866090273</v>
      </c>
      <c r="T174" s="136">
        <v>0.13975074458548994</v>
      </c>
      <c r="U174" s="136">
        <v>6.993006993006993E-3</v>
      </c>
      <c r="V174" s="138">
        <v>0.11801242236024845</v>
      </c>
      <c r="W174" s="138">
        <v>0.11801242236024845</v>
      </c>
      <c r="X174" s="136">
        <v>6.4935064935064929E-2</v>
      </c>
      <c r="Y174" s="136">
        <v>9.0909090909090912E-2</v>
      </c>
      <c r="Z174" s="136">
        <v>0.14577809365005601</v>
      </c>
      <c r="AA174" s="136">
        <v>0.14577809365005601</v>
      </c>
      <c r="AB174" s="136">
        <v>6.0062035905630272E-2</v>
      </c>
      <c r="AC174" s="136">
        <v>-8.130081300813009E-3</v>
      </c>
      <c r="AD174" s="136">
        <v>0.15447154471544716</v>
      </c>
      <c r="AE174" s="136">
        <v>0.18182622283810482</v>
      </c>
      <c r="AF174" s="136">
        <v>6.3891263967921733E-2</v>
      </c>
      <c r="AG174" s="136">
        <v>-6.1269512317411449E-2</v>
      </c>
      <c r="AH174" s="136">
        <v>0.13928535615202065</v>
      </c>
      <c r="AI174" s="136">
        <v>0.14608711422785112</v>
      </c>
      <c r="AJ174" s="136">
        <v>0.10749107491074907</v>
      </c>
      <c r="AK174" s="136">
        <v>-5.1018173855922888E-2</v>
      </c>
      <c r="AL174" s="136">
        <v>0.16794394569739438</v>
      </c>
      <c r="AM174" s="136">
        <v>8.7182115175196945E-2</v>
      </c>
      <c r="AN174" s="136">
        <v>0.12988704545939825</v>
      </c>
      <c r="AO174" s="136">
        <v>7.6466185382813856E-2</v>
      </c>
      <c r="AP174" s="136">
        <v>4.0321607069561194E-3</v>
      </c>
      <c r="AQ174" s="136">
        <v>6.6528896507996108E-2</v>
      </c>
      <c r="AR174" s="136">
        <v>0.18235817521583336</v>
      </c>
      <c r="AS174" s="136">
        <v>-2.1463666925264652E-3</v>
      </c>
      <c r="AT174" s="136">
        <v>7.5433152314455687E-2</v>
      </c>
      <c r="AU174" s="136">
        <v>0.10191082802547771</v>
      </c>
      <c r="AV174" s="136">
        <v>-6.949713455484699E-2</v>
      </c>
      <c r="AW174" s="136">
        <v>1.1219630317216928E-2</v>
      </c>
      <c r="AX174" s="136">
        <v>8.387096774193549E-2</v>
      </c>
      <c r="AY174" s="136">
        <v>8.387096774193549E-2</v>
      </c>
      <c r="AZ174" s="136">
        <v>0.15729579591726664</v>
      </c>
      <c r="BA174" s="136">
        <v>7.6396192325324228E-2</v>
      </c>
      <c r="BB174" s="136">
        <v>0.15217845030002605</v>
      </c>
      <c r="BC174" s="137">
        <v>0.23620569072772118</v>
      </c>
      <c r="BD174" s="137">
        <v>0.14926388938639543</v>
      </c>
      <c r="BE174" s="137">
        <v>-2.9838449690152896E-2</v>
      </c>
      <c r="BF174" s="137">
        <v>3.5044139565101141E-2</v>
      </c>
      <c r="BG174" s="137">
        <v>0.1496923606068713</v>
      </c>
      <c r="BH174" s="137">
        <v>0.25688073394495414</v>
      </c>
      <c r="BI174" s="137">
        <v>7.3394495412844041E-2</v>
      </c>
      <c r="BJ174" s="137">
        <v>0.21982390310955907</v>
      </c>
      <c r="BK174" s="137">
        <v>0.18267266040049043</v>
      </c>
      <c r="BL174" s="137">
        <v>0.1104638995465644</v>
      </c>
      <c r="BM174" s="137">
        <v>7.5584234391349897E-2</v>
      </c>
      <c r="BN174" s="137">
        <v>4.6370246751698714E-2</v>
      </c>
      <c r="BO174" s="137">
        <v>6.6356736996861596E-3</v>
      </c>
      <c r="BP174" s="137">
        <v>0.11764705882352941</v>
      </c>
      <c r="BQ174" s="137">
        <v>-3.9215686274509803E-2</v>
      </c>
      <c r="BR174" s="137">
        <v>0.20869565217391303</v>
      </c>
      <c r="BS174" s="137">
        <v>3.4782608695652174E-2</v>
      </c>
      <c r="BT174" s="137">
        <v>9.2368250085986217E-2</v>
      </c>
      <c r="BU174" s="137">
        <v>0.13058432376657628</v>
      </c>
      <c r="BV174" s="137">
        <v>6.5270804401239127E-2</v>
      </c>
      <c r="BW174" s="137">
        <v>6.5270804401239127E-2</v>
      </c>
      <c r="BX174" s="137">
        <v>4.4176098724306376E-2</v>
      </c>
      <c r="BY174" s="136">
        <v>6.9109258446687111E-2</v>
      </c>
      <c r="BZ174" s="136">
        <v>-8.4466871434839871E-2</v>
      </c>
      <c r="CA174" s="136">
        <v>-9.6997690531177905E-2</v>
      </c>
      <c r="CB174" s="136">
        <v>0.11085450346420317</v>
      </c>
      <c r="CC174" s="136">
        <v>0.1544117647058823</v>
      </c>
      <c r="CD174" s="136">
        <v>0.17892156862745093</v>
      </c>
      <c r="CE174" s="136">
        <v>4.6728971962616828E-2</v>
      </c>
      <c r="CF174" s="136">
        <v>7.0093457943925241E-2</v>
      </c>
      <c r="CG174" s="136">
        <v>5.1413881748072713E-3</v>
      </c>
      <c r="CH174" s="136">
        <v>0.18508997429305921</v>
      </c>
      <c r="CI174" s="136">
        <v>6.201550387596895E-2</v>
      </c>
      <c r="CJ174" s="136">
        <v>8.7855297157622692E-2</v>
      </c>
      <c r="CK174" s="136">
        <v>2.6634382566585992E-2</v>
      </c>
      <c r="CL174" s="136">
        <v>0.17191283292978213</v>
      </c>
      <c r="CM174" s="136">
        <v>3.8167938931297711E-2</v>
      </c>
      <c r="CN174" s="136">
        <v>0.21628498727735371</v>
      </c>
      <c r="CO174" s="136">
        <v>0.14540816326530617</v>
      </c>
      <c r="CP174" s="136">
        <v>0.14540816326530617</v>
      </c>
      <c r="CQ174" s="136">
        <v>-7.7747989276139379E-2</v>
      </c>
      <c r="CR174" s="136">
        <v>2.9490616621983955E-2</v>
      </c>
      <c r="CS174" s="136">
        <v>-2.362204724409445E-2</v>
      </c>
      <c r="CT174" s="136">
        <v>5.5118110236220506E-2</v>
      </c>
      <c r="CU174" s="136">
        <v>8.3557951482479825E-2</v>
      </c>
      <c r="CV174" s="136">
        <v>0.19137466307277631</v>
      </c>
      <c r="CW174" s="136">
        <v>-2.1108179419524992E-2</v>
      </c>
      <c r="CX174" s="136">
        <v>0.26912928759894467</v>
      </c>
      <c r="CY174" s="136">
        <v>0.76884422110552775</v>
      </c>
      <c r="CZ174" s="136">
        <v>0.11557788944723622</v>
      </c>
      <c r="DA174" s="136">
        <v>-1.117318435754186E-2</v>
      </c>
      <c r="DB174" s="136">
        <v>7.2625698324022395E-2</v>
      </c>
      <c r="DC174" s="136">
        <v>2.8328611898017001E-2</v>
      </c>
      <c r="DD174" s="136">
        <v>0.22662889518413601</v>
      </c>
      <c r="DE174" s="145">
        <v>-4.8426150121066063E-3</v>
      </c>
      <c r="DI174" s="61"/>
      <c r="DJ174" s="4"/>
      <c r="DK174" s="4"/>
      <c r="DL174" s="4"/>
    </row>
    <row r="175" spans="1:116" ht="15.5" x14ac:dyDescent="0.35">
      <c r="A175" s="144" t="s">
        <v>203</v>
      </c>
      <c r="B175" s="106" t="s">
        <v>82</v>
      </c>
      <c r="C175" s="106" t="s">
        <v>8</v>
      </c>
      <c r="D175" s="106" t="s">
        <v>42</v>
      </c>
      <c r="E175" s="136">
        <v>4.7490474904749003E-2</v>
      </c>
      <c r="F175" s="136">
        <v>2.5179095003476058E-2</v>
      </c>
      <c r="G175" s="136">
        <v>6.2116730394632384E-2</v>
      </c>
      <c r="H175" s="136">
        <v>3.125E-2</v>
      </c>
      <c r="I175" s="136">
        <v>3.5124704050854556E-2</v>
      </c>
      <c r="J175" s="136">
        <v>0.10625</v>
      </c>
      <c r="K175" s="136">
        <v>0.13697954582814736</v>
      </c>
      <c r="L175" s="136">
        <v>0.15286624203821655</v>
      </c>
      <c r="M175" s="136">
        <v>2.6919209937404215E-3</v>
      </c>
      <c r="N175" s="136">
        <v>2.873077043581795E-2</v>
      </c>
      <c r="O175" s="137">
        <v>0.19939632642544267</v>
      </c>
      <c r="P175" s="136">
        <v>-8.2624576050091353E-2</v>
      </c>
      <c r="Q175" s="136">
        <v>9.0909090909090912E-2</v>
      </c>
      <c r="R175" s="137">
        <v>6.3216867925957373E-3</v>
      </c>
      <c r="S175" s="136">
        <v>0.19758262730243178</v>
      </c>
      <c r="T175" s="136">
        <v>0.13975074458548994</v>
      </c>
      <c r="U175" s="136">
        <v>9.0909090909090912E-2</v>
      </c>
      <c r="V175" s="138">
        <v>1.8633540372670808E-2</v>
      </c>
      <c r="W175" s="138">
        <v>0.11801242236024845</v>
      </c>
      <c r="X175" s="136">
        <v>3.896103896103896E-2</v>
      </c>
      <c r="Y175" s="136">
        <v>0.24675324675324675</v>
      </c>
      <c r="Z175" s="136">
        <v>0.1731131946532542</v>
      </c>
      <c r="AA175" s="136">
        <v>0.11844299264685779</v>
      </c>
      <c r="AB175" s="136">
        <v>2.873077043581795E-2</v>
      </c>
      <c r="AC175" s="136">
        <v>0.18699186991869918</v>
      </c>
      <c r="AD175" s="136">
        <v>8.943089430894309E-2</v>
      </c>
      <c r="AE175" s="136">
        <v>9.3375003685467514E-2</v>
      </c>
      <c r="AF175" s="136">
        <v>4.9237845328301911E-3</v>
      </c>
      <c r="AG175" s="136">
        <v>-6.1269512317411449E-2</v>
      </c>
      <c r="AH175" s="136">
        <v>0.20613697897516467</v>
      </c>
      <c r="AI175" s="136">
        <v>8.5633104615663591E-2</v>
      </c>
      <c r="AJ175" s="136">
        <v>4.7490474904749003E-2</v>
      </c>
      <c r="AK175" s="136">
        <v>5.8462885920735751E-2</v>
      </c>
      <c r="AL175" s="136">
        <v>0.16794394569739438</v>
      </c>
      <c r="AM175" s="136">
        <v>6.5829650033096293E-2</v>
      </c>
      <c r="AN175" s="136">
        <v>8.7182115175196945E-2</v>
      </c>
      <c r="AO175" s="136">
        <v>2.8176835598908698E-2</v>
      </c>
      <c r="AP175" s="136">
        <v>-4.425718907694904E-2</v>
      </c>
      <c r="AQ175" s="136">
        <v>0.1134959960547636</v>
      </c>
      <c r="AR175" s="136">
        <v>8.616501935887258E-2</v>
      </c>
      <c r="AS175" s="136">
        <v>0.12715283165244379</v>
      </c>
      <c r="AT175" s="136">
        <v>-2.8006206361520517E-2</v>
      </c>
      <c r="AU175" s="136">
        <v>0.12738853503184713</v>
      </c>
      <c r="AV175" s="136">
        <v>1.1219630317216928E-2</v>
      </c>
      <c r="AW175" s="136">
        <v>1.1219630317216928E-2</v>
      </c>
      <c r="AX175" s="136">
        <v>3.2258064516129031E-2</v>
      </c>
      <c r="AY175" s="136">
        <v>0.13548387096774195</v>
      </c>
      <c r="AZ175" s="136">
        <v>2.2463123264029296E-2</v>
      </c>
      <c r="BA175" s="136">
        <v>4.9429657794676764E-2</v>
      </c>
      <c r="BB175" s="136">
        <v>0.126089225150013</v>
      </c>
      <c r="BC175" s="137">
        <v>0.45706187654139219</v>
      </c>
      <c r="BD175" s="137">
        <v>5.9820181251567716E-3</v>
      </c>
      <c r="BE175" s="137">
        <v>0.11344342157108576</v>
      </c>
      <c r="BF175" s="137">
        <v>7.3260213245691194E-2</v>
      </c>
      <c r="BG175" s="137">
        <v>-3.1719341154889135E-3</v>
      </c>
      <c r="BH175" s="137">
        <v>3.669724770642202E-2</v>
      </c>
      <c r="BI175" s="137">
        <v>7.3394495412844041E-2</v>
      </c>
      <c r="BJ175" s="137">
        <v>-4.023479585392125E-2</v>
      </c>
      <c r="BK175" s="137">
        <v>0.10837017498235321</v>
      </c>
      <c r="BL175" s="137">
        <v>0.1104638995465644</v>
      </c>
      <c r="BM175" s="137">
        <v>5.8249040809208782E-3</v>
      </c>
      <c r="BN175" s="137">
        <v>4.6370246751698714E-2</v>
      </c>
      <c r="BO175" s="137">
        <v>6.6356736996861596E-3</v>
      </c>
      <c r="BP175" s="137">
        <v>-7.8431372549019607E-2</v>
      </c>
      <c r="BQ175" s="137">
        <v>-0.11764705882352941</v>
      </c>
      <c r="BR175" s="137">
        <v>0.17391304347826086</v>
      </c>
      <c r="BS175" s="137">
        <v>0.10434782608695652</v>
      </c>
      <c r="BT175" s="137">
        <v>-2.2279970955783941E-2</v>
      </c>
      <c r="BU175" s="137">
        <v>0.2070164711277564</v>
      </c>
      <c r="BV175" s="137">
        <v>-5.946658120571221E-3</v>
      </c>
      <c r="BW175" s="137">
        <v>0.13648826692304949</v>
      </c>
      <c r="BX175" s="137">
        <v>4.4176098724306376E-2</v>
      </c>
      <c r="BY175" s="136">
        <v>-1.8648530057042593E-2</v>
      </c>
      <c r="BZ175" s="136">
        <v>-0.1064063185607723</v>
      </c>
      <c r="CA175" s="136">
        <v>6.4665127020785154E-2</v>
      </c>
      <c r="CB175" s="136">
        <v>8.7759815242494169E-2</v>
      </c>
      <c r="CC175" s="136">
        <v>7.3529411764705187E-3</v>
      </c>
      <c r="CD175" s="136">
        <v>0.12990196078431365</v>
      </c>
      <c r="CE175" s="136">
        <v>7.0093457943925241E-2</v>
      </c>
      <c r="CF175" s="136">
        <v>0.14018691588785048</v>
      </c>
      <c r="CG175" s="136">
        <v>8.2262210796915244E-2</v>
      </c>
      <c r="CH175" s="136">
        <v>5.655526992287925E-2</v>
      </c>
      <c r="CI175" s="136">
        <v>6.201550387596895E-2</v>
      </c>
      <c r="CJ175" s="136">
        <v>6.201550387596895E-2</v>
      </c>
      <c r="CK175" s="136">
        <v>2.6634382566585992E-2</v>
      </c>
      <c r="CL175" s="136">
        <v>7.5060532687651366E-2</v>
      </c>
      <c r="CM175" s="136">
        <v>-0.11450381679389314</v>
      </c>
      <c r="CN175" s="136">
        <v>6.3613231552162849E-2</v>
      </c>
      <c r="CO175" s="136">
        <v>0.24744897959183679</v>
      </c>
      <c r="CP175" s="136">
        <v>-3.3163265306122375E-2</v>
      </c>
      <c r="CQ175" s="136">
        <v>-2.4128686327077712E-2</v>
      </c>
      <c r="CR175" s="136">
        <v>0.21715817694369979</v>
      </c>
      <c r="CS175" s="136">
        <v>2.6246719160105359E-3</v>
      </c>
      <c r="CT175" s="136">
        <v>0.10761154855643049</v>
      </c>
      <c r="CU175" s="136">
        <v>2.6954177897574507E-3</v>
      </c>
      <c r="CV175" s="136">
        <v>5.6603773584905696E-2</v>
      </c>
      <c r="CW175" s="136">
        <v>5.2770448548813418E-3</v>
      </c>
      <c r="CX175" s="136">
        <v>8.4432717678100344E-2</v>
      </c>
      <c r="CY175" s="136">
        <v>0.66834170854271369</v>
      </c>
      <c r="CZ175" s="136">
        <v>0.11557788944723622</v>
      </c>
      <c r="DA175" s="136">
        <v>-9.4972067039106114E-2</v>
      </c>
      <c r="DB175" s="136">
        <v>4.4692737430167641E-2</v>
      </c>
      <c r="DC175" s="136">
        <v>8.4985835694050993E-2</v>
      </c>
      <c r="DD175" s="136">
        <v>0.113314447592068</v>
      </c>
      <c r="DE175" s="145">
        <v>4.3583535108958772E-2</v>
      </c>
      <c r="DI175" s="61"/>
      <c r="DJ175" s="4"/>
      <c r="DK175" s="4"/>
      <c r="DL175" s="4"/>
    </row>
    <row r="176" spans="1:116" ht="15.5" x14ac:dyDescent="0.35">
      <c r="A176" s="144" t="s">
        <v>203</v>
      </c>
      <c r="B176" s="106" t="s">
        <v>82</v>
      </c>
      <c r="C176" s="106" t="s">
        <v>8</v>
      </c>
      <c r="D176" s="106" t="s">
        <v>50</v>
      </c>
      <c r="E176" s="136">
        <v>0.22749227492274918</v>
      </c>
      <c r="F176" s="136">
        <v>5.5406099809569821E-2</v>
      </c>
      <c r="G176" s="136">
        <v>0.15830988625159317</v>
      </c>
      <c r="H176" s="136">
        <v>0.18124999999999999</v>
      </c>
      <c r="I176" s="136">
        <v>9.9990270165082815E-2</v>
      </c>
      <c r="J176" s="136">
        <v>0.13125000000000001</v>
      </c>
      <c r="K176" s="136">
        <v>0.23091374492168235</v>
      </c>
      <c r="L176" s="136">
        <v>0.28025477707006369</v>
      </c>
      <c r="M176" s="136">
        <v>0.16485583627931108</v>
      </c>
      <c r="N176" s="136">
        <v>0.3420434251339412</v>
      </c>
      <c r="O176" s="137">
        <v>0.12577759782088568</v>
      </c>
      <c r="P176" s="136">
        <v>0.126089225150013</v>
      </c>
      <c r="Q176" s="136">
        <v>0.11888111888111888</v>
      </c>
      <c r="R176" s="137">
        <v>4.4176098724306376E-2</v>
      </c>
      <c r="S176" s="136">
        <v>8.191886186854809E-2</v>
      </c>
      <c r="T176" s="136">
        <v>0.22649856866090273</v>
      </c>
      <c r="U176" s="136">
        <v>6.993006993006993E-3</v>
      </c>
      <c r="V176" s="138">
        <v>0.14285714285714285</v>
      </c>
      <c r="W176" s="138">
        <v>0.21739130434782608</v>
      </c>
      <c r="X176" s="136">
        <v>0.19480519480519481</v>
      </c>
      <c r="Y176" s="136">
        <v>0.29870129870129869</v>
      </c>
      <c r="Z176" s="136">
        <v>0.28245359866604702</v>
      </c>
      <c r="AA176" s="136">
        <v>0.14577809365005601</v>
      </c>
      <c r="AB176" s="136">
        <v>-0.159256822383056</v>
      </c>
      <c r="AC176" s="136">
        <v>0.15447154471544716</v>
      </c>
      <c r="AD176" s="136">
        <v>0.28455284552845528</v>
      </c>
      <c r="AE176" s="136">
        <v>0.12285874340301328</v>
      </c>
      <c r="AF176" s="136">
        <v>0.15234248312055906</v>
      </c>
      <c r="AG176" s="136">
        <v>0.13928535615202065</v>
      </c>
      <c r="AH176" s="136">
        <v>0.30641441320988072</v>
      </c>
      <c r="AI176" s="136">
        <v>0.20654112384003864</v>
      </c>
      <c r="AJ176" s="136">
        <v>0.28749287492874925</v>
      </c>
      <c r="AK176" s="136">
        <v>5.8462885920735751E-2</v>
      </c>
      <c r="AL176" s="136">
        <v>0.25552879351872126</v>
      </c>
      <c r="AM176" s="136">
        <v>8.7182115175196945E-2</v>
      </c>
      <c r="AN176" s="136">
        <v>0.15123951060149893</v>
      </c>
      <c r="AO176" s="136">
        <v>0.22133423473452932</v>
      </c>
      <c r="AP176" s="136">
        <v>0.12475553516671901</v>
      </c>
      <c r="AQ176" s="136">
        <v>0.1134959960547636</v>
      </c>
      <c r="AR176" s="136">
        <v>0.13426159728735299</v>
      </c>
      <c r="AS176" s="136">
        <v>4.9573312645461637E-2</v>
      </c>
      <c r="AT176" s="136">
        <v>0.17887251099043189</v>
      </c>
      <c r="AU176" s="136">
        <v>0.22929936305732485</v>
      </c>
      <c r="AV176" s="136">
        <v>9.1936395189280859E-2</v>
      </c>
      <c r="AW176" s="136">
        <v>0.14574757177065681</v>
      </c>
      <c r="AX176" s="136">
        <v>0.26451612903225807</v>
      </c>
      <c r="AY176" s="136">
        <v>0.16129032258064516</v>
      </c>
      <c r="AZ176" s="136">
        <v>0.1033627268559717</v>
      </c>
      <c r="BA176" s="136">
        <v>0.23819539950920904</v>
      </c>
      <c r="BB176" s="136">
        <v>0.15217845030002605</v>
      </c>
      <c r="BC176" s="137">
        <v>0.23620569072772118</v>
      </c>
      <c r="BD176" s="137">
        <v>5.9820181251567716E-3</v>
      </c>
      <c r="BE176" s="137">
        <v>0.11344342157108576</v>
      </c>
      <c r="BF176" s="137">
        <v>-4.1388007796078964E-2</v>
      </c>
      <c r="BG176" s="137">
        <v>7.3260213245691194E-2</v>
      </c>
      <c r="BH176" s="137">
        <v>7.3394495412844041E-2</v>
      </c>
      <c r="BI176" s="137">
        <v>0.14678899082568808</v>
      </c>
      <c r="BJ176" s="137">
        <v>0.10837017498235321</v>
      </c>
      <c r="BK176" s="137">
        <v>0.10837017498235321</v>
      </c>
      <c r="BL176" s="137">
        <v>7.5584234391349897E-2</v>
      </c>
      <c r="BM176" s="137">
        <v>0.18022322985699341</v>
      </c>
      <c r="BN176" s="137">
        <v>4.6370246751698714E-2</v>
      </c>
      <c r="BO176" s="137">
        <v>6.6356736996861596E-3</v>
      </c>
      <c r="BP176" s="137">
        <v>0.11764705882352941</v>
      </c>
      <c r="BQ176" s="137">
        <v>0</v>
      </c>
      <c r="BR176" s="137">
        <v>0.17391304347826086</v>
      </c>
      <c r="BS176" s="137">
        <v>0.1391304347826087</v>
      </c>
      <c r="BT176" s="137">
        <v>9.2368250085986217E-2</v>
      </c>
      <c r="BU176" s="137">
        <v>0.16880039744716632</v>
      </c>
      <c r="BV176" s="137">
        <v>6.5270804401239127E-2</v>
      </c>
      <c r="BW176" s="137">
        <v>0.2789231919666702</v>
      </c>
      <c r="BX176" s="137">
        <v>0.19559374645114894</v>
      </c>
      <c r="BY176" s="136">
        <v>6.9109258446687111E-2</v>
      </c>
      <c r="BZ176" s="136">
        <v>2.5230364194822261E-2</v>
      </c>
      <c r="CA176" s="136">
        <v>4.1570438799076147E-2</v>
      </c>
      <c r="CB176" s="136">
        <v>4.1570438799076147E-2</v>
      </c>
      <c r="CC176" s="136">
        <v>0.10539215686274503</v>
      </c>
      <c r="CD176" s="136">
        <v>0.12990196078431365</v>
      </c>
      <c r="CE176" s="136">
        <v>0.14018691588785048</v>
      </c>
      <c r="CF176" s="136">
        <v>0.18691588785046731</v>
      </c>
      <c r="CG176" s="136">
        <v>0.15938303341902321</v>
      </c>
      <c r="CH176" s="136">
        <v>0.2107969151670952</v>
      </c>
      <c r="CI176" s="136">
        <v>0.19121447028423769</v>
      </c>
      <c r="CJ176" s="136">
        <v>0.21705426356589141</v>
      </c>
      <c r="CK176" s="136">
        <v>7.5060532687651366E-2</v>
      </c>
      <c r="CL176" s="136">
        <v>0.14769975786924944</v>
      </c>
      <c r="CM176" s="136">
        <v>3.8167938931297711E-2</v>
      </c>
      <c r="CN176" s="136">
        <v>0.13994910941475827</v>
      </c>
      <c r="CO176" s="136">
        <v>-5.8673469387755028E-2</v>
      </c>
      <c r="CP176" s="136">
        <v>9.4387755102040879E-2</v>
      </c>
      <c r="CQ176" s="136">
        <v>-0.10455764075067021</v>
      </c>
      <c r="CR176" s="136">
        <v>0.27077747989276146</v>
      </c>
      <c r="CS176" s="136">
        <v>2.8871391076115523E-2</v>
      </c>
      <c r="CT176" s="136">
        <v>0.21259842519685043</v>
      </c>
      <c r="CU176" s="136">
        <v>0.21832884097035044</v>
      </c>
      <c r="CV176" s="136">
        <v>0.24528301886792456</v>
      </c>
      <c r="CW176" s="136">
        <v>0.137203166226913</v>
      </c>
      <c r="CX176" s="136">
        <v>0.16358839050131935</v>
      </c>
      <c r="CY176" s="136">
        <v>0.84422110552763829</v>
      </c>
      <c r="CZ176" s="136">
        <v>0.2160804020100503</v>
      </c>
      <c r="DA176" s="136">
        <v>-1.117318435754186E-2</v>
      </c>
      <c r="DB176" s="136">
        <v>0.1284916201117319</v>
      </c>
      <c r="DC176" s="136">
        <v>0.113314447592068</v>
      </c>
      <c r="DD176" s="136">
        <v>0.16997167138810199</v>
      </c>
      <c r="DE176" s="145">
        <v>0.11622276029055684</v>
      </c>
      <c r="DI176" s="61"/>
      <c r="DJ176" s="4"/>
      <c r="DK176" s="4"/>
      <c r="DL176" s="4"/>
    </row>
    <row r="177" spans="1:116" ht="15.5" x14ac:dyDescent="0.35">
      <c r="A177" s="144" t="s">
        <v>203</v>
      </c>
      <c r="B177" s="106" t="s">
        <v>82</v>
      </c>
      <c r="C177" s="106" t="s">
        <v>24</v>
      </c>
      <c r="D177" s="106" t="s">
        <v>18</v>
      </c>
      <c r="E177" s="136">
        <v>0.16749167491674913</v>
      </c>
      <c r="F177" s="136">
        <v>5.5406099809569821E-2</v>
      </c>
      <c r="G177" s="136">
        <v>0.11021330832311278</v>
      </c>
      <c r="H177" s="136">
        <v>0.25624999999999998</v>
      </c>
      <c r="I177" s="136">
        <v>6.7557487107968689E-2</v>
      </c>
      <c r="J177" s="136">
        <v>0.23125000000000001</v>
      </c>
      <c r="K177" s="136">
        <v>0.18394664537491484</v>
      </c>
      <c r="L177" s="136">
        <v>0.12738853503184713</v>
      </c>
      <c r="M177" s="136">
        <v>0.16485583627931108</v>
      </c>
      <c r="N177" s="136">
        <v>0.24804962872450423</v>
      </c>
      <c r="O177" s="137">
        <v>0.19939632642544267</v>
      </c>
      <c r="P177" s="136">
        <v>9.9999999999999964E-2</v>
      </c>
      <c r="Q177" s="136">
        <v>0.14685314685314685</v>
      </c>
      <c r="R177" s="137">
        <v>8.2030510656017019E-2</v>
      </c>
      <c r="S177" s="136">
        <v>0.37107827545325733</v>
      </c>
      <c r="T177" s="136">
        <v>0.22649856866090273</v>
      </c>
      <c r="U177" s="136">
        <v>0.14685314685314685</v>
      </c>
      <c r="V177" s="138">
        <v>0.26708074534161491</v>
      </c>
      <c r="W177" s="138">
        <v>0.29192546583850931</v>
      </c>
      <c r="X177" s="136">
        <v>9.0909090909090912E-2</v>
      </c>
      <c r="Y177" s="136">
        <v>0.22077922077922077</v>
      </c>
      <c r="Z177" s="136">
        <v>0.33712380067244346</v>
      </c>
      <c r="AA177" s="136">
        <v>0.28245359866604702</v>
      </c>
      <c r="AB177" s="136">
        <v>6.0062035905630272E-2</v>
      </c>
      <c r="AC177" s="136">
        <v>0.18699186991869918</v>
      </c>
      <c r="AD177" s="136">
        <v>0.25203252032520324</v>
      </c>
      <c r="AE177" s="136">
        <v>0.15234248312055906</v>
      </c>
      <c r="AF177" s="136">
        <v>0.27027744199074216</v>
      </c>
      <c r="AG177" s="136">
        <v>0.10585954474044862</v>
      </c>
      <c r="AH177" s="136">
        <v>0.27298860179830869</v>
      </c>
      <c r="AI177" s="136">
        <v>0.11586010942175735</v>
      </c>
      <c r="AJ177" s="136">
        <v>0.1374913749137491</v>
      </c>
      <c r="AK177" s="136">
        <v>0.14604773374206265</v>
      </c>
      <c r="AL177" s="136">
        <v>0.23363258156338956</v>
      </c>
      <c r="AM177" s="136">
        <v>8.7182115175196945E-2</v>
      </c>
      <c r="AN177" s="136">
        <v>0.17259197574359958</v>
      </c>
      <c r="AO177" s="136">
        <v>5.2321510490861277E-2</v>
      </c>
      <c r="AP177" s="136">
        <v>0.10061086027476643</v>
      </c>
      <c r="AQ177" s="136">
        <v>0.1604630956015311</v>
      </c>
      <c r="AR177" s="136">
        <v>0.15830988625159317</v>
      </c>
      <c r="AS177" s="136">
        <v>2.3713472976467587E-2</v>
      </c>
      <c r="AT177" s="136">
        <v>0.15301267132143784</v>
      </c>
      <c r="AU177" s="136">
        <v>0.17834394904458598</v>
      </c>
      <c r="AV177" s="136">
        <v>9.1936395189280859E-2</v>
      </c>
      <c r="AW177" s="136">
        <v>0.11884198347996883</v>
      </c>
      <c r="AX177" s="136">
        <v>0.23870967741935484</v>
      </c>
      <c r="AY177" s="136">
        <v>0.26451612903225807</v>
      </c>
      <c r="AZ177" s="136">
        <v>0.13032926138661916</v>
      </c>
      <c r="BA177" s="136">
        <v>0.21122886497856158</v>
      </c>
      <c r="BB177" s="136">
        <v>7.3910774849986913E-2</v>
      </c>
      <c r="BC177" s="137">
        <v>0.12577759782088568</v>
      </c>
      <c r="BD177" s="137">
        <v>0.11344342157108576</v>
      </c>
      <c r="BE177" s="137">
        <v>0.1850843572017051</v>
      </c>
      <c r="BF177" s="137">
        <v>7.3260213245691194E-2</v>
      </c>
      <c r="BG177" s="137">
        <v>0.1496923606068713</v>
      </c>
      <c r="BH177" s="137">
        <v>0.11009174311926606</v>
      </c>
      <c r="BI177" s="137">
        <v>0.14678899082568808</v>
      </c>
      <c r="BJ177" s="137">
        <v>0.10837017498235321</v>
      </c>
      <c r="BK177" s="137">
        <v>0.18267266040049043</v>
      </c>
      <c r="BL177" s="137">
        <v>0.31974189047785145</v>
      </c>
      <c r="BM177" s="137">
        <v>0.1104638995465644</v>
      </c>
      <c r="BN177" s="137">
        <v>0.12583939285572382</v>
      </c>
      <c r="BO177" s="137">
        <v>-7.2833472404338948E-2</v>
      </c>
      <c r="BP177" s="137">
        <v>-3.9215686274509803E-2</v>
      </c>
      <c r="BQ177" s="137">
        <v>0.15686274509803921</v>
      </c>
      <c r="BR177" s="137">
        <v>0.31304347826086959</v>
      </c>
      <c r="BS177" s="137">
        <v>0.17391304347826086</v>
      </c>
      <c r="BT177" s="137">
        <v>0.13058432376657628</v>
      </c>
      <c r="BU177" s="137">
        <v>0.28344861848893649</v>
      </c>
      <c r="BV177" s="137">
        <v>0.17209699818395466</v>
      </c>
      <c r="BW177" s="137">
        <v>0.17209699818395466</v>
      </c>
      <c r="BX177" s="137">
        <v>0.19559374645114894</v>
      </c>
      <c r="BY177" s="136">
        <v>0.13492759982448441</v>
      </c>
      <c r="BZ177" s="136">
        <v>-4.0587977182975021E-2</v>
      </c>
      <c r="CA177" s="136">
        <v>0.11085450346420317</v>
      </c>
      <c r="CB177" s="136">
        <v>0.2032332563510392</v>
      </c>
      <c r="CC177" s="136">
        <v>0.22794117647058817</v>
      </c>
      <c r="CD177" s="136">
        <v>0.12990196078431365</v>
      </c>
      <c r="CE177" s="136">
        <v>0.21028037383177572</v>
      </c>
      <c r="CF177" s="136">
        <v>0.21028037383177572</v>
      </c>
      <c r="CG177" s="136">
        <v>0.13367609254498722</v>
      </c>
      <c r="CH177" s="136">
        <v>8.2262210796915244E-2</v>
      </c>
      <c r="CI177" s="136">
        <v>0.19121447028423769</v>
      </c>
      <c r="CJ177" s="136">
        <v>3.6175710594315208E-2</v>
      </c>
      <c r="CK177" s="136">
        <v>0.12348668280871675</v>
      </c>
      <c r="CL177" s="136">
        <v>0.19612590799031482</v>
      </c>
      <c r="CM177" s="136">
        <v>8.9058524173027995E-2</v>
      </c>
      <c r="CN177" s="136">
        <v>0.19083969465648856</v>
      </c>
      <c r="CO177" s="136">
        <v>-5.8673469387755028E-2</v>
      </c>
      <c r="CP177" s="136">
        <v>0.24744897959183679</v>
      </c>
      <c r="CQ177" s="136">
        <v>-5.0938337801608544E-2</v>
      </c>
      <c r="CR177" s="136">
        <v>0.16353887399463812</v>
      </c>
      <c r="CS177" s="136">
        <v>-2.362204724409445E-2</v>
      </c>
      <c r="CT177" s="136">
        <v>0.16010498687664046</v>
      </c>
      <c r="CU177" s="136">
        <v>2.9649595687331574E-2</v>
      </c>
      <c r="CV177" s="136">
        <v>0.13746630727762807</v>
      </c>
      <c r="CW177" s="136">
        <v>0.137203166226913</v>
      </c>
      <c r="CX177" s="136">
        <v>0.24274406332453835</v>
      </c>
      <c r="CY177" s="136">
        <v>0.89447236180904532</v>
      </c>
      <c r="CZ177" s="136">
        <v>0.19095477386934678</v>
      </c>
      <c r="DA177" s="136">
        <v>-1.117318435754186E-2</v>
      </c>
      <c r="DB177" s="136">
        <v>7.2625698324022395E-2</v>
      </c>
      <c r="DC177" s="136">
        <v>0.22662889518413601</v>
      </c>
      <c r="DD177" s="136">
        <v>0.25495750708215298</v>
      </c>
      <c r="DE177" s="145">
        <v>6.7796610169491456E-2</v>
      </c>
      <c r="DI177" s="61"/>
      <c r="DJ177" s="4"/>
      <c r="DK177" s="4"/>
      <c r="DL177" s="4"/>
    </row>
    <row r="178" spans="1:116" ht="15.5" x14ac:dyDescent="0.35">
      <c r="A178" s="144" t="s">
        <v>203</v>
      </c>
      <c r="B178" s="106" t="s">
        <v>82</v>
      </c>
      <c r="C178" s="106" t="s">
        <v>24</v>
      </c>
      <c r="D178" s="106" t="s">
        <v>34</v>
      </c>
      <c r="E178" s="136">
        <v>0.22749227492274918</v>
      </c>
      <c r="F178" s="136">
        <v>0.17631411903394489</v>
      </c>
      <c r="G178" s="136">
        <v>0.15830988625159317</v>
      </c>
      <c r="H178" s="136">
        <v>0.20624999999999999</v>
      </c>
      <c r="I178" s="136">
        <v>0.19728861933642522</v>
      </c>
      <c r="J178" s="136">
        <v>0.10625</v>
      </c>
      <c r="K178" s="136">
        <v>0.20743019514829858</v>
      </c>
      <c r="L178" s="136">
        <v>7.6433121019108277E-2</v>
      </c>
      <c r="M178" s="136">
        <v>0.13242305322219694</v>
      </c>
      <c r="N178" s="136">
        <v>9.1393301375442604E-2</v>
      </c>
      <c r="O178" s="137">
        <v>0.12577759782088568</v>
      </c>
      <c r="P178" s="136">
        <v>0.15217845030002605</v>
      </c>
      <c r="Q178" s="136">
        <v>0.17482517482517482</v>
      </c>
      <c r="R178" s="137">
        <v>4.4176098724306376E-2</v>
      </c>
      <c r="S178" s="136">
        <v>0.22649856866090273</v>
      </c>
      <c r="T178" s="136">
        <v>0.13975074458548994</v>
      </c>
      <c r="U178" s="136">
        <v>0.14685314685314685</v>
      </c>
      <c r="V178" s="138">
        <v>0.21739130434782608</v>
      </c>
      <c r="W178" s="138">
        <v>9.3167701863354033E-2</v>
      </c>
      <c r="X178" s="136">
        <v>0.11688311688311688</v>
      </c>
      <c r="Y178" s="136">
        <v>0.27272727272727271</v>
      </c>
      <c r="Z178" s="136">
        <v>0.25511849766284883</v>
      </c>
      <c r="AA178" s="136">
        <v>0.20044829565645242</v>
      </c>
      <c r="AB178" s="136">
        <v>0.18538709778487958</v>
      </c>
      <c r="AC178" s="136">
        <v>5.6910569105691054E-2</v>
      </c>
      <c r="AD178" s="136">
        <v>0.18699186991869918</v>
      </c>
      <c r="AE178" s="136">
        <v>0.15234248312055906</v>
      </c>
      <c r="AF178" s="136">
        <v>0.18182622283810482</v>
      </c>
      <c r="AG178" s="136">
        <v>7.2433733328876607E-2</v>
      </c>
      <c r="AH178" s="136">
        <v>0.30641441320988072</v>
      </c>
      <c r="AI178" s="136">
        <v>0.17631411903394489</v>
      </c>
      <c r="AJ178" s="136">
        <v>0.16749167491674913</v>
      </c>
      <c r="AK178" s="136">
        <v>8.0359097876067473E-2</v>
      </c>
      <c r="AL178" s="136">
        <v>0.25552879351872126</v>
      </c>
      <c r="AM178" s="136">
        <v>0.15123951060149893</v>
      </c>
      <c r="AN178" s="136">
        <v>0.23664937116990153</v>
      </c>
      <c r="AO178" s="136">
        <v>7.6466185382813856E-2</v>
      </c>
      <c r="AP178" s="136">
        <v>4.0321607069561194E-3</v>
      </c>
      <c r="AQ178" s="136">
        <v>0.1134959960547636</v>
      </c>
      <c r="AR178" s="136">
        <v>0.23045475314431374</v>
      </c>
      <c r="AS178" s="136">
        <v>0.10129299198344974</v>
      </c>
      <c r="AT178" s="136">
        <v>0.10129299198344974</v>
      </c>
      <c r="AU178" s="136">
        <v>0.30573248407643311</v>
      </c>
      <c r="AV178" s="136">
        <v>-4.2591546264159022E-2</v>
      </c>
      <c r="AW178" s="136">
        <v>0.14574757177065681</v>
      </c>
      <c r="AX178" s="136">
        <v>0.26451612903225807</v>
      </c>
      <c r="AY178" s="136">
        <v>0.18709677419354839</v>
      </c>
      <c r="AZ178" s="136">
        <v>7.6396192325324228E-2</v>
      </c>
      <c r="BA178" s="136">
        <v>0.13032926138661916</v>
      </c>
      <c r="BB178" s="136">
        <v>0.1782676754500391</v>
      </c>
      <c r="BC178" s="137">
        <v>0.34663378363455666</v>
      </c>
      <c r="BD178" s="137">
        <v>7.7622953755776103E-2</v>
      </c>
      <c r="BE178" s="137">
        <v>7.7622953755776103E-2</v>
      </c>
      <c r="BF178" s="137">
        <v>0.11147628692628125</v>
      </c>
      <c r="BG178" s="137">
        <v>7.3260213245691194E-2</v>
      </c>
      <c r="BH178" s="137">
        <v>0.14678899082568808</v>
      </c>
      <c r="BI178" s="137">
        <v>0.14678899082568808</v>
      </c>
      <c r="BJ178" s="137">
        <v>0.18267266040049043</v>
      </c>
      <c r="BK178" s="137">
        <v>0.18267266040049043</v>
      </c>
      <c r="BL178" s="137">
        <v>0.21510289501220792</v>
      </c>
      <c r="BM178" s="137">
        <v>5.8249040809208782E-3</v>
      </c>
      <c r="BN178" s="137">
        <v>0.24504311201176149</v>
      </c>
      <c r="BO178" s="137">
        <v>-3.3098899352326391E-2</v>
      </c>
      <c r="BP178" s="137">
        <v>0.15686274509803921</v>
      </c>
      <c r="BQ178" s="137">
        <v>-3.9215686274509803E-2</v>
      </c>
      <c r="BR178" s="137">
        <v>0.27826086956521739</v>
      </c>
      <c r="BS178" s="137">
        <v>0.24347826086956523</v>
      </c>
      <c r="BT178" s="137">
        <v>5.4152176405396164E-2</v>
      </c>
      <c r="BU178" s="137">
        <v>0.24523254480834644</v>
      </c>
      <c r="BV178" s="137">
        <v>2.9662073140333953E-2</v>
      </c>
      <c r="BW178" s="137">
        <v>0.20770572944485982</v>
      </c>
      <c r="BX178" s="137">
        <v>8.2030510656017019E-2</v>
      </c>
      <c r="BY178" s="136">
        <v>0.15686704695041681</v>
      </c>
      <c r="BZ178" s="136">
        <v>-6.2527424308907453E-2</v>
      </c>
      <c r="CA178" s="136">
        <v>0.11085450346420317</v>
      </c>
      <c r="CB178" s="136">
        <v>0.2032332563510392</v>
      </c>
      <c r="CC178" s="136">
        <v>0.1544117647058823</v>
      </c>
      <c r="CD178" s="136">
        <v>0.12990196078431365</v>
      </c>
      <c r="CE178" s="136">
        <v>0.1635514018691589</v>
      </c>
      <c r="CF178" s="136">
        <v>0.18691588785046731</v>
      </c>
      <c r="CG178" s="136">
        <v>0.13367609254498722</v>
      </c>
      <c r="CH178" s="136">
        <v>0.13367609254498722</v>
      </c>
      <c r="CI178" s="136">
        <v>0.13953488372093018</v>
      </c>
      <c r="CJ178" s="136">
        <v>0.21705426356589141</v>
      </c>
      <c r="CK178" s="136">
        <v>0.17191283292978213</v>
      </c>
      <c r="CL178" s="136">
        <v>0.17191283292978213</v>
      </c>
      <c r="CM178" s="136">
        <v>1.2722646310432571E-2</v>
      </c>
      <c r="CN178" s="136">
        <v>0.16539440203562342</v>
      </c>
      <c r="CO178" s="136">
        <v>-5.8673469387755028E-2</v>
      </c>
      <c r="CP178" s="136">
        <v>9.4387755102040879E-2</v>
      </c>
      <c r="CQ178" s="136">
        <v>2.9490616621983955E-2</v>
      </c>
      <c r="CR178" s="136">
        <v>0.29758713136729231</v>
      </c>
      <c r="CS178" s="136">
        <v>0.13385826771653547</v>
      </c>
      <c r="CT178" s="136">
        <v>0.23884514435695542</v>
      </c>
      <c r="CU178" s="136">
        <v>2.9649595687331574E-2</v>
      </c>
      <c r="CV178" s="136">
        <v>0.19137466307277631</v>
      </c>
      <c r="CW178" s="136">
        <v>0.137203166226913</v>
      </c>
      <c r="CX178" s="136">
        <v>0.29551451187335098</v>
      </c>
      <c r="CY178" s="136">
        <v>0.79396984924623126</v>
      </c>
      <c r="CZ178" s="136">
        <v>0.2160804020100503</v>
      </c>
      <c r="DA178" s="136">
        <v>-1.117318435754186E-2</v>
      </c>
      <c r="DB178" s="136">
        <v>0.15642458100558665</v>
      </c>
      <c r="DC178" s="136">
        <v>0.16997167138810199</v>
      </c>
      <c r="DD178" s="136">
        <v>0.14164305949008499</v>
      </c>
      <c r="DE178" s="145">
        <v>6.7796610169491456E-2</v>
      </c>
      <c r="DI178" s="61"/>
      <c r="DJ178" s="4"/>
      <c r="DK178" s="4"/>
      <c r="DL178" s="4"/>
    </row>
    <row r="179" spans="1:116" ht="15.5" x14ac:dyDescent="0.35">
      <c r="A179" s="144" t="s">
        <v>203</v>
      </c>
      <c r="B179" s="106" t="s">
        <v>82</v>
      </c>
      <c r="C179" s="106" t="s">
        <v>24</v>
      </c>
      <c r="D179" s="106" t="s">
        <v>42</v>
      </c>
      <c r="E179" s="136">
        <v>0.1374913749137491</v>
      </c>
      <c r="F179" s="136">
        <v>5.5406099809569821E-2</v>
      </c>
      <c r="G179" s="136">
        <v>6.2116730394632384E-2</v>
      </c>
      <c r="H179" s="136">
        <v>5.6250000000000001E-2</v>
      </c>
      <c r="I179" s="136">
        <v>9.9990270165082815E-2</v>
      </c>
      <c r="J179" s="136">
        <v>0.13125000000000001</v>
      </c>
      <c r="K179" s="136">
        <v>0.20743019514829858</v>
      </c>
      <c r="L179" s="136">
        <v>7.6433121019108277E-2</v>
      </c>
      <c r="M179" s="136">
        <v>9.9990270165082815E-2</v>
      </c>
      <c r="N179" s="136">
        <v>9.1393301375442604E-2</v>
      </c>
      <c r="O179" s="137">
        <v>0.16258696212316417</v>
      </c>
      <c r="P179" s="136">
        <v>0.15217845030002605</v>
      </c>
      <c r="Q179" s="136">
        <v>0.14685314685314685</v>
      </c>
      <c r="R179" s="137">
        <v>6.3216867925957373E-3</v>
      </c>
      <c r="S179" s="136">
        <v>0.16866668594396086</v>
      </c>
      <c r="T179" s="136">
        <v>0.19758262730243178</v>
      </c>
      <c r="U179" s="136">
        <v>0.20279720279720279</v>
      </c>
      <c r="V179" s="138">
        <v>6.8322981366459631E-2</v>
      </c>
      <c r="W179" s="138">
        <v>0.11801242236024845</v>
      </c>
      <c r="X179" s="136">
        <v>0.11688311688311688</v>
      </c>
      <c r="Y179" s="136">
        <v>0.16883116883116883</v>
      </c>
      <c r="Z179" s="136">
        <v>0.20044829565645242</v>
      </c>
      <c r="AA179" s="136">
        <v>0.11844299264685779</v>
      </c>
      <c r="AB179" s="136">
        <v>0.12272456684525493</v>
      </c>
      <c r="AC179" s="136">
        <v>0.18699186991869918</v>
      </c>
      <c r="AD179" s="136">
        <v>0.25203252032520324</v>
      </c>
      <c r="AE179" s="136">
        <v>9.3375003685467514E-2</v>
      </c>
      <c r="AF179" s="136">
        <v>0.12285874340301328</v>
      </c>
      <c r="AG179" s="136">
        <v>3.9007921917304594E-2</v>
      </c>
      <c r="AH179" s="136">
        <v>0.23956279038673667</v>
      </c>
      <c r="AI179" s="136">
        <v>0.2669951334522262</v>
      </c>
      <c r="AJ179" s="136">
        <v>0.19749197491974915</v>
      </c>
      <c r="AK179" s="136">
        <v>-7.2257499452594324E-3</v>
      </c>
      <c r="AL179" s="136">
        <v>0.14604773374206265</v>
      </c>
      <c r="AM179" s="136">
        <v>6.5829650033096293E-2</v>
      </c>
      <c r="AN179" s="136">
        <v>0.25800183631200219</v>
      </c>
      <c r="AO179" s="136">
        <v>5.2321510490861277E-2</v>
      </c>
      <c r="AP179" s="136">
        <v>7.6466185382813856E-2</v>
      </c>
      <c r="AQ179" s="136">
        <v>9.001244628137986E-2</v>
      </c>
      <c r="AR179" s="136">
        <v>0.13426159728735299</v>
      </c>
      <c r="AS179" s="136">
        <v>4.9573312645461637E-2</v>
      </c>
      <c r="AT179" s="136">
        <v>0.20473235065942594</v>
      </c>
      <c r="AU179" s="136">
        <v>0.12738853503184713</v>
      </c>
      <c r="AV179" s="136">
        <v>-1.5685957973471047E-2</v>
      </c>
      <c r="AW179" s="136">
        <v>0.14574757177065681</v>
      </c>
      <c r="AX179" s="136">
        <v>3.2258064516129031E-2</v>
      </c>
      <c r="AY179" s="136">
        <v>0.16129032258064516</v>
      </c>
      <c r="AZ179" s="136">
        <v>4.9429657794676764E-2</v>
      </c>
      <c r="BA179" s="136">
        <v>0.15729579591726664</v>
      </c>
      <c r="BB179" s="136">
        <v>0.15217845030002605</v>
      </c>
      <c r="BC179" s="137">
        <v>0.60429933375050615</v>
      </c>
      <c r="BD179" s="137">
        <v>7.7622953755776103E-2</v>
      </c>
      <c r="BE179" s="137">
        <v>0.25672529283232443</v>
      </c>
      <c r="BF179" s="137">
        <v>-4.1388007796078964E-2</v>
      </c>
      <c r="BG179" s="137">
        <v>0.11147628692628125</v>
      </c>
      <c r="BH179" s="137">
        <v>0.14678899082568808</v>
      </c>
      <c r="BI179" s="137">
        <v>0.22018348623853212</v>
      </c>
      <c r="BJ179" s="137">
        <v>3.4067689564215978E-2</v>
      </c>
      <c r="BK179" s="137">
        <v>0.25697514581862768</v>
      </c>
      <c r="BL179" s="137">
        <v>0.14534356470177892</v>
      </c>
      <c r="BM179" s="137">
        <v>7.5584234391349897E-2</v>
      </c>
      <c r="BN179" s="137">
        <v>4.6370246751698714E-2</v>
      </c>
      <c r="BO179" s="137">
        <v>4.6370246751698714E-2</v>
      </c>
      <c r="BP179" s="137">
        <v>3.9215686274509803E-2</v>
      </c>
      <c r="BQ179" s="137">
        <v>3.9215686274509803E-2</v>
      </c>
      <c r="BR179" s="137">
        <v>0.10434782608695652</v>
      </c>
      <c r="BS179" s="137">
        <v>0.38260869565217392</v>
      </c>
      <c r="BT179" s="137">
        <v>1.5936102724806112E-2</v>
      </c>
      <c r="BU179" s="137">
        <v>0.13058432376657628</v>
      </c>
      <c r="BV179" s="137">
        <v>-5.946658120571221E-3</v>
      </c>
      <c r="BW179" s="137">
        <v>0.17209699818395466</v>
      </c>
      <c r="BX179" s="137">
        <v>0.19559374645114894</v>
      </c>
      <c r="BY179" s="136">
        <v>9.1048705572619543E-2</v>
      </c>
      <c r="BZ179" s="136">
        <v>-6.2527424308907453E-2</v>
      </c>
      <c r="CA179" s="136">
        <v>6.4665127020785154E-2</v>
      </c>
      <c r="CB179" s="136">
        <v>4.1570438799076147E-2</v>
      </c>
      <c r="CC179" s="136">
        <v>3.1862745098039151E-2</v>
      </c>
      <c r="CD179" s="136">
        <v>0.12990196078431365</v>
      </c>
      <c r="CE179" s="136">
        <v>4.6728971962616828E-2</v>
      </c>
      <c r="CF179" s="136">
        <v>0.14018691588785048</v>
      </c>
      <c r="CG179" s="136">
        <v>0.13367609254498722</v>
      </c>
      <c r="CH179" s="136">
        <v>0.13367609254498722</v>
      </c>
      <c r="CI179" s="136">
        <v>0.16537467700258393</v>
      </c>
      <c r="CJ179" s="136">
        <v>3.6175710594315208E-2</v>
      </c>
      <c r="CK179" s="136">
        <v>0.19612590799031482</v>
      </c>
      <c r="CL179" s="136">
        <v>5.0847457627118682E-2</v>
      </c>
      <c r="CM179" s="136">
        <v>3.8167938931297711E-2</v>
      </c>
      <c r="CN179" s="136">
        <v>9.4387755102040879E-2</v>
      </c>
      <c r="CO179" s="136">
        <v>-5.8673469387755028E-2</v>
      </c>
      <c r="CP179" s="136">
        <v>9.4387755102040879E-2</v>
      </c>
      <c r="CQ179" s="136">
        <v>5.630026809651479E-2</v>
      </c>
      <c r="CR179" s="136">
        <v>0.13672922252010727</v>
      </c>
      <c r="CS179" s="136">
        <v>5.5118110236220506E-2</v>
      </c>
      <c r="CT179" s="136">
        <v>0.13385826771653547</v>
      </c>
      <c r="CU179" s="136">
        <v>-2.4258760107816673E-2</v>
      </c>
      <c r="CV179" s="136">
        <v>0.24528301886792456</v>
      </c>
      <c r="CW179" s="136">
        <v>5.2770448548813418E-3</v>
      </c>
      <c r="CX179" s="136">
        <v>8.4432717678100344E-2</v>
      </c>
      <c r="CY179" s="136">
        <v>0.89447236180904532</v>
      </c>
      <c r="CZ179" s="136">
        <v>0.14070351758793975</v>
      </c>
      <c r="DA179" s="136">
        <v>-6.7039106145251368E-2</v>
      </c>
      <c r="DB179" s="136">
        <v>0.26815642458100564</v>
      </c>
      <c r="DC179" s="136">
        <v>5.6657223796034002E-2</v>
      </c>
      <c r="DD179" s="136">
        <v>0.16997167138810199</v>
      </c>
      <c r="DE179" s="145">
        <v>1.9370460048426082E-2</v>
      </c>
      <c r="DI179" s="61"/>
      <c r="DJ179" s="4"/>
      <c r="DK179" s="4"/>
      <c r="DL179" s="4"/>
    </row>
    <row r="180" spans="1:116" ht="15.5" x14ac:dyDescent="0.35">
      <c r="A180" s="144" t="s">
        <v>203</v>
      </c>
      <c r="B180" s="106" t="s">
        <v>82</v>
      </c>
      <c r="C180" s="106" t="s">
        <v>24</v>
      </c>
      <c r="D180" s="106" t="s">
        <v>50</v>
      </c>
      <c r="E180" s="136">
        <v>0.19749197491974915</v>
      </c>
      <c r="F180" s="136">
        <v>8.5633104615663591E-2</v>
      </c>
      <c r="G180" s="136">
        <v>6.2116730394632384E-2</v>
      </c>
      <c r="H180" s="136">
        <v>0.20624999999999999</v>
      </c>
      <c r="I180" s="136">
        <v>9.9990270165082815E-2</v>
      </c>
      <c r="J180" s="136">
        <v>0.20624999999999999</v>
      </c>
      <c r="K180" s="136">
        <v>0.13697954582814736</v>
      </c>
      <c r="L180" s="136">
        <v>0.12738853503184713</v>
      </c>
      <c r="M180" s="136">
        <v>2.6919209937404215E-3</v>
      </c>
      <c r="N180" s="136">
        <v>0.24804962872450423</v>
      </c>
      <c r="O180" s="137">
        <v>0.16258696212316417</v>
      </c>
      <c r="P180" s="136">
        <v>0.126089225150013</v>
      </c>
      <c r="Q180" s="136">
        <v>0.14685314685314685</v>
      </c>
      <c r="R180" s="137">
        <v>4.4176098724306376E-2</v>
      </c>
      <c r="S180" s="136">
        <v>0.34216233409478641</v>
      </c>
      <c r="T180" s="136">
        <v>0.19758262730243178</v>
      </c>
      <c r="U180" s="136">
        <v>-2.097902097902098E-2</v>
      </c>
      <c r="V180" s="138">
        <v>0.19254658385093168</v>
      </c>
      <c r="W180" s="138">
        <v>0.29192546583850931</v>
      </c>
      <c r="X180" s="136">
        <v>9.0909090909090912E-2</v>
      </c>
      <c r="Y180" s="136">
        <v>0.22077922077922077</v>
      </c>
      <c r="Z180" s="136">
        <v>0.33712380067244346</v>
      </c>
      <c r="AA180" s="136">
        <v>0.22778339665965061</v>
      </c>
      <c r="AB180" s="136">
        <v>6.0062035905630272E-2</v>
      </c>
      <c r="AC180" s="136">
        <v>0.15447154471544716</v>
      </c>
      <c r="AD180" s="136">
        <v>0.34959349593495936</v>
      </c>
      <c r="AE180" s="136">
        <v>0.18182622283810482</v>
      </c>
      <c r="AF180" s="136">
        <v>0.27027744199074216</v>
      </c>
      <c r="AG180" s="136">
        <v>0.10585954474044862</v>
      </c>
      <c r="AH180" s="136">
        <v>0.27298860179830869</v>
      </c>
      <c r="AI180" s="136">
        <v>0.20654112384003864</v>
      </c>
      <c r="AJ180" s="136">
        <v>0.10749107491074907</v>
      </c>
      <c r="AK180" s="136">
        <v>8.0359097876067473E-2</v>
      </c>
      <c r="AL180" s="136">
        <v>0.29932121742938472</v>
      </c>
      <c r="AM180" s="136">
        <v>0.1085345803172976</v>
      </c>
      <c r="AN180" s="136">
        <v>0.19394444088570023</v>
      </c>
      <c r="AO180" s="136">
        <v>5.2321510490861277E-2</v>
      </c>
      <c r="AP180" s="136">
        <v>0.10061086027476643</v>
      </c>
      <c r="AQ180" s="136">
        <v>0.1604630956015311</v>
      </c>
      <c r="AR180" s="136">
        <v>0.15830988625159317</v>
      </c>
      <c r="AS180" s="136">
        <v>2.3713472976467587E-2</v>
      </c>
      <c r="AT180" s="136">
        <v>0.17887251099043189</v>
      </c>
      <c r="AU180" s="136">
        <v>0.33121019108280253</v>
      </c>
      <c r="AV180" s="136">
        <v>9.1936395189280859E-2</v>
      </c>
      <c r="AW180" s="136">
        <v>0.19955874835203274</v>
      </c>
      <c r="AX180" s="136">
        <v>0.26451612903225807</v>
      </c>
      <c r="AY180" s="136">
        <v>0.2129032258064516</v>
      </c>
      <c r="AZ180" s="136">
        <v>0.15729579591726664</v>
      </c>
      <c r="BA180" s="136">
        <v>0.31909500310115146</v>
      </c>
      <c r="BB180" s="136">
        <v>9.9999999999999964E-2</v>
      </c>
      <c r="BC180" s="137">
        <v>0.38344314793683515</v>
      </c>
      <c r="BD180" s="137">
        <v>0.14926388938639543</v>
      </c>
      <c r="BE180" s="137">
        <v>0.14926388938639543</v>
      </c>
      <c r="BF180" s="137">
        <v>0.1496923606068713</v>
      </c>
      <c r="BG180" s="137">
        <v>0.18790843428746135</v>
      </c>
      <c r="BH180" s="137">
        <v>7.3394495412844041E-2</v>
      </c>
      <c r="BI180" s="137">
        <v>0.14678899082568808</v>
      </c>
      <c r="BJ180" s="137">
        <v>0.14552141769142182</v>
      </c>
      <c r="BK180" s="137">
        <v>0.18267266040049043</v>
      </c>
      <c r="BL180" s="137">
        <v>0.18022322985699299</v>
      </c>
      <c r="BM180" s="137">
        <v>0.21510289501220792</v>
      </c>
      <c r="BN180" s="137">
        <v>0.12583939285572382</v>
      </c>
      <c r="BO180" s="137">
        <v>0.16557396590773638</v>
      </c>
      <c r="BP180" s="137">
        <v>0.15686274509803921</v>
      </c>
      <c r="BQ180" s="137">
        <v>0.15686274509803921</v>
      </c>
      <c r="BR180" s="137">
        <v>0.20869565217391303</v>
      </c>
      <c r="BS180" s="137">
        <v>0.41739130434782606</v>
      </c>
      <c r="BT180" s="137">
        <v>9.2368250085986217E-2</v>
      </c>
      <c r="BU180" s="137">
        <v>0.32166469216952653</v>
      </c>
      <c r="BV180" s="137">
        <v>0.13648826692304949</v>
      </c>
      <c r="BW180" s="137">
        <v>0.24331446070576501</v>
      </c>
      <c r="BX180" s="137">
        <v>0.19559374645114894</v>
      </c>
      <c r="BY180" s="136">
        <v>0.11298815269855197</v>
      </c>
      <c r="BZ180" s="136">
        <v>-4.0587977182975021E-2</v>
      </c>
      <c r="CA180" s="136">
        <v>0.11085450346420317</v>
      </c>
      <c r="CB180" s="136">
        <v>0.11085450346420317</v>
      </c>
      <c r="CC180" s="136">
        <v>8.0882352941176405E-2</v>
      </c>
      <c r="CD180" s="136">
        <v>0.1544117647058823</v>
      </c>
      <c r="CE180" s="136">
        <v>7.0093457943925241E-2</v>
      </c>
      <c r="CF180" s="136">
        <v>0.14018691588785048</v>
      </c>
      <c r="CG180" s="136">
        <v>0.15938303341902321</v>
      </c>
      <c r="CH180" s="136">
        <v>0.2107969151670952</v>
      </c>
      <c r="CI180" s="136">
        <v>0.16537467700258393</v>
      </c>
      <c r="CJ180" s="136">
        <v>0.19121447028423769</v>
      </c>
      <c r="CK180" s="136">
        <v>0.17191283292978213</v>
      </c>
      <c r="CL180" s="136">
        <v>0.14769975786924944</v>
      </c>
      <c r="CM180" s="136">
        <v>0.16539440203562342</v>
      </c>
      <c r="CN180" s="136">
        <v>9.4387755102040879E-2</v>
      </c>
      <c r="CO180" s="136">
        <v>9.4387755102040879E-2</v>
      </c>
      <c r="CP180" s="136">
        <v>9.4387755102040879E-2</v>
      </c>
      <c r="CQ180" s="136">
        <v>8.3109919571045618E-2</v>
      </c>
      <c r="CR180" s="136">
        <v>2.6809651474531213E-3</v>
      </c>
      <c r="CS180" s="136">
        <v>0.18635170603674545</v>
      </c>
      <c r="CT180" s="136">
        <v>0.18635170603674545</v>
      </c>
      <c r="CU180" s="136">
        <v>0.16442048517520219</v>
      </c>
      <c r="CV180" s="136">
        <v>0.32614555256064692</v>
      </c>
      <c r="CW180" s="136">
        <v>0.16358839050131935</v>
      </c>
      <c r="CX180" s="136">
        <v>0.16358839050131935</v>
      </c>
      <c r="CY180" s="136">
        <v>0.89447236180904532</v>
      </c>
      <c r="CZ180" s="136">
        <v>0.19095477386934678</v>
      </c>
      <c r="DA180" s="136">
        <v>-3.9106145251396614E-2</v>
      </c>
      <c r="DB180" s="136">
        <v>0.24022346368715089</v>
      </c>
      <c r="DC180" s="136">
        <v>8.4985835694050993E-2</v>
      </c>
      <c r="DD180" s="136">
        <v>0.22662889518413601</v>
      </c>
      <c r="DE180" s="145">
        <v>0.16464891041162222</v>
      </c>
      <c r="DI180" s="61"/>
      <c r="DJ180" s="4"/>
      <c r="DK180" s="4"/>
      <c r="DL180" s="4"/>
    </row>
    <row r="181" spans="1:116" ht="15.5" x14ac:dyDescent="0.35">
      <c r="A181" s="144" t="s">
        <v>203</v>
      </c>
      <c r="B181" s="106" t="s">
        <v>82</v>
      </c>
      <c r="C181" s="106" t="s">
        <v>32</v>
      </c>
      <c r="D181" s="106" t="s">
        <v>18</v>
      </c>
      <c r="E181" s="136">
        <v>0.16749167491674913</v>
      </c>
      <c r="F181" s="136">
        <v>-3.5274914608711475E-2</v>
      </c>
      <c r="G181" s="136">
        <v>6.2116730394632384E-2</v>
      </c>
      <c r="H181" s="136">
        <v>8.1250000000000003E-2</v>
      </c>
      <c r="I181" s="136">
        <v>0.13242305322219694</v>
      </c>
      <c r="J181" s="136">
        <v>0.13125000000000001</v>
      </c>
      <c r="K181" s="136">
        <v>0.18394664537491484</v>
      </c>
      <c r="L181" s="136">
        <v>0.20382165605095542</v>
      </c>
      <c r="M181" s="136">
        <v>0.16485583627931108</v>
      </c>
      <c r="N181" s="136">
        <v>0.27938089419431655</v>
      </c>
      <c r="O181" s="137">
        <v>0.23620569072772118</v>
      </c>
      <c r="P181" s="136">
        <v>9.9999999999999964E-2</v>
      </c>
      <c r="Q181" s="136">
        <v>0.11888111888111888</v>
      </c>
      <c r="R181" s="137">
        <v>0.23344815838285957</v>
      </c>
      <c r="S181" s="136">
        <v>0.19758262730243178</v>
      </c>
      <c r="T181" s="136">
        <v>0.19758262730243178</v>
      </c>
      <c r="U181" s="136">
        <v>6.993006993006993E-3</v>
      </c>
      <c r="V181" s="138">
        <v>0.24223602484472051</v>
      </c>
      <c r="W181" s="138">
        <v>0.26708074534161491</v>
      </c>
      <c r="X181" s="136">
        <v>9.0909090909090912E-2</v>
      </c>
      <c r="Y181" s="136">
        <v>0.29870129870129869</v>
      </c>
      <c r="Z181" s="136">
        <v>0.25511849766284883</v>
      </c>
      <c r="AA181" s="136">
        <v>0.20044829565645242</v>
      </c>
      <c r="AB181" s="136">
        <v>9.1393301375442604E-2</v>
      </c>
      <c r="AC181" s="136">
        <v>5.6910569105691054E-2</v>
      </c>
      <c r="AD181" s="136">
        <v>0.41463414634146339</v>
      </c>
      <c r="AE181" s="136">
        <v>6.3891263967921733E-2</v>
      </c>
      <c r="AF181" s="136">
        <v>0.24079370227319638</v>
      </c>
      <c r="AG181" s="136">
        <v>5.5821105057325794E-3</v>
      </c>
      <c r="AH181" s="136">
        <v>0.27298860179830869</v>
      </c>
      <c r="AI181" s="136">
        <v>0.11586010942175735</v>
      </c>
      <c r="AJ181" s="136">
        <v>0.22749227492274918</v>
      </c>
      <c r="AK181" s="136">
        <v>1.4670462010072294E-2</v>
      </c>
      <c r="AL181" s="136">
        <v>0.23363258156338956</v>
      </c>
      <c r="AM181" s="136">
        <v>8.7182115175196945E-2</v>
      </c>
      <c r="AN181" s="136">
        <v>0.23664937116990153</v>
      </c>
      <c r="AO181" s="136">
        <v>2.8176835598908698E-2</v>
      </c>
      <c r="AP181" s="136">
        <v>7.6466185382813856E-2</v>
      </c>
      <c r="AQ181" s="136">
        <v>4.3045346734612369E-2</v>
      </c>
      <c r="AR181" s="136">
        <v>0.13426159728735299</v>
      </c>
      <c r="AS181" s="136">
        <v>7.5433152314455687E-2</v>
      </c>
      <c r="AT181" s="136">
        <v>0.10129299198344974</v>
      </c>
      <c r="AU181" s="136">
        <v>0.12738853503184713</v>
      </c>
      <c r="AV181" s="136">
        <v>1.1219630317216928E-2</v>
      </c>
      <c r="AW181" s="136">
        <v>6.5030806898592877E-2</v>
      </c>
      <c r="AX181" s="136">
        <v>5.8064516129032261E-2</v>
      </c>
      <c r="AY181" s="136">
        <v>0.13548387096774195</v>
      </c>
      <c r="AZ181" s="136">
        <v>4.9429657794676764E-2</v>
      </c>
      <c r="BA181" s="136">
        <v>0.1842623304479141</v>
      </c>
      <c r="BB181" s="136">
        <v>0.1782676754500391</v>
      </c>
      <c r="BC181" s="137">
        <v>0.16258696212316417</v>
      </c>
      <c r="BD181" s="137">
        <v>0.14926388938639543</v>
      </c>
      <c r="BE181" s="137">
        <v>0.11344342157108576</v>
      </c>
      <c r="BF181" s="137">
        <v>7.3260213245691194E-2</v>
      </c>
      <c r="BG181" s="137">
        <v>7.3260213245691194E-2</v>
      </c>
      <c r="BH181" s="137">
        <v>0.11009174311926606</v>
      </c>
      <c r="BI181" s="137">
        <v>0.22018348623853212</v>
      </c>
      <c r="BJ181" s="137">
        <v>-3.0835531448526361E-3</v>
      </c>
      <c r="BK181" s="137">
        <v>0.14552141769142182</v>
      </c>
      <c r="BL181" s="137">
        <v>0.1104638995465644</v>
      </c>
      <c r="BM181" s="137">
        <v>0.14534356470177892</v>
      </c>
      <c r="BN181" s="137">
        <v>-3.3098899352326391E-2</v>
      </c>
      <c r="BO181" s="137">
        <v>0.20530853895974893</v>
      </c>
      <c r="BP181" s="137">
        <v>-7.8431372549019607E-2</v>
      </c>
      <c r="BQ181" s="137">
        <v>0</v>
      </c>
      <c r="BR181" s="137">
        <v>0.17391304347826086</v>
      </c>
      <c r="BS181" s="137">
        <v>0.10434782608695652</v>
      </c>
      <c r="BT181" s="137">
        <v>0.13058432376657628</v>
      </c>
      <c r="BU181" s="137">
        <v>0.16880039744716632</v>
      </c>
      <c r="BV181" s="137">
        <v>0.17209699818395466</v>
      </c>
      <c r="BW181" s="137">
        <v>0.20770572944485982</v>
      </c>
      <c r="BX181" s="137">
        <v>-0.14509596093424681</v>
      </c>
      <c r="BY181" s="136">
        <v>0.20074594120228167</v>
      </c>
      <c r="BZ181" s="136">
        <v>-0.12834576568670472</v>
      </c>
      <c r="CA181" s="136">
        <v>-4.6189376443418672E-3</v>
      </c>
      <c r="CB181" s="136">
        <v>1.8475750577367143E-2</v>
      </c>
      <c r="CC181" s="136">
        <v>7.3529411764705187E-3</v>
      </c>
      <c r="CD181" s="136">
        <v>0.17892156862745093</v>
      </c>
      <c r="CE181" s="136">
        <v>0.1635514018691589</v>
      </c>
      <c r="CF181" s="136">
        <v>0.18691588785046731</v>
      </c>
      <c r="CG181" s="136">
        <v>0.10796915167095124</v>
      </c>
      <c r="CH181" s="136">
        <v>0.13367609254498722</v>
      </c>
      <c r="CI181" s="136">
        <v>8.7855297157622692E-2</v>
      </c>
      <c r="CJ181" s="136">
        <v>8.7855297157622692E-2</v>
      </c>
      <c r="CK181" s="136">
        <v>7.5060532687651366E-2</v>
      </c>
      <c r="CL181" s="136">
        <v>0.12348668280871675</v>
      </c>
      <c r="CM181" s="136">
        <v>-1.2722646310432571E-2</v>
      </c>
      <c r="CN181" s="136">
        <v>8.9058524173027995E-2</v>
      </c>
      <c r="CO181" s="136">
        <v>-5.8673469387755028E-2</v>
      </c>
      <c r="CP181" s="136">
        <v>9.4387755102040879E-2</v>
      </c>
      <c r="CQ181" s="136">
        <v>-0.13136729222520105</v>
      </c>
      <c r="CR181" s="136">
        <v>2.9490616621983955E-2</v>
      </c>
      <c r="CS181" s="136">
        <v>-4.9868766404199433E-2</v>
      </c>
      <c r="CT181" s="136">
        <v>0.16010498687664046</v>
      </c>
      <c r="CU181" s="136">
        <v>2.9649595687331574E-2</v>
      </c>
      <c r="CV181" s="136">
        <v>0.21832884097035044</v>
      </c>
      <c r="CW181" s="136">
        <v>3.1662269129287678E-2</v>
      </c>
      <c r="CX181" s="136">
        <v>8.4432717678100344E-2</v>
      </c>
      <c r="CY181" s="136">
        <v>0.76884422110552775</v>
      </c>
      <c r="CZ181" s="136">
        <v>0.19095477386934678</v>
      </c>
      <c r="DA181" s="136">
        <v>-1.117318435754186E-2</v>
      </c>
      <c r="DB181" s="136">
        <v>0.1284916201117319</v>
      </c>
      <c r="DC181" s="136">
        <v>8.4985835694050993E-2</v>
      </c>
      <c r="DD181" s="136">
        <v>0.28328611898016998</v>
      </c>
      <c r="DE181" s="145">
        <v>9.2009685230024146E-2</v>
      </c>
      <c r="DI181" s="61"/>
      <c r="DJ181" s="4"/>
      <c r="DK181" s="4"/>
      <c r="DL181" s="4"/>
    </row>
    <row r="182" spans="1:116" ht="15.5" x14ac:dyDescent="0.35">
      <c r="A182" s="144" t="s">
        <v>203</v>
      </c>
      <c r="B182" s="106" t="s">
        <v>82</v>
      </c>
      <c r="C182" s="106" t="s">
        <v>32</v>
      </c>
      <c r="D182" s="106" t="s">
        <v>34</v>
      </c>
      <c r="E182" s="136">
        <v>0.1374913749137491</v>
      </c>
      <c r="F182" s="136">
        <v>5.5406099809569821E-2</v>
      </c>
      <c r="G182" s="136">
        <v>8.616501935887258E-2</v>
      </c>
      <c r="H182" s="136">
        <v>8.1250000000000003E-2</v>
      </c>
      <c r="I182" s="136">
        <v>0.13242305322219694</v>
      </c>
      <c r="J182" s="136">
        <v>0.18124999999999999</v>
      </c>
      <c r="K182" s="136">
        <v>0.27788084446844985</v>
      </c>
      <c r="L182" s="136">
        <v>0.10191082802547771</v>
      </c>
      <c r="M182" s="136">
        <v>0.2621541854506535</v>
      </c>
      <c r="N182" s="136">
        <v>0.12272456684525493</v>
      </c>
      <c r="O182" s="137">
        <v>-2.1459859388228305E-2</v>
      </c>
      <c r="P182" s="136">
        <v>-4.3569006000522201E-3</v>
      </c>
      <c r="Q182" s="136">
        <v>0.11888111888111888</v>
      </c>
      <c r="R182" s="137">
        <v>-3.1532725139114905E-2</v>
      </c>
      <c r="S182" s="136">
        <v>0.13975074458548994</v>
      </c>
      <c r="T182" s="136">
        <v>0.13975074458548994</v>
      </c>
      <c r="U182" s="136">
        <v>0.11888111888111888</v>
      </c>
      <c r="V182" s="138">
        <v>0.14285714285714285</v>
      </c>
      <c r="W182" s="138">
        <v>6.8322981366459631E-2</v>
      </c>
      <c r="X182" s="136">
        <v>0.16883116883116883</v>
      </c>
      <c r="Y182" s="136">
        <v>0.14285714285714285</v>
      </c>
      <c r="Z182" s="136">
        <v>0.22778339665965061</v>
      </c>
      <c r="AA182" s="136">
        <v>0.11844299264685779</v>
      </c>
      <c r="AB182" s="136">
        <v>0.12272456684525493</v>
      </c>
      <c r="AC182" s="136">
        <v>5.6910569105691054E-2</v>
      </c>
      <c r="AD182" s="136">
        <v>0.15447154471544716</v>
      </c>
      <c r="AE182" s="136">
        <v>6.3891263967921733E-2</v>
      </c>
      <c r="AF182" s="136">
        <v>0.15234248312055906</v>
      </c>
      <c r="AG182" s="136">
        <v>5.5821105057325794E-3</v>
      </c>
      <c r="AH182" s="136">
        <v>0.13928535615202065</v>
      </c>
      <c r="AI182" s="136">
        <v>0.14608711422785112</v>
      </c>
      <c r="AJ182" s="136">
        <v>0.10749107491074907</v>
      </c>
      <c r="AK182" s="136">
        <v>1.4670462010072294E-2</v>
      </c>
      <c r="AL182" s="136">
        <v>0.14604773374206265</v>
      </c>
      <c r="AM182" s="136">
        <v>0.1085345803172976</v>
      </c>
      <c r="AN182" s="136">
        <v>0.12988704545939825</v>
      </c>
      <c r="AO182" s="136">
        <v>7.6466185382813856E-2</v>
      </c>
      <c r="AP182" s="136">
        <v>0.10061086027476643</v>
      </c>
      <c r="AQ182" s="136">
        <v>0.1134959960547636</v>
      </c>
      <c r="AR182" s="136">
        <v>0.11021330832311278</v>
      </c>
      <c r="AS182" s="136">
        <v>-2.1463666925264652E-3</v>
      </c>
      <c r="AT182" s="136">
        <v>-2.8006206361520517E-2</v>
      </c>
      <c r="AU182" s="136">
        <v>0.12738853503184713</v>
      </c>
      <c r="AV182" s="136">
        <v>3.8125218607904902E-2</v>
      </c>
      <c r="AW182" s="136">
        <v>9.1936395189280859E-2</v>
      </c>
      <c r="AX182" s="136">
        <v>0.10967741935483871</v>
      </c>
      <c r="AY182" s="136">
        <v>8.387096774193549E-2</v>
      </c>
      <c r="AZ182" s="136">
        <v>4.9429657794676764E-2</v>
      </c>
      <c r="BA182" s="136">
        <v>0.15729579591726664</v>
      </c>
      <c r="BB182" s="136">
        <v>0.1782676754500391</v>
      </c>
      <c r="BC182" s="137">
        <v>0.16258696212316417</v>
      </c>
      <c r="BD182" s="137">
        <v>0.2925457606476341</v>
      </c>
      <c r="BE182" s="137">
        <v>0.11344342157108576</v>
      </c>
      <c r="BF182" s="137">
        <v>-7.9604081476669017E-2</v>
      </c>
      <c r="BG182" s="137">
        <v>0.1496923606068713</v>
      </c>
      <c r="BH182" s="137">
        <v>7.3394495412844041E-2</v>
      </c>
      <c r="BI182" s="137">
        <v>7.3394495412844041E-2</v>
      </c>
      <c r="BJ182" s="137">
        <v>0.10837017498235321</v>
      </c>
      <c r="BK182" s="137">
        <v>0.18267266040049043</v>
      </c>
      <c r="BL182" s="137">
        <v>5.8249040809208782E-3</v>
      </c>
      <c r="BM182" s="137">
        <v>7.5584234391349897E-2</v>
      </c>
      <c r="BN182" s="137">
        <v>-7.2833472404338948E-2</v>
      </c>
      <c r="BO182" s="137">
        <v>8.6104819803711263E-2</v>
      </c>
      <c r="BP182" s="137">
        <v>-7.8431372549019607E-2</v>
      </c>
      <c r="BQ182" s="137">
        <v>0.11764705882352941</v>
      </c>
      <c r="BR182" s="137">
        <v>0.24347826086956523</v>
      </c>
      <c r="BS182" s="137">
        <v>6.9565217391304349E-2</v>
      </c>
      <c r="BT182" s="137">
        <v>0.13058432376657628</v>
      </c>
      <c r="BU182" s="137">
        <v>-2.2279970955783941E-2</v>
      </c>
      <c r="BV182" s="137">
        <v>0.1008795356621443</v>
      </c>
      <c r="BW182" s="137">
        <v>0.1008795356621443</v>
      </c>
      <c r="BX182" s="137">
        <v>6.3216867925957373E-3</v>
      </c>
      <c r="BY182" s="136">
        <v>0.15686704695041681</v>
      </c>
      <c r="BZ182" s="136">
        <v>-8.4466871434839871E-2</v>
      </c>
      <c r="CA182" s="136">
        <v>1.8475750577367143E-2</v>
      </c>
      <c r="CB182" s="136">
        <v>0.13394919168591218</v>
      </c>
      <c r="CC182" s="136">
        <v>5.6372549019607775E-2</v>
      </c>
      <c r="CD182" s="136">
        <v>0.10539215686274503</v>
      </c>
      <c r="CE182" s="136">
        <v>7.0093457943925241E-2</v>
      </c>
      <c r="CF182" s="136">
        <v>0.11682242990654207</v>
      </c>
      <c r="CG182" s="136">
        <v>0.10796915167095124</v>
      </c>
      <c r="CH182" s="136">
        <v>8.2262210796915244E-2</v>
      </c>
      <c r="CI182" s="136">
        <v>3.6175710594315208E-2</v>
      </c>
      <c r="CJ182" s="136">
        <v>6.201550387596895E-2</v>
      </c>
      <c r="CK182" s="136">
        <v>7.5060532687651366E-2</v>
      </c>
      <c r="CL182" s="136">
        <v>0.12348668280871675</v>
      </c>
      <c r="CM182" s="136">
        <v>8.9058524173027995E-2</v>
      </c>
      <c r="CN182" s="136">
        <v>3.8167938931297711E-2</v>
      </c>
      <c r="CO182" s="136">
        <v>-3.3163265306122375E-2</v>
      </c>
      <c r="CP182" s="136">
        <v>1.7857142857142929E-2</v>
      </c>
      <c r="CQ182" s="136">
        <v>-0.18498659517426272</v>
      </c>
      <c r="CR182" s="136">
        <v>8.3109919571045618E-2</v>
      </c>
      <c r="CS182" s="136">
        <v>5.5118110236220506E-2</v>
      </c>
      <c r="CT182" s="136">
        <v>0.10761154855643049</v>
      </c>
      <c r="CU182" s="136">
        <v>2.6954177897574507E-3</v>
      </c>
      <c r="CV182" s="136">
        <v>0.21832884097035044</v>
      </c>
      <c r="CW182" s="136">
        <v>-4.7493403693931326E-2</v>
      </c>
      <c r="CX182" s="136">
        <v>0.16358839050131935</v>
      </c>
      <c r="CY182" s="136">
        <v>0.74371859296482423</v>
      </c>
      <c r="CZ182" s="136">
        <v>0.36683417085427145</v>
      </c>
      <c r="DA182" s="136">
        <v>-9.4972067039106114E-2</v>
      </c>
      <c r="DB182" s="136">
        <v>0.15642458100558665</v>
      </c>
      <c r="DC182" s="136">
        <v>2.8328611898017001E-2</v>
      </c>
      <c r="DD182" s="136">
        <v>0.14164305949008499</v>
      </c>
      <c r="DE182" s="145">
        <v>1.9370460048426082E-2</v>
      </c>
      <c r="DI182" s="61"/>
      <c r="DJ182" s="4"/>
      <c r="DK182" s="4"/>
      <c r="DL182" s="4"/>
    </row>
    <row r="183" spans="1:116" ht="15.5" x14ac:dyDescent="0.35">
      <c r="A183" s="144" t="s">
        <v>203</v>
      </c>
      <c r="B183" s="106" t="s">
        <v>82</v>
      </c>
      <c r="C183" s="106" t="s">
        <v>32</v>
      </c>
      <c r="D183" s="106" t="s">
        <v>42</v>
      </c>
      <c r="E183" s="136">
        <v>0.10749107491074907</v>
      </c>
      <c r="F183" s="136">
        <v>-3.5274914608711475E-2</v>
      </c>
      <c r="G183" s="136">
        <v>3.8068441430392189E-2</v>
      </c>
      <c r="H183" s="136">
        <v>3.125E-2</v>
      </c>
      <c r="I183" s="136">
        <v>-9.4606428177601981E-2</v>
      </c>
      <c r="J183" s="136">
        <v>8.1250000000000003E-2</v>
      </c>
      <c r="K183" s="136">
        <v>9.001244628137986E-2</v>
      </c>
      <c r="L183" s="136">
        <v>0.10191082802547771</v>
      </c>
      <c r="M183" s="136">
        <v>0.16485583627931108</v>
      </c>
      <c r="N183" s="136">
        <v>9.1393301375442604E-2</v>
      </c>
      <c r="O183" s="137">
        <v>-2.1459859388228305E-2</v>
      </c>
      <c r="P183" s="136">
        <v>7.3910774849986913E-2</v>
      </c>
      <c r="Q183" s="136">
        <v>6.2937062937062943E-2</v>
      </c>
      <c r="R183" s="137">
        <v>-3.1532725139114905E-2</v>
      </c>
      <c r="S183" s="136">
        <v>0.13975074458548994</v>
      </c>
      <c r="T183" s="136">
        <v>5.3002920510077163E-2</v>
      </c>
      <c r="U183" s="136">
        <v>6.993006993006993E-3</v>
      </c>
      <c r="V183" s="138">
        <v>1.8633540372670808E-2</v>
      </c>
      <c r="W183" s="138">
        <v>0.14285714285714285</v>
      </c>
      <c r="X183" s="136">
        <v>3.896103896103896E-2</v>
      </c>
      <c r="Y183" s="136">
        <v>0.19480519480519481</v>
      </c>
      <c r="Z183" s="136">
        <v>0.20044829565645242</v>
      </c>
      <c r="AA183" s="136">
        <v>0.20044829565645242</v>
      </c>
      <c r="AB183" s="136">
        <v>0.12272456684525493</v>
      </c>
      <c r="AC183" s="136">
        <v>-4.065040650406504E-2</v>
      </c>
      <c r="AD183" s="136">
        <v>8.943089430894309E-2</v>
      </c>
      <c r="AE183" s="136">
        <v>4.9237845328301911E-3</v>
      </c>
      <c r="AF183" s="136">
        <v>4.9237845328301911E-3</v>
      </c>
      <c r="AG183" s="136">
        <v>5.5821105057325794E-3</v>
      </c>
      <c r="AH183" s="136">
        <v>0.30641441320988072</v>
      </c>
      <c r="AI183" s="136">
        <v>2.5179095003476058E-2</v>
      </c>
      <c r="AJ183" s="136">
        <v>0.16749167491674913</v>
      </c>
      <c r="AK183" s="136">
        <v>1.4670462010072294E-2</v>
      </c>
      <c r="AL183" s="136">
        <v>0.16794394569739438</v>
      </c>
      <c r="AM183" s="136">
        <v>0.17259197574359958</v>
      </c>
      <c r="AN183" s="136">
        <v>0.19394444088570023</v>
      </c>
      <c r="AO183" s="136">
        <v>7.6466185382813856E-2</v>
      </c>
      <c r="AP183" s="136">
        <v>4.0321607069561194E-3</v>
      </c>
      <c r="AQ183" s="136">
        <v>9.001244628137986E-2</v>
      </c>
      <c r="AR183" s="136">
        <v>0.11021330832311278</v>
      </c>
      <c r="AS183" s="136">
        <v>-2.8006206361520517E-2</v>
      </c>
      <c r="AT183" s="136">
        <v>-2.8006206361520517E-2</v>
      </c>
      <c r="AU183" s="136">
        <v>7.6433121019108277E-2</v>
      </c>
      <c r="AV183" s="136">
        <v>-1.5685957973471047E-2</v>
      </c>
      <c r="AW183" s="136">
        <v>0.11884198347996883</v>
      </c>
      <c r="AX183" s="136">
        <v>5.8064516129032261E-2</v>
      </c>
      <c r="AY183" s="136">
        <v>0.13548387096774195</v>
      </c>
      <c r="AZ183" s="136">
        <v>7.6396192325324228E-2</v>
      </c>
      <c r="BA183" s="136">
        <v>0.15729579591726664</v>
      </c>
      <c r="BB183" s="136">
        <v>0.1782676754500391</v>
      </c>
      <c r="BC183" s="137">
        <v>0.53068060514594917</v>
      </c>
      <c r="BD183" s="137">
        <v>5.9820181251567716E-3</v>
      </c>
      <c r="BE183" s="137">
        <v>0.14926388938639543</v>
      </c>
      <c r="BF183" s="137">
        <v>0.11147628692628125</v>
      </c>
      <c r="BG183" s="137">
        <v>7.3260213245691194E-2</v>
      </c>
      <c r="BH183" s="137">
        <v>0.11009174311926606</v>
      </c>
      <c r="BI183" s="137">
        <v>7.3394495412844041E-2</v>
      </c>
      <c r="BJ183" s="137">
        <v>-0.11453728127205848</v>
      </c>
      <c r="BK183" s="137">
        <v>0.14552141769142182</v>
      </c>
      <c r="BL183" s="137">
        <v>0.14534356470177892</v>
      </c>
      <c r="BM183" s="137">
        <v>7.5584234391349897E-2</v>
      </c>
      <c r="BN183" s="137">
        <v>-3.3098899352326391E-2</v>
      </c>
      <c r="BO183" s="137">
        <v>4.6370246751698714E-2</v>
      </c>
      <c r="BP183" s="137">
        <v>-3.9215686274509803E-2</v>
      </c>
      <c r="BQ183" s="137">
        <v>3.9215686274509803E-2</v>
      </c>
      <c r="BR183" s="137">
        <v>0.27826086956521739</v>
      </c>
      <c r="BS183" s="137">
        <v>3.4782608695652174E-2</v>
      </c>
      <c r="BT183" s="137">
        <v>9.2368250085986217E-2</v>
      </c>
      <c r="BU183" s="137">
        <v>5.4152176405396164E-2</v>
      </c>
      <c r="BV183" s="137">
        <v>-5.946658120571221E-3</v>
      </c>
      <c r="BW183" s="137">
        <v>0.1008795356621443</v>
      </c>
      <c r="BX183" s="137">
        <v>6.3216867925957373E-3</v>
      </c>
      <c r="BY183" s="136">
        <v>2.5230364194822261E-2</v>
      </c>
      <c r="BZ183" s="136">
        <v>-0.19416410706450202</v>
      </c>
      <c r="CA183" s="136">
        <v>1.8475750577367143E-2</v>
      </c>
      <c r="CB183" s="136">
        <v>4.1570438799076147E-2</v>
      </c>
      <c r="CC183" s="136">
        <v>5.6372549019607775E-2</v>
      </c>
      <c r="CD183" s="136">
        <v>0.1544117647058823</v>
      </c>
      <c r="CE183" s="136">
        <v>0</v>
      </c>
      <c r="CF183" s="136">
        <v>7.0093457943925241E-2</v>
      </c>
      <c r="CG183" s="136">
        <v>5.1413881748072713E-3</v>
      </c>
      <c r="CH183" s="136">
        <v>0.10796915167095124</v>
      </c>
      <c r="CI183" s="136">
        <v>0.11369509043927645</v>
      </c>
      <c r="CJ183" s="136">
        <v>6.201550387596895E-2</v>
      </c>
      <c r="CK183" s="136">
        <v>7.5060532687651366E-2</v>
      </c>
      <c r="CL183" s="136">
        <v>-2.1791767554479386E-2</v>
      </c>
      <c r="CM183" s="136">
        <v>3.8167938931297711E-2</v>
      </c>
      <c r="CN183" s="136">
        <v>0.16539440203562342</v>
      </c>
      <c r="CO183" s="136">
        <v>-7.6530612244897229E-3</v>
      </c>
      <c r="CP183" s="136">
        <v>6.8877551020408226E-2</v>
      </c>
      <c r="CQ183" s="136">
        <v>2.6809651474531213E-3</v>
      </c>
      <c r="CR183" s="136">
        <v>-2.4128686327077712E-2</v>
      </c>
      <c r="CS183" s="136">
        <v>2.8871391076115523E-2</v>
      </c>
      <c r="CT183" s="136">
        <v>2.6246719160105359E-3</v>
      </c>
      <c r="CU183" s="136">
        <v>-0.10512129380053904</v>
      </c>
      <c r="CV183" s="136">
        <v>8.3557951482479825E-2</v>
      </c>
      <c r="CW183" s="136">
        <v>-4.7493403693931326E-2</v>
      </c>
      <c r="CX183" s="136">
        <v>0.34828496042216367</v>
      </c>
      <c r="CY183" s="136">
        <v>0.6934673366834172</v>
      </c>
      <c r="CZ183" s="136">
        <v>1.5075376884422148E-2</v>
      </c>
      <c r="DA183" s="136">
        <v>1.675977653631289E-2</v>
      </c>
      <c r="DB183" s="136">
        <v>-1.117318435754186E-2</v>
      </c>
      <c r="DC183" s="136">
        <v>-5.6657223796034002E-2</v>
      </c>
      <c r="DD183" s="136">
        <v>0.14164305949008499</v>
      </c>
      <c r="DE183" s="145">
        <v>-4.8426150121066063E-3</v>
      </c>
      <c r="DI183" s="61"/>
      <c r="DJ183" s="4"/>
      <c r="DK183" s="4"/>
      <c r="DL183" s="4"/>
    </row>
    <row r="184" spans="1:116" ht="15.5" x14ac:dyDescent="0.35">
      <c r="A184" s="144" t="s">
        <v>203</v>
      </c>
      <c r="B184" s="106" t="s">
        <v>82</v>
      </c>
      <c r="C184" s="106" t="s">
        <v>32</v>
      </c>
      <c r="D184" s="106" t="s">
        <v>50</v>
      </c>
      <c r="E184" s="136">
        <v>4.7490474904749003E-2</v>
      </c>
      <c r="F184" s="136">
        <v>2.5179095003476058E-2</v>
      </c>
      <c r="G184" s="136">
        <v>6.2116730394632384E-2</v>
      </c>
      <c r="H184" s="136">
        <v>5.6250000000000001E-2</v>
      </c>
      <c r="I184" s="136">
        <v>2.6919209937404215E-3</v>
      </c>
      <c r="J184" s="136">
        <v>8.1250000000000003E-2</v>
      </c>
      <c r="K184" s="136">
        <v>0.1134959960547636</v>
      </c>
      <c r="L184" s="136">
        <v>7.6433121019108277E-2</v>
      </c>
      <c r="M184" s="136">
        <v>0.2621541854506535</v>
      </c>
      <c r="N184" s="136">
        <v>0.56136228342262751</v>
      </c>
      <c r="O184" s="137">
        <v>-5.82692236905068E-2</v>
      </c>
      <c r="P184" s="136">
        <v>7.3910774849986913E-2</v>
      </c>
      <c r="Q184" s="136">
        <v>0.11888111888111888</v>
      </c>
      <c r="R184" s="137">
        <v>8.2030510656017019E-2</v>
      </c>
      <c r="S184" s="136">
        <v>0.19758262730243178</v>
      </c>
      <c r="T184" s="136">
        <v>0.19758262730243178</v>
      </c>
      <c r="U184" s="136">
        <v>0.11888111888111888</v>
      </c>
      <c r="V184" s="138">
        <v>0.21739130434782608</v>
      </c>
      <c r="W184" s="138">
        <v>0.24223602484472051</v>
      </c>
      <c r="X184" s="136">
        <v>9.0909090909090912E-2</v>
      </c>
      <c r="Y184" s="136">
        <v>0.27272727272727271</v>
      </c>
      <c r="Z184" s="136">
        <v>0.33712380067244346</v>
      </c>
      <c r="AA184" s="136">
        <v>0.1731131946532542</v>
      </c>
      <c r="AB184" s="136">
        <v>0.18538709778487958</v>
      </c>
      <c r="AC184" s="136">
        <v>-0.10569105691056911</v>
      </c>
      <c r="AD184" s="136">
        <v>2.4390243902439025E-2</v>
      </c>
      <c r="AE184" s="136">
        <v>0.15234248312055906</v>
      </c>
      <c r="AF184" s="136">
        <v>0.24079370227319638</v>
      </c>
      <c r="AG184" s="136">
        <v>-0.12812113514055548</v>
      </c>
      <c r="AH184" s="136">
        <v>0.30641441320988072</v>
      </c>
      <c r="AI184" s="136">
        <v>5.5406099809569821E-2</v>
      </c>
      <c r="AJ184" s="136">
        <v>0.22749227492274918</v>
      </c>
      <c r="AK184" s="136">
        <v>8.0359097876067473E-2</v>
      </c>
      <c r="AL184" s="136">
        <v>0.16794394569739438</v>
      </c>
      <c r="AM184" s="136">
        <v>0.15123951060149893</v>
      </c>
      <c r="AN184" s="136">
        <v>0.12988704545939825</v>
      </c>
      <c r="AO184" s="136">
        <v>4.0321607069561194E-3</v>
      </c>
      <c r="AP184" s="136">
        <v>2.8176835598908698E-2</v>
      </c>
      <c r="AQ184" s="136">
        <v>6.6528896507996108E-2</v>
      </c>
      <c r="AR184" s="136">
        <v>0.11021330832311278</v>
      </c>
      <c r="AS184" s="136">
        <v>-5.3866046030514564E-2</v>
      </c>
      <c r="AT184" s="136">
        <v>4.9573312645461637E-2</v>
      </c>
      <c r="AU184" s="136">
        <v>0.22929936305732485</v>
      </c>
      <c r="AV184" s="136">
        <v>6.5030806898592877E-2</v>
      </c>
      <c r="AW184" s="136">
        <v>0.19955874835203274</v>
      </c>
      <c r="AX184" s="136">
        <v>8.387096774193549E-2</v>
      </c>
      <c r="AY184" s="136">
        <v>8.387096774193549E-2</v>
      </c>
      <c r="AZ184" s="136">
        <v>2.2463123264029296E-2</v>
      </c>
      <c r="BA184" s="136">
        <v>0.23819539950920904</v>
      </c>
      <c r="BB184" s="136">
        <v>2.1732324549960824E-2</v>
      </c>
      <c r="BC184" s="137">
        <v>0.16258696212316417</v>
      </c>
      <c r="BD184" s="137">
        <v>7.7622953755776103E-2</v>
      </c>
      <c r="BE184" s="137">
        <v>0.14926388938639543</v>
      </c>
      <c r="BF184" s="137">
        <v>-3.1719341154889135E-3</v>
      </c>
      <c r="BG184" s="137">
        <v>3.5044139565101141E-2</v>
      </c>
      <c r="BH184" s="137">
        <v>0.11009174311926606</v>
      </c>
      <c r="BI184" s="137">
        <v>0.11009174311926606</v>
      </c>
      <c r="BJ184" s="137">
        <v>0.10837017498235321</v>
      </c>
      <c r="BK184" s="137">
        <v>0.18267266040049043</v>
      </c>
      <c r="BL184" s="137">
        <v>0.1104638995465644</v>
      </c>
      <c r="BM184" s="137">
        <v>0.1104638995465644</v>
      </c>
      <c r="BN184" s="137">
        <v>6.6356736996861596E-3</v>
      </c>
      <c r="BO184" s="137">
        <v>6.6356736996861596E-3</v>
      </c>
      <c r="BP184" s="137">
        <v>0.15686274509803921</v>
      </c>
      <c r="BQ184" s="137">
        <v>0</v>
      </c>
      <c r="BR184" s="137">
        <v>0.20869565217391303</v>
      </c>
      <c r="BS184" s="137">
        <v>0.1391304347826087</v>
      </c>
      <c r="BT184" s="137">
        <v>0.13058432376657628</v>
      </c>
      <c r="BU184" s="137">
        <v>0.13058432376657628</v>
      </c>
      <c r="BV184" s="137">
        <v>2.9662073140333953E-2</v>
      </c>
      <c r="BW184" s="137">
        <v>0.1008795356621443</v>
      </c>
      <c r="BX184" s="137">
        <v>0.15773933451943828</v>
      </c>
      <c r="BY184" s="136">
        <v>9.1048705572619543E-2</v>
      </c>
      <c r="BZ184" s="136">
        <v>4.7169811320754686E-2</v>
      </c>
      <c r="CA184" s="136">
        <v>-2.7713625866050876E-2</v>
      </c>
      <c r="CB184" s="136">
        <v>8.7759815242494169E-2</v>
      </c>
      <c r="CC184" s="136">
        <v>0.10539215686274503</v>
      </c>
      <c r="CD184" s="136">
        <v>0.10539215686274503</v>
      </c>
      <c r="CE184" s="136">
        <v>0</v>
      </c>
      <c r="CF184" s="136">
        <v>9.3457943925233655E-2</v>
      </c>
      <c r="CG184" s="136">
        <v>8.2262210796915244E-2</v>
      </c>
      <c r="CH184" s="136">
        <v>0.10796915167095124</v>
      </c>
      <c r="CI184" s="136">
        <v>3.6175710594315208E-2</v>
      </c>
      <c r="CJ184" s="136">
        <v>0.11369509043927645</v>
      </c>
      <c r="CK184" s="136">
        <v>7.5060532687651366E-2</v>
      </c>
      <c r="CL184" s="136">
        <v>5.0847457627118682E-2</v>
      </c>
      <c r="CM184" s="136">
        <v>1.2722646310432571E-2</v>
      </c>
      <c r="CN184" s="136">
        <v>0.31806615776081426</v>
      </c>
      <c r="CO184" s="136">
        <v>9.4387755102040879E-2</v>
      </c>
      <c r="CP184" s="136">
        <v>0.22193877551020413</v>
      </c>
      <c r="CQ184" s="136">
        <v>-5.0938337801608544E-2</v>
      </c>
      <c r="CR184" s="136">
        <v>0.16353887399463812</v>
      </c>
      <c r="CS184" s="136">
        <v>-4.9868766404199433E-2</v>
      </c>
      <c r="CT184" s="136">
        <v>0.10761154855643049</v>
      </c>
      <c r="CU184" s="136">
        <v>0.11051212938005395</v>
      </c>
      <c r="CV184" s="136">
        <v>0.11051212938005395</v>
      </c>
      <c r="CW184" s="136">
        <v>5.2770448548813418E-3</v>
      </c>
      <c r="CX184" s="136">
        <v>0.11081794195250667</v>
      </c>
      <c r="CY184" s="136">
        <v>0.74371859296482423</v>
      </c>
      <c r="CZ184" s="136">
        <v>4.0201005025125663E-2</v>
      </c>
      <c r="DA184" s="136">
        <v>4.4692737430167641E-2</v>
      </c>
      <c r="DB184" s="136">
        <v>4.4692737430167641E-2</v>
      </c>
      <c r="DC184" s="136">
        <v>2.8328611898017001E-2</v>
      </c>
      <c r="DD184" s="136">
        <v>0.31161473087818697</v>
      </c>
      <c r="DE184" s="145">
        <v>9.2009685230024146E-2</v>
      </c>
      <c r="DI184" s="61"/>
      <c r="DJ184" s="4"/>
      <c r="DK184" s="4"/>
      <c r="DL184" s="4"/>
    </row>
    <row r="185" spans="1:116" ht="15.5" x14ac:dyDescent="0.35">
      <c r="A185" s="144" t="s">
        <v>203</v>
      </c>
      <c r="B185" s="106" t="s">
        <v>82</v>
      </c>
      <c r="C185" s="106" t="s">
        <v>18</v>
      </c>
      <c r="D185" s="106" t="s">
        <v>5</v>
      </c>
      <c r="E185" s="136">
        <v>4.7490474904749003E-2</v>
      </c>
      <c r="F185" s="136">
        <v>2.5179095003476058E-2</v>
      </c>
      <c r="G185" s="136">
        <v>8.616501935887258E-2</v>
      </c>
      <c r="H185" s="136">
        <v>0.10625</v>
      </c>
      <c r="I185" s="136">
        <v>2.6919209937404215E-3</v>
      </c>
      <c r="J185" s="136">
        <v>3.125E-2</v>
      </c>
      <c r="K185" s="136">
        <v>0.1134959960547636</v>
      </c>
      <c r="L185" s="136">
        <v>0.12738853503184713</v>
      </c>
      <c r="M185" s="136">
        <v>0.13242305322219694</v>
      </c>
      <c r="N185" s="136">
        <v>0.18538709778487958</v>
      </c>
      <c r="O185" s="137">
        <v>0.27301505502999968</v>
      </c>
      <c r="P185" s="136">
        <v>0.1782676754500391</v>
      </c>
      <c r="Q185" s="136">
        <v>0.11888111888111888</v>
      </c>
      <c r="R185" s="137">
        <v>0.11988492258772765</v>
      </c>
      <c r="S185" s="136">
        <v>0.28433045137784457</v>
      </c>
      <c r="T185" s="136">
        <v>-4.8289622068646903E-3</v>
      </c>
      <c r="U185" s="136">
        <v>0.11888111888111888</v>
      </c>
      <c r="V185" s="138">
        <v>0.29192546583850931</v>
      </c>
      <c r="W185" s="138">
        <v>0.19254658385093168</v>
      </c>
      <c r="X185" s="136">
        <v>0.22077922077922077</v>
      </c>
      <c r="Y185" s="136">
        <v>0.27272727272727271</v>
      </c>
      <c r="Z185" s="136">
        <v>0.52846950769483092</v>
      </c>
      <c r="AA185" s="136">
        <v>9.110789164365958E-2</v>
      </c>
      <c r="AB185" s="136">
        <v>2.873077043581795E-2</v>
      </c>
      <c r="AC185" s="136">
        <v>0.28455284552845528</v>
      </c>
      <c r="AD185" s="136">
        <v>0.31707317073170732</v>
      </c>
      <c r="AE185" s="136">
        <v>0.15234248312055906</v>
      </c>
      <c r="AF185" s="136">
        <v>0.27027744199074216</v>
      </c>
      <c r="AG185" s="136">
        <v>0.10585954474044862</v>
      </c>
      <c r="AH185" s="136">
        <v>0.10585954474044862</v>
      </c>
      <c r="AI185" s="136">
        <v>5.5406099809569821E-2</v>
      </c>
      <c r="AJ185" s="136">
        <v>0.28749287492874925</v>
      </c>
      <c r="AK185" s="136">
        <v>0.1898401576527261</v>
      </c>
      <c r="AL185" s="136">
        <v>0.12415152178673093</v>
      </c>
      <c r="AM185" s="136">
        <v>0.15123951060149893</v>
      </c>
      <c r="AN185" s="136">
        <v>0.17259197574359958</v>
      </c>
      <c r="AO185" s="136">
        <v>0.12475553516671901</v>
      </c>
      <c r="AP185" s="136">
        <v>7.6466185382813856E-2</v>
      </c>
      <c r="AQ185" s="136">
        <v>0.13697954582814736</v>
      </c>
      <c r="AR185" s="136">
        <v>0.13426159728735299</v>
      </c>
      <c r="AS185" s="136">
        <v>2.3713472976467587E-2</v>
      </c>
      <c r="AT185" s="136">
        <v>2.3713472976467587E-2</v>
      </c>
      <c r="AU185" s="136">
        <v>0.20382165605095542</v>
      </c>
      <c r="AV185" s="136">
        <v>0.11884198347996883</v>
      </c>
      <c r="AW185" s="136">
        <v>1.1219630317216928E-2</v>
      </c>
      <c r="AX185" s="136">
        <v>0.13548387096774195</v>
      </c>
      <c r="AY185" s="136">
        <v>5.8064516129032261E-2</v>
      </c>
      <c r="AZ185" s="136">
        <v>0.13032926138661916</v>
      </c>
      <c r="BA185" s="136">
        <v>0.2651619340398565</v>
      </c>
      <c r="BB185" s="136">
        <v>7.3910774849986913E-2</v>
      </c>
      <c r="BC185" s="137">
        <v>1.5349504914050191E-2</v>
      </c>
      <c r="BD185" s="137">
        <v>0.1850843572017051</v>
      </c>
      <c r="BE185" s="137">
        <v>4.1802485940466434E-2</v>
      </c>
      <c r="BF185" s="137">
        <v>0.30255665532923154</v>
      </c>
      <c r="BG185" s="137">
        <v>7.3260213245691194E-2</v>
      </c>
      <c r="BH185" s="137">
        <v>0.1834862385321101</v>
      </c>
      <c r="BI185" s="137">
        <v>0</v>
      </c>
      <c r="BJ185" s="137">
        <v>0.18267266040049043</v>
      </c>
      <c r="BK185" s="137">
        <v>0.10837017498235321</v>
      </c>
      <c r="BL185" s="137">
        <v>0.1104638995465644</v>
      </c>
      <c r="BM185" s="137">
        <v>0.18022322985699341</v>
      </c>
      <c r="BN185" s="137">
        <v>0.3245122581157866</v>
      </c>
      <c r="BO185" s="137">
        <v>8.6104819803711263E-2</v>
      </c>
      <c r="BP185" s="137">
        <v>0.19607843137254902</v>
      </c>
      <c r="BQ185" s="137">
        <v>0.11764705882352941</v>
      </c>
      <c r="BR185" s="137">
        <v>0.20869565217391303</v>
      </c>
      <c r="BS185" s="137">
        <v>0.1391304347826087</v>
      </c>
      <c r="BT185" s="137">
        <v>-2.2279970955783941E-2</v>
      </c>
      <c r="BU185" s="137">
        <v>0.13058432376657628</v>
      </c>
      <c r="BV185" s="137">
        <v>0.20770572944485982</v>
      </c>
      <c r="BW185" s="137">
        <v>2.9662073140333953E-2</v>
      </c>
      <c r="BX185" s="137">
        <v>-3.1532725139114905E-2</v>
      </c>
      <c r="BY185" s="136">
        <v>6.9109258446687111E-2</v>
      </c>
      <c r="BZ185" s="136">
        <v>-4.0587977182975021E-2</v>
      </c>
      <c r="CA185" s="136">
        <v>8.7759815242494169E-2</v>
      </c>
      <c r="CB185" s="136">
        <v>1.8475750577367143E-2</v>
      </c>
      <c r="CC185" s="136">
        <v>5.6372549019607775E-2</v>
      </c>
      <c r="CD185" s="136">
        <v>0.20343137254901955</v>
      </c>
      <c r="CE185" s="136">
        <v>9.3457943925233655E-2</v>
      </c>
      <c r="CF185" s="136">
        <v>9.3457943925233655E-2</v>
      </c>
      <c r="CG185" s="136">
        <v>0.10796915167095124</v>
      </c>
      <c r="CH185" s="136">
        <v>5.655526992287925E-2</v>
      </c>
      <c r="CI185" s="136">
        <v>0.11369509043927645</v>
      </c>
      <c r="CJ185" s="136">
        <v>6.201550387596895E-2</v>
      </c>
      <c r="CK185" s="136">
        <v>5.0847457627118682E-2</v>
      </c>
      <c r="CL185" s="136">
        <v>9.9273607748184056E-2</v>
      </c>
      <c r="CM185" s="136">
        <v>-3.8167938931297711E-2</v>
      </c>
      <c r="CN185" s="136">
        <v>8.9058524173027995E-2</v>
      </c>
      <c r="CO185" s="136">
        <v>1.7857142857142929E-2</v>
      </c>
      <c r="CP185" s="136">
        <v>4.3367346938775579E-2</v>
      </c>
      <c r="CQ185" s="136">
        <v>-0.13136729222520105</v>
      </c>
      <c r="CR185" s="136">
        <v>0.10991957104557645</v>
      </c>
      <c r="CS185" s="136">
        <v>-0.12860892388451439</v>
      </c>
      <c r="CT185" s="136">
        <v>0.10761154855643049</v>
      </c>
      <c r="CU185" s="136">
        <v>-7.816711590296492E-2</v>
      </c>
      <c r="CV185" s="136">
        <v>0.16442048517520219</v>
      </c>
      <c r="CW185" s="136">
        <v>8.4432717678100344E-2</v>
      </c>
      <c r="CX185" s="136">
        <v>5.2770448548813418E-3</v>
      </c>
      <c r="CY185" s="136">
        <v>0.6934673366834172</v>
      </c>
      <c r="CZ185" s="136">
        <v>0.11557788944723622</v>
      </c>
      <c r="DA185" s="136">
        <v>-3.9106145251396614E-2</v>
      </c>
      <c r="DB185" s="136">
        <v>-3.9106145251396614E-2</v>
      </c>
      <c r="DC185" s="136">
        <v>0.113314447592068</v>
      </c>
      <c r="DD185" s="136">
        <v>0.22662889518413601</v>
      </c>
      <c r="DE185" s="145">
        <v>6.7796610169491456E-2</v>
      </c>
      <c r="DI185" s="61"/>
      <c r="DJ185" s="4"/>
      <c r="DK185" s="4"/>
      <c r="DL185" s="4"/>
    </row>
    <row r="186" spans="1:116" ht="15.5" x14ac:dyDescent="0.35">
      <c r="A186" s="144" t="s">
        <v>203</v>
      </c>
      <c r="B186" s="106" t="s">
        <v>82</v>
      </c>
      <c r="C186" s="106" t="s">
        <v>18</v>
      </c>
      <c r="D186" s="106" t="s">
        <v>8</v>
      </c>
      <c r="E186" s="136">
        <v>-1.251012510125106E-2</v>
      </c>
      <c r="F186" s="136">
        <v>-5.0479098026177073E-3</v>
      </c>
      <c r="G186" s="136">
        <v>3.8068441430392189E-2</v>
      </c>
      <c r="H186" s="136">
        <v>0.15625</v>
      </c>
      <c r="I186" s="136">
        <v>0.13242305322219694</v>
      </c>
      <c r="J186" s="136">
        <v>0.10625</v>
      </c>
      <c r="K186" s="136">
        <v>0.18394664537491484</v>
      </c>
      <c r="L186" s="136">
        <v>0.12738853503184713</v>
      </c>
      <c r="M186" s="136">
        <v>0.13242305322219694</v>
      </c>
      <c r="N186" s="136">
        <v>0.2167183632546919</v>
      </c>
      <c r="O186" s="137">
        <v>1.5349504914050191E-2</v>
      </c>
      <c r="P186" s="136">
        <v>0.15217845030002605</v>
      </c>
      <c r="Q186" s="136">
        <v>0.20279720279720279</v>
      </c>
      <c r="R186" s="137">
        <v>-6.9387137070825541E-2</v>
      </c>
      <c r="S186" s="136">
        <v>0.34216233409478641</v>
      </c>
      <c r="T186" s="136">
        <v>0.13975074458548994</v>
      </c>
      <c r="U186" s="136">
        <v>3.4965034965034968E-2</v>
      </c>
      <c r="V186" s="138">
        <v>6.8322981366459631E-2</v>
      </c>
      <c r="W186" s="138">
        <v>0.26708074534161491</v>
      </c>
      <c r="X186" s="136">
        <v>0.11688311688311688</v>
      </c>
      <c r="Y186" s="136">
        <v>0.27272727272727271</v>
      </c>
      <c r="Z186" s="136">
        <v>0.25511849766284883</v>
      </c>
      <c r="AA186" s="136">
        <v>9.110789164365958E-2</v>
      </c>
      <c r="AB186" s="136">
        <v>6.0062035905630272E-2</v>
      </c>
      <c r="AC186" s="136">
        <v>-7.3170731707317069E-2</v>
      </c>
      <c r="AD186" s="136">
        <v>8.943089430894309E-2</v>
      </c>
      <c r="AE186" s="136">
        <v>4.9237845328301911E-3</v>
      </c>
      <c r="AF186" s="136">
        <v>0.15234248312055906</v>
      </c>
      <c r="AG186" s="136">
        <v>0.13928535615202065</v>
      </c>
      <c r="AH186" s="136">
        <v>0.13928535615202065</v>
      </c>
      <c r="AI186" s="136">
        <v>0.17631411903394489</v>
      </c>
      <c r="AJ186" s="136">
        <v>0.16749167491674913</v>
      </c>
      <c r="AK186" s="136">
        <v>1.4670462010072294E-2</v>
      </c>
      <c r="AL186" s="136">
        <v>0.14604773374206265</v>
      </c>
      <c r="AM186" s="136">
        <v>0.1085345803172976</v>
      </c>
      <c r="AN186" s="136">
        <v>0.15123951060149893</v>
      </c>
      <c r="AO186" s="136">
        <v>-2.0112514184996461E-2</v>
      </c>
      <c r="AP186" s="136">
        <v>7.6466185382813856E-2</v>
      </c>
      <c r="AQ186" s="136">
        <v>4.3045346734612369E-2</v>
      </c>
      <c r="AR186" s="136">
        <v>3.8068441430392189E-2</v>
      </c>
      <c r="AS186" s="136">
        <v>-7.9725885699508614E-2</v>
      </c>
      <c r="AT186" s="136">
        <v>4.9573312645461637E-2</v>
      </c>
      <c r="AU186" s="136">
        <v>0.15286624203821655</v>
      </c>
      <c r="AV186" s="136">
        <v>-6.949713455484699E-2</v>
      </c>
      <c r="AW186" s="136">
        <v>1.1219630317216928E-2</v>
      </c>
      <c r="AX186" s="136">
        <v>8.387096774193549E-2</v>
      </c>
      <c r="AY186" s="136">
        <v>0.18709677419354839</v>
      </c>
      <c r="AZ186" s="136">
        <v>-3.1469945797265635E-2</v>
      </c>
      <c r="BA186" s="136">
        <v>0.2651619340398565</v>
      </c>
      <c r="BB186" s="136">
        <v>0.126089225150013</v>
      </c>
      <c r="BC186" s="137">
        <v>0.27301505502999968</v>
      </c>
      <c r="BD186" s="137">
        <v>5.9820181251567716E-3</v>
      </c>
      <c r="BE186" s="137">
        <v>0.22090482501701478</v>
      </c>
      <c r="BF186" s="137">
        <v>7.3260213245691194E-2</v>
      </c>
      <c r="BG186" s="137">
        <v>-7.9604081476669017E-2</v>
      </c>
      <c r="BH186" s="137">
        <v>-7.3394495412844041E-2</v>
      </c>
      <c r="BI186" s="137">
        <v>0.14678899082568808</v>
      </c>
      <c r="BJ186" s="137">
        <v>3.4067689564215978E-2</v>
      </c>
      <c r="BK186" s="137">
        <v>7.1218932273284602E-2</v>
      </c>
      <c r="BL186" s="137">
        <v>0.18022322985699341</v>
      </c>
      <c r="BM186" s="137">
        <v>7.5584234391349897E-2</v>
      </c>
      <c r="BN186" s="137">
        <v>-3.3098899352326391E-2</v>
      </c>
      <c r="BO186" s="137">
        <v>8.6104819803711263E-2</v>
      </c>
      <c r="BP186" s="137">
        <v>0.11764705882352941</v>
      </c>
      <c r="BQ186" s="137">
        <v>7.8431372549019607E-2</v>
      </c>
      <c r="BR186" s="137">
        <v>0.34782608695652173</v>
      </c>
      <c r="BS186" s="137">
        <v>3.4782608695652174E-2</v>
      </c>
      <c r="BT186" s="137">
        <v>0.2070164711277564</v>
      </c>
      <c r="BU186" s="137">
        <v>0.24523254480834644</v>
      </c>
      <c r="BV186" s="137">
        <v>6.5270804401239127E-2</v>
      </c>
      <c r="BW186" s="137">
        <v>0.13648826692304949</v>
      </c>
      <c r="BX186" s="137">
        <v>0.15773933451943828</v>
      </c>
      <c r="BY186" s="136">
        <v>4.7169811320754686E-2</v>
      </c>
      <c r="BZ186" s="136">
        <v>-4.0587977182975021E-2</v>
      </c>
      <c r="CA186" s="136">
        <v>1.8475750577367143E-2</v>
      </c>
      <c r="CB186" s="136">
        <v>1.8475750577367143E-2</v>
      </c>
      <c r="CC186" s="136">
        <v>0.17892156862745093</v>
      </c>
      <c r="CD186" s="136">
        <v>0.20343137254901955</v>
      </c>
      <c r="CE186" s="136">
        <v>7.0093457943925241E-2</v>
      </c>
      <c r="CF186" s="136">
        <v>4.6728971962616828E-2</v>
      </c>
      <c r="CG186" s="136">
        <v>8.2262210796915244E-2</v>
      </c>
      <c r="CH186" s="136">
        <v>8.2262210796915244E-2</v>
      </c>
      <c r="CI186" s="136">
        <v>6.201550387596895E-2</v>
      </c>
      <c r="CJ186" s="136">
        <v>0.37209302325581389</v>
      </c>
      <c r="CK186" s="136">
        <v>2.6634382566585992E-2</v>
      </c>
      <c r="CL186" s="136">
        <v>2.6634382566585992E-2</v>
      </c>
      <c r="CM186" s="136">
        <v>1.2722646310432571E-2</v>
      </c>
      <c r="CN186" s="136">
        <v>0.21628498727735371</v>
      </c>
      <c r="CO186" s="136">
        <v>-8.4183673469387682E-2</v>
      </c>
      <c r="CP186" s="136">
        <v>6.8877551020408226E-2</v>
      </c>
      <c r="CQ186" s="136">
        <v>-5.0938337801608544E-2</v>
      </c>
      <c r="CR186" s="136">
        <v>8.3109919571045618E-2</v>
      </c>
      <c r="CS186" s="136">
        <v>-0.10236220472440941</v>
      </c>
      <c r="CT186" s="136">
        <v>5.5118110236220506E-2</v>
      </c>
      <c r="CU186" s="136">
        <v>2.9649595687331574E-2</v>
      </c>
      <c r="CV186" s="136">
        <v>0.19137466307277631</v>
      </c>
      <c r="CW186" s="136">
        <v>-0.17941952506596298</v>
      </c>
      <c r="CX186" s="136">
        <v>0.18997361477572566</v>
      </c>
      <c r="CY186" s="136">
        <v>0.71859296482412072</v>
      </c>
      <c r="CZ186" s="136">
        <v>4.0201005025125663E-2</v>
      </c>
      <c r="DA186" s="136">
        <v>-6.7039106145251368E-2</v>
      </c>
      <c r="DB186" s="136">
        <v>7.2625698324022395E-2</v>
      </c>
      <c r="DC186" s="136">
        <v>8.4985835694050993E-2</v>
      </c>
      <c r="DD186" s="136">
        <v>0.28328611898016998</v>
      </c>
      <c r="DE186" s="145">
        <v>-4.8426150121066063E-3</v>
      </c>
      <c r="DI186" s="61"/>
      <c r="DJ186" s="4"/>
      <c r="DK186" s="4"/>
      <c r="DL186" s="4"/>
    </row>
    <row r="187" spans="1:116" ht="15.5" x14ac:dyDescent="0.35">
      <c r="A187" s="144" t="s">
        <v>203</v>
      </c>
      <c r="B187" s="106" t="s">
        <v>82</v>
      </c>
      <c r="C187" s="106" t="s">
        <v>18</v>
      </c>
      <c r="D187" s="106" t="s">
        <v>24</v>
      </c>
      <c r="E187" s="136">
        <v>0.16749167491674913</v>
      </c>
      <c r="F187" s="136">
        <v>8.5633104615663591E-2</v>
      </c>
      <c r="G187" s="136">
        <v>3.8068441430392189E-2</v>
      </c>
      <c r="H187" s="136">
        <v>6.2500000000000003E-3</v>
      </c>
      <c r="I187" s="136">
        <v>0.16485583627931108</v>
      </c>
      <c r="J187" s="136">
        <v>8.1250000000000003E-2</v>
      </c>
      <c r="K187" s="136">
        <v>6.6528896507996108E-2</v>
      </c>
      <c r="L187" s="136">
        <v>0.17834394904458598</v>
      </c>
      <c r="M187" s="136">
        <v>0.13242305322219694</v>
      </c>
      <c r="N187" s="136">
        <v>0.18538709778487958</v>
      </c>
      <c r="O187" s="137">
        <v>8.8968233518607193E-2</v>
      </c>
      <c r="P187" s="136">
        <v>9.9999999999999964E-2</v>
      </c>
      <c r="Q187" s="136">
        <v>0.11888111888111888</v>
      </c>
      <c r="R187" s="137">
        <v>8.2030510656017019E-2</v>
      </c>
      <c r="S187" s="136">
        <v>0.37107827545325733</v>
      </c>
      <c r="T187" s="136">
        <v>0.11083480322701901</v>
      </c>
      <c r="U187" s="136">
        <v>6.2937062937062943E-2</v>
      </c>
      <c r="V187" s="138">
        <v>9.3167701863354033E-2</v>
      </c>
      <c r="W187" s="138">
        <v>0.24223602484472051</v>
      </c>
      <c r="X187" s="136">
        <v>3.896103896103896E-2</v>
      </c>
      <c r="Y187" s="136">
        <v>0.32467532467532467</v>
      </c>
      <c r="Z187" s="136">
        <v>0.22778339665965061</v>
      </c>
      <c r="AA187" s="136">
        <v>0.20044829565645242</v>
      </c>
      <c r="AB187" s="136">
        <v>0.15405583231506725</v>
      </c>
      <c r="AC187" s="136">
        <v>2.4390243902439025E-2</v>
      </c>
      <c r="AD187" s="136">
        <v>0.28455284552845528</v>
      </c>
      <c r="AE187" s="136">
        <v>9.3375003685467514E-2</v>
      </c>
      <c r="AF187" s="136">
        <v>6.3891263967921733E-2</v>
      </c>
      <c r="AG187" s="136">
        <v>5.5821105057325794E-3</v>
      </c>
      <c r="AH187" s="136">
        <v>3.9007921917304594E-2</v>
      </c>
      <c r="AI187" s="136">
        <v>8.5633104615663591E-2</v>
      </c>
      <c r="AJ187" s="136">
        <v>0.19749197491974915</v>
      </c>
      <c r="AK187" s="136">
        <v>0.1022553098313992</v>
      </c>
      <c r="AL187" s="136">
        <v>0.14604773374206265</v>
      </c>
      <c r="AM187" s="136">
        <v>8.7182115175196945E-2</v>
      </c>
      <c r="AN187" s="136">
        <v>0.12988704545939825</v>
      </c>
      <c r="AO187" s="136">
        <v>5.2321510490861277E-2</v>
      </c>
      <c r="AP187" s="136">
        <v>-4.425718907694904E-2</v>
      </c>
      <c r="AQ187" s="136">
        <v>9.001244628137986E-2</v>
      </c>
      <c r="AR187" s="136">
        <v>6.2116730394632384E-2</v>
      </c>
      <c r="AS187" s="136">
        <v>0.12715283165244379</v>
      </c>
      <c r="AT187" s="136">
        <v>2.3713472976467587E-2</v>
      </c>
      <c r="AU187" s="136">
        <v>0.15286624203821655</v>
      </c>
      <c r="AV187" s="136">
        <v>-4.2591546264159022E-2</v>
      </c>
      <c r="AW187" s="136">
        <v>9.1936395189280859E-2</v>
      </c>
      <c r="AX187" s="136">
        <v>0.2129032258064516</v>
      </c>
      <c r="AY187" s="136">
        <v>0.13548387096774195</v>
      </c>
      <c r="AZ187" s="136">
        <v>7.6396192325324228E-2</v>
      </c>
      <c r="BA187" s="136">
        <v>0.1842623304479141</v>
      </c>
      <c r="BB187" s="136">
        <v>9.9999999999999964E-2</v>
      </c>
      <c r="BC187" s="137">
        <v>0.23620569072772118</v>
      </c>
      <c r="BD187" s="137">
        <v>7.7622953755776103E-2</v>
      </c>
      <c r="BE187" s="137">
        <v>5.9820181251567716E-3</v>
      </c>
      <c r="BF187" s="137">
        <v>3.5044139565101141E-2</v>
      </c>
      <c r="BG187" s="137">
        <v>0.11147628692628125</v>
      </c>
      <c r="BH187" s="137">
        <v>7.3394495412844041E-2</v>
      </c>
      <c r="BI187" s="137">
        <v>0</v>
      </c>
      <c r="BJ187" s="137">
        <v>0.21982390310955907</v>
      </c>
      <c r="BK187" s="137">
        <v>0.21982390310955907</v>
      </c>
      <c r="BL187" s="137">
        <v>4.0704569236135385E-2</v>
      </c>
      <c r="BM187" s="137">
        <v>7.5584234391349897E-2</v>
      </c>
      <c r="BN187" s="137">
        <v>8.6104819803711263E-2</v>
      </c>
      <c r="BO187" s="137">
        <v>-0.1125680454563515</v>
      </c>
      <c r="BP187" s="137">
        <v>3.9215686274509803E-2</v>
      </c>
      <c r="BQ187" s="137">
        <v>-7.8431372549019607E-2</v>
      </c>
      <c r="BR187" s="137">
        <v>0.1391304347826087</v>
      </c>
      <c r="BS187" s="137">
        <v>0.20869565217391303</v>
      </c>
      <c r="BT187" s="137">
        <v>0.13058432376657628</v>
      </c>
      <c r="BU187" s="137">
        <v>0.2070164711277564</v>
      </c>
      <c r="BV187" s="137">
        <v>6.5270804401239127E-2</v>
      </c>
      <c r="BW187" s="137">
        <v>0.1008795356621443</v>
      </c>
      <c r="BX187" s="137">
        <v>0.19559374645114894</v>
      </c>
      <c r="BY187" s="136">
        <v>0.13492759982448441</v>
      </c>
      <c r="BZ187" s="136">
        <v>-8.4466871434839871E-2</v>
      </c>
      <c r="CA187" s="136">
        <v>0.11085450346420317</v>
      </c>
      <c r="CB187" s="136">
        <v>8.7759815242494169E-2</v>
      </c>
      <c r="CC187" s="136">
        <v>8.0882352941176405E-2</v>
      </c>
      <c r="CD187" s="136">
        <v>5.6372549019607775E-2</v>
      </c>
      <c r="CE187" s="136">
        <v>9.3457943925233655E-2</v>
      </c>
      <c r="CF187" s="136">
        <v>0.1635514018691589</v>
      </c>
      <c r="CG187" s="136">
        <v>0.13367609254498722</v>
      </c>
      <c r="CH187" s="136">
        <v>0.13367609254498722</v>
      </c>
      <c r="CI187" s="136">
        <v>8.7855297157622692E-2</v>
      </c>
      <c r="CJ187" s="136">
        <v>0.13953488372093018</v>
      </c>
      <c r="CK187" s="136">
        <v>0.12348668280871675</v>
      </c>
      <c r="CL187" s="136">
        <v>0.17191283292978213</v>
      </c>
      <c r="CM187" s="136">
        <v>8.9058524173027995E-2</v>
      </c>
      <c r="CN187" s="136">
        <v>0.11450381679389314</v>
      </c>
      <c r="CO187" s="136">
        <v>4.3367346938775579E-2</v>
      </c>
      <c r="CP187" s="136">
        <v>6.8877551020408226E-2</v>
      </c>
      <c r="CQ187" s="136">
        <v>-7.7747989276139379E-2</v>
      </c>
      <c r="CR187" s="136">
        <v>0.35120643431635395</v>
      </c>
      <c r="CS187" s="136">
        <v>2.6246719160105359E-3</v>
      </c>
      <c r="CT187" s="136">
        <v>0.18635170603674545</v>
      </c>
      <c r="CU187" s="136">
        <v>8.3557951482479825E-2</v>
      </c>
      <c r="CV187" s="136">
        <v>0.24528301886792456</v>
      </c>
      <c r="CW187" s="136">
        <v>0.16358839050131935</v>
      </c>
      <c r="CX187" s="136">
        <v>0.11081794195250667</v>
      </c>
      <c r="CY187" s="136">
        <v>0.76884422110552775</v>
      </c>
      <c r="CZ187" s="136">
        <v>0.11557788944723622</v>
      </c>
      <c r="DA187" s="136">
        <v>-1.117318435754186E-2</v>
      </c>
      <c r="DB187" s="136">
        <v>0.1284916201117319</v>
      </c>
      <c r="DC187" s="136">
        <v>5.6657223796034002E-2</v>
      </c>
      <c r="DD187" s="136">
        <v>0.14164305949008499</v>
      </c>
      <c r="DE187" s="145">
        <v>0.14043583535108953</v>
      </c>
      <c r="DI187" s="61"/>
      <c r="DJ187" s="4"/>
      <c r="DK187" s="4"/>
      <c r="DL187" s="4"/>
    </row>
    <row r="188" spans="1:116" ht="15.5" x14ac:dyDescent="0.35">
      <c r="A188" s="144" t="s">
        <v>203</v>
      </c>
      <c r="B188" s="106" t="s">
        <v>82</v>
      </c>
      <c r="C188" s="106" t="s">
        <v>18</v>
      </c>
      <c r="D188" s="106" t="s">
        <v>32</v>
      </c>
      <c r="E188" s="136">
        <v>1.7490174901748971E-2</v>
      </c>
      <c r="F188" s="136">
        <v>2.5179095003476058E-2</v>
      </c>
      <c r="G188" s="136">
        <v>0.11021330832311278</v>
      </c>
      <c r="H188" s="136">
        <v>0.10625</v>
      </c>
      <c r="I188" s="136">
        <v>2.6919209937404215E-3</v>
      </c>
      <c r="J188" s="136">
        <v>0.20624999999999999</v>
      </c>
      <c r="K188" s="136">
        <v>1.9561796961228624E-2</v>
      </c>
      <c r="L188" s="136">
        <v>0.20382165605095542</v>
      </c>
      <c r="M188" s="136">
        <v>0.16485583627931108</v>
      </c>
      <c r="N188" s="136">
        <v>0.24804962872450423</v>
      </c>
      <c r="O188" s="137">
        <v>5.2158869216328688E-2</v>
      </c>
      <c r="P188" s="136">
        <v>0.126089225150013</v>
      </c>
      <c r="Q188" s="136">
        <v>0.14685314685314685</v>
      </c>
      <c r="R188" s="137">
        <v>4.4176098724306376E-2</v>
      </c>
      <c r="S188" s="136">
        <v>0.31324639273631549</v>
      </c>
      <c r="T188" s="136">
        <v>0.13975074458548994</v>
      </c>
      <c r="U188" s="136">
        <v>6.2937062937062943E-2</v>
      </c>
      <c r="V188" s="138">
        <v>9.3167701863354033E-2</v>
      </c>
      <c r="W188" s="138">
        <v>0.16770186335403728</v>
      </c>
      <c r="X188" s="136">
        <v>0.11688311688311688</v>
      </c>
      <c r="Y188" s="136">
        <v>0.29870129870129869</v>
      </c>
      <c r="Z188" s="136">
        <v>0.20044829565645242</v>
      </c>
      <c r="AA188" s="136">
        <v>0.22778339665965061</v>
      </c>
      <c r="AB188" s="136">
        <v>-2.6004950339943728E-3</v>
      </c>
      <c r="AC188" s="136">
        <v>2.4390243902439025E-2</v>
      </c>
      <c r="AD188" s="136">
        <v>0.12195121951219512</v>
      </c>
      <c r="AE188" s="136">
        <v>9.3375003685467514E-2</v>
      </c>
      <c r="AF188" s="136">
        <v>0.12285874340301328</v>
      </c>
      <c r="AG188" s="136">
        <v>0.10585954474044862</v>
      </c>
      <c r="AH188" s="136">
        <v>7.2433733328876607E-2</v>
      </c>
      <c r="AI188" s="136">
        <v>-5.0479098026177073E-3</v>
      </c>
      <c r="AJ188" s="136">
        <v>4.7490474904749003E-2</v>
      </c>
      <c r="AK188" s="136">
        <v>5.8462885920735751E-2</v>
      </c>
      <c r="AL188" s="136">
        <v>0.16794394569739438</v>
      </c>
      <c r="AM188" s="136">
        <v>0.15123951060149893</v>
      </c>
      <c r="AN188" s="136">
        <v>0.1085345803172976</v>
      </c>
      <c r="AO188" s="136">
        <v>5.2321510490861277E-2</v>
      </c>
      <c r="AP188" s="136">
        <v>5.2321510490861277E-2</v>
      </c>
      <c r="AQ188" s="136">
        <v>0.1604630956015311</v>
      </c>
      <c r="AR188" s="136">
        <v>0.11021330832311278</v>
      </c>
      <c r="AS188" s="136">
        <v>2.3713472976467587E-2</v>
      </c>
      <c r="AT188" s="136">
        <v>2.3713472976467587E-2</v>
      </c>
      <c r="AU188" s="136">
        <v>0.10191082802547771</v>
      </c>
      <c r="AV188" s="136">
        <v>-6.949713455484699E-2</v>
      </c>
      <c r="AW188" s="136">
        <v>3.8125218607904902E-2</v>
      </c>
      <c r="AX188" s="136">
        <v>8.387096774193549E-2</v>
      </c>
      <c r="AY188" s="136">
        <v>0.13548387096774195</v>
      </c>
      <c r="AZ188" s="136">
        <v>-4.5034112666181699E-3</v>
      </c>
      <c r="BA188" s="136">
        <v>0.1842623304479141</v>
      </c>
      <c r="BB188" s="136">
        <v>0.126089225150013</v>
      </c>
      <c r="BC188" s="137">
        <v>0.16258696212316417</v>
      </c>
      <c r="BD188" s="137">
        <v>0.25672529283232443</v>
      </c>
      <c r="BE188" s="137">
        <v>7.7622953755776103E-2</v>
      </c>
      <c r="BF188" s="137">
        <v>3.5044139565101141E-2</v>
      </c>
      <c r="BG188" s="137">
        <v>3.5044139565101141E-2</v>
      </c>
      <c r="BH188" s="137">
        <v>3.669724770642202E-2</v>
      </c>
      <c r="BI188" s="137">
        <v>0</v>
      </c>
      <c r="BJ188" s="137">
        <v>-3.0835531448526361E-3</v>
      </c>
      <c r="BK188" s="137">
        <v>3.4067689564215978E-2</v>
      </c>
      <c r="BL188" s="137">
        <v>0.18022322985699341</v>
      </c>
      <c r="BM188" s="137">
        <v>7.5584234391349897E-2</v>
      </c>
      <c r="BN188" s="137">
        <v>-7.2833472404338948E-2</v>
      </c>
      <c r="BO188" s="137">
        <v>8.6104819803711263E-2</v>
      </c>
      <c r="BP188" s="137">
        <v>-3.9215686274509803E-2</v>
      </c>
      <c r="BQ188" s="137">
        <v>0</v>
      </c>
      <c r="BR188" s="137">
        <v>0.17391304347826086</v>
      </c>
      <c r="BS188" s="137">
        <v>0.10434782608695652</v>
      </c>
      <c r="BT188" s="137">
        <v>1.5936102724806112E-2</v>
      </c>
      <c r="BU188" s="137">
        <v>5.4152176405396164E-2</v>
      </c>
      <c r="BV188" s="137">
        <v>0.20770572944485982</v>
      </c>
      <c r="BW188" s="137">
        <v>-5.946658120571221E-3</v>
      </c>
      <c r="BX188" s="137">
        <v>6.3216867925957373E-3</v>
      </c>
      <c r="BY188" s="136">
        <v>0.15686704695041681</v>
      </c>
      <c r="BZ188" s="136">
        <v>2.5230364194822261E-2</v>
      </c>
      <c r="CA188" s="136">
        <v>6.4665127020785154E-2</v>
      </c>
      <c r="CB188" s="136">
        <v>4.1570438799076147E-2</v>
      </c>
      <c r="CC188" s="136">
        <v>3.1862745098039151E-2</v>
      </c>
      <c r="CD188" s="136">
        <v>5.6372549019607775E-2</v>
      </c>
      <c r="CE188" s="136">
        <v>9.3457943925233655E-2</v>
      </c>
      <c r="CF188" s="136">
        <v>0.14018691588785048</v>
      </c>
      <c r="CG188" s="136">
        <v>0.13367609254498722</v>
      </c>
      <c r="CH188" s="136">
        <v>-4.6272493573264711E-2</v>
      </c>
      <c r="CI188" s="136">
        <v>6.201550387596895E-2</v>
      </c>
      <c r="CJ188" s="136">
        <v>-4.1343669250646031E-2</v>
      </c>
      <c r="CK188" s="136">
        <v>2.6634382566585992E-2</v>
      </c>
      <c r="CL188" s="136">
        <v>5.0847457627118682E-2</v>
      </c>
      <c r="CM188" s="136">
        <v>1.2722646310432571E-2</v>
      </c>
      <c r="CN188" s="136">
        <v>1.2722646310432571E-2</v>
      </c>
      <c r="CO188" s="136">
        <v>-0.10969387755102032</v>
      </c>
      <c r="CP188" s="136">
        <v>1.7857142857142929E-2</v>
      </c>
      <c r="CQ188" s="136">
        <v>-5.0938337801608544E-2</v>
      </c>
      <c r="CR188" s="136">
        <v>5.630026809651479E-2</v>
      </c>
      <c r="CS188" s="136">
        <v>-4.9868766404199433E-2</v>
      </c>
      <c r="CT188" s="136">
        <v>0.10761154855643049</v>
      </c>
      <c r="CU188" s="136">
        <v>-7.816711590296492E-2</v>
      </c>
      <c r="CV188" s="136">
        <v>0.21832884097035044</v>
      </c>
      <c r="CW188" s="136">
        <v>0.92875989445910301</v>
      </c>
      <c r="CX188" s="136">
        <v>8.4432717678100344E-2</v>
      </c>
      <c r="CY188" s="136">
        <v>0.86934673366834181</v>
      </c>
      <c r="CZ188" s="136">
        <v>0.11557788944723622</v>
      </c>
      <c r="DA188" s="136">
        <v>-6.7039106145251368E-2</v>
      </c>
      <c r="DB188" s="136">
        <v>7.2625698324022395E-2</v>
      </c>
      <c r="DC188" s="136">
        <v>2.8328611898017001E-2</v>
      </c>
      <c r="DD188" s="136">
        <v>0.22662889518413601</v>
      </c>
      <c r="DE188" s="145">
        <v>-2.9055690072639296E-2</v>
      </c>
      <c r="DI188" s="61"/>
      <c r="DJ188" s="4"/>
      <c r="DK188" s="4"/>
      <c r="DL188" s="4"/>
    </row>
    <row r="189" spans="1:116" ht="15.5" x14ac:dyDescent="0.35">
      <c r="A189" s="144" t="s">
        <v>203</v>
      </c>
      <c r="B189" s="106" t="s">
        <v>82</v>
      </c>
      <c r="C189" s="106" t="s">
        <v>34</v>
      </c>
      <c r="D189" s="106" t="s">
        <v>5</v>
      </c>
      <c r="E189" s="136">
        <v>7.7490774907749027E-2</v>
      </c>
      <c r="F189" s="136">
        <v>-5.0479098026177073E-3</v>
      </c>
      <c r="G189" s="136">
        <v>0.11021330832311278</v>
      </c>
      <c r="H189" s="136">
        <v>6.2500000000000003E-3</v>
      </c>
      <c r="I189" s="136">
        <v>-2.9740862063373712E-2</v>
      </c>
      <c r="J189" s="136">
        <v>0.10625</v>
      </c>
      <c r="K189" s="136">
        <v>9.001244628137986E-2</v>
      </c>
      <c r="L189" s="136">
        <v>2.5477707006369428E-2</v>
      </c>
      <c r="M189" s="136">
        <v>6.7557487107968689E-2</v>
      </c>
      <c r="N189" s="136">
        <v>-3.3931760503806696E-2</v>
      </c>
      <c r="O189" s="137">
        <v>0.19939632642544267</v>
      </c>
      <c r="P189" s="136">
        <v>7.3910774849986913E-2</v>
      </c>
      <c r="Q189" s="136">
        <v>9.0909090909090912E-2</v>
      </c>
      <c r="R189" s="137">
        <v>0.11988492258772765</v>
      </c>
      <c r="S189" s="136">
        <v>0.22649856866090273</v>
      </c>
      <c r="T189" s="136">
        <v>5.3002920510077163E-2</v>
      </c>
      <c r="U189" s="136">
        <v>0.14685314685314685</v>
      </c>
      <c r="V189" s="138">
        <v>0.21739130434782608</v>
      </c>
      <c r="W189" s="138">
        <v>0.11801242236024845</v>
      </c>
      <c r="X189" s="136">
        <v>0.22077922077922077</v>
      </c>
      <c r="Y189" s="136">
        <v>0.40259740259740262</v>
      </c>
      <c r="Z189" s="136">
        <v>0.33712380067244346</v>
      </c>
      <c r="AA189" s="136">
        <v>0.14577809365005601</v>
      </c>
      <c r="AB189" s="136">
        <v>0.12272456684525493</v>
      </c>
      <c r="AC189" s="136">
        <v>2.4390243902439025E-2</v>
      </c>
      <c r="AD189" s="136">
        <v>0.25203252032520324</v>
      </c>
      <c r="AE189" s="136">
        <v>3.4407524250375965E-2</v>
      </c>
      <c r="AF189" s="136">
        <v>4.9237845328301911E-3</v>
      </c>
      <c r="AG189" s="136">
        <v>-6.1269512317411449E-2</v>
      </c>
      <c r="AH189" s="136">
        <v>0.13928535615202065</v>
      </c>
      <c r="AI189" s="136">
        <v>5.5406099809569821E-2</v>
      </c>
      <c r="AJ189" s="136">
        <v>0.1374913749137491</v>
      </c>
      <c r="AK189" s="136">
        <v>3.6566673965404022E-2</v>
      </c>
      <c r="AL189" s="136">
        <v>5.8462885920735751E-2</v>
      </c>
      <c r="AM189" s="136">
        <v>0.19394444088570023</v>
      </c>
      <c r="AN189" s="136">
        <v>0.12988704545939825</v>
      </c>
      <c r="AO189" s="136">
        <v>7.6466185382813856E-2</v>
      </c>
      <c r="AP189" s="136">
        <v>7.6466185382813856E-2</v>
      </c>
      <c r="AQ189" s="136">
        <v>0.1604630956015311</v>
      </c>
      <c r="AR189" s="136">
        <v>0.11021330832311278</v>
      </c>
      <c r="AS189" s="136">
        <v>0.12715283165244379</v>
      </c>
      <c r="AT189" s="136">
        <v>-2.8006206361520517E-2</v>
      </c>
      <c r="AU189" s="136">
        <v>0.40764331210191085</v>
      </c>
      <c r="AV189" s="136">
        <v>6.5030806898592877E-2</v>
      </c>
      <c r="AW189" s="136">
        <v>-4.2591546264159022E-2</v>
      </c>
      <c r="AX189" s="136">
        <v>0.13548387096774195</v>
      </c>
      <c r="AY189" s="136">
        <v>5.8064516129032261E-2</v>
      </c>
      <c r="AZ189" s="136">
        <v>0.1033627268559717</v>
      </c>
      <c r="BA189" s="136">
        <v>0.37302807216244638</v>
      </c>
      <c r="BB189" s="136">
        <v>-3.0446125750065264E-2</v>
      </c>
      <c r="BC189" s="137">
        <v>0.16258696212316417</v>
      </c>
      <c r="BD189" s="137">
        <v>0.11344342157108576</v>
      </c>
      <c r="BE189" s="137">
        <v>7.7622953755776103E-2</v>
      </c>
      <c r="BF189" s="137">
        <v>0.18790843428746135</v>
      </c>
      <c r="BG189" s="137">
        <v>0.26434058164864144</v>
      </c>
      <c r="BH189" s="137">
        <v>7.3394495412844041E-2</v>
      </c>
      <c r="BI189" s="137">
        <v>3.669724770642202E-2</v>
      </c>
      <c r="BJ189" s="137">
        <v>7.1218932273284602E-2</v>
      </c>
      <c r="BK189" s="137">
        <v>0.14552141769142182</v>
      </c>
      <c r="BL189" s="137">
        <v>0.18022322985699341</v>
      </c>
      <c r="BM189" s="137">
        <v>0.18022322985699341</v>
      </c>
      <c r="BN189" s="137">
        <v>6.6356736996861596E-3</v>
      </c>
      <c r="BO189" s="137">
        <v>6.6356736996861596E-3</v>
      </c>
      <c r="BP189" s="137">
        <v>-3.9215686274509803E-2</v>
      </c>
      <c r="BQ189" s="137">
        <v>0</v>
      </c>
      <c r="BR189" s="137">
        <v>0.17391304347826086</v>
      </c>
      <c r="BS189" s="137">
        <v>0.24347826086956523</v>
      </c>
      <c r="BT189" s="137">
        <v>9.2368250085986217E-2</v>
      </c>
      <c r="BU189" s="137">
        <v>9.2368250085986217E-2</v>
      </c>
      <c r="BV189" s="137">
        <v>0.20770572944485982</v>
      </c>
      <c r="BW189" s="137">
        <v>-4.1555389381476397E-2</v>
      </c>
      <c r="BX189" s="137">
        <v>0.11988492258772765</v>
      </c>
      <c r="BY189" s="136">
        <v>3.290917068889833E-3</v>
      </c>
      <c r="BZ189" s="136">
        <v>4.7169811320754686E-2</v>
      </c>
      <c r="CA189" s="136">
        <v>0.11085450346420317</v>
      </c>
      <c r="CB189" s="136">
        <v>-2.7713625866050876E-2</v>
      </c>
      <c r="CC189" s="136">
        <v>0.10539215686274503</v>
      </c>
      <c r="CD189" s="136">
        <v>8.0882352941176405E-2</v>
      </c>
      <c r="CE189" s="136">
        <v>9.3457943925233655E-2</v>
      </c>
      <c r="CF189" s="136">
        <v>4.6728971962616828E-2</v>
      </c>
      <c r="CG189" s="136">
        <v>5.655526992287925E-2</v>
      </c>
      <c r="CH189" s="136">
        <v>-4.6272493573264711E-2</v>
      </c>
      <c r="CI189" s="136">
        <v>3.6175710594315208E-2</v>
      </c>
      <c r="CJ189" s="136">
        <v>1.0335917312661461E-2</v>
      </c>
      <c r="CK189" s="136">
        <v>5.0847457627118682E-2</v>
      </c>
      <c r="CL189" s="136">
        <v>0.22033898305084751</v>
      </c>
      <c r="CM189" s="136">
        <v>-1.2722646310432571E-2</v>
      </c>
      <c r="CN189" s="136">
        <v>3.8167938931297711E-2</v>
      </c>
      <c r="CO189" s="136">
        <v>-3.3163265306122375E-2</v>
      </c>
      <c r="CP189" s="136">
        <v>9.4387755102040879E-2</v>
      </c>
      <c r="CQ189" s="136">
        <v>-0.10455764075067021</v>
      </c>
      <c r="CR189" s="136">
        <v>8.3109919571045618E-2</v>
      </c>
      <c r="CS189" s="136">
        <v>-0.12860892388451439</v>
      </c>
      <c r="CT189" s="136">
        <v>2.8871391076115523E-2</v>
      </c>
      <c r="CU189" s="136">
        <v>-0.1590296495956873</v>
      </c>
      <c r="CV189" s="136">
        <v>8.3557951482479825E-2</v>
      </c>
      <c r="CW189" s="136">
        <v>5.2770448548813418E-3</v>
      </c>
      <c r="CX189" s="136">
        <v>3.1662269129287678E-2</v>
      </c>
      <c r="CY189" s="136">
        <v>0.66834170854271369</v>
      </c>
      <c r="CZ189" s="136">
        <v>0.11557788944723622</v>
      </c>
      <c r="DA189" s="136">
        <v>-3.9106145251396614E-2</v>
      </c>
      <c r="DB189" s="136">
        <v>-9.4972067039106114E-2</v>
      </c>
      <c r="DC189" s="136">
        <v>2.8328611898017001E-2</v>
      </c>
      <c r="DD189" s="136">
        <v>0.19830028328611898</v>
      </c>
      <c r="DE189" s="145">
        <v>1.9370460048426082E-2</v>
      </c>
      <c r="DI189" s="61"/>
      <c r="DJ189" s="4"/>
      <c r="DK189" s="4"/>
      <c r="DL189" s="4"/>
    </row>
    <row r="190" spans="1:116" ht="15.5" x14ac:dyDescent="0.35">
      <c r="A190" s="144" t="s">
        <v>203</v>
      </c>
      <c r="B190" s="106" t="s">
        <v>82</v>
      </c>
      <c r="C190" s="106" t="s">
        <v>34</v>
      </c>
      <c r="D190" s="106" t="s">
        <v>8</v>
      </c>
      <c r="E190" s="136">
        <v>0.10749107491074907</v>
      </c>
      <c r="F190" s="136">
        <v>-6.5501919414805237E-2</v>
      </c>
      <c r="G190" s="136">
        <v>3.8068441430392189E-2</v>
      </c>
      <c r="H190" s="136">
        <v>0.15625</v>
      </c>
      <c r="I190" s="136">
        <v>3.5124704050854556E-2</v>
      </c>
      <c r="J190" s="136">
        <v>0.10625</v>
      </c>
      <c r="K190" s="136">
        <v>0.13697954582814736</v>
      </c>
      <c r="L190" s="136">
        <v>0.15286624203821655</v>
      </c>
      <c r="M190" s="136">
        <v>0.16485583627931108</v>
      </c>
      <c r="N190" s="136">
        <v>0.24804962872450423</v>
      </c>
      <c r="O190" s="137">
        <v>8.8968233518607193E-2</v>
      </c>
      <c r="P190" s="136">
        <v>0.20435690060005215</v>
      </c>
      <c r="Q190" s="136">
        <v>0.11888111888111888</v>
      </c>
      <c r="R190" s="137">
        <v>8.2030510656017019E-2</v>
      </c>
      <c r="S190" s="136">
        <v>0.16866668594396086</v>
      </c>
      <c r="T190" s="136">
        <v>8.191886186854809E-2</v>
      </c>
      <c r="U190" s="136">
        <v>0.11888111888111888</v>
      </c>
      <c r="V190" s="138">
        <v>0.14285714285714285</v>
      </c>
      <c r="W190" s="138">
        <v>0.24223602484472051</v>
      </c>
      <c r="X190" s="136">
        <v>6.4935064935064929E-2</v>
      </c>
      <c r="Y190" s="136">
        <v>0.27272727272727271</v>
      </c>
      <c r="Z190" s="136">
        <v>0.39179400267883985</v>
      </c>
      <c r="AA190" s="136">
        <v>0.28245359866604702</v>
      </c>
      <c r="AB190" s="136">
        <v>-2.6004950339943728E-3</v>
      </c>
      <c r="AC190" s="136">
        <v>-4.065040650406504E-2</v>
      </c>
      <c r="AD190" s="136">
        <v>0.18699186991869918</v>
      </c>
      <c r="AE190" s="136">
        <v>0.15234248312055906</v>
      </c>
      <c r="AF190" s="136">
        <v>0.12285874340301328</v>
      </c>
      <c r="AG190" s="136">
        <v>7.2433733328876607E-2</v>
      </c>
      <c r="AH190" s="136">
        <v>0.27298860179830869</v>
      </c>
      <c r="AI190" s="136">
        <v>0.20654112384003864</v>
      </c>
      <c r="AJ190" s="136">
        <v>4.7490474904749003E-2</v>
      </c>
      <c r="AK190" s="136">
        <v>8.0359097876067473E-2</v>
      </c>
      <c r="AL190" s="136">
        <v>0.29932121742938472</v>
      </c>
      <c r="AM190" s="136">
        <v>8.7182115175196945E-2</v>
      </c>
      <c r="AN190" s="136">
        <v>0.12988704545939825</v>
      </c>
      <c r="AO190" s="136">
        <v>0.10061086027476643</v>
      </c>
      <c r="AP190" s="136">
        <v>0.10061086027476643</v>
      </c>
      <c r="AQ190" s="136">
        <v>6.6528896507996108E-2</v>
      </c>
      <c r="AR190" s="136">
        <v>0.13426159728735299</v>
      </c>
      <c r="AS190" s="136">
        <v>2.3713472976467587E-2</v>
      </c>
      <c r="AT190" s="136">
        <v>0.12715283165244379</v>
      </c>
      <c r="AU190" s="136">
        <v>0.10191082802547771</v>
      </c>
      <c r="AV190" s="136">
        <v>1.1219630317216928E-2</v>
      </c>
      <c r="AW190" s="136">
        <v>0.11884198347996883</v>
      </c>
      <c r="AX190" s="136">
        <v>8.387096774193549E-2</v>
      </c>
      <c r="AY190" s="136">
        <v>0.18709677419354839</v>
      </c>
      <c r="AZ190" s="136">
        <v>7.6396192325324228E-2</v>
      </c>
      <c r="BA190" s="136">
        <v>0.23819539950920904</v>
      </c>
      <c r="BB190" s="136">
        <v>4.7821549699973868E-2</v>
      </c>
      <c r="BC190" s="137">
        <v>0.19939632642544267</v>
      </c>
      <c r="BD190" s="137">
        <v>5.9820181251567716E-3</v>
      </c>
      <c r="BE190" s="137">
        <v>7.7622953755776103E-2</v>
      </c>
      <c r="BF190" s="137">
        <v>0.11147628692628125</v>
      </c>
      <c r="BG190" s="137">
        <v>0.11147628692628125</v>
      </c>
      <c r="BH190" s="137">
        <v>0.11009174311926606</v>
      </c>
      <c r="BI190" s="137">
        <v>7.3394495412844041E-2</v>
      </c>
      <c r="BJ190" s="137">
        <v>-3.0835531448526361E-3</v>
      </c>
      <c r="BK190" s="137">
        <v>0.10837017498235321</v>
      </c>
      <c r="BL190" s="137">
        <v>0.14534356470177892</v>
      </c>
      <c r="BM190" s="137">
        <v>0.14534356470177892</v>
      </c>
      <c r="BN190" s="137">
        <v>8.6104819803711263E-2</v>
      </c>
      <c r="BO190" s="137">
        <v>6.6356736996861596E-3</v>
      </c>
      <c r="BP190" s="137">
        <v>0.11764705882352941</v>
      </c>
      <c r="BQ190" s="137">
        <v>0</v>
      </c>
      <c r="BR190" s="137">
        <v>0.20869565217391303</v>
      </c>
      <c r="BS190" s="137">
        <v>0.1391304347826087</v>
      </c>
      <c r="BT190" s="137">
        <v>0.16880039744716632</v>
      </c>
      <c r="BU190" s="137">
        <v>0.16880039744716632</v>
      </c>
      <c r="BV190" s="137">
        <v>-5.946658120571221E-3</v>
      </c>
      <c r="BW190" s="137">
        <v>6.5270804401239127E-2</v>
      </c>
      <c r="BX190" s="137">
        <v>8.2030510656017019E-2</v>
      </c>
      <c r="BY190" s="136">
        <v>4.7169811320754686E-2</v>
      </c>
      <c r="BZ190" s="136">
        <v>2.5230364194822261E-2</v>
      </c>
      <c r="CA190" s="136">
        <v>1.8475750577367143E-2</v>
      </c>
      <c r="CB190" s="136">
        <v>0.1570438799076212</v>
      </c>
      <c r="CC190" s="136">
        <v>0.12990196078431365</v>
      </c>
      <c r="CD190" s="136">
        <v>0.1544117647058823</v>
      </c>
      <c r="CE190" s="136">
        <v>9.3457943925233655E-2</v>
      </c>
      <c r="CF190" s="136">
        <v>0.11682242990654207</v>
      </c>
      <c r="CG190" s="136">
        <v>-2.0565552699228721E-2</v>
      </c>
      <c r="CH190" s="136">
        <v>5.655526992287925E-2</v>
      </c>
      <c r="CI190" s="136">
        <v>6.201550387596895E-2</v>
      </c>
      <c r="CJ190" s="136">
        <v>0.11369509043927645</v>
      </c>
      <c r="CK190" s="136">
        <v>0.14769975786924944</v>
      </c>
      <c r="CL190" s="136">
        <v>5.0847457627118682E-2</v>
      </c>
      <c r="CM190" s="136">
        <v>3.8167938931297711E-2</v>
      </c>
      <c r="CN190" s="136">
        <v>0.16539440203562342</v>
      </c>
      <c r="CO190" s="136">
        <v>6.8877551020408226E-2</v>
      </c>
      <c r="CP190" s="136">
        <v>9.4387755102040879E-2</v>
      </c>
      <c r="CQ190" s="136">
        <v>-7.7747989276139379E-2</v>
      </c>
      <c r="CR190" s="136">
        <v>0.24396782841823061</v>
      </c>
      <c r="CS190" s="136">
        <v>-4.9868766404199433E-2</v>
      </c>
      <c r="CT190" s="136">
        <v>2.8871391076115523E-2</v>
      </c>
      <c r="CU190" s="136">
        <v>-5.1212938005390798E-2</v>
      </c>
      <c r="CV190" s="136">
        <v>0.21832884097035044</v>
      </c>
      <c r="CW190" s="136">
        <v>5.8047493403694007E-2</v>
      </c>
      <c r="CX190" s="136">
        <v>0.29551451187335098</v>
      </c>
      <c r="CY190" s="136">
        <v>0.81909547738693478</v>
      </c>
      <c r="CZ190" s="136">
        <v>4.0201005025125663E-2</v>
      </c>
      <c r="DA190" s="136">
        <v>-3.9106145251396614E-2</v>
      </c>
      <c r="DB190" s="136">
        <v>7.2625698324022395E-2</v>
      </c>
      <c r="DC190" s="136">
        <v>5.6657223796034002E-2</v>
      </c>
      <c r="DD190" s="136">
        <v>0.28328611898016998</v>
      </c>
      <c r="DE190" s="145">
        <v>-5.3268765133171983E-2</v>
      </c>
      <c r="DI190" s="61"/>
      <c r="DJ190" s="4"/>
      <c r="DK190" s="4"/>
      <c r="DL190" s="4"/>
    </row>
    <row r="191" spans="1:116" ht="15.5" x14ac:dyDescent="0.35">
      <c r="A191" s="144" t="s">
        <v>203</v>
      </c>
      <c r="B191" s="106" t="s">
        <v>82</v>
      </c>
      <c r="C191" s="106" t="s">
        <v>34</v>
      </c>
      <c r="D191" s="106" t="s">
        <v>24</v>
      </c>
      <c r="E191" s="136">
        <v>0.10749107491074907</v>
      </c>
      <c r="F191" s="136">
        <v>0.11586010942175735</v>
      </c>
      <c r="G191" s="136">
        <v>0.11021330832311278</v>
      </c>
      <c r="H191" s="136">
        <v>0.20624999999999999</v>
      </c>
      <c r="I191" s="136">
        <v>0.16485583627931108</v>
      </c>
      <c r="J191" s="136">
        <v>5.6250000000000001E-2</v>
      </c>
      <c r="K191" s="136">
        <v>0.18394664537491484</v>
      </c>
      <c r="L191" s="136">
        <v>0.10191082802547771</v>
      </c>
      <c r="M191" s="136">
        <v>0.16485583627931108</v>
      </c>
      <c r="N191" s="136">
        <v>0.43603722154337815</v>
      </c>
      <c r="O191" s="137">
        <v>5.2158869216328688E-2</v>
      </c>
      <c r="P191" s="136">
        <v>0.126089225150013</v>
      </c>
      <c r="Q191" s="136">
        <v>0.17482517482517482</v>
      </c>
      <c r="R191" s="137">
        <v>6.3216867925957373E-3</v>
      </c>
      <c r="S191" s="136">
        <v>0.25541451001937365</v>
      </c>
      <c r="T191" s="136">
        <v>0.34216233409478641</v>
      </c>
      <c r="U191" s="136">
        <v>0.17482517482517482</v>
      </c>
      <c r="V191" s="138">
        <v>0.19254658385093168</v>
      </c>
      <c r="W191" s="138">
        <v>0.29192546583850931</v>
      </c>
      <c r="X191" s="136">
        <v>6.4935064935064929E-2</v>
      </c>
      <c r="Y191" s="136">
        <v>0.29870129870129869</v>
      </c>
      <c r="Z191" s="136">
        <v>0.25511849766284883</v>
      </c>
      <c r="AA191" s="136">
        <v>0.22778339665965061</v>
      </c>
      <c r="AB191" s="136">
        <v>2.873077043581795E-2</v>
      </c>
      <c r="AC191" s="136">
        <v>0.18699186991869918</v>
      </c>
      <c r="AD191" s="136">
        <v>0.21951219512195122</v>
      </c>
      <c r="AE191" s="136">
        <v>-2.4559955184715581E-2</v>
      </c>
      <c r="AF191" s="136">
        <v>0.12285874340301328</v>
      </c>
      <c r="AG191" s="136">
        <v>5.5821105057325794E-3</v>
      </c>
      <c r="AH191" s="136">
        <v>0.23956279038673667</v>
      </c>
      <c r="AI191" s="136">
        <v>0.29722213825831995</v>
      </c>
      <c r="AJ191" s="136">
        <v>0.16749167491674913</v>
      </c>
      <c r="AK191" s="136">
        <v>0.12415152178673093</v>
      </c>
      <c r="AL191" s="136">
        <v>0.29932121742938472</v>
      </c>
      <c r="AM191" s="136">
        <v>0.12988704545939825</v>
      </c>
      <c r="AN191" s="136">
        <v>0.17259197574359958</v>
      </c>
      <c r="AO191" s="136">
        <v>5.2321510490861277E-2</v>
      </c>
      <c r="AP191" s="136">
        <v>0.12475553516671901</v>
      </c>
      <c r="AQ191" s="136">
        <v>9.001244628137986E-2</v>
      </c>
      <c r="AR191" s="136">
        <v>0.18235817521583336</v>
      </c>
      <c r="AS191" s="136">
        <v>2.3713472976467587E-2</v>
      </c>
      <c r="AT191" s="136">
        <v>0.12715283165244379</v>
      </c>
      <c r="AU191" s="136">
        <v>0.15286624203821655</v>
      </c>
      <c r="AV191" s="136">
        <v>1.1219630317216928E-2</v>
      </c>
      <c r="AW191" s="136">
        <v>6.5030806898592877E-2</v>
      </c>
      <c r="AX191" s="136">
        <v>0.23870967741935484</v>
      </c>
      <c r="AY191" s="136">
        <v>0.10967741935483871</v>
      </c>
      <c r="AZ191" s="136">
        <v>0.1033627268559717</v>
      </c>
      <c r="BA191" s="136">
        <v>0.2651619340398565</v>
      </c>
      <c r="BB191" s="136">
        <v>4.7821549699973868E-2</v>
      </c>
      <c r="BC191" s="137">
        <v>0.30982441933227817</v>
      </c>
      <c r="BD191" s="137">
        <v>0.14926388938639543</v>
      </c>
      <c r="BE191" s="137">
        <v>0.1850843572017051</v>
      </c>
      <c r="BF191" s="137">
        <v>7.3260213245691194E-2</v>
      </c>
      <c r="BG191" s="137">
        <v>0.11147628692628125</v>
      </c>
      <c r="BH191" s="137">
        <v>0.11009174311926606</v>
      </c>
      <c r="BI191" s="137">
        <v>0.11009174311926606</v>
      </c>
      <c r="BJ191" s="137">
        <v>7.1218932273284602E-2</v>
      </c>
      <c r="BK191" s="137">
        <v>0.25697514581862768</v>
      </c>
      <c r="BL191" s="137">
        <v>0.21510289501220792</v>
      </c>
      <c r="BM191" s="137">
        <v>5.8249040809208782E-3</v>
      </c>
      <c r="BN191" s="137">
        <v>0.16557396590773638</v>
      </c>
      <c r="BO191" s="137">
        <v>6.6356736996861596E-3</v>
      </c>
      <c r="BP191" s="137">
        <v>3.9215686274509803E-2</v>
      </c>
      <c r="BQ191" s="137">
        <v>-7.8431372549019607E-2</v>
      </c>
      <c r="BR191" s="137">
        <v>0.24347826086956523</v>
      </c>
      <c r="BS191" s="137">
        <v>0.27826086956521739</v>
      </c>
      <c r="BT191" s="137">
        <v>0.13058432376657628</v>
      </c>
      <c r="BU191" s="137">
        <v>0.13058432376657628</v>
      </c>
      <c r="BV191" s="137">
        <v>0.13648826692304949</v>
      </c>
      <c r="BW191" s="137">
        <v>0.17209699818395466</v>
      </c>
      <c r="BX191" s="137">
        <v>0.19559374645114894</v>
      </c>
      <c r="BY191" s="136">
        <v>6.9109258446687111E-2</v>
      </c>
      <c r="BZ191" s="136">
        <v>-6.2527424308907453E-2</v>
      </c>
      <c r="CA191" s="136">
        <v>1.8475750577367143E-2</v>
      </c>
      <c r="CB191" s="136">
        <v>8.7759815242494169E-2</v>
      </c>
      <c r="CC191" s="136">
        <v>0.10539215686274503</v>
      </c>
      <c r="CD191" s="136">
        <v>8.0882352941176405E-2</v>
      </c>
      <c r="CE191" s="136">
        <v>0.21028037383177572</v>
      </c>
      <c r="CF191" s="136">
        <v>0.21028037383177572</v>
      </c>
      <c r="CG191" s="136">
        <v>0.15938303341902321</v>
      </c>
      <c r="CH191" s="136">
        <v>3.0848329048843263E-2</v>
      </c>
      <c r="CI191" s="136">
        <v>0.13953488372093018</v>
      </c>
      <c r="CJ191" s="136">
        <v>0.11369509043927645</v>
      </c>
      <c r="CK191" s="136">
        <v>2.6634382566585992E-2</v>
      </c>
      <c r="CL191" s="136">
        <v>7.5060532687651366E-2</v>
      </c>
      <c r="CM191" s="136">
        <v>3.8167938931297711E-2</v>
      </c>
      <c r="CN191" s="136">
        <v>3.8167938931297711E-2</v>
      </c>
      <c r="CO191" s="136">
        <v>4.3367346938775579E-2</v>
      </c>
      <c r="CP191" s="136">
        <v>6.8877551020408226E-2</v>
      </c>
      <c r="CQ191" s="136">
        <v>-5.0938337801608544E-2</v>
      </c>
      <c r="CR191" s="136">
        <v>0.16353887399463812</v>
      </c>
      <c r="CS191" s="136">
        <v>2.6246719160105359E-3</v>
      </c>
      <c r="CT191" s="136">
        <v>0.34383202099737536</v>
      </c>
      <c r="CU191" s="136">
        <v>8.3557951482479825E-2</v>
      </c>
      <c r="CV191" s="136">
        <v>0.16442048517520219</v>
      </c>
      <c r="CW191" s="136">
        <v>5.2770448548813418E-3</v>
      </c>
      <c r="CX191" s="136">
        <v>0.16358839050131935</v>
      </c>
      <c r="CY191" s="136">
        <v>0.79396984924623126</v>
      </c>
      <c r="CZ191" s="136">
        <v>0.26633165829145733</v>
      </c>
      <c r="DA191" s="136">
        <v>-1.117318435754186E-2</v>
      </c>
      <c r="DB191" s="136">
        <v>0.1843575418994414</v>
      </c>
      <c r="DC191" s="136">
        <v>0.113314447592068</v>
      </c>
      <c r="DD191" s="136">
        <v>0.19830028328611898</v>
      </c>
      <c r="DE191" s="145">
        <v>9.2009685230024146E-2</v>
      </c>
      <c r="DI191" s="61"/>
      <c r="DJ191" s="4"/>
      <c r="DK191" s="4"/>
      <c r="DL191" s="4"/>
    </row>
    <row r="192" spans="1:116" ht="15.5" x14ac:dyDescent="0.35">
      <c r="A192" s="144" t="s">
        <v>203</v>
      </c>
      <c r="B192" s="106" t="s">
        <v>82</v>
      </c>
      <c r="C192" s="106" t="s">
        <v>34</v>
      </c>
      <c r="D192" s="106" t="s">
        <v>32</v>
      </c>
      <c r="E192" s="136">
        <v>0.1374913749137491</v>
      </c>
      <c r="F192" s="136">
        <v>8.5633104615663591E-2</v>
      </c>
      <c r="G192" s="136">
        <v>1.4020152466151995E-2</v>
      </c>
      <c r="H192" s="136">
        <v>5.6250000000000001E-2</v>
      </c>
      <c r="I192" s="136">
        <v>-6.2173645120487842E-2</v>
      </c>
      <c r="J192" s="136">
        <v>5.6250000000000001E-2</v>
      </c>
      <c r="K192" s="136">
        <v>0.13697954582814736</v>
      </c>
      <c r="L192" s="136">
        <v>0.10191082802547771</v>
      </c>
      <c r="M192" s="136">
        <v>0.13242305322219694</v>
      </c>
      <c r="N192" s="136">
        <v>0.2167183632546919</v>
      </c>
      <c r="O192" s="137">
        <v>5.2158869216328688E-2</v>
      </c>
      <c r="P192" s="136">
        <v>7.3910774849986913E-2</v>
      </c>
      <c r="Q192" s="136">
        <v>6.2937062937062943E-2</v>
      </c>
      <c r="R192" s="137">
        <v>-0.10724154900253619</v>
      </c>
      <c r="S192" s="136">
        <v>0.13975074458548994</v>
      </c>
      <c r="T192" s="136">
        <v>8.191886186854809E-2</v>
      </c>
      <c r="U192" s="136">
        <v>-2.097902097902098E-2</v>
      </c>
      <c r="V192" s="138">
        <v>6.8322981366459631E-2</v>
      </c>
      <c r="W192" s="138">
        <v>0.14285714285714285</v>
      </c>
      <c r="X192" s="136">
        <v>3.896103896103896E-2</v>
      </c>
      <c r="Y192" s="136">
        <v>0.22077922077922077</v>
      </c>
      <c r="Z192" s="136">
        <v>0.20044829565645242</v>
      </c>
      <c r="AA192" s="136">
        <v>0.20044829565645242</v>
      </c>
      <c r="AB192" s="136">
        <v>6.0062035905630272E-2</v>
      </c>
      <c r="AC192" s="136">
        <v>-4.065040650406504E-2</v>
      </c>
      <c r="AD192" s="136">
        <v>0.15447154471544716</v>
      </c>
      <c r="AE192" s="136">
        <v>4.9237845328301911E-3</v>
      </c>
      <c r="AF192" s="136">
        <v>9.3375003685467514E-2</v>
      </c>
      <c r="AG192" s="136">
        <v>3.9007921917304594E-2</v>
      </c>
      <c r="AH192" s="136">
        <v>7.2433733328876607E-2</v>
      </c>
      <c r="AI192" s="136">
        <v>8.5633104615663591E-2</v>
      </c>
      <c r="AJ192" s="136">
        <v>0.16749167491674913</v>
      </c>
      <c r="AK192" s="136">
        <v>1.4670462010072294E-2</v>
      </c>
      <c r="AL192" s="136">
        <v>0.14604773374206265</v>
      </c>
      <c r="AM192" s="136">
        <v>4.4477184890995634E-2</v>
      </c>
      <c r="AN192" s="136">
        <v>6.5829650033096293E-2</v>
      </c>
      <c r="AO192" s="136">
        <v>5.2321510490861277E-2</v>
      </c>
      <c r="AP192" s="136">
        <v>-2.0112514184996461E-2</v>
      </c>
      <c r="AQ192" s="136">
        <v>9.001244628137986E-2</v>
      </c>
      <c r="AR192" s="136">
        <v>8.616501935887258E-2</v>
      </c>
      <c r="AS192" s="136">
        <v>2.3713472976467587E-2</v>
      </c>
      <c r="AT192" s="136">
        <v>2.3713472976467587E-2</v>
      </c>
      <c r="AU192" s="136">
        <v>0.22929936305732485</v>
      </c>
      <c r="AV192" s="136">
        <v>1.1219630317216928E-2</v>
      </c>
      <c r="AW192" s="136">
        <v>1.1219630317216928E-2</v>
      </c>
      <c r="AX192" s="136">
        <v>8.387096774193549E-2</v>
      </c>
      <c r="AY192" s="136">
        <v>0.10967741935483871</v>
      </c>
      <c r="AZ192" s="136">
        <v>7.6396192325324228E-2</v>
      </c>
      <c r="BA192" s="136">
        <v>0.23819539950920904</v>
      </c>
      <c r="BB192" s="136">
        <v>7.3910774849986913E-2</v>
      </c>
      <c r="BC192" s="137">
        <v>0.19939632642544267</v>
      </c>
      <c r="BD192" s="137">
        <v>0.25672529283232443</v>
      </c>
      <c r="BE192" s="137">
        <v>0.11344342157108576</v>
      </c>
      <c r="BF192" s="137">
        <v>3.5044139565101141E-2</v>
      </c>
      <c r="BG192" s="137">
        <v>0.11147628692628125</v>
      </c>
      <c r="BH192" s="137">
        <v>-3.669724770642202E-2</v>
      </c>
      <c r="BI192" s="137">
        <v>-3.669724770642202E-2</v>
      </c>
      <c r="BJ192" s="137">
        <v>0.10837017498235321</v>
      </c>
      <c r="BK192" s="137">
        <v>0.14552141769142182</v>
      </c>
      <c r="BL192" s="137">
        <v>0.18022322985699341</v>
      </c>
      <c r="BM192" s="137">
        <v>0.24998256016742243</v>
      </c>
      <c r="BN192" s="137">
        <v>-3.3098899352326391E-2</v>
      </c>
      <c r="BO192" s="137">
        <v>8.6104819803711263E-2</v>
      </c>
      <c r="BP192" s="137">
        <v>-7.8431372549019607E-2</v>
      </c>
      <c r="BQ192" s="137">
        <v>3.9215686274509803E-2</v>
      </c>
      <c r="BR192" s="137">
        <v>6.9565217391304349E-2</v>
      </c>
      <c r="BS192" s="137">
        <v>0.10434782608695652</v>
      </c>
      <c r="BT192" s="137">
        <v>9.2368250085986217E-2</v>
      </c>
      <c r="BU192" s="137">
        <v>9.2368250085986217E-2</v>
      </c>
      <c r="BV192" s="137">
        <v>0.1008795356621443</v>
      </c>
      <c r="BW192" s="137">
        <v>0.1008795356621443</v>
      </c>
      <c r="BX192" s="137">
        <v>6.3216867925957373E-3</v>
      </c>
      <c r="BY192" s="136">
        <v>9.1048705572619543E-2</v>
      </c>
      <c r="BZ192" s="136">
        <v>-1.8648530057042593E-2</v>
      </c>
      <c r="CA192" s="136">
        <v>-2.7713625866050876E-2</v>
      </c>
      <c r="CB192" s="136">
        <v>-2.7713625866050876E-2</v>
      </c>
      <c r="CC192" s="136">
        <v>7.3529411764705187E-3</v>
      </c>
      <c r="CD192" s="136">
        <v>5.6372549019607775E-2</v>
      </c>
      <c r="CE192" s="136">
        <v>0.11682242990654207</v>
      </c>
      <c r="CF192" s="136">
        <v>9.3457943925233655E-2</v>
      </c>
      <c r="CG192" s="136">
        <v>0.2107969151670952</v>
      </c>
      <c r="CH192" s="136">
        <v>5.1413881748072713E-3</v>
      </c>
      <c r="CI192" s="136">
        <v>1.0335917312661461E-2</v>
      </c>
      <c r="CJ192" s="136">
        <v>1.0335917312661461E-2</v>
      </c>
      <c r="CK192" s="136">
        <v>7.5060532687651366E-2</v>
      </c>
      <c r="CL192" s="136">
        <v>0.14769975786924944</v>
      </c>
      <c r="CM192" s="136">
        <v>6.3613231552162849E-2</v>
      </c>
      <c r="CN192" s="136">
        <v>-3.8167938931297711E-2</v>
      </c>
      <c r="CO192" s="136">
        <v>-7.6530612244897229E-3</v>
      </c>
      <c r="CP192" s="136">
        <v>-7.6530612244897229E-3</v>
      </c>
      <c r="CQ192" s="136">
        <v>-0.13136729222520105</v>
      </c>
      <c r="CR192" s="136">
        <v>0.16353887399463812</v>
      </c>
      <c r="CS192" s="136">
        <v>-7.6115485564304419E-2</v>
      </c>
      <c r="CT192" s="136">
        <v>2.8871391076115523E-2</v>
      </c>
      <c r="CU192" s="136">
        <v>-0.13207547169811315</v>
      </c>
      <c r="CV192" s="136">
        <v>0.16442048517520219</v>
      </c>
      <c r="CW192" s="136">
        <v>5.2770448548813418E-3</v>
      </c>
      <c r="CX192" s="136">
        <v>5.8047493403694007E-2</v>
      </c>
      <c r="CY192" s="136">
        <v>0.6934673366834172</v>
      </c>
      <c r="CZ192" s="136">
        <v>6.5326633165829193E-2</v>
      </c>
      <c r="DA192" s="136">
        <v>-0.15083798882681562</v>
      </c>
      <c r="DB192" s="136">
        <v>4.4692737430167641E-2</v>
      </c>
      <c r="DC192" s="136">
        <v>-8.4985835694050993E-2</v>
      </c>
      <c r="DD192" s="136">
        <v>0.113314447592068</v>
      </c>
      <c r="DE192" s="145">
        <v>-4.8426150121066063E-3</v>
      </c>
      <c r="DI192" s="61"/>
      <c r="DJ192" s="4"/>
      <c r="DK192" s="4"/>
      <c r="DL192" s="4"/>
    </row>
    <row r="193" spans="1:116" ht="15.5" x14ac:dyDescent="0.35">
      <c r="A193" s="144" t="s">
        <v>203</v>
      </c>
      <c r="B193" s="106" t="s">
        <v>82</v>
      </c>
      <c r="C193" s="106" t="s">
        <v>42</v>
      </c>
      <c r="D193" s="106" t="s">
        <v>5</v>
      </c>
      <c r="E193" s="136">
        <v>-4.2510425104251091E-2</v>
      </c>
      <c r="F193" s="136">
        <v>2.5179095003476058E-2</v>
      </c>
      <c r="G193" s="136">
        <v>8.616501935887258E-2</v>
      </c>
      <c r="H193" s="136">
        <v>0.13125000000000001</v>
      </c>
      <c r="I193" s="136">
        <v>6.7557487107968689E-2</v>
      </c>
      <c r="J193" s="136">
        <v>0.13125000000000001</v>
      </c>
      <c r="K193" s="136">
        <v>0.13697954582814736</v>
      </c>
      <c r="L193" s="136">
        <v>7.6433121019108277E-2</v>
      </c>
      <c r="M193" s="136">
        <v>9.9990270165082815E-2</v>
      </c>
      <c r="N193" s="136">
        <v>0.12272456684525493</v>
      </c>
      <c r="O193" s="137">
        <v>0.12577759782088568</v>
      </c>
      <c r="P193" s="136">
        <v>4.7821549699973868E-2</v>
      </c>
      <c r="Q193" s="136">
        <v>6.2937062937062943E-2</v>
      </c>
      <c r="R193" s="137">
        <v>6.3216867925957373E-3</v>
      </c>
      <c r="S193" s="136">
        <v>8.191886186854809E-2</v>
      </c>
      <c r="T193" s="136">
        <v>0.11083480322701901</v>
      </c>
      <c r="U193" s="136">
        <v>0.14685314685314685</v>
      </c>
      <c r="V193" s="138">
        <v>0.16770186335403728</v>
      </c>
      <c r="W193" s="138">
        <v>0.16770186335403728</v>
      </c>
      <c r="X193" s="136">
        <v>6.4935064935064929E-2</v>
      </c>
      <c r="Y193" s="136">
        <v>0.27272727272727271</v>
      </c>
      <c r="Z193" s="136">
        <v>0.28245359866604702</v>
      </c>
      <c r="AA193" s="136">
        <v>0.14577809365005601</v>
      </c>
      <c r="AB193" s="136">
        <v>-2.6004950339943728E-3</v>
      </c>
      <c r="AC193" s="136">
        <v>-8.130081300813009E-3</v>
      </c>
      <c r="AD193" s="136">
        <v>0.15447154471544716</v>
      </c>
      <c r="AE193" s="136">
        <v>6.3891263967921733E-2</v>
      </c>
      <c r="AF193" s="136">
        <v>0.15234248312055906</v>
      </c>
      <c r="AG193" s="136">
        <v>-2.7843700905839434E-2</v>
      </c>
      <c r="AH193" s="136">
        <v>3.9007921917304594E-2</v>
      </c>
      <c r="AI193" s="136">
        <v>0.14608711422785112</v>
      </c>
      <c r="AJ193" s="136">
        <v>0.16749167491674913</v>
      </c>
      <c r="AK193" s="136">
        <v>0.1022553098313992</v>
      </c>
      <c r="AL193" s="136">
        <v>0.23363258156338956</v>
      </c>
      <c r="AM193" s="136">
        <v>0.12988704545939825</v>
      </c>
      <c r="AN193" s="136">
        <v>0.12988704545939825</v>
      </c>
      <c r="AO193" s="136">
        <v>0.10061086027476643</v>
      </c>
      <c r="AP193" s="136">
        <v>2.8176835598908698E-2</v>
      </c>
      <c r="AQ193" s="136">
        <v>0.1134959960547636</v>
      </c>
      <c r="AR193" s="136">
        <v>0.13426159728735299</v>
      </c>
      <c r="AS193" s="136">
        <v>4.9573312645461637E-2</v>
      </c>
      <c r="AT193" s="136">
        <v>7.5433152314455687E-2</v>
      </c>
      <c r="AU193" s="136">
        <v>0.25477707006369427</v>
      </c>
      <c r="AV193" s="136">
        <v>6.5030806898592877E-2</v>
      </c>
      <c r="AW193" s="136">
        <v>6.5030806898592877E-2</v>
      </c>
      <c r="AX193" s="136">
        <v>0.10967741935483871</v>
      </c>
      <c r="AY193" s="136">
        <v>0.16129032258064516</v>
      </c>
      <c r="AZ193" s="136">
        <v>4.9429657794676764E-2</v>
      </c>
      <c r="BA193" s="136">
        <v>0.1842623304479141</v>
      </c>
      <c r="BB193" s="136">
        <v>9.9999999999999964E-2</v>
      </c>
      <c r="BC193" s="137">
        <v>0.19939632642544267</v>
      </c>
      <c r="BD193" s="137">
        <v>0.11344342157108576</v>
      </c>
      <c r="BE193" s="137">
        <v>0.11344342157108576</v>
      </c>
      <c r="BF193" s="137">
        <v>7.3260213245691194E-2</v>
      </c>
      <c r="BG193" s="137">
        <v>7.3260213245691194E-2</v>
      </c>
      <c r="BH193" s="137">
        <v>0.11009174311926606</v>
      </c>
      <c r="BI193" s="137">
        <v>3.669724770642202E-2</v>
      </c>
      <c r="BJ193" s="137">
        <v>-3.0835531448526361E-3</v>
      </c>
      <c r="BK193" s="137">
        <v>7.1218932273284602E-2</v>
      </c>
      <c r="BL193" s="137">
        <v>0.18022322985699341</v>
      </c>
      <c r="BM193" s="137">
        <v>7.5584234391349897E-2</v>
      </c>
      <c r="BN193" s="137">
        <v>4.6370246751698714E-2</v>
      </c>
      <c r="BO193" s="137">
        <v>8.6104819803711263E-2</v>
      </c>
      <c r="BP193" s="137">
        <v>-3.9215686274509803E-2</v>
      </c>
      <c r="BQ193" s="137">
        <v>7.8431372549019607E-2</v>
      </c>
      <c r="BR193" s="137">
        <v>0.31304347826086959</v>
      </c>
      <c r="BS193" s="137">
        <v>6.9565217391304349E-2</v>
      </c>
      <c r="BT193" s="137">
        <v>1.5936102724806112E-2</v>
      </c>
      <c r="BU193" s="137">
        <v>1.5936102724806112E-2</v>
      </c>
      <c r="BV193" s="137">
        <v>0.13648826692304949</v>
      </c>
      <c r="BW193" s="137">
        <v>-7.7164120642381567E-2</v>
      </c>
      <c r="BX193" s="137">
        <v>6.3216867925957373E-3</v>
      </c>
      <c r="BY193" s="136">
        <v>9.1048705572619543E-2</v>
      </c>
      <c r="BZ193" s="136">
        <v>-0.12834576568670472</v>
      </c>
      <c r="CA193" s="136">
        <v>4.1570438799076147E-2</v>
      </c>
      <c r="CB193" s="136">
        <v>8.7759815242494169E-2</v>
      </c>
      <c r="CC193" s="136">
        <v>7.3529411764705187E-3</v>
      </c>
      <c r="CD193" s="136">
        <v>8.0882352941176405E-2</v>
      </c>
      <c r="CE193" s="136">
        <v>9.3457943925233655E-2</v>
      </c>
      <c r="CF193" s="136">
        <v>0.14018691588785048</v>
      </c>
      <c r="CG193" s="136">
        <v>8.2262210796915244E-2</v>
      </c>
      <c r="CH193" s="136">
        <v>3.0848329048843263E-2</v>
      </c>
      <c r="CI193" s="136">
        <v>6.201550387596895E-2</v>
      </c>
      <c r="CJ193" s="136">
        <v>3.6175710594315208E-2</v>
      </c>
      <c r="CK193" s="136">
        <v>0.19612590799031482</v>
      </c>
      <c r="CL193" s="136">
        <v>7.5060532687651366E-2</v>
      </c>
      <c r="CM193" s="136">
        <v>1.2722646310432571E-2</v>
      </c>
      <c r="CN193" s="136">
        <v>3.8167938931297711E-2</v>
      </c>
      <c r="CO193" s="136">
        <v>-5.8673469387755028E-2</v>
      </c>
      <c r="CP193" s="136">
        <v>6.8877551020408226E-2</v>
      </c>
      <c r="CQ193" s="136">
        <v>-2.4128686327077712E-2</v>
      </c>
      <c r="CR193" s="136">
        <v>2.6809651474531213E-3</v>
      </c>
      <c r="CS193" s="136">
        <v>-4.9868766404199433E-2</v>
      </c>
      <c r="CT193" s="136">
        <v>0.16010498687664046</v>
      </c>
      <c r="CU193" s="136">
        <v>-0.10512129380053904</v>
      </c>
      <c r="CV193" s="136">
        <v>0.27223719676549868</v>
      </c>
      <c r="CW193" s="136">
        <v>3.1662269129287678E-2</v>
      </c>
      <c r="CX193" s="136">
        <v>8.4432717678100344E-2</v>
      </c>
      <c r="CY193" s="136">
        <v>0.71859296482412072</v>
      </c>
      <c r="CZ193" s="136">
        <v>0.11557788944723622</v>
      </c>
      <c r="DA193" s="136">
        <v>-9.4972067039106114E-2</v>
      </c>
      <c r="DB193" s="136">
        <v>-1.117318435754186E-2</v>
      </c>
      <c r="DC193" s="136">
        <v>2.8328611898017001E-2</v>
      </c>
      <c r="DD193" s="136">
        <v>0.22662889518413601</v>
      </c>
      <c r="DE193" s="145">
        <v>4.3583535108958772E-2</v>
      </c>
      <c r="DI193" s="61"/>
      <c r="DJ193" s="4"/>
      <c r="DK193" s="4"/>
      <c r="DL193" s="4"/>
    </row>
    <row r="194" spans="1:116" ht="15.5" x14ac:dyDescent="0.35">
      <c r="A194" s="144" t="s">
        <v>203</v>
      </c>
      <c r="B194" s="106" t="s">
        <v>82</v>
      </c>
      <c r="C194" s="106" t="s">
        <v>42</v>
      </c>
      <c r="D194" s="106" t="s">
        <v>8</v>
      </c>
      <c r="E194" s="136">
        <v>1.7490174901748971E-2</v>
      </c>
      <c r="F194" s="136">
        <v>0.11586010942175735</v>
      </c>
      <c r="G194" s="136">
        <v>3.8068441430392189E-2</v>
      </c>
      <c r="H194" s="136">
        <v>0.15625</v>
      </c>
      <c r="I194" s="136">
        <v>9.9990270165082815E-2</v>
      </c>
      <c r="J194" s="136">
        <v>6.2500000000000003E-3</v>
      </c>
      <c r="K194" s="136">
        <v>0.13697954582814736</v>
      </c>
      <c r="L194" s="136">
        <v>0.10191082802547771</v>
      </c>
      <c r="M194" s="136">
        <v>3.5124704050854556E-2</v>
      </c>
      <c r="N194" s="136">
        <v>9.1393301375442604E-2</v>
      </c>
      <c r="O194" s="137">
        <v>5.2158869216328688E-2</v>
      </c>
      <c r="P194" s="136">
        <v>-3.0446125750065264E-2</v>
      </c>
      <c r="Q194" s="136">
        <v>9.0909090909090912E-2</v>
      </c>
      <c r="R194" s="137">
        <v>-3.1532725139114905E-2</v>
      </c>
      <c r="S194" s="136">
        <v>8.191886186854809E-2</v>
      </c>
      <c r="T194" s="136">
        <v>8.191886186854809E-2</v>
      </c>
      <c r="U194" s="136">
        <v>-4.8951048951048952E-2</v>
      </c>
      <c r="V194" s="138">
        <v>6.8322981366459631E-2</v>
      </c>
      <c r="W194" s="138">
        <v>0.11801242236024845</v>
      </c>
      <c r="X194" s="136">
        <v>3.896103896103896E-2</v>
      </c>
      <c r="Y194" s="136">
        <v>0.14285714285714285</v>
      </c>
      <c r="Z194" s="136">
        <v>0.1731131946532542</v>
      </c>
      <c r="AA194" s="136">
        <v>0.11844299264685779</v>
      </c>
      <c r="AB194" s="136">
        <v>-3.3931760503806696E-2</v>
      </c>
      <c r="AC194" s="136">
        <v>8.943089430894309E-2</v>
      </c>
      <c r="AD194" s="136">
        <v>2.4390243902439025E-2</v>
      </c>
      <c r="AE194" s="136">
        <v>6.3891263967921733E-2</v>
      </c>
      <c r="AF194" s="136">
        <v>3.4407524250375965E-2</v>
      </c>
      <c r="AG194" s="136">
        <v>3.9007921917304594E-2</v>
      </c>
      <c r="AH194" s="136">
        <v>0.10585954474044862</v>
      </c>
      <c r="AI194" s="136">
        <v>8.5633104615663591E-2</v>
      </c>
      <c r="AJ194" s="136">
        <v>0.16749167491674913</v>
      </c>
      <c r="AK194" s="136">
        <v>3.6566673965404022E-2</v>
      </c>
      <c r="AL194" s="136">
        <v>0.1022553098313992</v>
      </c>
      <c r="AM194" s="136">
        <v>0.17259197574359958</v>
      </c>
      <c r="AN194" s="136">
        <v>0.17259197574359958</v>
      </c>
      <c r="AO194" s="136">
        <v>-6.8401863968901619E-2</v>
      </c>
      <c r="AP194" s="136">
        <v>4.0321607069561194E-3</v>
      </c>
      <c r="AQ194" s="136">
        <v>0.1134959960547636</v>
      </c>
      <c r="AR194" s="136">
        <v>0.13426159728735299</v>
      </c>
      <c r="AS194" s="136">
        <v>7.5433152314455687E-2</v>
      </c>
      <c r="AT194" s="136">
        <v>7.5433152314455687E-2</v>
      </c>
      <c r="AU194" s="136">
        <v>2.5477707006369428E-2</v>
      </c>
      <c r="AV194" s="136">
        <v>1.1219630317216928E-2</v>
      </c>
      <c r="AW194" s="136">
        <v>6.5030806898592877E-2</v>
      </c>
      <c r="AX194" s="136">
        <v>6.4516129032258064E-3</v>
      </c>
      <c r="AY194" s="136">
        <v>0.13548387096774195</v>
      </c>
      <c r="AZ194" s="136">
        <v>0.1033627268559717</v>
      </c>
      <c r="BA194" s="136">
        <v>0.15729579591726664</v>
      </c>
      <c r="BB194" s="136">
        <v>7.3910774849986913E-2</v>
      </c>
      <c r="BC194" s="137">
        <v>0.34663378363455666</v>
      </c>
      <c r="BD194" s="137">
        <v>7.7622953755776103E-2</v>
      </c>
      <c r="BE194" s="137">
        <v>4.1802485940466434E-2</v>
      </c>
      <c r="BF194" s="137">
        <v>0.11147628692628125</v>
      </c>
      <c r="BG194" s="137">
        <v>3.5044139565101141E-2</v>
      </c>
      <c r="BH194" s="137">
        <v>0.14678899082568808</v>
      </c>
      <c r="BI194" s="137">
        <v>-7.3394495412844041E-2</v>
      </c>
      <c r="BJ194" s="137">
        <v>7.1218932273284602E-2</v>
      </c>
      <c r="BK194" s="137">
        <v>0.14552141769142182</v>
      </c>
      <c r="BL194" s="137">
        <v>0.21510289501220792</v>
      </c>
      <c r="BM194" s="137">
        <v>-2.9054761074293629E-2</v>
      </c>
      <c r="BN194" s="137">
        <v>8.6104819803711263E-2</v>
      </c>
      <c r="BO194" s="137">
        <v>8.6104819803711263E-2</v>
      </c>
      <c r="BP194" s="137">
        <v>3.9215686274509803E-2</v>
      </c>
      <c r="BQ194" s="137">
        <v>0</v>
      </c>
      <c r="BR194" s="137">
        <v>0.1391304347826087</v>
      </c>
      <c r="BS194" s="137">
        <v>6.9565217391304349E-2</v>
      </c>
      <c r="BT194" s="137">
        <v>-2.2279970955783941E-2</v>
      </c>
      <c r="BU194" s="137">
        <v>0.13058432376657628</v>
      </c>
      <c r="BV194" s="137">
        <v>6.5270804401239127E-2</v>
      </c>
      <c r="BW194" s="137">
        <v>0.1008795356621443</v>
      </c>
      <c r="BX194" s="137">
        <v>4.4176098724306376E-2</v>
      </c>
      <c r="BY194" s="136">
        <v>4.7169811320754686E-2</v>
      </c>
      <c r="BZ194" s="136">
        <v>-0.15028521281263715</v>
      </c>
      <c r="CA194" s="136">
        <v>6.4665127020785154E-2</v>
      </c>
      <c r="CB194" s="136">
        <v>-2.7713625866050876E-2</v>
      </c>
      <c r="CC194" s="136">
        <v>5.6372549019607775E-2</v>
      </c>
      <c r="CD194" s="136">
        <v>8.0882352941176405E-2</v>
      </c>
      <c r="CE194" s="136">
        <v>0.21028037383177572</v>
      </c>
      <c r="CF194" s="136">
        <v>0</v>
      </c>
      <c r="CG194" s="136">
        <v>0.13367609254498722</v>
      </c>
      <c r="CH194" s="136">
        <v>3.0848329048843263E-2</v>
      </c>
      <c r="CI194" s="136">
        <v>1.0335917312661461E-2</v>
      </c>
      <c r="CJ194" s="136">
        <v>8.7855297157622692E-2</v>
      </c>
      <c r="CK194" s="136">
        <v>9.9273607748184056E-2</v>
      </c>
      <c r="CL194" s="136">
        <v>0.17191283292978213</v>
      </c>
      <c r="CM194" s="136">
        <v>6.3613231552162849E-2</v>
      </c>
      <c r="CN194" s="136">
        <v>3.8167938931297711E-2</v>
      </c>
      <c r="CO194" s="136">
        <v>-3.3163265306122375E-2</v>
      </c>
      <c r="CP194" s="136">
        <v>-3.3163265306122375E-2</v>
      </c>
      <c r="CQ194" s="136">
        <v>-0.10455764075067021</v>
      </c>
      <c r="CR194" s="136">
        <v>0.32439678284182311</v>
      </c>
      <c r="CS194" s="136">
        <v>-2.362204724409445E-2</v>
      </c>
      <c r="CT194" s="136">
        <v>5.5118110236220506E-2</v>
      </c>
      <c r="CU194" s="136">
        <v>5.6603773584905696E-2</v>
      </c>
      <c r="CV194" s="136">
        <v>5.6603773584905696E-2</v>
      </c>
      <c r="CW194" s="136">
        <v>8.4432717678100344E-2</v>
      </c>
      <c r="CX194" s="136">
        <v>3.1662269129287678E-2</v>
      </c>
      <c r="CY194" s="136">
        <v>0.79396984924623126</v>
      </c>
      <c r="CZ194" s="136">
        <v>4.0201005025125663E-2</v>
      </c>
      <c r="DA194" s="136">
        <v>-3.9106145251396614E-2</v>
      </c>
      <c r="DB194" s="136">
        <v>-3.9106145251396614E-2</v>
      </c>
      <c r="DC194" s="136">
        <v>0.14164305949008499</v>
      </c>
      <c r="DD194" s="136">
        <v>5.6657223796034002E-2</v>
      </c>
      <c r="DE194" s="145">
        <v>4.3583535108958772E-2</v>
      </c>
      <c r="DI194" s="61"/>
      <c r="DJ194" s="4"/>
      <c r="DK194" s="4"/>
      <c r="DL194" s="4"/>
    </row>
    <row r="195" spans="1:116" ht="15.5" x14ac:dyDescent="0.35">
      <c r="A195" s="144" t="s">
        <v>203</v>
      </c>
      <c r="B195" s="106" t="s">
        <v>82</v>
      </c>
      <c r="C195" s="106" t="s">
        <v>42</v>
      </c>
      <c r="D195" s="106" t="s">
        <v>24</v>
      </c>
      <c r="E195" s="136">
        <v>0.22749227492274918</v>
      </c>
      <c r="F195" s="136">
        <v>2.5179095003476058E-2</v>
      </c>
      <c r="G195" s="136">
        <v>0.13426159728735299</v>
      </c>
      <c r="H195" s="136">
        <v>0.10625</v>
      </c>
      <c r="I195" s="136">
        <v>0.22972140239353936</v>
      </c>
      <c r="J195" s="136">
        <v>8.1250000000000003E-2</v>
      </c>
      <c r="K195" s="136">
        <v>0.13697954582814736</v>
      </c>
      <c r="L195" s="136">
        <v>0.20382165605095542</v>
      </c>
      <c r="M195" s="136">
        <v>0.16485583627931108</v>
      </c>
      <c r="N195" s="136">
        <v>0.27938089419431655</v>
      </c>
      <c r="O195" s="137">
        <v>0.12577759782088568</v>
      </c>
      <c r="P195" s="136">
        <v>9.9999999999999964E-2</v>
      </c>
      <c r="Q195" s="136">
        <v>0.20279720279720279</v>
      </c>
      <c r="R195" s="137">
        <v>4.4176098724306376E-2</v>
      </c>
      <c r="S195" s="136">
        <v>0.11083480322701901</v>
      </c>
      <c r="T195" s="136">
        <v>0.13975074458548994</v>
      </c>
      <c r="U195" s="136">
        <v>9.0909090909090912E-2</v>
      </c>
      <c r="V195" s="138">
        <v>9.3167701863354033E-2</v>
      </c>
      <c r="W195" s="138">
        <v>0.24223602484472051</v>
      </c>
      <c r="X195" s="136">
        <v>6.4935064935064929E-2</v>
      </c>
      <c r="Y195" s="136">
        <v>0.14285714285714285</v>
      </c>
      <c r="Z195" s="136">
        <v>0.39179400267883985</v>
      </c>
      <c r="AA195" s="136">
        <v>0.25511849766284883</v>
      </c>
      <c r="AB195" s="136">
        <v>6.0062035905630272E-2</v>
      </c>
      <c r="AC195" s="136">
        <v>8.943089430894309E-2</v>
      </c>
      <c r="AD195" s="136">
        <v>0.28455284552845528</v>
      </c>
      <c r="AE195" s="136">
        <v>0.18182622283810482</v>
      </c>
      <c r="AF195" s="136">
        <v>6.3891263967921733E-2</v>
      </c>
      <c r="AG195" s="136">
        <v>0.20613697897516467</v>
      </c>
      <c r="AH195" s="136">
        <v>0.17271116756359264</v>
      </c>
      <c r="AI195" s="136">
        <v>0.14608711422785112</v>
      </c>
      <c r="AJ195" s="136">
        <v>0.19749197491974915</v>
      </c>
      <c r="AK195" s="136">
        <v>1.4670462010072294E-2</v>
      </c>
      <c r="AL195" s="136">
        <v>0.27742500547405302</v>
      </c>
      <c r="AM195" s="136">
        <v>0.12988704545939825</v>
      </c>
      <c r="AN195" s="136">
        <v>0.23664937116990153</v>
      </c>
      <c r="AO195" s="136">
        <v>2.8176835598908698E-2</v>
      </c>
      <c r="AP195" s="136">
        <v>0.17304488495062417</v>
      </c>
      <c r="AQ195" s="136">
        <v>0.1604630956015311</v>
      </c>
      <c r="AR195" s="136">
        <v>0.15830988625159317</v>
      </c>
      <c r="AS195" s="136">
        <v>7.5433152314455687E-2</v>
      </c>
      <c r="AT195" s="136">
        <v>0.15301267132143784</v>
      </c>
      <c r="AU195" s="136">
        <v>0.17834394904458598</v>
      </c>
      <c r="AV195" s="136">
        <v>1.1219630317216928E-2</v>
      </c>
      <c r="AW195" s="136">
        <v>0.17265316006134479</v>
      </c>
      <c r="AX195" s="136">
        <v>0.2129032258064516</v>
      </c>
      <c r="AY195" s="136">
        <v>0.23870967741935484</v>
      </c>
      <c r="AZ195" s="136">
        <v>2.2463123264029296E-2</v>
      </c>
      <c r="BA195" s="136">
        <v>0.37302807216244638</v>
      </c>
      <c r="BB195" s="136">
        <v>0.20435690060005215</v>
      </c>
      <c r="BC195" s="137">
        <v>0.27301505502999968</v>
      </c>
      <c r="BD195" s="137">
        <v>7.7622953755776103E-2</v>
      </c>
      <c r="BE195" s="137">
        <v>0.25672529283232443</v>
      </c>
      <c r="BF195" s="137">
        <v>0.18790843428746135</v>
      </c>
      <c r="BG195" s="137">
        <v>0.11147628692628125</v>
      </c>
      <c r="BH195" s="137">
        <v>0.14678899082568808</v>
      </c>
      <c r="BI195" s="137">
        <v>0.11009174311926606</v>
      </c>
      <c r="BJ195" s="137">
        <v>0.10837017498235321</v>
      </c>
      <c r="BK195" s="137">
        <v>0.25697514581862768</v>
      </c>
      <c r="BL195" s="137">
        <v>0.14534356470177892</v>
      </c>
      <c r="BM195" s="137">
        <v>0.1104638995465644</v>
      </c>
      <c r="BN195" s="137">
        <v>-3.3098899352326391E-2</v>
      </c>
      <c r="BO195" s="137">
        <v>0.12583939285572382</v>
      </c>
      <c r="BP195" s="137">
        <v>-3.9215686274509803E-2</v>
      </c>
      <c r="BQ195" s="137">
        <v>0.19607843137254902</v>
      </c>
      <c r="BR195" s="137">
        <v>0.20869565217391303</v>
      </c>
      <c r="BS195" s="137">
        <v>0.31304347826086959</v>
      </c>
      <c r="BT195" s="137">
        <v>1.5936102724806112E-2</v>
      </c>
      <c r="BU195" s="137">
        <v>0.32166469216952653</v>
      </c>
      <c r="BV195" s="137">
        <v>0.1008795356621443</v>
      </c>
      <c r="BW195" s="137">
        <v>0.38574938574938572</v>
      </c>
      <c r="BX195" s="137">
        <v>0.15773933451943828</v>
      </c>
      <c r="BY195" s="136">
        <v>4.7169811320754686E-2</v>
      </c>
      <c r="BZ195" s="136">
        <v>-1.8648530057042593E-2</v>
      </c>
      <c r="CA195" s="136">
        <v>8.7759815242494169E-2</v>
      </c>
      <c r="CB195" s="136">
        <v>6.4665127020785154E-2</v>
      </c>
      <c r="CC195" s="136">
        <v>5.6372549019607775E-2</v>
      </c>
      <c r="CD195" s="136">
        <v>0.10539215686274503</v>
      </c>
      <c r="CE195" s="136">
        <v>9.3457943925233655E-2</v>
      </c>
      <c r="CF195" s="136">
        <v>7.0093457943925241E-2</v>
      </c>
      <c r="CG195" s="136">
        <v>8.2262210796915244E-2</v>
      </c>
      <c r="CH195" s="136">
        <v>0.2107969151670952</v>
      </c>
      <c r="CI195" s="136">
        <v>0.11369509043927645</v>
      </c>
      <c r="CJ195" s="136">
        <v>0.13953488372093018</v>
      </c>
      <c r="CK195" s="136">
        <v>0.19612590799031482</v>
      </c>
      <c r="CL195" s="136">
        <v>7.5060532687651366E-2</v>
      </c>
      <c r="CM195" s="136">
        <v>0.11450381679389314</v>
      </c>
      <c r="CN195" s="136">
        <v>0.24744897959183679</v>
      </c>
      <c r="CO195" s="136">
        <v>-5.8673469387755028E-2</v>
      </c>
      <c r="CP195" s="136">
        <v>0.24744897959183679</v>
      </c>
      <c r="CQ195" s="136">
        <v>0.10991957104557645</v>
      </c>
      <c r="CR195" s="136">
        <v>0.10991957104557645</v>
      </c>
      <c r="CS195" s="136">
        <v>0.10761154855643049</v>
      </c>
      <c r="CT195" s="136">
        <v>0.23884514435695542</v>
      </c>
      <c r="CU195" s="136">
        <v>2.9649595687331574E-2</v>
      </c>
      <c r="CV195" s="136">
        <v>0.29919137466307283</v>
      </c>
      <c r="CW195" s="136">
        <v>8.4432717678100344E-2</v>
      </c>
      <c r="CX195" s="136">
        <v>0.16358839050131935</v>
      </c>
      <c r="CY195" s="136">
        <v>0.91959798994974884</v>
      </c>
      <c r="CZ195" s="136">
        <v>0.31658291457286436</v>
      </c>
      <c r="DA195" s="136">
        <v>-3.9106145251396614E-2</v>
      </c>
      <c r="DB195" s="136">
        <v>0.24022346368715089</v>
      </c>
      <c r="DC195" s="136">
        <v>5.6657223796034002E-2</v>
      </c>
      <c r="DD195" s="136">
        <v>0.25495750708215298</v>
      </c>
      <c r="DE195" s="145">
        <v>9.2009685230024146E-2</v>
      </c>
      <c r="DI195" s="61"/>
      <c r="DJ195" s="4"/>
      <c r="DK195" s="4"/>
      <c r="DL195" s="4"/>
    </row>
    <row r="196" spans="1:116" ht="15.5" x14ac:dyDescent="0.35">
      <c r="A196" s="144" t="s">
        <v>203</v>
      </c>
      <c r="B196" s="106" t="s">
        <v>82</v>
      </c>
      <c r="C196" s="106" t="s">
        <v>42</v>
      </c>
      <c r="D196" s="106" t="s">
        <v>32</v>
      </c>
      <c r="E196" s="136">
        <v>0.1374913749137491</v>
      </c>
      <c r="F196" s="136">
        <v>5.5406099809569821E-2</v>
      </c>
      <c r="G196" s="136">
        <v>6.2116730394632384E-2</v>
      </c>
      <c r="H196" s="136">
        <v>6.2500000000000003E-3</v>
      </c>
      <c r="I196" s="136">
        <v>-2.9740862063373712E-2</v>
      </c>
      <c r="J196" s="136">
        <v>0.13125000000000001</v>
      </c>
      <c r="K196" s="136">
        <v>0.13697954582814736</v>
      </c>
      <c r="L196" s="136">
        <v>0.20382165605095542</v>
      </c>
      <c r="M196" s="136">
        <v>3.5124704050854556E-2</v>
      </c>
      <c r="N196" s="136">
        <v>0.15405583231506725</v>
      </c>
      <c r="O196" s="137">
        <v>1.5349504914050191E-2</v>
      </c>
      <c r="P196" s="136">
        <v>2.1732324549960824E-2</v>
      </c>
      <c r="Q196" s="136">
        <v>6.2937062937062943E-2</v>
      </c>
      <c r="R196" s="137">
        <v>6.3216867925957373E-3</v>
      </c>
      <c r="S196" s="136">
        <v>0.16866668594396086</v>
      </c>
      <c r="T196" s="136">
        <v>0.13975074458548994</v>
      </c>
      <c r="U196" s="136">
        <v>6.993006993006993E-3</v>
      </c>
      <c r="V196" s="138">
        <v>6.8322981366459631E-2</v>
      </c>
      <c r="W196" s="138">
        <v>9.3167701863354033E-2</v>
      </c>
      <c r="X196" s="136">
        <v>3.896103896103896E-2</v>
      </c>
      <c r="Y196" s="136">
        <v>0.22077922077922077</v>
      </c>
      <c r="Z196" s="136">
        <v>0.14577809365005601</v>
      </c>
      <c r="AA196" s="136">
        <v>0.14577809365005601</v>
      </c>
      <c r="AB196" s="136">
        <v>-9.6594291443431346E-2</v>
      </c>
      <c r="AC196" s="136">
        <v>-8.130081300813009E-3</v>
      </c>
      <c r="AD196" s="136">
        <v>0.12195121951219512</v>
      </c>
      <c r="AE196" s="136">
        <v>0.15234248312055906</v>
      </c>
      <c r="AF196" s="136">
        <v>0.15234248312055906</v>
      </c>
      <c r="AG196" s="136">
        <v>0.10585954474044862</v>
      </c>
      <c r="AH196" s="136">
        <v>0.13928535615202065</v>
      </c>
      <c r="AI196" s="136">
        <v>0.11586010942175735</v>
      </c>
      <c r="AJ196" s="136">
        <v>0.19749197491974915</v>
      </c>
      <c r="AK196" s="136">
        <v>1.4670462010072294E-2</v>
      </c>
      <c r="AL196" s="136">
        <v>0.1022553098313992</v>
      </c>
      <c r="AM196" s="136">
        <v>0.1085345803172976</v>
      </c>
      <c r="AN196" s="136">
        <v>0.12988704545939825</v>
      </c>
      <c r="AO196" s="136">
        <v>2.8176835598908698E-2</v>
      </c>
      <c r="AP196" s="136">
        <v>5.2321510490861277E-2</v>
      </c>
      <c r="AQ196" s="136">
        <v>9.001244628137986E-2</v>
      </c>
      <c r="AR196" s="136">
        <v>8.616501935887258E-2</v>
      </c>
      <c r="AS196" s="136">
        <v>0.12715283165244379</v>
      </c>
      <c r="AT196" s="136">
        <v>-2.1463666925264652E-3</v>
      </c>
      <c r="AU196" s="136">
        <v>0.12738853503184713</v>
      </c>
      <c r="AV196" s="136">
        <v>-1.5685957973471047E-2</v>
      </c>
      <c r="AW196" s="136">
        <v>0.14574757177065681</v>
      </c>
      <c r="AX196" s="136">
        <v>0.18709677419354839</v>
      </c>
      <c r="AY196" s="136">
        <v>6.4516129032258064E-3</v>
      </c>
      <c r="AZ196" s="136">
        <v>0.13032926138661916</v>
      </c>
      <c r="BA196" s="136">
        <v>0.15729579591726664</v>
      </c>
      <c r="BB196" s="136">
        <v>0.1782676754500391</v>
      </c>
      <c r="BC196" s="137">
        <v>0.42025251223911364</v>
      </c>
      <c r="BD196" s="137">
        <v>7.7622953755776103E-2</v>
      </c>
      <c r="BE196" s="137">
        <v>0.11344342157108576</v>
      </c>
      <c r="BF196" s="137">
        <v>0.1496923606068713</v>
      </c>
      <c r="BG196" s="137">
        <v>0.22612450796805142</v>
      </c>
      <c r="BH196" s="137">
        <v>0.11009174311926606</v>
      </c>
      <c r="BI196" s="137">
        <v>0.14678899082568808</v>
      </c>
      <c r="BJ196" s="137">
        <v>3.4067689564215978E-2</v>
      </c>
      <c r="BK196" s="137">
        <v>0.18267266040049043</v>
      </c>
      <c r="BL196" s="137">
        <v>4.0704569236135385E-2</v>
      </c>
      <c r="BM196" s="137">
        <v>5.8249040809208782E-3</v>
      </c>
      <c r="BN196" s="137">
        <v>4.6370246751698714E-2</v>
      </c>
      <c r="BO196" s="137">
        <v>4.6370246751698714E-2</v>
      </c>
      <c r="BP196" s="137">
        <v>0.15686274509803921</v>
      </c>
      <c r="BQ196" s="137">
        <v>0</v>
      </c>
      <c r="BR196" s="137">
        <v>0.20869565217391303</v>
      </c>
      <c r="BS196" s="137">
        <v>0.1391304347826087</v>
      </c>
      <c r="BT196" s="137">
        <v>9.2368250085986217E-2</v>
      </c>
      <c r="BU196" s="137">
        <v>0.13058432376657628</v>
      </c>
      <c r="BV196" s="137">
        <v>6.5270804401239127E-2</v>
      </c>
      <c r="BW196" s="137">
        <v>0.1008795356621443</v>
      </c>
      <c r="BX196" s="137">
        <v>8.2030510656017019E-2</v>
      </c>
      <c r="BY196" s="136">
        <v>-4.0587977182975021E-2</v>
      </c>
      <c r="BZ196" s="136">
        <v>-0.23804300131636688</v>
      </c>
      <c r="CA196" s="136">
        <v>8.7759815242494169E-2</v>
      </c>
      <c r="CB196" s="136">
        <v>6.4665127020785154E-2</v>
      </c>
      <c r="CC196" s="136">
        <v>8.0882352941176405E-2</v>
      </c>
      <c r="CD196" s="136">
        <v>5.6372549019607775E-2</v>
      </c>
      <c r="CE196" s="136">
        <v>7.0093457943925241E-2</v>
      </c>
      <c r="CF196" s="136">
        <v>7.0093457943925241E-2</v>
      </c>
      <c r="CG196" s="136">
        <v>3.0848329048843263E-2</v>
      </c>
      <c r="CH196" s="136">
        <v>8.2262210796915244E-2</v>
      </c>
      <c r="CI196" s="136">
        <v>-1.5503875968992284E-2</v>
      </c>
      <c r="CJ196" s="136">
        <v>6.201550387596895E-2</v>
      </c>
      <c r="CK196" s="136">
        <v>0.12348668280871675</v>
      </c>
      <c r="CL196" s="136">
        <v>0.12348668280871675</v>
      </c>
      <c r="CM196" s="136">
        <v>-1.2722646310432571E-2</v>
      </c>
      <c r="CN196" s="136">
        <v>0.13994910941475827</v>
      </c>
      <c r="CO196" s="136">
        <v>1.7857142857142929E-2</v>
      </c>
      <c r="CP196" s="136">
        <v>9.4387755102040879E-2</v>
      </c>
      <c r="CQ196" s="136">
        <v>-2.4128686327077712E-2</v>
      </c>
      <c r="CR196" s="136">
        <v>2.9490616621983955E-2</v>
      </c>
      <c r="CS196" s="136">
        <v>8.13648293963255E-2</v>
      </c>
      <c r="CT196" s="136">
        <v>2.6246719160105359E-3</v>
      </c>
      <c r="CU196" s="136">
        <v>-2.4258760107816673E-2</v>
      </c>
      <c r="CV196" s="136">
        <v>0.19137466307277631</v>
      </c>
      <c r="CW196" s="136">
        <v>5.8047493403694007E-2</v>
      </c>
      <c r="CX196" s="136">
        <v>5.8047493403694007E-2</v>
      </c>
      <c r="CY196" s="136">
        <v>0.76884422110552775</v>
      </c>
      <c r="CZ196" s="136">
        <v>1.5075376884422148E-2</v>
      </c>
      <c r="DA196" s="136">
        <v>-3.9106145251396614E-2</v>
      </c>
      <c r="DB196" s="136">
        <v>1.675977653631289E-2</v>
      </c>
      <c r="DC196" s="136">
        <v>0</v>
      </c>
      <c r="DD196" s="136">
        <v>0.14164305949008499</v>
      </c>
      <c r="DE196" s="145">
        <v>-4.8426150121066063E-3</v>
      </c>
      <c r="DI196" s="61"/>
      <c r="DJ196" s="4"/>
      <c r="DK196" s="4"/>
      <c r="DL196" s="4"/>
    </row>
    <row r="197" spans="1:116" ht="15.5" x14ac:dyDescent="0.35">
      <c r="A197" s="144" t="s">
        <v>203</v>
      </c>
      <c r="B197" s="106" t="s">
        <v>82</v>
      </c>
      <c r="C197" s="106" t="s">
        <v>50</v>
      </c>
      <c r="D197" s="106" t="s">
        <v>5</v>
      </c>
      <c r="E197" s="136">
        <v>7.7490774907749027E-2</v>
      </c>
      <c r="F197" s="136">
        <v>-5.0479098026177073E-3</v>
      </c>
      <c r="G197" s="136">
        <v>6.2116730394632384E-2</v>
      </c>
      <c r="H197" s="136">
        <v>0.20624999999999999</v>
      </c>
      <c r="I197" s="136">
        <v>3.5124704050854556E-2</v>
      </c>
      <c r="J197" s="136">
        <v>0.18124999999999999</v>
      </c>
      <c r="K197" s="136">
        <v>0.1604630956015311</v>
      </c>
      <c r="L197" s="136">
        <v>0.15286624203821655</v>
      </c>
      <c r="M197" s="136">
        <v>0.13242305322219694</v>
      </c>
      <c r="N197" s="136">
        <v>0.27938089419431655</v>
      </c>
      <c r="O197" s="137">
        <v>0.12577759782088568</v>
      </c>
      <c r="P197" s="136">
        <v>7.3910774849986913E-2</v>
      </c>
      <c r="Q197" s="136">
        <v>6.993006993006993E-3</v>
      </c>
      <c r="R197" s="137">
        <v>4.4176098724306376E-2</v>
      </c>
      <c r="S197" s="136">
        <v>0.31324639273631549</v>
      </c>
      <c r="T197" s="136">
        <v>-3.3744903565335618E-2</v>
      </c>
      <c r="U197" s="136">
        <v>9.0909090909090912E-2</v>
      </c>
      <c r="V197" s="138">
        <v>0.19254658385093168</v>
      </c>
      <c r="W197" s="138">
        <v>0.19254658385093168</v>
      </c>
      <c r="X197" s="136">
        <v>6.4935064935064929E-2</v>
      </c>
      <c r="Y197" s="136">
        <v>0.27272727272727271</v>
      </c>
      <c r="Z197" s="136">
        <v>0.22778339665965061</v>
      </c>
      <c r="AA197" s="136">
        <v>0.14577809365005601</v>
      </c>
      <c r="AB197" s="136">
        <v>-2.6004950339943728E-3</v>
      </c>
      <c r="AC197" s="136">
        <v>-4.065040650406504E-2</v>
      </c>
      <c r="AD197" s="136">
        <v>0.12195121951219512</v>
      </c>
      <c r="AE197" s="136">
        <v>6.3891263967921733E-2</v>
      </c>
      <c r="AF197" s="136">
        <v>0.24079370227319638</v>
      </c>
      <c r="AG197" s="136">
        <v>0.13928535615202065</v>
      </c>
      <c r="AH197" s="136">
        <v>0.10585954474044862</v>
      </c>
      <c r="AI197" s="136">
        <v>2.5179095003476058E-2</v>
      </c>
      <c r="AJ197" s="136">
        <v>0.28749287492874925</v>
      </c>
      <c r="AK197" s="136">
        <v>3.6566673965404022E-2</v>
      </c>
      <c r="AL197" s="136">
        <v>8.0359097876067473E-2</v>
      </c>
      <c r="AM197" s="136">
        <v>6.5829650033096293E-2</v>
      </c>
      <c r="AN197" s="136">
        <v>0.12988704545939825</v>
      </c>
      <c r="AO197" s="136">
        <v>-2.0112514184996461E-2</v>
      </c>
      <c r="AP197" s="136">
        <v>5.2321510490861277E-2</v>
      </c>
      <c r="AQ197" s="136">
        <v>0.1604630956015311</v>
      </c>
      <c r="AR197" s="136">
        <v>0.13426159728735299</v>
      </c>
      <c r="AS197" s="136">
        <v>0.20473235065942594</v>
      </c>
      <c r="AT197" s="136">
        <v>4.9573312645461637E-2</v>
      </c>
      <c r="AU197" s="136">
        <v>0.22929936305732485</v>
      </c>
      <c r="AV197" s="136">
        <v>0.14574757177065681</v>
      </c>
      <c r="AW197" s="136">
        <v>0.14574757177065681</v>
      </c>
      <c r="AX197" s="136">
        <v>3.2258064516129031E-2</v>
      </c>
      <c r="AY197" s="136">
        <v>0.16129032258064516</v>
      </c>
      <c r="AZ197" s="136">
        <v>0.1033627268559717</v>
      </c>
      <c r="BA197" s="136">
        <v>0.29212846857050395</v>
      </c>
      <c r="BB197" s="136">
        <v>0.126089225150013</v>
      </c>
      <c r="BC197" s="137">
        <v>0.27301505502999968</v>
      </c>
      <c r="BD197" s="137">
        <v>0.25672529283232443</v>
      </c>
      <c r="BE197" s="137">
        <v>0.11344342157108576</v>
      </c>
      <c r="BF197" s="137">
        <v>0.18790843428746135</v>
      </c>
      <c r="BG197" s="137">
        <v>0.1496923606068713</v>
      </c>
      <c r="BH197" s="137">
        <v>0.11009174311926606</v>
      </c>
      <c r="BI197" s="137">
        <v>7.3394495412844041E-2</v>
      </c>
      <c r="BJ197" s="137">
        <v>7.1218932273284602E-2</v>
      </c>
      <c r="BK197" s="137">
        <v>7.1218932273284602E-2</v>
      </c>
      <c r="BL197" s="137">
        <v>0.1104638995465644</v>
      </c>
      <c r="BM197" s="137">
        <v>0.14534356470177892</v>
      </c>
      <c r="BN197" s="137">
        <v>-7.2833472404338948E-2</v>
      </c>
      <c r="BO197" s="137">
        <v>0.12583939285572382</v>
      </c>
      <c r="BP197" s="137">
        <v>-0.11764705882352941</v>
      </c>
      <c r="BQ197" s="137">
        <v>7.8431372549019607E-2</v>
      </c>
      <c r="BR197" s="137">
        <v>0.20869565217391303</v>
      </c>
      <c r="BS197" s="137">
        <v>0.10434782608695652</v>
      </c>
      <c r="BT197" s="137">
        <v>0.13058432376657628</v>
      </c>
      <c r="BU197" s="137">
        <v>1.5936102724806112E-2</v>
      </c>
      <c r="BV197" s="137">
        <v>0.24331446070576501</v>
      </c>
      <c r="BW197" s="137">
        <v>2.9662073140333953E-2</v>
      </c>
      <c r="BX197" s="137">
        <v>0.11988492258772765</v>
      </c>
      <c r="BY197" s="136">
        <v>0.11298815269855197</v>
      </c>
      <c r="BZ197" s="136">
        <v>-0.12834576568670472</v>
      </c>
      <c r="CA197" s="136">
        <v>8.7759815242494169E-2</v>
      </c>
      <c r="CB197" s="136">
        <v>0.11085450346420317</v>
      </c>
      <c r="CC197" s="136">
        <v>-4.1666666666666741E-2</v>
      </c>
      <c r="CD197" s="136">
        <v>3.1862745098039151E-2</v>
      </c>
      <c r="CE197" s="136">
        <v>4.6728971962616828E-2</v>
      </c>
      <c r="CF197" s="136">
        <v>0</v>
      </c>
      <c r="CG197" s="136">
        <v>0.18508997429305921</v>
      </c>
      <c r="CH197" s="136">
        <v>3.0848329048843263E-2</v>
      </c>
      <c r="CI197" s="136">
        <v>3.6175710594315208E-2</v>
      </c>
      <c r="CJ197" s="136">
        <v>0.13953488372093018</v>
      </c>
      <c r="CK197" s="136">
        <v>7.5060532687651366E-2</v>
      </c>
      <c r="CL197" s="136">
        <v>0.17191283292978213</v>
      </c>
      <c r="CM197" s="136">
        <v>8.9058524173027995E-2</v>
      </c>
      <c r="CN197" s="136">
        <v>6.3613231552162849E-2</v>
      </c>
      <c r="CO197" s="136">
        <v>-0.10969387755102032</v>
      </c>
      <c r="CP197" s="136">
        <v>6.8877551020408226E-2</v>
      </c>
      <c r="CQ197" s="136">
        <v>-0.10455764075067021</v>
      </c>
      <c r="CR197" s="136">
        <v>-7.7747989276139379E-2</v>
      </c>
      <c r="CS197" s="136">
        <v>2.6246719160105359E-3</v>
      </c>
      <c r="CT197" s="136">
        <v>0.16010498687664046</v>
      </c>
      <c r="CU197" s="136">
        <v>-0.10512129380053904</v>
      </c>
      <c r="CV197" s="136">
        <v>0.19137466307277631</v>
      </c>
      <c r="CW197" s="136">
        <v>-2.1108179419524992E-2</v>
      </c>
      <c r="CX197" s="136">
        <v>5.8047493403694007E-2</v>
      </c>
      <c r="CY197" s="136">
        <v>0.74371859296482423</v>
      </c>
      <c r="CZ197" s="136">
        <v>0.26633165829145733</v>
      </c>
      <c r="DA197" s="136">
        <v>-6.7039106145251368E-2</v>
      </c>
      <c r="DB197" s="136">
        <v>0.10055865921787714</v>
      </c>
      <c r="DC197" s="136">
        <v>-2.8328611898017001E-2</v>
      </c>
      <c r="DD197" s="136">
        <v>0.16997167138810199</v>
      </c>
      <c r="DE197" s="145">
        <v>6.7796610169491456E-2</v>
      </c>
      <c r="DI197" s="61"/>
      <c r="DJ197" s="4"/>
      <c r="DK197" s="4"/>
      <c r="DL197" s="4"/>
    </row>
    <row r="198" spans="1:116" ht="15.5" x14ac:dyDescent="0.35">
      <c r="A198" s="144" t="s">
        <v>203</v>
      </c>
      <c r="B198" s="106" t="s">
        <v>82</v>
      </c>
      <c r="C198" s="106" t="s">
        <v>50</v>
      </c>
      <c r="D198" s="106" t="s">
        <v>8</v>
      </c>
      <c r="E198" s="136">
        <v>7.7490774907749027E-2</v>
      </c>
      <c r="F198" s="136">
        <v>-6.5501919414805237E-2</v>
      </c>
      <c r="G198" s="136">
        <v>1.4020152466151995E-2</v>
      </c>
      <c r="H198" s="136">
        <v>0.10625</v>
      </c>
      <c r="I198" s="136">
        <v>3.5124704050854556E-2</v>
      </c>
      <c r="J198" s="136">
        <v>5.6250000000000001E-2</v>
      </c>
      <c r="K198" s="136">
        <v>0.13697954582814736</v>
      </c>
      <c r="L198" s="136">
        <v>0.15286624203821655</v>
      </c>
      <c r="M198" s="136">
        <v>2.6919209937404215E-3</v>
      </c>
      <c r="N198" s="136">
        <v>0.12272456684525493</v>
      </c>
      <c r="O198" s="137">
        <v>5.2158869216328688E-2</v>
      </c>
      <c r="P198" s="136">
        <v>9.9999999999999964E-2</v>
      </c>
      <c r="Q198" s="136">
        <v>9.0909090909090912E-2</v>
      </c>
      <c r="R198" s="137">
        <v>6.3216867925957373E-3</v>
      </c>
      <c r="S198" s="136">
        <v>0.25541451001937365</v>
      </c>
      <c r="T198" s="136">
        <v>0.11083480322701901</v>
      </c>
      <c r="U198" s="136">
        <v>3.4965034965034968E-2</v>
      </c>
      <c r="V198" s="138">
        <v>-6.2111801242236021E-3</v>
      </c>
      <c r="W198" s="138">
        <v>0.11801242236024845</v>
      </c>
      <c r="X198" s="136">
        <v>1.2987012987012988E-2</v>
      </c>
      <c r="Y198" s="136">
        <v>0.24675324675324675</v>
      </c>
      <c r="Z198" s="136">
        <v>0.11844299264685779</v>
      </c>
      <c r="AA198" s="136">
        <v>0.11844299264685779</v>
      </c>
      <c r="AB198" s="136">
        <v>6.0062035905630272E-2</v>
      </c>
      <c r="AC198" s="136">
        <v>0.12195121951219512</v>
      </c>
      <c r="AD198" s="136">
        <v>0.18699186991869918</v>
      </c>
      <c r="AE198" s="136">
        <v>0.12285874340301328</v>
      </c>
      <c r="AF198" s="136">
        <v>-5.4043694902261352E-2</v>
      </c>
      <c r="AG198" s="136">
        <v>-2.7843700905839434E-2</v>
      </c>
      <c r="AH198" s="136">
        <v>0.13928535615202065</v>
      </c>
      <c r="AI198" s="136">
        <v>0.20654112384003864</v>
      </c>
      <c r="AJ198" s="136">
        <v>0.10749107491074907</v>
      </c>
      <c r="AK198" s="136">
        <v>-5.1018173855922888E-2</v>
      </c>
      <c r="AL198" s="136">
        <v>0.14604773374206265</v>
      </c>
      <c r="AM198" s="136">
        <v>6.5829650033096293E-2</v>
      </c>
      <c r="AN198" s="136">
        <v>4.4477184890995634E-2</v>
      </c>
      <c r="AO198" s="136">
        <v>2.8176835598908698E-2</v>
      </c>
      <c r="AP198" s="136">
        <v>4.0321607069561194E-3</v>
      </c>
      <c r="AQ198" s="136">
        <v>1.9561796961228624E-2</v>
      </c>
      <c r="AR198" s="136">
        <v>3.8068441430392189E-2</v>
      </c>
      <c r="AS198" s="136">
        <v>2.3713472976467587E-2</v>
      </c>
      <c r="AT198" s="136">
        <v>2.3713472976467587E-2</v>
      </c>
      <c r="AU198" s="136">
        <v>2.5477707006369428E-2</v>
      </c>
      <c r="AV198" s="136">
        <v>-1.5685957973471047E-2</v>
      </c>
      <c r="AW198" s="136">
        <v>0.19955874835203274</v>
      </c>
      <c r="AX198" s="136">
        <v>-1.935483870967742E-2</v>
      </c>
      <c r="AY198" s="136">
        <v>5.8064516129032261E-2</v>
      </c>
      <c r="AZ198" s="136">
        <v>2.2463123264029296E-2</v>
      </c>
      <c r="BA198" s="136">
        <v>0.13032926138661916</v>
      </c>
      <c r="BB198" s="136">
        <v>0.126089225150013</v>
      </c>
      <c r="BC198" s="137">
        <v>0.34663378363455666</v>
      </c>
      <c r="BD198" s="137">
        <v>0.14926388938639543</v>
      </c>
      <c r="BE198" s="137">
        <v>0.14926388938639543</v>
      </c>
      <c r="BF198" s="137">
        <v>7.3260213245691194E-2</v>
      </c>
      <c r="BG198" s="137">
        <v>0.11147628692628125</v>
      </c>
      <c r="BH198" s="137">
        <v>3.669724770642202E-2</v>
      </c>
      <c r="BI198" s="137">
        <v>3.669724770642202E-2</v>
      </c>
      <c r="BJ198" s="137">
        <v>-4.023479585392125E-2</v>
      </c>
      <c r="BK198" s="137">
        <v>0.18267266040049043</v>
      </c>
      <c r="BL198" s="137">
        <v>0.14534356470177892</v>
      </c>
      <c r="BM198" s="137">
        <v>7.5584234391349897E-2</v>
      </c>
      <c r="BN198" s="137">
        <v>0.12583939285572382</v>
      </c>
      <c r="BO198" s="137">
        <v>-7.2833472404338948E-2</v>
      </c>
      <c r="BP198" s="137">
        <v>7.8431372549019607E-2</v>
      </c>
      <c r="BQ198" s="137">
        <v>3.9215686274509803E-2</v>
      </c>
      <c r="BR198" s="137">
        <v>0.27826086956521739</v>
      </c>
      <c r="BS198" s="137">
        <v>0.1391304347826087</v>
      </c>
      <c r="BT198" s="137">
        <v>-6.0496044636373994E-2</v>
      </c>
      <c r="BU198" s="137">
        <v>0.16880039744716632</v>
      </c>
      <c r="BV198" s="137">
        <v>-5.946658120571221E-3</v>
      </c>
      <c r="BW198" s="137">
        <v>0.17209699818395466</v>
      </c>
      <c r="BX198" s="137">
        <v>8.2030510656017019E-2</v>
      </c>
      <c r="BY198" s="136">
        <v>-1.8648530057042593E-2</v>
      </c>
      <c r="BZ198" s="136">
        <v>-4.0587977182975021E-2</v>
      </c>
      <c r="CA198" s="136">
        <v>8.7759815242494169E-2</v>
      </c>
      <c r="CB198" s="136">
        <v>6.4665127020785154E-2</v>
      </c>
      <c r="CC198" s="136">
        <v>7.3529411764705187E-3</v>
      </c>
      <c r="CD198" s="136">
        <v>8.0882352941176405E-2</v>
      </c>
      <c r="CE198" s="136">
        <v>0.11682242990654207</v>
      </c>
      <c r="CF198" s="136">
        <v>0.1635514018691589</v>
      </c>
      <c r="CG198" s="136">
        <v>0.13367609254498722</v>
      </c>
      <c r="CH198" s="136">
        <v>8.2262210796915244E-2</v>
      </c>
      <c r="CI198" s="136">
        <v>1.0335917312661461E-2</v>
      </c>
      <c r="CJ198" s="136">
        <v>3.6175710594315208E-2</v>
      </c>
      <c r="CK198" s="136">
        <v>5.0847457627118682E-2</v>
      </c>
      <c r="CL198" s="136">
        <v>9.9273607748184056E-2</v>
      </c>
      <c r="CM198" s="136">
        <v>1.2722646310432571E-2</v>
      </c>
      <c r="CN198" s="136">
        <v>6.3613231552162849E-2</v>
      </c>
      <c r="CO198" s="136">
        <v>-3.3163265306122375E-2</v>
      </c>
      <c r="CP198" s="136">
        <v>-7.6530612244897229E-3</v>
      </c>
      <c r="CQ198" s="136">
        <v>-0.18498659517426272</v>
      </c>
      <c r="CR198" s="136">
        <v>0.29758713136729231</v>
      </c>
      <c r="CS198" s="136">
        <v>-4.9868766404199433E-2</v>
      </c>
      <c r="CT198" s="136">
        <v>0.18635170603674545</v>
      </c>
      <c r="CU198" s="136">
        <v>2.9649595687331574E-2</v>
      </c>
      <c r="CV198" s="136">
        <v>2.6954177897574507E-3</v>
      </c>
      <c r="CW198" s="136">
        <v>3.1662269129287678E-2</v>
      </c>
      <c r="CX198" s="136">
        <v>5.8047493403694007E-2</v>
      </c>
      <c r="CY198" s="136">
        <v>0.79396984924623126</v>
      </c>
      <c r="CZ198" s="136">
        <v>0.11557788944723622</v>
      </c>
      <c r="DA198" s="136">
        <v>-6.7039106145251368E-2</v>
      </c>
      <c r="DB198" s="136">
        <v>4.4692737430167641E-2</v>
      </c>
      <c r="DC198" s="136">
        <v>8.4985835694050993E-2</v>
      </c>
      <c r="DD198" s="136">
        <v>0.113314447592068</v>
      </c>
      <c r="DE198" s="145">
        <v>0.11622276029055684</v>
      </c>
      <c r="DI198" s="61"/>
      <c r="DJ198" s="4"/>
      <c r="DK198" s="4"/>
      <c r="DL198" s="4"/>
    </row>
    <row r="199" spans="1:116" ht="15.5" x14ac:dyDescent="0.35">
      <c r="A199" s="144" t="s">
        <v>203</v>
      </c>
      <c r="B199" s="106" t="s">
        <v>82</v>
      </c>
      <c r="C199" s="106" t="s">
        <v>50</v>
      </c>
      <c r="D199" s="106" t="s">
        <v>24</v>
      </c>
      <c r="E199" s="136">
        <v>4.7490474904749003E-2</v>
      </c>
      <c r="F199" s="136">
        <v>0.14608711422785112</v>
      </c>
      <c r="G199" s="136">
        <v>8.616501935887258E-2</v>
      </c>
      <c r="H199" s="136">
        <v>0.13125000000000001</v>
      </c>
      <c r="I199" s="136">
        <v>0.13242305322219694</v>
      </c>
      <c r="J199" s="136">
        <v>3.125E-2</v>
      </c>
      <c r="K199" s="136">
        <v>0.13697954582814736</v>
      </c>
      <c r="L199" s="136">
        <v>0.12738853503184713</v>
      </c>
      <c r="M199" s="136">
        <v>0.19728861933642522</v>
      </c>
      <c r="N199" s="136">
        <v>0.4986997524830028</v>
      </c>
      <c r="O199" s="137">
        <v>0.12577759782088568</v>
      </c>
      <c r="P199" s="136">
        <v>0.20435690060005215</v>
      </c>
      <c r="Q199" s="136">
        <v>0.17482517482517482</v>
      </c>
      <c r="R199" s="137">
        <v>-3.1532725139114905E-2</v>
      </c>
      <c r="S199" s="136">
        <v>0.19758262730243178</v>
      </c>
      <c r="T199" s="136">
        <v>0.16866668594396086</v>
      </c>
      <c r="U199" s="136">
        <v>6.993006993006993E-3</v>
      </c>
      <c r="V199" s="138">
        <v>6.8322981366459631E-2</v>
      </c>
      <c r="W199" s="138">
        <v>9.3167701863354033E-2</v>
      </c>
      <c r="X199" s="136">
        <v>9.0909090909090912E-2</v>
      </c>
      <c r="Y199" s="136">
        <v>0.24675324675324675</v>
      </c>
      <c r="Z199" s="136">
        <v>0.20044829565645242</v>
      </c>
      <c r="AA199" s="136">
        <v>0.1731131946532542</v>
      </c>
      <c r="AB199" s="136">
        <v>-6.5263025973619021E-2</v>
      </c>
      <c r="AC199" s="136">
        <v>0.12195121951219512</v>
      </c>
      <c r="AD199" s="136">
        <v>0.15447154471544716</v>
      </c>
      <c r="AE199" s="136">
        <v>0.18182622283810482</v>
      </c>
      <c r="AF199" s="136">
        <v>6.3891263967921733E-2</v>
      </c>
      <c r="AG199" s="136">
        <v>5.5821105057325794E-3</v>
      </c>
      <c r="AH199" s="136">
        <v>0.13928535615202065</v>
      </c>
      <c r="AI199" s="136">
        <v>0.20654112384003864</v>
      </c>
      <c r="AJ199" s="136">
        <v>0.10749107491074907</v>
      </c>
      <c r="AK199" s="136">
        <v>3.6566673965404022E-2</v>
      </c>
      <c r="AL199" s="136">
        <v>0.32121742938471648</v>
      </c>
      <c r="AM199" s="136">
        <v>0.15123951060149893</v>
      </c>
      <c r="AN199" s="136">
        <v>0.27935430145410284</v>
      </c>
      <c r="AO199" s="136">
        <v>4.0321607069561194E-3</v>
      </c>
      <c r="AP199" s="136">
        <v>2.8176835598908698E-2</v>
      </c>
      <c r="AQ199" s="136">
        <v>0.13697954582814736</v>
      </c>
      <c r="AR199" s="136">
        <v>8.616501935887258E-2</v>
      </c>
      <c r="AS199" s="136">
        <v>4.9573312645461637E-2</v>
      </c>
      <c r="AT199" s="136">
        <v>0.20473235065942594</v>
      </c>
      <c r="AU199" s="136">
        <v>0.12738853503184713</v>
      </c>
      <c r="AV199" s="136">
        <v>-4.2591546264159022E-2</v>
      </c>
      <c r="AW199" s="136">
        <v>0.11884198347996883</v>
      </c>
      <c r="AX199" s="136">
        <v>0.2129032258064516</v>
      </c>
      <c r="AY199" s="136">
        <v>0.10967741935483871</v>
      </c>
      <c r="AZ199" s="136">
        <v>7.6396192325324228E-2</v>
      </c>
      <c r="BA199" s="136">
        <v>0.21122886497856158</v>
      </c>
      <c r="BB199" s="136">
        <v>0.126089225150013</v>
      </c>
      <c r="BC199" s="137">
        <v>0.19939632642544267</v>
      </c>
      <c r="BD199" s="137">
        <v>7.7622953755776103E-2</v>
      </c>
      <c r="BE199" s="137">
        <v>0.1850843572017051</v>
      </c>
      <c r="BF199" s="137">
        <v>0.11147628692628125</v>
      </c>
      <c r="BG199" s="137">
        <v>0.22612450796805142</v>
      </c>
      <c r="BH199" s="137">
        <v>-3.669724770642202E-2</v>
      </c>
      <c r="BI199" s="137">
        <v>0.11009174311926606</v>
      </c>
      <c r="BJ199" s="137">
        <v>0.25697514581862768</v>
      </c>
      <c r="BK199" s="137">
        <v>0.3312776312367649</v>
      </c>
      <c r="BL199" s="137">
        <v>0.1104638995465644</v>
      </c>
      <c r="BM199" s="137">
        <v>0.14534356470177892</v>
      </c>
      <c r="BN199" s="137">
        <v>6.6356736996861596E-3</v>
      </c>
      <c r="BO199" s="137">
        <v>-3.3098899352326391E-2</v>
      </c>
      <c r="BP199" s="137">
        <v>7.8431372549019607E-2</v>
      </c>
      <c r="BQ199" s="137">
        <v>0.15686274509803921</v>
      </c>
      <c r="BR199" s="137">
        <v>0.17391304347826086</v>
      </c>
      <c r="BS199" s="137">
        <v>0.27826086956521739</v>
      </c>
      <c r="BT199" s="137">
        <v>9.2368250085986217E-2</v>
      </c>
      <c r="BU199" s="137">
        <v>0.24523254480834644</v>
      </c>
      <c r="BV199" s="137">
        <v>2.9662073140333953E-2</v>
      </c>
      <c r="BW199" s="137">
        <v>0.17209699818395466</v>
      </c>
      <c r="BX199" s="137">
        <v>0.19559374645114894</v>
      </c>
      <c r="BY199" s="136">
        <v>4.7169811320754686E-2</v>
      </c>
      <c r="BZ199" s="136">
        <v>-6.2527424308907453E-2</v>
      </c>
      <c r="CA199" s="136">
        <v>-5.0808314087759883E-2</v>
      </c>
      <c r="CB199" s="136">
        <v>1.8475750577367143E-2</v>
      </c>
      <c r="CC199" s="136">
        <v>8.0882352941176405E-2</v>
      </c>
      <c r="CD199" s="136">
        <v>8.0882352941176405E-2</v>
      </c>
      <c r="CE199" s="136">
        <v>0.11682242990654207</v>
      </c>
      <c r="CF199" s="136">
        <v>0.11682242990654207</v>
      </c>
      <c r="CG199" s="136">
        <v>0.13367609254498722</v>
      </c>
      <c r="CH199" s="136">
        <v>0.13367609254498722</v>
      </c>
      <c r="CI199" s="136">
        <v>0.11369509043927645</v>
      </c>
      <c r="CJ199" s="136">
        <v>0.11369509043927645</v>
      </c>
      <c r="CK199" s="136">
        <v>9.9273607748184056E-2</v>
      </c>
      <c r="CL199" s="136">
        <v>0.12348668280871675</v>
      </c>
      <c r="CM199" s="136">
        <v>0.11450381679389314</v>
      </c>
      <c r="CN199" s="136">
        <v>0.29846938775510207</v>
      </c>
      <c r="CO199" s="136">
        <v>1.7857142857142929E-2</v>
      </c>
      <c r="CP199" s="136">
        <v>0.29846938775510207</v>
      </c>
      <c r="CQ199" s="136">
        <v>8.3109919571045618E-2</v>
      </c>
      <c r="CR199" s="136">
        <v>0.24396782841823061</v>
      </c>
      <c r="CS199" s="136">
        <v>8.13648293963255E-2</v>
      </c>
      <c r="CT199" s="136">
        <v>0.16010498687664046</v>
      </c>
      <c r="CU199" s="136">
        <v>0.13746630727762807</v>
      </c>
      <c r="CV199" s="136">
        <v>0.24528301886792456</v>
      </c>
      <c r="CW199" s="136">
        <v>3.1662269129287678E-2</v>
      </c>
      <c r="CX199" s="136">
        <v>0.137203166226913</v>
      </c>
      <c r="CY199" s="136">
        <v>0.89447236180904532</v>
      </c>
      <c r="CZ199" s="136">
        <v>0.16582914572864327</v>
      </c>
      <c r="DA199" s="136">
        <v>-1.117318435754186E-2</v>
      </c>
      <c r="DB199" s="136">
        <v>0.1843575418994414</v>
      </c>
      <c r="DC199" s="136">
        <v>2.8328611898017001E-2</v>
      </c>
      <c r="DD199" s="136">
        <v>0.33994334277620397</v>
      </c>
      <c r="DE199" s="145">
        <v>0.11622276029055684</v>
      </c>
      <c r="DI199" s="61"/>
      <c r="DJ199" s="4"/>
      <c r="DK199" s="4"/>
      <c r="DL199" s="4"/>
    </row>
    <row r="200" spans="1:116" ht="16" thickBot="1" x14ac:dyDescent="0.4">
      <c r="A200" s="146" t="s">
        <v>203</v>
      </c>
      <c r="B200" s="147" t="s">
        <v>82</v>
      </c>
      <c r="C200" s="147" t="s">
        <v>50</v>
      </c>
      <c r="D200" s="147" t="s">
        <v>32</v>
      </c>
      <c r="E200" s="148">
        <v>7.7490774907749027E-2</v>
      </c>
      <c r="F200" s="148">
        <v>5.5406099809569821E-2</v>
      </c>
      <c r="G200" s="148">
        <v>3.8068441430392189E-2</v>
      </c>
      <c r="H200" s="148">
        <v>0.18124999999999999</v>
      </c>
      <c r="I200" s="148">
        <v>2.6919209937404215E-3</v>
      </c>
      <c r="J200" s="148">
        <v>8.1250000000000003E-2</v>
      </c>
      <c r="K200" s="148">
        <v>0.1134959960547636</v>
      </c>
      <c r="L200" s="148">
        <v>0.20382165605095542</v>
      </c>
      <c r="M200" s="148">
        <v>0.16485583627931108</v>
      </c>
      <c r="N200" s="148">
        <v>0.18538709778487958</v>
      </c>
      <c r="O200" s="149">
        <v>0.16258696212316417</v>
      </c>
      <c r="P200" s="148">
        <v>0.126089225150013</v>
      </c>
      <c r="Q200" s="148">
        <v>0.14685314685314685</v>
      </c>
      <c r="R200" s="149">
        <v>8.2030510656017019E-2</v>
      </c>
      <c r="S200" s="148">
        <v>0.11083480322701901</v>
      </c>
      <c r="T200" s="148">
        <v>0.13975074458548994</v>
      </c>
      <c r="U200" s="148">
        <v>0.11888111888111888</v>
      </c>
      <c r="V200" s="150">
        <v>0.14285714285714285</v>
      </c>
      <c r="W200" s="150">
        <v>0.11801242236024845</v>
      </c>
      <c r="X200" s="148">
        <v>0.22077922077922077</v>
      </c>
      <c r="Y200" s="148">
        <v>0.24675324675324675</v>
      </c>
      <c r="Z200" s="148">
        <v>0.1731131946532542</v>
      </c>
      <c r="AA200" s="148">
        <v>0.1731131946532542</v>
      </c>
      <c r="AB200" s="148">
        <v>9.1393301375442604E-2</v>
      </c>
      <c r="AC200" s="148">
        <v>5.6910569105691054E-2</v>
      </c>
      <c r="AD200" s="148">
        <v>0.12195121951219512</v>
      </c>
      <c r="AE200" s="148">
        <v>6.3891263967921733E-2</v>
      </c>
      <c r="AF200" s="148">
        <v>9.3375003685467514E-2</v>
      </c>
      <c r="AG200" s="148">
        <v>-9.4695323728983469E-2</v>
      </c>
      <c r="AH200" s="148">
        <v>0.10585954474044862</v>
      </c>
      <c r="AI200" s="148">
        <v>0.14608711422785112</v>
      </c>
      <c r="AJ200" s="148">
        <v>0.16749167491674913</v>
      </c>
      <c r="AK200" s="148">
        <v>0.16794394569739438</v>
      </c>
      <c r="AL200" s="148">
        <v>0.12415152178673093</v>
      </c>
      <c r="AM200" s="148">
        <v>0.15123951060149893</v>
      </c>
      <c r="AN200" s="148">
        <v>0.12988704545939825</v>
      </c>
      <c r="AO200" s="148">
        <v>5.2321510490861277E-2</v>
      </c>
      <c r="AP200" s="148">
        <v>4.0321607069561194E-3</v>
      </c>
      <c r="AQ200" s="148">
        <v>9.001244628137986E-2</v>
      </c>
      <c r="AR200" s="148">
        <v>3.8068441430392189E-2</v>
      </c>
      <c r="AS200" s="148">
        <v>0.17887251099043189</v>
      </c>
      <c r="AT200" s="148">
        <v>4.9573312645461637E-2</v>
      </c>
      <c r="AU200" s="148">
        <v>0.22929936305732485</v>
      </c>
      <c r="AV200" s="148">
        <v>1.1219630317216928E-2</v>
      </c>
      <c r="AW200" s="148">
        <v>9.1936395189280859E-2</v>
      </c>
      <c r="AX200" s="148">
        <v>8.387096774193549E-2</v>
      </c>
      <c r="AY200" s="148">
        <v>0.10967741935483871</v>
      </c>
      <c r="AZ200" s="148">
        <v>4.9429657794676764E-2</v>
      </c>
      <c r="BA200" s="148">
        <v>0.13032926138661916</v>
      </c>
      <c r="BB200" s="148">
        <v>4.7821549699973868E-2</v>
      </c>
      <c r="BC200" s="149">
        <v>0.30982441933227817</v>
      </c>
      <c r="BD200" s="149">
        <v>0.25672529283232443</v>
      </c>
      <c r="BE200" s="149">
        <v>0.11344342157108576</v>
      </c>
      <c r="BF200" s="149">
        <v>7.3260213245691194E-2</v>
      </c>
      <c r="BG200" s="149">
        <v>0.11147628692628125</v>
      </c>
      <c r="BH200" s="149">
        <v>7.3394495412844041E-2</v>
      </c>
      <c r="BI200" s="149">
        <v>0.11009174311926606</v>
      </c>
      <c r="BJ200" s="149">
        <v>3.4067689564215978E-2</v>
      </c>
      <c r="BK200" s="149">
        <v>0.18267266040049043</v>
      </c>
      <c r="BL200" s="149">
        <v>0.14534356470177892</v>
      </c>
      <c r="BM200" s="149">
        <v>4.0704569236135385E-2</v>
      </c>
      <c r="BN200" s="149">
        <v>4.6370246751698714E-2</v>
      </c>
      <c r="BO200" s="149">
        <v>6.6356736996861596E-3</v>
      </c>
      <c r="BP200" s="149">
        <v>0.11764705882352941</v>
      </c>
      <c r="BQ200" s="149">
        <v>3.9215686274509803E-2</v>
      </c>
      <c r="BR200" s="149">
        <v>0.20869565217391303</v>
      </c>
      <c r="BS200" s="149">
        <v>6.9565217391304349E-2</v>
      </c>
      <c r="BT200" s="149">
        <v>5.4152176405396164E-2</v>
      </c>
      <c r="BU200" s="149">
        <v>5.4152176405396164E-2</v>
      </c>
      <c r="BV200" s="149">
        <v>6.5270804401239127E-2</v>
      </c>
      <c r="BW200" s="149">
        <v>2.9662073140333953E-2</v>
      </c>
      <c r="BX200" s="149">
        <v>8.2030510656017019E-2</v>
      </c>
      <c r="BY200" s="148">
        <v>4.7169811320754686E-2</v>
      </c>
      <c r="BZ200" s="148">
        <v>-0.17222465993856959</v>
      </c>
      <c r="CA200" s="148">
        <v>-7.390300230946889E-2</v>
      </c>
      <c r="CB200" s="148">
        <v>6.4665127020785154E-2</v>
      </c>
      <c r="CC200" s="148">
        <v>7.3529411764705187E-3</v>
      </c>
      <c r="CD200" s="148">
        <v>0.17892156862745093</v>
      </c>
      <c r="CE200" s="148">
        <v>4.6728971962616828E-2</v>
      </c>
      <c r="CF200" s="148">
        <v>0.11682242990654207</v>
      </c>
      <c r="CG200" s="148">
        <v>0.10796915167095124</v>
      </c>
      <c r="CH200" s="148">
        <v>8.2262210796915244E-2</v>
      </c>
      <c r="CI200" s="148">
        <v>1.0335917312661461E-2</v>
      </c>
      <c r="CJ200" s="148">
        <v>0.11369509043927645</v>
      </c>
      <c r="CK200" s="148">
        <v>7.5060532687651366E-2</v>
      </c>
      <c r="CL200" s="148">
        <v>2.6634382566585992E-2</v>
      </c>
      <c r="CM200" s="148">
        <v>-1.2722646310432571E-2</v>
      </c>
      <c r="CN200" s="148">
        <v>0.16539440203562342</v>
      </c>
      <c r="CO200" s="148">
        <v>4.3367346938775579E-2</v>
      </c>
      <c r="CP200" s="148">
        <v>0.14540816326530617</v>
      </c>
      <c r="CQ200" s="148">
        <v>2.6809651474531213E-3</v>
      </c>
      <c r="CR200" s="148">
        <v>-5.0938337801608544E-2</v>
      </c>
      <c r="CS200" s="148">
        <v>-2.362204724409445E-2</v>
      </c>
      <c r="CT200" s="148">
        <v>8.13648293963255E-2</v>
      </c>
      <c r="CU200" s="148">
        <v>2.6954177897574507E-3</v>
      </c>
      <c r="CV200" s="148">
        <v>0.11051212938005395</v>
      </c>
      <c r="CW200" s="148">
        <v>-4.7493403693931326E-2</v>
      </c>
      <c r="CX200" s="148">
        <v>3.1662269129287678E-2</v>
      </c>
      <c r="CY200" s="148">
        <v>0.74371859296482423</v>
      </c>
      <c r="CZ200" s="148">
        <v>6.5326633165829193E-2</v>
      </c>
      <c r="DA200" s="148">
        <v>4.4692737430167641E-2</v>
      </c>
      <c r="DB200" s="148">
        <v>4.4692737430167641E-2</v>
      </c>
      <c r="DC200" s="148">
        <v>0</v>
      </c>
      <c r="DD200" s="148">
        <v>0.16997167138810199</v>
      </c>
      <c r="DE200" s="151">
        <v>4.3583535108958772E-2</v>
      </c>
      <c r="DI200" s="61"/>
      <c r="DJ200" s="61"/>
      <c r="DK200" s="61"/>
      <c r="DL200" s="61"/>
    </row>
  </sheetData>
  <sortState ref="A8:DE200">
    <sortCondition ref="B8:B200"/>
    <sortCondition ref="C8:C200"/>
    <sortCondition ref="D8:D200"/>
  </sortState>
  <conditionalFormatting sqref="DL200">
    <cfRule type="colorScale" priority="42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DI7:DI200">
    <cfRule type="colorScale" priority="45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DJ200">
    <cfRule type="colorScale" priority="44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DK200">
    <cfRule type="colorScale" priority="43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F8:F200">
    <cfRule type="colorScale" priority="33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G8:G200">
    <cfRule type="colorScale" priority="32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H8:H200">
    <cfRule type="colorScale" priority="31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I8:I200">
    <cfRule type="colorScale" priority="30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J8:J200">
    <cfRule type="colorScale" priority="29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K8:K200">
    <cfRule type="colorScale" priority="28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L8:L200">
    <cfRule type="colorScale" priority="27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M8:M200">
    <cfRule type="colorScale" priority="26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O8:O200">
    <cfRule type="colorScale" priority="25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P8:P200">
    <cfRule type="colorScale" priority="24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Q8:Q200">
    <cfRule type="colorScale" priority="23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R8:R200">
    <cfRule type="colorScale" priority="22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S8:T200">
    <cfRule type="colorScale" priority="21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U8:U200">
    <cfRule type="colorScale" priority="20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V8:V200">
    <cfRule type="colorScale" priority="19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W8:AA200">
    <cfRule type="colorScale" priority="18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B8:AB200">
    <cfRule type="colorScale" priority="17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C8:AD200">
    <cfRule type="colorScale" priority="16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E8:AF200">
    <cfRule type="colorScale" priority="15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G8:AH200">
    <cfRule type="colorScale" priority="14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I8:AQ200">
    <cfRule type="colorScale" priority="13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R8:AU200">
    <cfRule type="colorScale" priority="12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AV8:BA200">
    <cfRule type="colorScale" priority="11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E7:DE200">
    <cfRule type="colorScale" priority="5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E8:E200">
    <cfRule type="colorScale" priority="6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BB8:BB200">
    <cfRule type="colorScale" priority="10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BC8:BW200">
    <cfRule type="colorScale" priority="9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BX8:DE200">
    <cfRule type="colorScale" priority="8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N8:N200">
    <cfRule type="colorScale" priority="7">
      <colorScale>
        <cfvo type="num" val="0"/>
        <cfvo type="num" val="0.5"/>
        <cfvo type="num" val="1"/>
        <color theme="0"/>
        <color theme="9" tint="-0.249977111117893"/>
        <color theme="1"/>
      </colorScale>
    </cfRule>
  </conditionalFormatting>
  <conditionalFormatting sqref="D200">
    <cfRule type="colorScale" priority="1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A7:A200">
    <cfRule type="colorScale" priority="4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B200">
    <cfRule type="colorScale" priority="3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conditionalFormatting sqref="C200">
    <cfRule type="colorScale" priority="2">
      <colorScale>
        <cfvo type="num" val="0"/>
        <cfvo type="num" val="0.65"/>
        <cfvo type="num" val="1"/>
        <color theme="0"/>
        <color rgb="FF076F0C"/>
        <color theme="1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opLeftCell="F31" workbookViewId="0">
      <selection activeCell="A3" sqref="A3"/>
    </sheetView>
  </sheetViews>
  <sheetFormatPr defaultRowHeight="14.5" x14ac:dyDescent="0.35"/>
  <cols>
    <col min="1" max="1" width="22.26953125" customWidth="1"/>
    <col min="2" max="10" width="10.7265625" bestFit="1" customWidth="1"/>
    <col min="14" max="16" width="12" bestFit="1" customWidth="1"/>
    <col min="17" max="18" width="12" customWidth="1"/>
  </cols>
  <sheetData>
    <row r="1" spans="1:18" x14ac:dyDescent="0.35">
      <c r="A1" s="1" t="s">
        <v>202</v>
      </c>
    </row>
    <row r="3" spans="1:18" x14ac:dyDescent="0.35">
      <c r="A3" s="2" t="s">
        <v>908</v>
      </c>
    </row>
    <row r="5" spans="1:18" ht="15" thickBot="1" x14ac:dyDescent="0.4"/>
    <row r="6" spans="1:18" x14ac:dyDescent="0.35">
      <c r="A6" s="120"/>
      <c r="B6" s="98"/>
      <c r="C6" s="38" t="s">
        <v>207</v>
      </c>
      <c r="D6" s="40"/>
      <c r="E6" s="63"/>
      <c r="F6" s="38" t="s">
        <v>208</v>
      </c>
      <c r="G6" s="40"/>
      <c r="H6" s="63"/>
      <c r="I6" s="38" t="s">
        <v>209</v>
      </c>
      <c r="J6" s="40"/>
    </row>
    <row r="7" spans="1:18" x14ac:dyDescent="0.35">
      <c r="A7" s="121" t="s">
        <v>210</v>
      </c>
      <c r="B7" s="110" t="s">
        <v>106</v>
      </c>
      <c r="C7" s="37" t="s">
        <v>107</v>
      </c>
      <c r="D7" s="43" t="s">
        <v>108</v>
      </c>
      <c r="E7" s="42" t="s">
        <v>106</v>
      </c>
      <c r="F7" s="37" t="s">
        <v>107</v>
      </c>
      <c r="G7" s="43" t="s">
        <v>108</v>
      </c>
      <c r="H7" s="42" t="s">
        <v>106</v>
      </c>
      <c r="I7" s="37" t="s">
        <v>107</v>
      </c>
      <c r="J7" s="43" t="s">
        <v>108</v>
      </c>
    </row>
    <row r="8" spans="1:18" x14ac:dyDescent="0.35">
      <c r="A8" s="157">
        <v>-4</v>
      </c>
      <c r="B8" s="153">
        <v>25</v>
      </c>
      <c r="C8" s="16">
        <v>23</v>
      </c>
      <c r="D8" s="33">
        <v>22</v>
      </c>
      <c r="E8" s="44">
        <v>39</v>
      </c>
      <c r="F8" s="16">
        <v>34</v>
      </c>
      <c r="G8" s="33">
        <v>33</v>
      </c>
      <c r="H8" s="44">
        <v>50</v>
      </c>
      <c r="I8" s="16">
        <v>44</v>
      </c>
      <c r="J8" s="33">
        <v>45</v>
      </c>
    </row>
    <row r="9" spans="1:18" x14ac:dyDescent="0.35">
      <c r="A9" s="157">
        <v>-4.3010299956639813</v>
      </c>
      <c r="B9" s="153">
        <v>31</v>
      </c>
      <c r="C9" s="16">
        <v>28</v>
      </c>
      <c r="D9" s="33">
        <v>30</v>
      </c>
      <c r="E9" s="44">
        <v>47</v>
      </c>
      <c r="F9" s="16">
        <v>37</v>
      </c>
      <c r="G9" s="33">
        <v>40</v>
      </c>
      <c r="H9" s="44">
        <v>50</v>
      </c>
      <c r="I9" s="16">
        <v>43</v>
      </c>
      <c r="J9" s="33">
        <v>47</v>
      </c>
    </row>
    <row r="10" spans="1:18" x14ac:dyDescent="0.35">
      <c r="A10" s="157">
        <v>-4.6020599913279625</v>
      </c>
      <c r="B10" s="153">
        <v>33</v>
      </c>
      <c r="C10" s="16">
        <v>32</v>
      </c>
      <c r="D10" s="33">
        <v>33</v>
      </c>
      <c r="E10" s="44">
        <v>50</v>
      </c>
      <c r="F10" s="16">
        <v>42</v>
      </c>
      <c r="G10" s="33">
        <v>45</v>
      </c>
      <c r="H10" s="44">
        <v>52</v>
      </c>
      <c r="I10" s="16">
        <v>45</v>
      </c>
      <c r="J10" s="33">
        <v>51</v>
      </c>
      <c r="N10" s="207" t="s">
        <v>212</v>
      </c>
      <c r="O10" s="207"/>
      <c r="P10" s="207"/>
      <c r="Q10" s="207"/>
      <c r="R10" s="207"/>
    </row>
    <row r="11" spans="1:18" x14ac:dyDescent="0.35">
      <c r="A11" s="157">
        <v>-4.9030899869919438</v>
      </c>
      <c r="B11" s="153">
        <v>38</v>
      </c>
      <c r="C11" s="16">
        <v>32</v>
      </c>
      <c r="D11" s="33">
        <v>40</v>
      </c>
      <c r="E11" s="44">
        <v>54</v>
      </c>
      <c r="F11" s="16">
        <v>48</v>
      </c>
      <c r="G11" s="33">
        <v>49</v>
      </c>
      <c r="H11" s="44">
        <v>53</v>
      </c>
      <c r="I11" s="16">
        <v>50</v>
      </c>
      <c r="J11" s="33">
        <v>49</v>
      </c>
      <c r="M11" s="36"/>
      <c r="N11" s="37" t="s">
        <v>106</v>
      </c>
      <c r="O11" s="37" t="s">
        <v>107</v>
      </c>
      <c r="P11" s="37" t="s">
        <v>108</v>
      </c>
      <c r="Q11" s="37" t="s">
        <v>102</v>
      </c>
      <c r="R11" s="37" t="s">
        <v>103</v>
      </c>
    </row>
    <row r="12" spans="1:18" x14ac:dyDescent="0.35">
      <c r="A12" s="157">
        <v>-5.204119982655925</v>
      </c>
      <c r="B12" s="153">
        <v>47</v>
      </c>
      <c r="C12" s="16">
        <v>39</v>
      </c>
      <c r="D12" s="33">
        <v>44</v>
      </c>
      <c r="E12" s="44">
        <v>60</v>
      </c>
      <c r="F12" s="16">
        <v>47</v>
      </c>
      <c r="G12" s="33">
        <v>53</v>
      </c>
      <c r="H12" s="44">
        <v>59</v>
      </c>
      <c r="I12" s="16">
        <v>42</v>
      </c>
      <c r="J12" s="33">
        <v>53</v>
      </c>
      <c r="M12" s="37" t="s">
        <v>207</v>
      </c>
      <c r="N12" s="16">
        <v>2.6</v>
      </c>
      <c r="O12" s="16">
        <v>1.9</v>
      </c>
      <c r="P12" s="16">
        <v>2.6</v>
      </c>
      <c r="Q12" s="16">
        <v>2.4</v>
      </c>
      <c r="R12" s="16">
        <v>0.4</v>
      </c>
    </row>
    <row r="13" spans="1:18" x14ac:dyDescent="0.35">
      <c r="A13" s="157">
        <v>-5.5051499783199063</v>
      </c>
      <c r="B13" s="153">
        <v>51</v>
      </c>
      <c r="C13" s="16">
        <v>45</v>
      </c>
      <c r="D13" s="33">
        <v>47</v>
      </c>
      <c r="E13" s="44">
        <v>68</v>
      </c>
      <c r="F13" s="16">
        <v>53</v>
      </c>
      <c r="G13" s="33">
        <v>61</v>
      </c>
      <c r="H13" s="44">
        <v>61</v>
      </c>
      <c r="I13" s="16">
        <v>53</v>
      </c>
      <c r="J13" s="33">
        <v>54</v>
      </c>
      <c r="M13" s="37" t="s">
        <v>208</v>
      </c>
      <c r="N13" s="16">
        <v>3.8</v>
      </c>
      <c r="O13" s="49">
        <v>2</v>
      </c>
      <c r="P13" s="16">
        <v>5.3</v>
      </c>
      <c r="Q13" s="16">
        <f t="shared" ref="Q13:Q14" si="0">AVERAGE(N13,O13,P13)</f>
        <v>3.6999999999999997</v>
      </c>
      <c r="R13" s="16">
        <v>2</v>
      </c>
    </row>
    <row r="14" spans="1:18" x14ac:dyDescent="0.35">
      <c r="A14" s="157">
        <v>-5.8061799739838875</v>
      </c>
      <c r="B14" s="153">
        <v>62</v>
      </c>
      <c r="C14" s="16">
        <v>52</v>
      </c>
      <c r="D14" s="33">
        <v>55</v>
      </c>
      <c r="E14" s="44">
        <v>73</v>
      </c>
      <c r="F14" s="16">
        <v>55</v>
      </c>
      <c r="G14" s="33">
        <v>63</v>
      </c>
      <c r="H14" s="44">
        <v>67</v>
      </c>
      <c r="I14" s="16">
        <v>55</v>
      </c>
      <c r="J14" s="33">
        <v>59</v>
      </c>
      <c r="M14" s="37" t="s">
        <v>209</v>
      </c>
      <c r="N14" s="49">
        <v>1</v>
      </c>
      <c r="O14" s="16">
        <v>0.84</v>
      </c>
      <c r="P14" s="16">
        <v>0.86</v>
      </c>
      <c r="Q14" s="16">
        <f t="shared" si="0"/>
        <v>0.89999999999999991</v>
      </c>
      <c r="R14" s="16">
        <v>0.1</v>
      </c>
    </row>
    <row r="15" spans="1:18" x14ac:dyDescent="0.35">
      <c r="A15" s="157">
        <v>-6.1072099696478688</v>
      </c>
      <c r="B15" s="153">
        <v>69</v>
      </c>
      <c r="C15" s="16">
        <v>59</v>
      </c>
      <c r="D15" s="33">
        <v>62</v>
      </c>
      <c r="E15" s="44">
        <v>81</v>
      </c>
      <c r="F15" s="16">
        <v>61</v>
      </c>
      <c r="G15" s="33">
        <v>69</v>
      </c>
      <c r="H15" s="44">
        <v>73</v>
      </c>
      <c r="I15" s="16">
        <v>65</v>
      </c>
      <c r="J15" s="33">
        <v>68</v>
      </c>
    </row>
    <row r="16" spans="1:18" x14ac:dyDescent="0.35">
      <c r="A16" s="157">
        <v>-6.4082399653118491</v>
      </c>
      <c r="B16" s="153">
        <v>80</v>
      </c>
      <c r="C16" s="16">
        <v>67</v>
      </c>
      <c r="D16" s="33">
        <v>64</v>
      </c>
      <c r="E16" s="44">
        <v>87</v>
      </c>
      <c r="F16" s="16">
        <v>68</v>
      </c>
      <c r="G16" s="33">
        <v>75</v>
      </c>
      <c r="H16" s="44">
        <v>80</v>
      </c>
      <c r="I16" s="16">
        <v>68</v>
      </c>
      <c r="J16" s="33">
        <v>73</v>
      </c>
    </row>
    <row r="17" spans="1:18" x14ac:dyDescent="0.35">
      <c r="A17" s="157">
        <v>-6.7092699609758304</v>
      </c>
      <c r="B17" s="153">
        <v>83</v>
      </c>
      <c r="C17" s="16">
        <v>68</v>
      </c>
      <c r="D17" s="33">
        <v>74</v>
      </c>
      <c r="E17" s="44">
        <v>89</v>
      </c>
      <c r="F17" s="16">
        <v>72</v>
      </c>
      <c r="G17" s="33">
        <v>77</v>
      </c>
      <c r="H17" s="44">
        <v>85</v>
      </c>
      <c r="I17" s="16">
        <v>73</v>
      </c>
      <c r="J17" s="33">
        <v>80</v>
      </c>
      <c r="N17" s="4"/>
      <c r="O17" s="4"/>
      <c r="P17" s="4"/>
      <c r="Q17" s="4"/>
      <c r="R17" s="4"/>
    </row>
    <row r="18" spans="1:18" x14ac:dyDescent="0.35">
      <c r="A18" s="157">
        <v>-7.0102999566398116</v>
      </c>
      <c r="B18" s="153">
        <v>78</v>
      </c>
      <c r="C18" s="16">
        <v>72</v>
      </c>
      <c r="D18" s="33">
        <v>75</v>
      </c>
      <c r="E18" s="44">
        <v>92</v>
      </c>
      <c r="F18" s="16">
        <v>75</v>
      </c>
      <c r="G18" s="33">
        <v>82</v>
      </c>
      <c r="H18" s="44">
        <v>87</v>
      </c>
      <c r="I18" s="16">
        <v>82</v>
      </c>
      <c r="J18" s="33">
        <v>87</v>
      </c>
      <c r="N18" s="4"/>
      <c r="O18" s="4"/>
      <c r="P18" s="4"/>
      <c r="Q18" s="4"/>
      <c r="R18" s="4"/>
    </row>
    <row r="19" spans="1:18" x14ac:dyDescent="0.35">
      <c r="A19" s="157">
        <v>-7.3113299523037929</v>
      </c>
      <c r="B19" s="153">
        <v>86</v>
      </c>
      <c r="C19" s="16">
        <v>75</v>
      </c>
      <c r="D19" s="33">
        <v>80</v>
      </c>
      <c r="E19" s="44">
        <v>92</v>
      </c>
      <c r="F19" s="16">
        <v>72</v>
      </c>
      <c r="G19" s="33">
        <v>85</v>
      </c>
      <c r="H19" s="44">
        <v>92</v>
      </c>
      <c r="I19" s="16">
        <v>79</v>
      </c>
      <c r="J19" s="33">
        <v>84</v>
      </c>
      <c r="N19" s="4"/>
      <c r="O19" s="4"/>
      <c r="P19" s="4"/>
      <c r="Q19" s="4"/>
      <c r="R19" s="4"/>
    </row>
    <row r="20" spans="1:18" x14ac:dyDescent="0.35">
      <c r="A20" s="157">
        <v>-7.6123599479677742</v>
      </c>
      <c r="B20" s="153">
        <v>89</v>
      </c>
      <c r="C20" s="16">
        <v>77</v>
      </c>
      <c r="D20" s="33">
        <v>85</v>
      </c>
      <c r="E20" s="44">
        <v>97</v>
      </c>
      <c r="F20" s="16">
        <v>81</v>
      </c>
      <c r="G20" s="33">
        <v>87</v>
      </c>
      <c r="H20" s="44">
        <v>94</v>
      </c>
      <c r="I20" s="16">
        <v>80</v>
      </c>
      <c r="J20" s="33">
        <v>85</v>
      </c>
    </row>
    <row r="21" spans="1:18" x14ac:dyDescent="0.35">
      <c r="A21" s="157">
        <v>-7.9133899436317554</v>
      </c>
      <c r="B21" s="153">
        <v>88</v>
      </c>
      <c r="C21" s="16">
        <v>77</v>
      </c>
      <c r="D21" s="33">
        <v>82</v>
      </c>
      <c r="E21" s="44">
        <v>94</v>
      </c>
      <c r="F21" s="16">
        <v>83</v>
      </c>
      <c r="G21" s="33">
        <v>85</v>
      </c>
      <c r="H21" s="44">
        <v>90</v>
      </c>
      <c r="I21" s="16">
        <v>80</v>
      </c>
      <c r="J21" s="33">
        <v>83</v>
      </c>
    </row>
    <row r="22" spans="1:18" x14ac:dyDescent="0.35">
      <c r="A22" s="157">
        <v>-8.2144199392957375</v>
      </c>
      <c r="B22" s="153">
        <v>89</v>
      </c>
      <c r="C22" s="16">
        <v>77</v>
      </c>
      <c r="D22" s="33">
        <v>85</v>
      </c>
      <c r="E22" s="44">
        <v>94</v>
      </c>
      <c r="F22" s="16">
        <v>79</v>
      </c>
      <c r="G22" s="33">
        <v>89</v>
      </c>
      <c r="H22" s="44">
        <v>94</v>
      </c>
      <c r="I22" s="16">
        <v>77</v>
      </c>
      <c r="J22" s="33">
        <v>85</v>
      </c>
    </row>
    <row r="23" spans="1:18" x14ac:dyDescent="0.35">
      <c r="A23" s="157">
        <v>-8.515449934959717</v>
      </c>
      <c r="B23" s="154">
        <v>91</v>
      </c>
      <c r="C23" s="66">
        <v>80</v>
      </c>
      <c r="D23" s="67">
        <v>78</v>
      </c>
      <c r="E23" s="65">
        <v>96</v>
      </c>
      <c r="F23" s="66">
        <v>78</v>
      </c>
      <c r="G23" s="67">
        <v>86</v>
      </c>
      <c r="H23" s="65">
        <v>93</v>
      </c>
      <c r="I23" s="66">
        <v>83</v>
      </c>
      <c r="J23" s="67">
        <v>83</v>
      </c>
    </row>
    <row r="24" spans="1:18" x14ac:dyDescent="0.35">
      <c r="A24" s="158"/>
      <c r="B24" s="155"/>
      <c r="C24" s="17"/>
      <c r="D24" s="18"/>
      <c r="E24" s="39"/>
      <c r="F24" s="17"/>
      <c r="G24" s="18"/>
      <c r="H24" s="39"/>
      <c r="I24" s="17"/>
      <c r="J24" s="18"/>
    </row>
    <row r="25" spans="1:18" x14ac:dyDescent="0.35">
      <c r="A25" s="158" t="s">
        <v>213</v>
      </c>
      <c r="B25" s="153" t="s">
        <v>221</v>
      </c>
      <c r="C25" s="45">
        <v>21</v>
      </c>
      <c r="D25" s="68">
        <v>18</v>
      </c>
      <c r="E25" s="44" t="s">
        <v>221</v>
      </c>
      <c r="F25" s="45">
        <v>21</v>
      </c>
      <c r="G25" s="68">
        <v>18</v>
      </c>
      <c r="H25" s="44" t="s">
        <v>221</v>
      </c>
      <c r="I25" s="45">
        <v>21</v>
      </c>
      <c r="J25" s="68">
        <v>18</v>
      </c>
    </row>
    <row r="26" spans="1:18" ht="15" thickBot="1" x14ac:dyDescent="0.4">
      <c r="A26" s="159" t="s">
        <v>211</v>
      </c>
      <c r="B26" s="156">
        <v>93</v>
      </c>
      <c r="C26" s="47">
        <v>82</v>
      </c>
      <c r="D26" s="69">
        <v>84</v>
      </c>
      <c r="E26" s="46">
        <v>93</v>
      </c>
      <c r="F26" s="47">
        <v>82</v>
      </c>
      <c r="G26" s="69">
        <v>84</v>
      </c>
      <c r="H26" s="46">
        <v>93</v>
      </c>
      <c r="I26" s="47">
        <v>82</v>
      </c>
      <c r="J26" s="69">
        <v>84</v>
      </c>
    </row>
    <row r="28" spans="1:18" x14ac:dyDescent="0.35">
      <c r="B28" t="s">
        <v>222</v>
      </c>
      <c r="E28" t="s">
        <v>223</v>
      </c>
    </row>
    <row r="32" spans="1:18" x14ac:dyDescent="0.35">
      <c r="A32" s="2" t="s">
        <v>214</v>
      </c>
    </row>
    <row r="33" spans="1:22" ht="15" thickBot="1" x14ac:dyDescent="0.4"/>
    <row r="34" spans="1:22" x14ac:dyDescent="0.35">
      <c r="A34" s="120"/>
      <c r="B34" s="103"/>
      <c r="C34" s="104" t="s">
        <v>218</v>
      </c>
      <c r="D34" s="105"/>
      <c r="E34" s="103"/>
      <c r="F34" s="104" t="s">
        <v>219</v>
      </c>
      <c r="G34" s="105"/>
      <c r="H34" s="103"/>
      <c r="I34" s="104" t="s">
        <v>220</v>
      </c>
      <c r="J34" s="105"/>
    </row>
    <row r="35" spans="1:22" ht="15" thickBot="1" x14ac:dyDescent="0.4">
      <c r="A35" s="121" t="s">
        <v>215</v>
      </c>
      <c r="B35" s="42" t="s">
        <v>106</v>
      </c>
      <c r="C35" s="109" t="s">
        <v>107</v>
      </c>
      <c r="D35" s="43" t="s">
        <v>108</v>
      </c>
      <c r="E35" s="42" t="s">
        <v>106</v>
      </c>
      <c r="F35" s="109" t="s">
        <v>107</v>
      </c>
      <c r="G35" s="43" t="s">
        <v>108</v>
      </c>
      <c r="H35" s="42" t="s">
        <v>106</v>
      </c>
      <c r="I35" s="109" t="s">
        <v>107</v>
      </c>
      <c r="J35" s="43" t="s">
        <v>108</v>
      </c>
      <c r="K35" s="70"/>
      <c r="L35" s="70"/>
      <c r="M35" s="70"/>
      <c r="N35" s="70"/>
      <c r="O35" s="70"/>
      <c r="P35" s="70"/>
    </row>
    <row r="36" spans="1:22" x14ac:dyDescent="0.35">
      <c r="A36" s="157">
        <v>-4.5157001606532141</v>
      </c>
      <c r="B36" s="44">
        <v>229</v>
      </c>
      <c r="C36" s="57">
        <v>237</v>
      </c>
      <c r="D36" s="33">
        <v>237</v>
      </c>
      <c r="E36" s="44">
        <v>245</v>
      </c>
      <c r="F36" s="57">
        <v>230</v>
      </c>
      <c r="G36" s="33">
        <v>246</v>
      </c>
      <c r="H36" s="44">
        <v>241</v>
      </c>
      <c r="I36" s="57">
        <v>245</v>
      </c>
      <c r="J36" s="33">
        <v>248</v>
      </c>
      <c r="M36" s="173"/>
      <c r="N36" s="202" t="s">
        <v>217</v>
      </c>
      <c r="O36" s="202"/>
      <c r="P36" s="202"/>
      <c r="Q36" s="202"/>
      <c r="R36" s="202"/>
      <c r="S36" s="202"/>
      <c r="T36" s="203"/>
    </row>
    <row r="37" spans="1:22" x14ac:dyDescent="0.35">
      <c r="A37" s="157">
        <v>-4.8167301563171954</v>
      </c>
      <c r="B37" s="44">
        <v>225</v>
      </c>
      <c r="C37" s="57">
        <v>232</v>
      </c>
      <c r="D37" s="33">
        <v>227</v>
      </c>
      <c r="E37" s="44">
        <v>225</v>
      </c>
      <c r="F37" s="57">
        <v>226</v>
      </c>
      <c r="G37" s="33">
        <v>222</v>
      </c>
      <c r="H37" s="44">
        <v>231</v>
      </c>
      <c r="I37" s="57">
        <v>236</v>
      </c>
      <c r="J37" s="33">
        <v>245</v>
      </c>
      <c r="M37" s="44"/>
      <c r="N37" s="109" t="s">
        <v>106</v>
      </c>
      <c r="O37" s="109" t="s">
        <v>107</v>
      </c>
      <c r="P37" s="109" t="s">
        <v>108</v>
      </c>
      <c r="Q37" s="109" t="s">
        <v>886</v>
      </c>
      <c r="R37" s="109" t="s">
        <v>887</v>
      </c>
      <c r="S37" s="109" t="s">
        <v>102</v>
      </c>
      <c r="T37" s="43" t="s">
        <v>103</v>
      </c>
    </row>
    <row r="38" spans="1:22" x14ac:dyDescent="0.35">
      <c r="A38" s="157">
        <v>-5.1177601519811766</v>
      </c>
      <c r="B38" s="44">
        <v>213</v>
      </c>
      <c r="C38" s="57">
        <v>227</v>
      </c>
      <c r="D38" s="33">
        <v>215</v>
      </c>
      <c r="E38" s="44">
        <v>227</v>
      </c>
      <c r="F38" s="57">
        <v>220</v>
      </c>
      <c r="G38" s="33">
        <v>222</v>
      </c>
      <c r="H38" s="44">
        <v>230</v>
      </c>
      <c r="I38" s="57">
        <v>229</v>
      </c>
      <c r="J38" s="33">
        <v>224</v>
      </c>
      <c r="M38" s="42" t="s">
        <v>218</v>
      </c>
      <c r="N38" s="79">
        <v>650</v>
      </c>
      <c r="O38" s="79">
        <v>690</v>
      </c>
      <c r="P38" s="79">
        <v>620</v>
      </c>
      <c r="Q38" s="57">
        <v>600</v>
      </c>
      <c r="R38" s="57">
        <v>590</v>
      </c>
      <c r="S38" s="79">
        <v>630</v>
      </c>
      <c r="T38" s="174">
        <v>41</v>
      </c>
      <c r="U38" s="62"/>
      <c r="V38" s="62"/>
    </row>
    <row r="39" spans="1:22" x14ac:dyDescent="0.35">
      <c r="A39" s="157">
        <v>-5.4187901476451579</v>
      </c>
      <c r="B39" s="44">
        <v>206</v>
      </c>
      <c r="C39" s="57">
        <v>210</v>
      </c>
      <c r="D39" s="33">
        <v>209</v>
      </c>
      <c r="E39" s="44">
        <v>204</v>
      </c>
      <c r="F39" s="57">
        <v>205</v>
      </c>
      <c r="G39" s="33">
        <v>208</v>
      </c>
      <c r="H39" s="44">
        <v>212</v>
      </c>
      <c r="I39" s="57">
        <v>221</v>
      </c>
      <c r="J39" s="33">
        <v>221</v>
      </c>
      <c r="M39" s="42" t="s">
        <v>219</v>
      </c>
      <c r="N39" s="79">
        <v>880</v>
      </c>
      <c r="O39" s="79">
        <v>760</v>
      </c>
      <c r="P39" s="79">
        <v>740</v>
      </c>
      <c r="Q39" s="57">
        <v>580</v>
      </c>
      <c r="R39" s="57">
        <v>670</v>
      </c>
      <c r="S39" s="78">
        <v>730</v>
      </c>
      <c r="T39" s="174">
        <v>110</v>
      </c>
    </row>
    <row r="40" spans="1:22" ht="15" thickBot="1" x14ac:dyDescent="0.4">
      <c r="A40" s="157">
        <v>-5.7198201433091391</v>
      </c>
      <c r="B40" s="44">
        <v>192</v>
      </c>
      <c r="C40" s="57">
        <v>189</v>
      </c>
      <c r="D40" s="33">
        <v>188</v>
      </c>
      <c r="E40" s="44">
        <v>184</v>
      </c>
      <c r="F40" s="57">
        <v>184</v>
      </c>
      <c r="G40" s="33">
        <v>181</v>
      </c>
      <c r="H40" s="44">
        <v>207</v>
      </c>
      <c r="I40" s="57">
        <v>207</v>
      </c>
      <c r="J40" s="33">
        <v>208</v>
      </c>
      <c r="M40" s="127" t="s">
        <v>220</v>
      </c>
      <c r="N40" s="175">
        <v>360</v>
      </c>
      <c r="O40" s="175">
        <v>440</v>
      </c>
      <c r="P40" s="175">
        <v>390</v>
      </c>
      <c r="Q40" s="26">
        <v>360</v>
      </c>
      <c r="R40" s="26">
        <v>330</v>
      </c>
      <c r="S40" s="147">
        <v>380</v>
      </c>
      <c r="T40" s="176">
        <v>42</v>
      </c>
    </row>
    <row r="41" spans="1:22" x14ac:dyDescent="0.35">
      <c r="A41" s="157">
        <v>-6.0208501389731204</v>
      </c>
      <c r="B41" s="44">
        <v>153</v>
      </c>
      <c r="C41" s="57">
        <v>155</v>
      </c>
      <c r="D41" s="33">
        <v>164</v>
      </c>
      <c r="E41" s="44">
        <v>147</v>
      </c>
      <c r="F41" s="57">
        <v>144</v>
      </c>
      <c r="G41" s="33">
        <v>157</v>
      </c>
      <c r="H41" s="44">
        <v>182</v>
      </c>
      <c r="I41" s="57">
        <v>174</v>
      </c>
      <c r="J41" s="33">
        <v>187</v>
      </c>
      <c r="M41" s="4"/>
      <c r="N41" s="4"/>
      <c r="O41" s="4"/>
      <c r="P41" s="4"/>
    </row>
    <row r="42" spans="1:22" x14ac:dyDescent="0.35">
      <c r="A42" s="157">
        <v>-6.3218801346371016</v>
      </c>
      <c r="B42" s="44">
        <v>117</v>
      </c>
      <c r="C42" s="57">
        <v>124</v>
      </c>
      <c r="D42" s="33">
        <v>126</v>
      </c>
      <c r="E42" s="44">
        <v>106</v>
      </c>
      <c r="F42" s="57">
        <v>112</v>
      </c>
      <c r="G42" s="33">
        <v>122</v>
      </c>
      <c r="H42" s="44">
        <v>145</v>
      </c>
      <c r="I42" s="57">
        <v>146</v>
      </c>
      <c r="J42" s="33">
        <v>158</v>
      </c>
      <c r="M42" s="4"/>
      <c r="N42" s="4"/>
      <c r="O42" s="4"/>
      <c r="P42" s="4"/>
    </row>
    <row r="43" spans="1:22" x14ac:dyDescent="0.35">
      <c r="A43" s="157">
        <v>-6.6229101303010829</v>
      </c>
      <c r="B43" s="44">
        <v>90</v>
      </c>
      <c r="C43" s="57">
        <v>95</v>
      </c>
      <c r="D43" s="33">
        <v>101</v>
      </c>
      <c r="E43" s="44">
        <v>84</v>
      </c>
      <c r="F43" s="57">
        <v>81</v>
      </c>
      <c r="G43" s="33">
        <v>95</v>
      </c>
      <c r="H43" s="44">
        <v>117</v>
      </c>
      <c r="I43" s="57">
        <v>110</v>
      </c>
      <c r="J43" s="33">
        <v>118</v>
      </c>
      <c r="M43" s="4"/>
      <c r="N43" s="4"/>
      <c r="O43" s="4"/>
      <c r="P43" s="4"/>
    </row>
    <row r="44" spans="1:22" x14ac:dyDescent="0.35">
      <c r="A44" s="157">
        <v>-6.9239401259650641</v>
      </c>
      <c r="B44" s="44">
        <v>63</v>
      </c>
      <c r="C44" s="57">
        <v>76</v>
      </c>
      <c r="D44" s="33">
        <v>75</v>
      </c>
      <c r="E44" s="44">
        <v>67</v>
      </c>
      <c r="F44" s="57">
        <v>62</v>
      </c>
      <c r="G44" s="33">
        <v>77</v>
      </c>
      <c r="H44" s="44">
        <v>92</v>
      </c>
      <c r="I44" s="57">
        <v>87</v>
      </c>
      <c r="J44" s="33">
        <v>84</v>
      </c>
      <c r="M44" s="4"/>
      <c r="N44" s="4"/>
      <c r="O44" s="4"/>
      <c r="P44" s="4"/>
    </row>
    <row r="45" spans="1:22" x14ac:dyDescent="0.35">
      <c r="A45" s="157">
        <v>-7.2249701216290445</v>
      </c>
      <c r="B45" s="44">
        <v>58</v>
      </c>
      <c r="C45" s="57">
        <v>60</v>
      </c>
      <c r="D45" s="33">
        <v>69</v>
      </c>
      <c r="E45" s="44">
        <v>52</v>
      </c>
      <c r="F45" s="57">
        <v>53</v>
      </c>
      <c r="G45" s="33">
        <v>59</v>
      </c>
      <c r="H45" s="44">
        <v>64</v>
      </c>
      <c r="I45" s="57">
        <v>64</v>
      </c>
      <c r="J45" s="33">
        <v>76</v>
      </c>
      <c r="M45" s="4"/>
      <c r="N45" s="4"/>
      <c r="O45" s="4"/>
      <c r="P45" s="4"/>
    </row>
    <row r="46" spans="1:22" x14ac:dyDescent="0.35">
      <c r="A46" s="157">
        <v>-7.5260001172930258</v>
      </c>
      <c r="B46" s="44">
        <v>50</v>
      </c>
      <c r="C46" s="57">
        <v>48</v>
      </c>
      <c r="D46" s="33">
        <v>55</v>
      </c>
      <c r="E46" s="44">
        <v>47</v>
      </c>
      <c r="F46" s="57">
        <v>48</v>
      </c>
      <c r="G46" s="33">
        <v>52</v>
      </c>
      <c r="H46" s="44">
        <v>48</v>
      </c>
      <c r="I46" s="57">
        <v>57</v>
      </c>
      <c r="J46" s="33">
        <v>63</v>
      </c>
      <c r="M46" s="4"/>
      <c r="N46" s="4"/>
      <c r="O46" s="4"/>
      <c r="P46" s="4"/>
    </row>
    <row r="47" spans="1:22" x14ac:dyDescent="0.35">
      <c r="A47" s="157">
        <v>-7.827030112957007</v>
      </c>
      <c r="B47" s="44">
        <v>41</v>
      </c>
      <c r="C47" s="57">
        <v>48</v>
      </c>
      <c r="D47" s="33">
        <v>49</v>
      </c>
      <c r="E47" s="44">
        <v>42</v>
      </c>
      <c r="F47" s="57">
        <v>36</v>
      </c>
      <c r="G47" s="33">
        <v>45</v>
      </c>
      <c r="H47" s="44">
        <v>41</v>
      </c>
      <c r="I47" s="57">
        <v>42</v>
      </c>
      <c r="J47" s="33">
        <v>56</v>
      </c>
      <c r="M47" s="4"/>
      <c r="N47" s="4"/>
      <c r="O47" s="4"/>
      <c r="P47" s="4"/>
    </row>
    <row r="48" spans="1:22" x14ac:dyDescent="0.35">
      <c r="A48" s="157">
        <v>-8.1280601086209892</v>
      </c>
      <c r="B48" s="44">
        <v>43</v>
      </c>
      <c r="C48" s="57">
        <v>42</v>
      </c>
      <c r="D48" s="33">
        <v>47</v>
      </c>
      <c r="E48" s="44">
        <v>40</v>
      </c>
      <c r="F48" s="57">
        <v>36</v>
      </c>
      <c r="G48" s="33">
        <v>43</v>
      </c>
      <c r="H48" s="44">
        <v>37</v>
      </c>
      <c r="I48" s="57">
        <v>39</v>
      </c>
      <c r="J48" s="33">
        <v>40</v>
      </c>
      <c r="M48" s="4"/>
      <c r="N48" s="4"/>
      <c r="O48" s="4"/>
      <c r="P48" s="4"/>
    </row>
    <row r="49" spans="1:16" ht="15" thickBot="1" x14ac:dyDescent="0.4">
      <c r="A49" s="161">
        <v>-8.4290901042849704</v>
      </c>
      <c r="B49" s="102">
        <v>41</v>
      </c>
      <c r="C49" s="26">
        <v>40</v>
      </c>
      <c r="D49" s="34">
        <v>43</v>
      </c>
      <c r="E49" s="102">
        <v>39</v>
      </c>
      <c r="F49" s="26">
        <v>37</v>
      </c>
      <c r="G49" s="34">
        <v>40</v>
      </c>
      <c r="H49" s="102">
        <v>36</v>
      </c>
      <c r="I49" s="26">
        <v>39</v>
      </c>
      <c r="J49" s="34">
        <v>39</v>
      </c>
      <c r="M49" s="4"/>
      <c r="N49" s="4"/>
      <c r="O49" s="4"/>
      <c r="P49" s="4"/>
    </row>
    <row r="50" spans="1:16" ht="15" thickBot="1" x14ac:dyDescent="0.4">
      <c r="A50" s="162"/>
      <c r="B50" s="162"/>
      <c r="C50" s="162"/>
      <c r="D50" s="162"/>
      <c r="E50" s="162"/>
      <c r="F50" s="162"/>
      <c r="G50" s="162"/>
      <c r="H50" s="162"/>
      <c r="I50" s="162"/>
      <c r="J50" s="162"/>
    </row>
    <row r="51" spans="1:16" ht="15" thickBot="1" x14ac:dyDescent="0.4">
      <c r="A51" s="163" t="s">
        <v>216</v>
      </c>
      <c r="B51" s="164">
        <v>35.5</v>
      </c>
      <c r="C51" s="165">
        <v>37.5</v>
      </c>
      <c r="D51" s="166">
        <v>42</v>
      </c>
      <c r="E51" s="164">
        <v>33.5</v>
      </c>
      <c r="F51" s="165">
        <v>35</v>
      </c>
      <c r="G51" s="166">
        <v>39</v>
      </c>
      <c r="H51" s="164">
        <v>32</v>
      </c>
      <c r="I51" s="165">
        <v>34.5</v>
      </c>
      <c r="J51" s="166">
        <v>31.5</v>
      </c>
      <c r="K51" s="72"/>
      <c r="L51" s="72"/>
      <c r="M51" s="71"/>
    </row>
    <row r="52" spans="1:16" ht="15" thickBot="1" x14ac:dyDescent="0.4">
      <c r="A52" s="162"/>
      <c r="B52" s="162"/>
      <c r="C52" s="162"/>
      <c r="D52" s="160"/>
      <c r="E52" s="162"/>
      <c r="F52" s="162"/>
      <c r="G52" s="160"/>
      <c r="H52" s="162"/>
      <c r="I52" s="162"/>
      <c r="J52" s="160"/>
    </row>
    <row r="53" spans="1:16" x14ac:dyDescent="0.35">
      <c r="A53" s="120"/>
      <c r="B53" s="103"/>
      <c r="C53" s="112" t="s">
        <v>218</v>
      </c>
      <c r="D53" s="167"/>
      <c r="E53" s="103"/>
      <c r="F53" s="112" t="s">
        <v>219</v>
      </c>
      <c r="G53" s="167"/>
      <c r="H53" s="103"/>
      <c r="I53" s="112" t="s">
        <v>220</v>
      </c>
      <c r="J53" s="155"/>
    </row>
    <row r="54" spans="1:16" x14ac:dyDescent="0.35">
      <c r="A54" s="121" t="s">
        <v>215</v>
      </c>
      <c r="B54" s="100" t="s">
        <v>886</v>
      </c>
      <c r="C54" s="101" t="s">
        <v>888</v>
      </c>
      <c r="D54" s="168"/>
      <c r="E54" s="100" t="s">
        <v>886</v>
      </c>
      <c r="F54" s="101" t="s">
        <v>888</v>
      </c>
      <c r="G54" s="168"/>
      <c r="H54" s="100" t="s">
        <v>886</v>
      </c>
      <c r="I54" s="101" t="s">
        <v>888</v>
      </c>
      <c r="J54" s="155"/>
    </row>
    <row r="55" spans="1:16" x14ac:dyDescent="0.35">
      <c r="A55" s="122">
        <v>-5.6020599913279625</v>
      </c>
      <c r="B55" s="44">
        <v>244</v>
      </c>
      <c r="C55" s="33">
        <v>240</v>
      </c>
      <c r="D55" s="169"/>
      <c r="E55" s="44">
        <v>234</v>
      </c>
      <c r="F55" s="33">
        <v>240</v>
      </c>
      <c r="G55" s="169"/>
      <c r="H55" s="44">
        <v>257</v>
      </c>
      <c r="I55" s="33">
        <v>256</v>
      </c>
      <c r="J55" s="153"/>
    </row>
    <row r="56" spans="1:16" x14ac:dyDescent="0.35">
      <c r="A56" s="122">
        <v>-5.9030899869919438</v>
      </c>
      <c r="B56" s="44">
        <v>208</v>
      </c>
      <c r="C56" s="33">
        <v>202</v>
      </c>
      <c r="D56" s="169"/>
      <c r="E56" s="44">
        <v>203</v>
      </c>
      <c r="F56" s="33">
        <v>206</v>
      </c>
      <c r="G56" s="169"/>
      <c r="H56" s="44">
        <v>229</v>
      </c>
      <c r="I56" s="33">
        <v>236</v>
      </c>
      <c r="J56" s="153"/>
    </row>
    <row r="57" spans="1:16" x14ac:dyDescent="0.35">
      <c r="A57" s="122">
        <v>-6.204119982655925</v>
      </c>
      <c r="B57" s="44">
        <v>156</v>
      </c>
      <c r="C57" s="33">
        <v>153</v>
      </c>
      <c r="D57" s="169"/>
      <c r="E57" s="44">
        <v>166</v>
      </c>
      <c r="F57" s="33">
        <v>160</v>
      </c>
      <c r="G57" s="169"/>
      <c r="H57" s="44">
        <v>195</v>
      </c>
      <c r="I57" s="33">
        <v>199</v>
      </c>
      <c r="J57" s="153"/>
    </row>
    <row r="58" spans="1:16" x14ac:dyDescent="0.35">
      <c r="A58" s="122">
        <v>-6.5051499783199063</v>
      </c>
      <c r="B58" s="44">
        <v>110</v>
      </c>
      <c r="C58" s="33">
        <v>118</v>
      </c>
      <c r="D58" s="169"/>
      <c r="E58" s="44">
        <v>118</v>
      </c>
      <c r="F58" s="33">
        <v>119</v>
      </c>
      <c r="G58" s="169"/>
      <c r="H58" s="44">
        <v>159</v>
      </c>
      <c r="I58" s="33">
        <v>159</v>
      </c>
      <c r="J58" s="153"/>
    </row>
    <row r="59" spans="1:16" x14ac:dyDescent="0.35">
      <c r="A59" s="122">
        <v>-6.8061799739838875</v>
      </c>
      <c r="B59" s="44">
        <v>62</v>
      </c>
      <c r="C59" s="33">
        <v>54</v>
      </c>
      <c r="D59" s="169"/>
      <c r="E59" s="44">
        <v>86</v>
      </c>
      <c r="F59" s="33">
        <v>84</v>
      </c>
      <c r="G59" s="169"/>
      <c r="H59" s="44">
        <v>108</v>
      </c>
      <c r="I59" s="33">
        <v>108</v>
      </c>
      <c r="J59" s="153"/>
    </row>
    <row r="60" spans="1:16" x14ac:dyDescent="0.35">
      <c r="A60" s="122">
        <v>-7.1072099696478688</v>
      </c>
      <c r="B60" s="44">
        <v>44</v>
      </c>
      <c r="C60" s="33">
        <v>48</v>
      </c>
      <c r="D60" s="169"/>
      <c r="E60" s="44">
        <v>71</v>
      </c>
      <c r="F60" s="33">
        <v>67</v>
      </c>
      <c r="G60" s="169"/>
      <c r="H60" s="44">
        <v>75</v>
      </c>
      <c r="I60" s="33">
        <v>75</v>
      </c>
      <c r="J60" s="153"/>
    </row>
    <row r="61" spans="1:16" x14ac:dyDescent="0.35">
      <c r="A61" s="122">
        <v>-7.4082399653118491</v>
      </c>
      <c r="B61" s="44">
        <v>51</v>
      </c>
      <c r="C61" s="33">
        <v>58</v>
      </c>
      <c r="D61" s="169"/>
      <c r="E61" s="44">
        <v>57</v>
      </c>
      <c r="F61" s="33">
        <v>56</v>
      </c>
      <c r="G61" s="169"/>
      <c r="H61" s="44">
        <v>64</v>
      </c>
      <c r="I61" s="33">
        <v>58</v>
      </c>
      <c r="J61" s="153"/>
    </row>
    <row r="62" spans="1:16" x14ac:dyDescent="0.35">
      <c r="A62" s="122">
        <v>-7.7092699609758304</v>
      </c>
      <c r="B62" s="44">
        <v>55</v>
      </c>
      <c r="C62" s="33">
        <v>46</v>
      </c>
      <c r="D62" s="169"/>
      <c r="E62" s="44">
        <v>51</v>
      </c>
      <c r="F62" s="33">
        <v>55</v>
      </c>
      <c r="G62" s="169"/>
      <c r="H62" s="44">
        <v>55</v>
      </c>
      <c r="I62" s="33">
        <v>57</v>
      </c>
      <c r="J62" s="153"/>
    </row>
    <row r="63" spans="1:16" x14ac:dyDescent="0.35">
      <c r="A63" s="122">
        <v>-8.0102999566398125</v>
      </c>
      <c r="B63" s="44">
        <v>43</v>
      </c>
      <c r="C63" s="33">
        <v>45</v>
      </c>
      <c r="D63" s="169"/>
      <c r="E63" s="44">
        <v>53</v>
      </c>
      <c r="F63" s="33">
        <v>46</v>
      </c>
      <c r="G63" s="169"/>
      <c r="H63" s="44">
        <v>53</v>
      </c>
      <c r="I63" s="33">
        <v>49</v>
      </c>
      <c r="J63" s="153"/>
    </row>
    <row r="64" spans="1:16" x14ac:dyDescent="0.35">
      <c r="A64" s="122">
        <v>-8.3113299523037938</v>
      </c>
      <c r="B64" s="44">
        <v>48</v>
      </c>
      <c r="C64" s="33">
        <v>52</v>
      </c>
      <c r="D64" s="169"/>
      <c r="E64" s="44">
        <v>49</v>
      </c>
      <c r="F64" s="33">
        <v>45</v>
      </c>
      <c r="G64" s="169"/>
      <c r="H64" s="44">
        <v>53</v>
      </c>
      <c r="I64" s="33">
        <v>49</v>
      </c>
      <c r="J64" s="153"/>
    </row>
    <row r="65" spans="1:10" x14ac:dyDescent="0.35">
      <c r="A65" s="122">
        <v>-8.612359947967775</v>
      </c>
      <c r="B65" s="44">
        <v>42</v>
      </c>
      <c r="C65" s="33">
        <v>40</v>
      </c>
      <c r="D65" s="169"/>
      <c r="E65" s="44">
        <v>47</v>
      </c>
      <c r="F65" s="33">
        <v>43</v>
      </c>
      <c r="G65" s="169"/>
      <c r="H65" s="44">
        <v>44</v>
      </c>
      <c r="I65" s="33">
        <v>46</v>
      </c>
      <c r="J65" s="153"/>
    </row>
    <row r="66" spans="1:10" x14ac:dyDescent="0.35">
      <c r="A66" s="122">
        <v>-8.9133899436317563</v>
      </c>
      <c r="B66" s="44">
        <v>52</v>
      </c>
      <c r="C66" s="33">
        <v>49</v>
      </c>
      <c r="D66" s="169"/>
      <c r="E66" s="44">
        <v>48</v>
      </c>
      <c r="F66" s="33">
        <v>51</v>
      </c>
      <c r="G66" s="169"/>
      <c r="H66" s="44">
        <v>46</v>
      </c>
      <c r="I66" s="33">
        <v>49</v>
      </c>
      <c r="J66" s="153"/>
    </row>
    <row r="67" spans="1:10" x14ac:dyDescent="0.35">
      <c r="A67" s="122">
        <v>-9.2144199392957375</v>
      </c>
      <c r="B67" s="44">
        <v>46</v>
      </c>
      <c r="C67" s="33">
        <v>51</v>
      </c>
      <c r="D67" s="169"/>
      <c r="E67" s="44">
        <v>48</v>
      </c>
      <c r="F67" s="33">
        <v>47</v>
      </c>
      <c r="G67" s="169"/>
      <c r="H67" s="44">
        <v>51</v>
      </c>
      <c r="I67" s="33">
        <v>43</v>
      </c>
      <c r="J67" s="153"/>
    </row>
    <row r="68" spans="1:10" x14ac:dyDescent="0.35">
      <c r="A68" s="122">
        <v>-9.515449934959717</v>
      </c>
      <c r="B68" s="44">
        <v>44</v>
      </c>
      <c r="C68" s="33">
        <v>45</v>
      </c>
      <c r="D68" s="169"/>
      <c r="E68" s="44">
        <v>47</v>
      </c>
      <c r="F68" s="33">
        <v>50</v>
      </c>
      <c r="G68" s="169"/>
      <c r="H68" s="44">
        <v>48</v>
      </c>
      <c r="I68" s="33">
        <v>52</v>
      </c>
      <c r="J68" s="153"/>
    </row>
    <row r="69" spans="1:10" ht="15" thickBot="1" x14ac:dyDescent="0.4">
      <c r="A69" s="123">
        <v>-9.8164799306236983</v>
      </c>
      <c r="B69" s="102">
        <v>44</v>
      </c>
      <c r="C69" s="34">
        <v>48</v>
      </c>
      <c r="D69" s="169"/>
      <c r="E69" s="102">
        <v>47</v>
      </c>
      <c r="F69" s="34">
        <v>45</v>
      </c>
      <c r="G69" s="169"/>
      <c r="H69" s="102">
        <v>39</v>
      </c>
      <c r="I69" s="34">
        <v>41</v>
      </c>
      <c r="J69" s="153"/>
    </row>
    <row r="70" spans="1:10" ht="15" thickBot="1" x14ac:dyDescent="0.4">
      <c r="A70" s="162"/>
      <c r="B70" s="170"/>
      <c r="C70" s="170"/>
      <c r="D70" s="57"/>
      <c r="E70" s="170"/>
      <c r="F70" s="170"/>
      <c r="G70" s="57"/>
      <c r="H70" s="170"/>
      <c r="I70" s="170"/>
      <c r="J70" s="57"/>
    </row>
    <row r="71" spans="1:10" ht="15" thickBot="1" x14ac:dyDescent="0.4">
      <c r="A71" s="163" t="s">
        <v>216</v>
      </c>
      <c r="B71" s="171">
        <v>46</v>
      </c>
      <c r="C71" s="172">
        <v>51</v>
      </c>
      <c r="D71" s="169"/>
      <c r="E71" s="171">
        <v>49</v>
      </c>
      <c r="F71" s="172">
        <v>49</v>
      </c>
      <c r="G71" s="169"/>
      <c r="H71" s="171">
        <v>46</v>
      </c>
      <c r="I71" s="172">
        <v>44</v>
      </c>
      <c r="J71" s="153"/>
    </row>
    <row r="73" spans="1:10" x14ac:dyDescent="0.35">
      <c r="D73" t="s">
        <v>223</v>
      </c>
    </row>
  </sheetData>
  <mergeCells count="2">
    <mergeCell ref="N10:R10"/>
    <mergeCell ref="N36:T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zoomScale="58" zoomScaleNormal="58" workbookViewId="0">
      <selection activeCell="A91" sqref="A91"/>
    </sheetView>
  </sheetViews>
  <sheetFormatPr defaultRowHeight="14.5" x14ac:dyDescent="0.35"/>
  <cols>
    <col min="1" max="1" width="14" customWidth="1"/>
    <col min="4" max="4" width="10.26953125" customWidth="1"/>
    <col min="5" max="5" width="8.26953125" bestFit="1" customWidth="1"/>
    <col min="6" max="6" width="13.1796875" customWidth="1"/>
    <col min="7" max="15" width="10.7265625" bestFit="1" customWidth="1"/>
    <col min="16" max="19" width="8.26953125" bestFit="1" customWidth="1"/>
  </cols>
  <sheetData>
    <row r="1" spans="1:21" ht="15.5" x14ac:dyDescent="0.35">
      <c r="A1" s="58" t="s">
        <v>904</v>
      </c>
    </row>
    <row r="3" spans="1:21" x14ac:dyDescent="0.35">
      <c r="A3" s="2" t="s">
        <v>912</v>
      </c>
    </row>
    <row r="5" spans="1:21" ht="15" thickBot="1" x14ac:dyDescent="0.4"/>
    <row r="6" spans="1:21" x14ac:dyDescent="0.35">
      <c r="A6" s="10" t="s">
        <v>206</v>
      </c>
      <c r="B6" s="104" t="s">
        <v>224</v>
      </c>
      <c r="C6" s="104" t="s">
        <v>225</v>
      </c>
      <c r="D6" s="104" t="s">
        <v>226</v>
      </c>
      <c r="E6" s="178" t="s">
        <v>227</v>
      </c>
      <c r="F6" s="178" t="s">
        <v>228</v>
      </c>
      <c r="G6" s="178" t="s">
        <v>229</v>
      </c>
      <c r="H6" s="178" t="s">
        <v>230</v>
      </c>
      <c r="I6" s="178" t="s">
        <v>231</v>
      </c>
      <c r="J6" s="178" t="s">
        <v>232</v>
      </c>
      <c r="K6" s="178" t="s">
        <v>233</v>
      </c>
      <c r="L6" s="178" t="s">
        <v>234</v>
      </c>
      <c r="M6" s="178" t="s">
        <v>235</v>
      </c>
      <c r="N6" s="178" t="s">
        <v>236</v>
      </c>
      <c r="O6" s="178" t="s">
        <v>237</v>
      </c>
      <c r="P6" s="178" t="s">
        <v>238</v>
      </c>
      <c r="Q6" s="178" t="s">
        <v>239</v>
      </c>
      <c r="R6" s="178" t="s">
        <v>240</v>
      </c>
      <c r="S6" s="179" t="s">
        <v>112</v>
      </c>
    </row>
    <row r="7" spans="1:21" x14ac:dyDescent="0.35">
      <c r="A7" s="180" t="s">
        <v>203</v>
      </c>
      <c r="B7" s="57" t="s">
        <v>242</v>
      </c>
      <c r="C7" s="57" t="s">
        <v>245</v>
      </c>
      <c r="D7" s="57" t="s">
        <v>250</v>
      </c>
      <c r="E7" s="177">
        <v>1.4647137150465971E-2</v>
      </c>
      <c r="F7" s="177">
        <v>2.7962716378162375E-2</v>
      </c>
      <c r="G7" s="177">
        <v>4.3506493506493431E-2</v>
      </c>
      <c r="H7" s="177">
        <v>-2.1428571428571502E-2</v>
      </c>
      <c r="I7" s="177">
        <v>8.8961038961038894E-2</v>
      </c>
      <c r="J7" s="177">
        <v>6.9480519480519407E-2</v>
      </c>
      <c r="K7" s="177">
        <v>2.1304926764314173E-2</v>
      </c>
      <c r="L7" s="177">
        <v>0.18774966711051924</v>
      </c>
      <c r="M7" s="177">
        <v>2.1304926764314173E-2</v>
      </c>
      <c r="N7" s="177">
        <v>7.9893475366177684E-3</v>
      </c>
      <c r="O7" s="177">
        <v>2.1304926764314173E-2</v>
      </c>
      <c r="P7" s="177">
        <v>1.3315579227695649E-3</v>
      </c>
      <c r="Q7" s="177">
        <v>2.7962716378162375E-2</v>
      </c>
      <c r="R7" s="177">
        <v>1.4647137150465971E-2</v>
      </c>
      <c r="S7" s="181">
        <v>1.1038961038960965E-2</v>
      </c>
      <c r="U7" t="s">
        <v>276</v>
      </c>
    </row>
    <row r="8" spans="1:21" x14ac:dyDescent="0.35">
      <c r="A8" s="180" t="s">
        <v>203</v>
      </c>
      <c r="B8" s="57" t="s">
        <v>242</v>
      </c>
      <c r="C8" s="57" t="s">
        <v>245</v>
      </c>
      <c r="D8" s="57" t="s">
        <v>252</v>
      </c>
      <c r="E8" s="177">
        <v>-5.3262316910786377E-3</v>
      </c>
      <c r="F8" s="177">
        <v>1.3315579227695649E-3</v>
      </c>
      <c r="G8" s="177">
        <v>-2.1428571428571502E-2</v>
      </c>
      <c r="H8" s="177">
        <v>-2.7922077922077997E-2</v>
      </c>
      <c r="I8" s="177">
        <v>-2.1428571428571502E-2</v>
      </c>
      <c r="J8" s="177">
        <v>3.0519480519480446E-2</v>
      </c>
      <c r="K8" s="177">
        <v>1.3315579227695649E-3</v>
      </c>
      <c r="L8" s="177">
        <v>7.4567243675099801E-2</v>
      </c>
      <c r="M8" s="177">
        <v>1.4647137150465971E-2</v>
      </c>
      <c r="N8" s="177">
        <v>-1.8641810918775044E-2</v>
      </c>
      <c r="O8" s="177">
        <v>1.4647137150465971E-2</v>
      </c>
      <c r="P8" s="177">
        <v>-1.1984021304926842E-2</v>
      </c>
      <c r="Q8" s="177">
        <v>2.1304926764314173E-2</v>
      </c>
      <c r="R8" s="177">
        <v>-1.1984021304926842E-2</v>
      </c>
      <c r="S8" s="181">
        <v>-1.9480519480520218E-3</v>
      </c>
    </row>
    <row r="9" spans="1:21" x14ac:dyDescent="0.35">
      <c r="A9" s="180" t="s">
        <v>203</v>
      </c>
      <c r="B9" s="57" t="s">
        <v>242</v>
      </c>
      <c r="C9" s="57" t="s">
        <v>245</v>
      </c>
      <c r="D9" s="57" t="s">
        <v>251</v>
      </c>
      <c r="E9" s="177">
        <v>2.7962716378162375E-2</v>
      </c>
      <c r="F9" s="177">
        <v>1.4647137150465971E-2</v>
      </c>
      <c r="G9" s="177">
        <v>6.2987012987012911E-2</v>
      </c>
      <c r="H9" s="177">
        <v>-3.4415584415584489E-2</v>
      </c>
      <c r="I9" s="177">
        <v>0.15389610389610381</v>
      </c>
      <c r="J9" s="177">
        <v>5.6493506493506422E-2</v>
      </c>
      <c r="K9" s="177">
        <v>4.1278295605858779E-2</v>
      </c>
      <c r="L9" s="177">
        <v>0.30758988015978689</v>
      </c>
      <c r="M9" s="177">
        <v>7.9893475366177684E-3</v>
      </c>
      <c r="N9" s="177">
        <v>5.4593874833555191E-2</v>
      </c>
      <c r="O9" s="177">
        <v>9.4540612516644404E-2</v>
      </c>
      <c r="P9" s="177">
        <v>-1.8641810918775044E-2</v>
      </c>
      <c r="Q9" s="177">
        <v>-5.3262316910786377E-3</v>
      </c>
      <c r="R9" s="177">
        <v>1.3315579227695649E-3</v>
      </c>
      <c r="S9" s="181">
        <v>2.4025974025973951E-2</v>
      </c>
    </row>
    <row r="10" spans="1:21" x14ac:dyDescent="0.35">
      <c r="A10" s="180" t="s">
        <v>203</v>
      </c>
      <c r="B10" s="57" t="s">
        <v>242</v>
      </c>
      <c r="C10" s="57" t="s">
        <v>245</v>
      </c>
      <c r="D10" s="57" t="s">
        <v>249</v>
      </c>
      <c r="E10" s="177">
        <v>0.18109187749667105</v>
      </c>
      <c r="F10" s="177">
        <v>0.15446071904127823</v>
      </c>
      <c r="G10" s="177">
        <v>0.1733766233766233</v>
      </c>
      <c r="H10" s="177">
        <v>-8.4415584415585155E-3</v>
      </c>
      <c r="I10" s="177">
        <v>0.43961038961038956</v>
      </c>
      <c r="J10" s="177">
        <v>0.23181818181818176</v>
      </c>
      <c r="K10" s="177">
        <v>0.10785619174434082</v>
      </c>
      <c r="L10" s="177">
        <v>0.51398135818908119</v>
      </c>
      <c r="M10" s="177">
        <v>2.7962716378162375E-2</v>
      </c>
      <c r="N10" s="177">
        <v>7.4567243675099801E-2</v>
      </c>
      <c r="O10" s="177">
        <v>0.22103861517976026</v>
      </c>
      <c r="P10" s="177">
        <v>7.9893475366177684E-3</v>
      </c>
      <c r="Q10" s="177">
        <v>-1.1984021304926842E-2</v>
      </c>
      <c r="R10" s="177">
        <v>-1.8641810918775044E-2</v>
      </c>
      <c r="S10" s="181">
        <v>-1.4935064935065009E-2</v>
      </c>
    </row>
    <row r="11" spans="1:21" x14ac:dyDescent="0.35">
      <c r="A11" s="180" t="s">
        <v>203</v>
      </c>
      <c r="B11" s="57" t="s">
        <v>242</v>
      </c>
      <c r="C11" s="57" t="s">
        <v>245</v>
      </c>
      <c r="D11" s="57" t="s">
        <v>253</v>
      </c>
      <c r="E11" s="177">
        <v>2.7962716378162375E-2</v>
      </c>
      <c r="F11" s="177">
        <v>1.3315579227695649E-3</v>
      </c>
      <c r="G11" s="177">
        <v>3.7012987012986942E-2</v>
      </c>
      <c r="H11" s="177">
        <v>-1.4935064935065009E-2</v>
      </c>
      <c r="I11" s="177">
        <v>0.12142857142857136</v>
      </c>
      <c r="J11" s="177">
        <v>7.5974025974025902E-2</v>
      </c>
      <c r="K11" s="177">
        <v>7.4567243675099801E-2</v>
      </c>
      <c r="L11" s="177">
        <v>0.22769640479360848</v>
      </c>
      <c r="M11" s="177">
        <v>1.4647137150465971E-2</v>
      </c>
      <c r="N11" s="177">
        <v>6.7909454061251595E-2</v>
      </c>
      <c r="O11" s="177">
        <v>0.18774966711051924</v>
      </c>
      <c r="P11" s="177">
        <v>-2.5299600532623246E-2</v>
      </c>
      <c r="Q11" s="177">
        <v>-5.3262316910786377E-3</v>
      </c>
      <c r="R11" s="177">
        <v>2.7962716378162375E-2</v>
      </c>
      <c r="S11" s="181">
        <v>-8.4415584415585155E-3</v>
      </c>
    </row>
    <row r="12" spans="1:21" x14ac:dyDescent="0.35">
      <c r="A12" s="180" t="s">
        <v>203</v>
      </c>
      <c r="B12" s="57" t="s">
        <v>242</v>
      </c>
      <c r="C12" s="57" t="s">
        <v>245</v>
      </c>
      <c r="D12" s="57" t="s">
        <v>254</v>
      </c>
      <c r="E12" s="177">
        <v>0.20772303595206384</v>
      </c>
      <c r="F12" s="177">
        <v>0.19440745672436746</v>
      </c>
      <c r="G12" s="177">
        <v>0.21233766233766227</v>
      </c>
      <c r="H12" s="177">
        <v>-2.7922077922077997E-2</v>
      </c>
      <c r="I12" s="177">
        <v>0.43311688311688307</v>
      </c>
      <c r="J12" s="177">
        <v>0.43961038961038956</v>
      </c>
      <c r="K12" s="177">
        <v>0.42077230359520634</v>
      </c>
      <c r="L12" s="177">
        <v>0.68042609853528624</v>
      </c>
      <c r="M12" s="177">
        <v>1.4647137150465971E-2</v>
      </c>
      <c r="N12" s="177">
        <v>0.15446071904127823</v>
      </c>
      <c r="O12" s="177">
        <v>0.57390146471371506</v>
      </c>
      <c r="P12" s="177">
        <v>-5.3262316910786377E-3</v>
      </c>
      <c r="Q12" s="177">
        <v>-1.1984021304926842E-2</v>
      </c>
      <c r="R12" s="177">
        <v>7.9893475366177684E-3</v>
      </c>
      <c r="S12" s="181">
        <v>-1.9480519480520218E-3</v>
      </c>
    </row>
    <row r="13" spans="1:21" x14ac:dyDescent="0.35">
      <c r="A13" s="180" t="s">
        <v>203</v>
      </c>
      <c r="B13" s="57" t="s">
        <v>242</v>
      </c>
      <c r="C13" s="57" t="s">
        <v>245</v>
      </c>
      <c r="D13" s="57" t="s">
        <v>248</v>
      </c>
      <c r="E13" s="177">
        <v>-0.1717709720372837</v>
      </c>
      <c r="F13" s="177">
        <v>-4.5272969374167853E-2</v>
      </c>
      <c r="G13" s="177">
        <v>-1.4935064935065009E-2</v>
      </c>
      <c r="H13" s="177">
        <v>-3.4415584415584489E-2</v>
      </c>
      <c r="I13" s="177">
        <v>-1.4935064935065009E-2</v>
      </c>
      <c r="J13" s="177">
        <v>4.3506493506493431E-2</v>
      </c>
      <c r="K13" s="177">
        <v>7.9893475366177684E-3</v>
      </c>
      <c r="L13" s="177">
        <v>1.3315579227695649E-3</v>
      </c>
      <c r="M13" s="177">
        <v>1.3315579227695649E-3</v>
      </c>
      <c r="N13" s="177">
        <v>-1.8641810918775044E-2</v>
      </c>
      <c r="O13" s="177">
        <v>2.1304926764314173E-2</v>
      </c>
      <c r="P13" s="177">
        <v>-5.3262316910786377E-3</v>
      </c>
      <c r="Q13" s="177">
        <v>1.3315579227695649E-3</v>
      </c>
      <c r="R13" s="177">
        <v>-1.1984021304926842E-2</v>
      </c>
      <c r="S13" s="181">
        <v>1.7532467532467459E-2</v>
      </c>
    </row>
    <row r="14" spans="1:21" x14ac:dyDescent="0.35">
      <c r="A14" s="180" t="s">
        <v>203</v>
      </c>
      <c r="B14" s="57" t="s">
        <v>242</v>
      </c>
      <c r="C14" s="57" t="s">
        <v>246</v>
      </c>
      <c r="D14" s="57" t="s">
        <v>250</v>
      </c>
      <c r="E14" s="177">
        <v>-5.3262316910786377E-3</v>
      </c>
      <c r="F14" s="177">
        <v>1.3315579227695649E-3</v>
      </c>
      <c r="G14" s="177">
        <v>3.0519480519480446E-2</v>
      </c>
      <c r="H14" s="177">
        <v>-8.4415584415585155E-3</v>
      </c>
      <c r="I14" s="177">
        <v>-1.9480519480520218E-3</v>
      </c>
      <c r="J14" s="177">
        <v>3.7012987012986942E-2</v>
      </c>
      <c r="K14" s="177">
        <v>2.1304926764314173E-2</v>
      </c>
      <c r="L14" s="177">
        <v>2.1304926764314173E-2</v>
      </c>
      <c r="M14" s="177">
        <v>7.9893475366177684E-3</v>
      </c>
      <c r="N14" s="177">
        <v>1.3315579227695649E-3</v>
      </c>
      <c r="O14" s="177">
        <v>7.9893475366177684E-3</v>
      </c>
      <c r="P14" s="177">
        <v>-1.1984021304926842E-2</v>
      </c>
      <c r="Q14" s="177">
        <v>4.7936085219706985E-2</v>
      </c>
      <c r="R14" s="177">
        <v>2.7962716378162375E-2</v>
      </c>
      <c r="S14" s="181">
        <v>1.7532467532467459E-2</v>
      </c>
    </row>
    <row r="15" spans="1:21" x14ac:dyDescent="0.35">
      <c r="A15" s="180" t="s">
        <v>203</v>
      </c>
      <c r="B15" s="57" t="s">
        <v>242</v>
      </c>
      <c r="C15" s="57" t="s">
        <v>246</v>
      </c>
      <c r="D15" s="57" t="s">
        <v>252</v>
      </c>
      <c r="E15" s="177">
        <v>1.3315579227695649E-3</v>
      </c>
      <c r="F15" s="177">
        <v>1.3315579227695649E-3</v>
      </c>
      <c r="G15" s="177">
        <v>-2.7922077922077997E-2</v>
      </c>
      <c r="H15" s="177">
        <v>-8.4415584415585155E-3</v>
      </c>
      <c r="I15" s="177">
        <v>-8.4415584415585155E-3</v>
      </c>
      <c r="J15" s="177">
        <v>3.0519480519480446E-2</v>
      </c>
      <c r="K15" s="177">
        <v>-1.8641810918775044E-2</v>
      </c>
      <c r="L15" s="177">
        <v>1.4647137150465971E-2</v>
      </c>
      <c r="M15" s="177">
        <v>-5.3262316910786377E-3</v>
      </c>
      <c r="N15" s="177">
        <v>-1.1984021304926842E-2</v>
      </c>
      <c r="O15" s="177">
        <v>1.3315579227695649E-3</v>
      </c>
      <c r="P15" s="177">
        <v>1.3315579227695649E-3</v>
      </c>
      <c r="Q15" s="177">
        <v>7.9893475366177684E-3</v>
      </c>
      <c r="R15" s="177">
        <v>7.9893475366177684E-3</v>
      </c>
      <c r="S15" s="181">
        <v>1.7532467532467459E-2</v>
      </c>
    </row>
    <row r="16" spans="1:21" x14ac:dyDescent="0.35">
      <c r="A16" s="180" t="s">
        <v>203</v>
      </c>
      <c r="B16" s="57" t="s">
        <v>242</v>
      </c>
      <c r="C16" s="57" t="s">
        <v>246</v>
      </c>
      <c r="D16" s="57" t="s">
        <v>251</v>
      </c>
      <c r="E16" s="177">
        <v>-1.8641810918775044E-2</v>
      </c>
      <c r="F16" s="177">
        <v>1.4647137150465971E-2</v>
      </c>
      <c r="G16" s="177">
        <v>1.1038961038960965E-2</v>
      </c>
      <c r="H16" s="177">
        <v>-3.4415584415584489E-2</v>
      </c>
      <c r="I16" s="177">
        <v>-1.9480519480520218E-3</v>
      </c>
      <c r="J16" s="177">
        <v>4.5454545454544715E-3</v>
      </c>
      <c r="K16" s="177">
        <v>2.1304926764314173E-2</v>
      </c>
      <c r="L16" s="177">
        <v>1.4647137150465971E-2</v>
      </c>
      <c r="M16" s="177">
        <v>2.7962716378162375E-2</v>
      </c>
      <c r="N16" s="177">
        <v>2.7962716378162375E-2</v>
      </c>
      <c r="O16" s="177">
        <v>2.1304926764314173E-2</v>
      </c>
      <c r="P16" s="177">
        <v>1.3315579227695649E-3</v>
      </c>
      <c r="Q16" s="177">
        <v>-5.3262316910786377E-3</v>
      </c>
      <c r="R16" s="177">
        <v>2.1304926764314173E-2</v>
      </c>
      <c r="S16" s="181">
        <v>1.1038961038960965E-2</v>
      </c>
    </row>
    <row r="17" spans="1:19" x14ac:dyDescent="0.35">
      <c r="A17" s="180" t="s">
        <v>203</v>
      </c>
      <c r="B17" s="57" t="s">
        <v>242</v>
      </c>
      <c r="C17" s="57" t="s">
        <v>246</v>
      </c>
      <c r="D17" s="57" t="s">
        <v>249</v>
      </c>
      <c r="E17" s="177">
        <v>1.3315579227695649E-3</v>
      </c>
      <c r="F17" s="177">
        <v>4.1278295605858779E-2</v>
      </c>
      <c r="G17" s="177">
        <v>1.1038961038960965E-2</v>
      </c>
      <c r="H17" s="177">
        <v>-2.1428571428571502E-2</v>
      </c>
      <c r="I17" s="177">
        <v>1.7532467532467459E-2</v>
      </c>
      <c r="J17" s="177">
        <v>2.4025974025973951E-2</v>
      </c>
      <c r="K17" s="177">
        <v>1.3315579227695649E-3</v>
      </c>
      <c r="L17" s="177">
        <v>2.1304926764314173E-2</v>
      </c>
      <c r="M17" s="177">
        <v>7.9893475366177684E-3</v>
      </c>
      <c r="N17" s="177">
        <v>1.3315579227695649E-3</v>
      </c>
      <c r="O17" s="177">
        <v>-5.3262316910786377E-3</v>
      </c>
      <c r="P17" s="177">
        <v>-5.3262316910786377E-3</v>
      </c>
      <c r="Q17" s="177">
        <v>1.4647137150465971E-2</v>
      </c>
      <c r="R17" s="177">
        <v>-1.1984021304926842E-2</v>
      </c>
      <c r="S17" s="181">
        <v>-8.4415584415585155E-3</v>
      </c>
    </row>
    <row r="18" spans="1:19" x14ac:dyDescent="0.35">
      <c r="A18" s="180" t="s">
        <v>203</v>
      </c>
      <c r="B18" s="57" t="s">
        <v>242</v>
      </c>
      <c r="C18" s="57" t="s">
        <v>246</v>
      </c>
      <c r="D18" s="57" t="s">
        <v>253</v>
      </c>
      <c r="E18" s="177">
        <v>7.9893475366177684E-3</v>
      </c>
      <c r="F18" s="177">
        <v>-5.3262316910786377E-3</v>
      </c>
      <c r="G18" s="177">
        <v>1.7532467532467459E-2</v>
      </c>
      <c r="H18" s="177">
        <v>-3.4415584415584489E-2</v>
      </c>
      <c r="I18" s="177">
        <v>2.4025974025973951E-2</v>
      </c>
      <c r="J18" s="177">
        <v>2.4025974025973951E-2</v>
      </c>
      <c r="K18" s="177">
        <v>1.4647137150465971E-2</v>
      </c>
      <c r="L18" s="177">
        <v>3.4620505992010581E-2</v>
      </c>
      <c r="M18" s="177">
        <v>7.9893475366177684E-3</v>
      </c>
      <c r="N18" s="177">
        <v>4.7936085219706985E-2</v>
      </c>
      <c r="O18" s="177">
        <v>2.1304926764314173E-2</v>
      </c>
      <c r="P18" s="177">
        <v>-5.3262316910786377E-3</v>
      </c>
      <c r="Q18" s="177">
        <v>1.4647137150465971E-2</v>
      </c>
      <c r="R18" s="177">
        <v>-1.1984021304926842E-2</v>
      </c>
      <c r="S18" s="181">
        <v>-1.9480519480520218E-3</v>
      </c>
    </row>
    <row r="19" spans="1:19" x14ac:dyDescent="0.35">
      <c r="A19" s="180" t="s">
        <v>203</v>
      </c>
      <c r="B19" s="57" t="s">
        <v>242</v>
      </c>
      <c r="C19" s="57" t="s">
        <v>246</v>
      </c>
      <c r="D19" s="57" t="s">
        <v>254</v>
      </c>
      <c r="E19" s="177">
        <v>-1.1984021304926842E-2</v>
      </c>
      <c r="F19" s="177">
        <v>-5.3262316910786377E-3</v>
      </c>
      <c r="G19" s="177">
        <v>-2.7922077922077997E-2</v>
      </c>
      <c r="H19" s="177">
        <v>-2.1428571428571502E-2</v>
      </c>
      <c r="I19" s="177">
        <v>-1.9480519480520218E-3</v>
      </c>
      <c r="J19" s="177">
        <v>2.4025974025973951E-2</v>
      </c>
      <c r="K19" s="177">
        <v>7.9893475366177684E-3</v>
      </c>
      <c r="L19" s="177">
        <v>-2.5299600532623246E-2</v>
      </c>
      <c r="M19" s="177">
        <v>1.3315579227695649E-3</v>
      </c>
      <c r="N19" s="177">
        <v>7.9893475366177684E-3</v>
      </c>
      <c r="O19" s="177">
        <v>-1.1984021304926842E-2</v>
      </c>
      <c r="P19" s="177">
        <v>-1.8641810918775044E-2</v>
      </c>
      <c r="Q19" s="177">
        <v>-5.3262316910786377E-3</v>
      </c>
      <c r="R19" s="177">
        <v>1.3315579227695649E-3</v>
      </c>
      <c r="S19" s="181">
        <v>4.5454545454544715E-3</v>
      </c>
    </row>
    <row r="20" spans="1:19" x14ac:dyDescent="0.35">
      <c r="A20" s="180" t="s">
        <v>203</v>
      </c>
      <c r="B20" s="57" t="s">
        <v>242</v>
      </c>
      <c r="C20" s="57" t="s">
        <v>246</v>
      </c>
      <c r="D20" s="57" t="s">
        <v>248</v>
      </c>
      <c r="E20" s="177">
        <v>-5.3262316910786377E-3</v>
      </c>
      <c r="F20" s="177">
        <v>1.3315579227695649E-3</v>
      </c>
      <c r="G20" s="177">
        <v>3.0519480519480446E-2</v>
      </c>
      <c r="H20" s="177">
        <v>-8.4415584415585155E-3</v>
      </c>
      <c r="I20" s="177">
        <v>5.6493506493506422E-2</v>
      </c>
      <c r="J20" s="177">
        <v>4.9999999999999926E-2</v>
      </c>
      <c r="K20" s="177">
        <v>1.3315579227695649E-3</v>
      </c>
      <c r="L20" s="177">
        <v>9.4540612516644404E-2</v>
      </c>
      <c r="M20" s="177">
        <v>-1.1984021304926842E-2</v>
      </c>
      <c r="N20" s="177">
        <v>1.3315579227695649E-3</v>
      </c>
      <c r="O20" s="177">
        <v>7.4567243675099801E-2</v>
      </c>
      <c r="P20" s="177">
        <v>2.1304926764314173E-2</v>
      </c>
      <c r="Q20" s="177">
        <v>2.1304926764314173E-2</v>
      </c>
      <c r="R20" s="177">
        <v>1.3315579227695649E-3</v>
      </c>
      <c r="S20" s="181">
        <v>-1.9480519480520218E-3</v>
      </c>
    </row>
    <row r="21" spans="1:19" x14ac:dyDescent="0.35">
      <c r="A21" s="180" t="s">
        <v>203</v>
      </c>
      <c r="B21" s="57" t="s">
        <v>242</v>
      </c>
      <c r="C21" s="57" t="s">
        <v>247</v>
      </c>
      <c r="D21" s="57" t="s">
        <v>250</v>
      </c>
      <c r="E21" s="177">
        <v>-5.3262316910786377E-3</v>
      </c>
      <c r="F21" s="177">
        <v>1.3315579227695649E-3</v>
      </c>
      <c r="G21" s="177">
        <v>4.3506493506493431E-2</v>
      </c>
      <c r="H21" s="177">
        <v>-3.4415584415584489E-2</v>
      </c>
      <c r="I21" s="177">
        <v>-8.4415584415585155E-3</v>
      </c>
      <c r="J21" s="177">
        <v>1.1038961038960965E-2</v>
      </c>
      <c r="K21" s="177">
        <v>7.9893475366177684E-3</v>
      </c>
      <c r="L21" s="177">
        <v>4.1278295605858779E-2</v>
      </c>
      <c r="M21" s="177">
        <v>3.4620505992010581E-2</v>
      </c>
      <c r="N21" s="177">
        <v>1.3315579227695649E-3</v>
      </c>
      <c r="O21" s="177">
        <v>2.1304926764314173E-2</v>
      </c>
      <c r="P21" s="177">
        <v>1.3315579227695649E-3</v>
      </c>
      <c r="Q21" s="177">
        <v>1.4647137150465971E-2</v>
      </c>
      <c r="R21" s="177">
        <v>1.3315579227695649E-3</v>
      </c>
      <c r="S21" s="181">
        <v>1.7532467532467459E-2</v>
      </c>
    </row>
    <row r="22" spans="1:19" x14ac:dyDescent="0.35">
      <c r="A22" s="180" t="s">
        <v>203</v>
      </c>
      <c r="B22" s="57" t="s">
        <v>242</v>
      </c>
      <c r="C22" s="57" t="s">
        <v>247</v>
      </c>
      <c r="D22" s="57" t="s">
        <v>252</v>
      </c>
      <c r="E22" s="177">
        <v>1.3315579227695649E-3</v>
      </c>
      <c r="F22" s="177">
        <v>2.1304926764314173E-2</v>
      </c>
      <c r="G22" s="177">
        <v>-8.4415584415585155E-3</v>
      </c>
      <c r="H22" s="177">
        <v>-1.9480519480520218E-3</v>
      </c>
      <c r="I22" s="177">
        <v>-1.9480519480520218E-3</v>
      </c>
      <c r="J22" s="177">
        <v>2.4025974025973951E-2</v>
      </c>
      <c r="K22" s="177">
        <v>2.7962716378162375E-2</v>
      </c>
      <c r="L22" s="177">
        <v>1.3315579227695649E-3</v>
      </c>
      <c r="M22" s="177">
        <v>-1.1984021304926842E-2</v>
      </c>
      <c r="N22" s="177">
        <v>-1.1984021304926842E-2</v>
      </c>
      <c r="O22" s="177">
        <v>1.4647137150465971E-2</v>
      </c>
      <c r="P22" s="177">
        <v>-1.1984021304926842E-2</v>
      </c>
      <c r="Q22" s="177">
        <v>-5.3262316910786377E-3</v>
      </c>
      <c r="R22" s="177">
        <v>-2.5299600532623246E-2</v>
      </c>
      <c r="S22" s="181">
        <v>-1.9480519480520218E-3</v>
      </c>
    </row>
    <row r="23" spans="1:19" x14ac:dyDescent="0.35">
      <c r="A23" s="180" t="s">
        <v>203</v>
      </c>
      <c r="B23" s="57" t="s">
        <v>242</v>
      </c>
      <c r="C23" s="57" t="s">
        <v>247</v>
      </c>
      <c r="D23" s="57" t="s">
        <v>251</v>
      </c>
      <c r="E23" s="177">
        <v>-1.1984021304926842E-2</v>
      </c>
      <c r="F23" s="177">
        <v>-5.3262316910786377E-3</v>
      </c>
      <c r="G23" s="177">
        <v>3.0519480519480446E-2</v>
      </c>
      <c r="H23" s="177">
        <v>-1.4935064935065009E-2</v>
      </c>
      <c r="I23" s="177">
        <v>4.5454545454544715E-3</v>
      </c>
      <c r="J23" s="177">
        <v>2.4025974025973951E-2</v>
      </c>
      <c r="K23" s="177">
        <v>2.1304926764314173E-2</v>
      </c>
      <c r="L23" s="177">
        <v>7.9893475366177684E-3</v>
      </c>
      <c r="M23" s="177">
        <v>-5.3262316910786377E-3</v>
      </c>
      <c r="N23" s="177">
        <v>3.4620505992010581E-2</v>
      </c>
      <c r="O23" s="177">
        <v>1.4647137150465971E-2</v>
      </c>
      <c r="P23" s="177">
        <v>-5.3262316910786377E-3</v>
      </c>
      <c r="Q23" s="177">
        <v>7.9893475366177684E-3</v>
      </c>
      <c r="R23" s="177">
        <v>2.1304926764314173E-2</v>
      </c>
      <c r="S23" s="181">
        <v>1.1038961038960965E-2</v>
      </c>
    </row>
    <row r="24" spans="1:19" x14ac:dyDescent="0.35">
      <c r="A24" s="180" t="s">
        <v>203</v>
      </c>
      <c r="B24" s="57" t="s">
        <v>242</v>
      </c>
      <c r="C24" s="57" t="s">
        <v>247</v>
      </c>
      <c r="D24" s="57" t="s">
        <v>249</v>
      </c>
      <c r="E24" s="177">
        <v>1.3315579227695649E-3</v>
      </c>
      <c r="F24" s="177">
        <v>1.3315579227695649E-3</v>
      </c>
      <c r="G24" s="177">
        <v>-8.4415584415585155E-3</v>
      </c>
      <c r="H24" s="177">
        <v>-2.1428571428571502E-2</v>
      </c>
      <c r="I24" s="177">
        <v>4.3506493506493431E-2</v>
      </c>
      <c r="J24" s="177">
        <v>-1.9480519480520218E-3</v>
      </c>
      <c r="K24" s="177">
        <v>-5.3262316910786377E-3</v>
      </c>
      <c r="L24" s="177">
        <v>-1.1984021304926842E-2</v>
      </c>
      <c r="M24" s="177">
        <v>-5.3262316910786377E-3</v>
      </c>
      <c r="N24" s="177">
        <v>-5.3262316910786377E-3</v>
      </c>
      <c r="O24" s="177">
        <v>1.3315579227695649E-3</v>
      </c>
      <c r="P24" s="177">
        <v>-1.8641810918775044E-2</v>
      </c>
      <c r="Q24" s="177">
        <v>-1.1984021304926842E-2</v>
      </c>
      <c r="R24" s="177">
        <v>1.3315579227695649E-3</v>
      </c>
      <c r="S24" s="181">
        <v>-2.7922077922077997E-2</v>
      </c>
    </row>
    <row r="25" spans="1:19" x14ac:dyDescent="0.35">
      <c r="A25" s="180" t="s">
        <v>203</v>
      </c>
      <c r="B25" s="57" t="s">
        <v>242</v>
      </c>
      <c r="C25" s="57" t="s">
        <v>247</v>
      </c>
      <c r="D25" s="57" t="s">
        <v>253</v>
      </c>
      <c r="E25" s="177">
        <v>-1.1984021304926842E-2</v>
      </c>
      <c r="F25" s="177">
        <v>-5.3262316910786377E-3</v>
      </c>
      <c r="G25" s="177">
        <v>3.0519480519480446E-2</v>
      </c>
      <c r="H25" s="177">
        <v>-2.7922077922077997E-2</v>
      </c>
      <c r="I25" s="177">
        <v>1.7532467532467459E-2</v>
      </c>
      <c r="J25" s="177">
        <v>1.1038961038960965E-2</v>
      </c>
      <c r="K25" s="177">
        <v>2.1304926764314173E-2</v>
      </c>
      <c r="L25" s="177">
        <v>7.9893475366177684E-3</v>
      </c>
      <c r="M25" s="177">
        <v>1.3315579227695649E-3</v>
      </c>
      <c r="N25" s="177">
        <v>4.1278295605858779E-2</v>
      </c>
      <c r="O25" s="177">
        <v>7.9893475366177684E-3</v>
      </c>
      <c r="P25" s="177">
        <v>7.9893475366177684E-3</v>
      </c>
      <c r="Q25" s="177">
        <v>1.3315579227695649E-3</v>
      </c>
      <c r="R25" s="177">
        <v>1.3315579227695649E-3</v>
      </c>
      <c r="S25" s="181">
        <v>1.7532467532467459E-2</v>
      </c>
    </row>
    <row r="26" spans="1:19" x14ac:dyDescent="0.35">
      <c r="A26" s="180" t="s">
        <v>203</v>
      </c>
      <c r="B26" s="57" t="s">
        <v>242</v>
      </c>
      <c r="C26" s="57" t="s">
        <v>247</v>
      </c>
      <c r="D26" s="57" t="s">
        <v>254</v>
      </c>
      <c r="E26" s="177">
        <v>-5.3262316910786377E-3</v>
      </c>
      <c r="F26" s="177">
        <v>1.3315579227695649E-3</v>
      </c>
      <c r="G26" s="177">
        <v>2.4025974025973951E-2</v>
      </c>
      <c r="H26" s="177">
        <v>-8.4415584415585155E-3</v>
      </c>
      <c r="I26" s="177">
        <v>-1.4935064935065009E-2</v>
      </c>
      <c r="J26" s="177">
        <v>2.4025974025973951E-2</v>
      </c>
      <c r="K26" s="177">
        <v>-5.3262316910786377E-3</v>
      </c>
      <c r="L26" s="177">
        <v>1.3315579227695649E-3</v>
      </c>
      <c r="M26" s="177">
        <v>7.9893475366177684E-3</v>
      </c>
      <c r="N26" s="177">
        <v>1.4647137150465971E-2</v>
      </c>
      <c r="O26" s="177">
        <v>7.9893475366177684E-3</v>
      </c>
      <c r="P26" s="177">
        <v>-1.1984021304926842E-2</v>
      </c>
      <c r="Q26" s="177">
        <v>3.4620505992010581E-2</v>
      </c>
      <c r="R26" s="177">
        <v>2.1304926764314173E-2</v>
      </c>
      <c r="S26" s="181">
        <v>2.4025974025973951E-2</v>
      </c>
    </row>
    <row r="27" spans="1:19" x14ac:dyDescent="0.35">
      <c r="A27" s="180" t="s">
        <v>203</v>
      </c>
      <c r="B27" s="57" t="s">
        <v>242</v>
      </c>
      <c r="C27" s="57" t="s">
        <v>247</v>
      </c>
      <c r="D27" s="57" t="s">
        <v>248</v>
      </c>
      <c r="E27" s="177">
        <v>-2.5299600532623246E-2</v>
      </c>
      <c r="F27" s="177">
        <v>-1.1984021304926842E-2</v>
      </c>
      <c r="G27" s="177">
        <v>4.9999999999999926E-2</v>
      </c>
      <c r="H27" s="177">
        <v>-1.4935064935065009E-2</v>
      </c>
      <c r="I27" s="177">
        <v>4.5454545454544715E-3</v>
      </c>
      <c r="J27" s="177">
        <v>6.2987012987012911E-2</v>
      </c>
      <c r="K27" s="177">
        <v>7.9893475366177684E-3</v>
      </c>
      <c r="L27" s="177">
        <v>4.1278295605858779E-2</v>
      </c>
      <c r="M27" s="177">
        <v>1.4647137150465971E-2</v>
      </c>
      <c r="N27" s="177">
        <v>-1.8641810918775044E-2</v>
      </c>
      <c r="O27" s="177">
        <v>5.4593874833555191E-2</v>
      </c>
      <c r="P27" s="177">
        <v>1.3315579227695649E-3</v>
      </c>
      <c r="Q27" s="177">
        <v>6.1251664447403389E-2</v>
      </c>
      <c r="R27" s="177">
        <v>2.1304926764314173E-2</v>
      </c>
      <c r="S27" s="181">
        <v>4.5454545454544715E-3</v>
      </c>
    </row>
    <row r="28" spans="1:19" x14ac:dyDescent="0.35">
      <c r="A28" s="180" t="s">
        <v>203</v>
      </c>
      <c r="B28" s="57" t="s">
        <v>243</v>
      </c>
      <c r="C28" s="57" t="s">
        <v>245</v>
      </c>
      <c r="D28" s="57" t="s">
        <v>250</v>
      </c>
      <c r="E28" s="177">
        <v>-5.3262316910786377E-3</v>
      </c>
      <c r="F28" s="177">
        <v>-5.3262316910786377E-3</v>
      </c>
      <c r="G28" s="177">
        <v>1.1038961038960965E-2</v>
      </c>
      <c r="H28" s="177">
        <v>-3.4415584415584489E-2</v>
      </c>
      <c r="I28" s="177">
        <v>-1.9480519480520218E-3</v>
      </c>
      <c r="J28" s="177">
        <v>3.0519480519480446E-2</v>
      </c>
      <c r="K28" s="177">
        <v>7.9893475366177684E-3</v>
      </c>
      <c r="L28" s="177">
        <v>2.7962716378162375E-2</v>
      </c>
      <c r="M28" s="177">
        <v>4.1278295605858779E-2</v>
      </c>
      <c r="N28" s="177">
        <v>1.3315579227695649E-3</v>
      </c>
      <c r="O28" s="177">
        <v>1.4647137150465971E-2</v>
      </c>
      <c r="P28" s="177">
        <v>1.3315579227695649E-3</v>
      </c>
      <c r="Q28" s="177">
        <v>2.1304926764314173E-2</v>
      </c>
      <c r="R28" s="177">
        <v>4.1278295605858779E-2</v>
      </c>
      <c r="S28" s="181">
        <v>3.7012987012986942E-2</v>
      </c>
    </row>
    <row r="29" spans="1:19" x14ac:dyDescent="0.35">
      <c r="A29" s="180" t="s">
        <v>203</v>
      </c>
      <c r="B29" s="57" t="s">
        <v>243</v>
      </c>
      <c r="C29" s="57" t="s">
        <v>245</v>
      </c>
      <c r="D29" s="57" t="s">
        <v>252</v>
      </c>
      <c r="E29" s="177">
        <v>-2.5299600532623246E-2</v>
      </c>
      <c r="F29" s="177">
        <v>1.3315579227695649E-3</v>
      </c>
      <c r="G29" s="177">
        <v>2.4025974025973951E-2</v>
      </c>
      <c r="H29" s="177">
        <v>-1.4935064935065009E-2</v>
      </c>
      <c r="I29" s="177">
        <v>4.5454545454544715E-3</v>
      </c>
      <c r="J29" s="177">
        <v>3.0519480519480446E-2</v>
      </c>
      <c r="K29" s="177">
        <v>-1.1984021304926842E-2</v>
      </c>
      <c r="L29" s="177">
        <v>1.4647137150465971E-2</v>
      </c>
      <c r="M29" s="177">
        <v>1.4647137150465971E-2</v>
      </c>
      <c r="N29" s="177">
        <v>-1.1984021304926842E-2</v>
      </c>
      <c r="O29" s="177">
        <v>1.4647137150465971E-2</v>
      </c>
      <c r="P29" s="177">
        <v>-2.5299600532623246E-2</v>
      </c>
      <c r="Q29" s="177">
        <v>5.4593874833555191E-2</v>
      </c>
      <c r="R29" s="177">
        <v>7.9893475366177684E-3</v>
      </c>
      <c r="S29" s="181">
        <v>1.7532467532467459E-2</v>
      </c>
    </row>
    <row r="30" spans="1:19" x14ac:dyDescent="0.35">
      <c r="A30" s="180" t="s">
        <v>203</v>
      </c>
      <c r="B30" s="57" t="s">
        <v>243</v>
      </c>
      <c r="C30" s="57" t="s">
        <v>245</v>
      </c>
      <c r="D30" s="57" t="s">
        <v>251</v>
      </c>
      <c r="E30" s="177">
        <v>-1.8641810918775044E-2</v>
      </c>
      <c r="F30" s="177">
        <v>7.9893475366177684E-3</v>
      </c>
      <c r="G30" s="177">
        <v>-2.7922077922077997E-2</v>
      </c>
      <c r="H30" s="177">
        <v>-3.4415584415584489E-2</v>
      </c>
      <c r="I30" s="177">
        <v>1.1038961038960965E-2</v>
      </c>
      <c r="J30" s="177">
        <v>-8.4415584415585155E-3</v>
      </c>
      <c r="K30" s="177">
        <v>2.7962716378162375E-2</v>
      </c>
      <c r="L30" s="177">
        <v>2.7962716378162375E-2</v>
      </c>
      <c r="M30" s="177">
        <v>1.3315579227695649E-3</v>
      </c>
      <c r="N30" s="177">
        <v>7.9893475366177684E-3</v>
      </c>
      <c r="O30" s="177">
        <v>1.3315579227695649E-3</v>
      </c>
      <c r="P30" s="177">
        <v>-1.1984021304926842E-2</v>
      </c>
      <c r="Q30" s="177">
        <v>-5.3262316910786377E-3</v>
      </c>
      <c r="R30" s="177">
        <v>1.3315579227695649E-3</v>
      </c>
      <c r="S30" s="181">
        <v>-2.1428571428571502E-2</v>
      </c>
    </row>
    <row r="31" spans="1:19" x14ac:dyDescent="0.35">
      <c r="A31" s="180" t="s">
        <v>203</v>
      </c>
      <c r="B31" s="57" t="s">
        <v>243</v>
      </c>
      <c r="C31" s="57" t="s">
        <v>245</v>
      </c>
      <c r="D31" s="57" t="s">
        <v>249</v>
      </c>
      <c r="E31" s="177">
        <v>1.4647137150465971E-2</v>
      </c>
      <c r="F31" s="177">
        <v>1.4647137150465971E-2</v>
      </c>
      <c r="G31" s="177">
        <v>1.1038961038960965E-2</v>
      </c>
      <c r="H31" s="177">
        <v>-8.4415584415585155E-3</v>
      </c>
      <c r="I31" s="177">
        <v>0.10194805194805187</v>
      </c>
      <c r="J31" s="177">
        <v>4.5454545454544715E-3</v>
      </c>
      <c r="K31" s="177">
        <v>1.3315579227695649E-3</v>
      </c>
      <c r="L31" s="177">
        <v>6.7909454061251595E-2</v>
      </c>
      <c r="M31" s="177">
        <v>7.9893475366177684E-3</v>
      </c>
      <c r="N31" s="177">
        <v>7.9893475366177684E-3</v>
      </c>
      <c r="O31" s="177">
        <v>7.9893475366177684E-3</v>
      </c>
      <c r="P31" s="177">
        <v>-1.8641810918775044E-2</v>
      </c>
      <c r="Q31" s="177">
        <v>-5.3262316910786377E-3</v>
      </c>
      <c r="R31" s="177">
        <v>-1.1984021304926842E-2</v>
      </c>
      <c r="S31" s="181">
        <v>-1.4935064935065009E-2</v>
      </c>
    </row>
    <row r="32" spans="1:19" x14ac:dyDescent="0.35">
      <c r="A32" s="180" t="s">
        <v>203</v>
      </c>
      <c r="B32" s="57" t="s">
        <v>243</v>
      </c>
      <c r="C32" s="57" t="s">
        <v>245</v>
      </c>
      <c r="D32" s="57" t="s">
        <v>253</v>
      </c>
      <c r="E32" s="177">
        <v>7.9893475366177684E-3</v>
      </c>
      <c r="F32" s="177">
        <v>-5.3262316910786377E-3</v>
      </c>
      <c r="G32" s="177">
        <v>3.0519480519480446E-2</v>
      </c>
      <c r="H32" s="177">
        <v>-2.1428571428571502E-2</v>
      </c>
      <c r="I32" s="177">
        <v>4.9999999999999926E-2</v>
      </c>
      <c r="J32" s="177">
        <v>4.5454545454544715E-3</v>
      </c>
      <c r="K32" s="177">
        <v>7.9893475366177684E-3</v>
      </c>
      <c r="L32" s="177">
        <v>4.1278295605858779E-2</v>
      </c>
      <c r="M32" s="177">
        <v>7.9893475366177684E-3</v>
      </c>
      <c r="N32" s="177">
        <v>3.4620505992010581E-2</v>
      </c>
      <c r="O32" s="177">
        <v>2.7962716378162375E-2</v>
      </c>
      <c r="P32" s="177">
        <v>7.9893475366177684E-3</v>
      </c>
      <c r="Q32" s="177">
        <v>4.1278295605858779E-2</v>
      </c>
      <c r="R32" s="177">
        <v>1.4647137150465971E-2</v>
      </c>
      <c r="S32" s="181">
        <v>4.5454545454544715E-3</v>
      </c>
    </row>
    <row r="33" spans="1:19" x14ac:dyDescent="0.35">
      <c r="A33" s="180" t="s">
        <v>203</v>
      </c>
      <c r="B33" s="57" t="s">
        <v>243</v>
      </c>
      <c r="C33" s="57" t="s">
        <v>245</v>
      </c>
      <c r="D33" s="57" t="s">
        <v>254</v>
      </c>
      <c r="E33" s="177">
        <v>7.9893475366177684E-3</v>
      </c>
      <c r="F33" s="177">
        <v>4.7936085219706985E-2</v>
      </c>
      <c r="G33" s="177">
        <v>6.9480519480519407E-2</v>
      </c>
      <c r="H33" s="177">
        <v>-2.7922077922077997E-2</v>
      </c>
      <c r="I33" s="177">
        <v>9.5454545454545375E-2</v>
      </c>
      <c r="J33" s="177">
        <v>6.2987012987012911E-2</v>
      </c>
      <c r="K33" s="177">
        <v>6.7909454061251595E-2</v>
      </c>
      <c r="L33" s="177">
        <v>0.24766977363515308</v>
      </c>
      <c r="M33" s="177">
        <v>1.4647137150465971E-2</v>
      </c>
      <c r="N33" s="177">
        <v>7.9893475366177684E-3</v>
      </c>
      <c r="O33" s="177">
        <v>0.12782956058588543</v>
      </c>
      <c r="P33" s="177">
        <v>1.3315579227695649E-3</v>
      </c>
      <c r="Q33" s="177">
        <v>-5.3262316910786377E-3</v>
      </c>
      <c r="R33" s="177">
        <v>1.3315579227695649E-3</v>
      </c>
      <c r="S33" s="181">
        <v>-8.4415584415585155E-3</v>
      </c>
    </row>
    <row r="34" spans="1:19" x14ac:dyDescent="0.35">
      <c r="A34" s="180" t="s">
        <v>203</v>
      </c>
      <c r="B34" s="57" t="s">
        <v>243</v>
      </c>
      <c r="C34" s="57" t="s">
        <v>245</v>
      </c>
      <c r="D34" s="57" t="s">
        <v>248</v>
      </c>
      <c r="E34" s="177">
        <v>-1.8641810918775044E-2</v>
      </c>
      <c r="F34" s="177">
        <v>7.9893475366177684E-3</v>
      </c>
      <c r="G34" s="177">
        <v>2.4025974025973951E-2</v>
      </c>
      <c r="H34" s="177">
        <v>-1.4935064935065009E-2</v>
      </c>
      <c r="I34" s="177">
        <v>4.5454545454544715E-3</v>
      </c>
      <c r="J34" s="177">
        <v>4.9999999999999926E-2</v>
      </c>
      <c r="K34" s="177">
        <v>7.9893475366177684E-3</v>
      </c>
      <c r="L34" s="177">
        <v>4.7936085219706985E-2</v>
      </c>
      <c r="M34" s="177">
        <v>7.9893475366177684E-3</v>
      </c>
      <c r="N34" s="177">
        <v>1.3315579227695649E-3</v>
      </c>
      <c r="O34" s="177">
        <v>1.4647137150465971E-2</v>
      </c>
      <c r="P34" s="177">
        <v>-1.1984021304926842E-2</v>
      </c>
      <c r="Q34" s="177">
        <v>3.4620505992010581E-2</v>
      </c>
      <c r="R34" s="177">
        <v>1.3315579227695649E-3</v>
      </c>
      <c r="S34" s="181">
        <v>-1.9480519480520218E-3</v>
      </c>
    </row>
    <row r="35" spans="1:19" x14ac:dyDescent="0.35">
      <c r="A35" s="180" t="s">
        <v>203</v>
      </c>
      <c r="B35" s="57" t="s">
        <v>243</v>
      </c>
      <c r="C35" s="57" t="s">
        <v>246</v>
      </c>
      <c r="D35" s="57" t="s">
        <v>250</v>
      </c>
      <c r="E35" s="177">
        <v>1.3315579227695649E-3</v>
      </c>
      <c r="F35" s="177">
        <v>-1.8641810918775044E-2</v>
      </c>
      <c r="G35" s="177">
        <v>1.7532467532467459E-2</v>
      </c>
      <c r="H35" s="177">
        <v>-8.4415584415585155E-3</v>
      </c>
      <c r="I35" s="177">
        <v>4.5454545454544715E-3</v>
      </c>
      <c r="J35" s="177">
        <v>1.1038961038960965E-2</v>
      </c>
      <c r="K35" s="177">
        <v>7.9893475366177684E-3</v>
      </c>
      <c r="L35" s="177">
        <v>-1.8641810918775044E-2</v>
      </c>
      <c r="M35" s="177">
        <v>2.7962716378162375E-2</v>
      </c>
      <c r="N35" s="177">
        <v>-5.3262316910786377E-3</v>
      </c>
      <c r="O35" s="177">
        <v>3.4620505992010581E-2</v>
      </c>
      <c r="P35" s="177">
        <v>-5.3262316910786377E-3</v>
      </c>
      <c r="Q35" s="177">
        <v>-5.3262316910786377E-3</v>
      </c>
      <c r="R35" s="177">
        <v>1.4647137150465971E-2</v>
      </c>
      <c r="S35" s="181">
        <v>2.4025974025973951E-2</v>
      </c>
    </row>
    <row r="36" spans="1:19" x14ac:dyDescent="0.35">
      <c r="A36" s="180" t="s">
        <v>203</v>
      </c>
      <c r="B36" s="57" t="s">
        <v>243</v>
      </c>
      <c r="C36" s="57" t="s">
        <v>246</v>
      </c>
      <c r="D36" s="57" t="s">
        <v>252</v>
      </c>
      <c r="E36" s="177">
        <v>7.9893475366177684E-3</v>
      </c>
      <c r="F36" s="177">
        <v>2.7962716378162375E-2</v>
      </c>
      <c r="G36" s="177">
        <v>1.7532467532467459E-2</v>
      </c>
      <c r="H36" s="177">
        <v>-1.4935064935065009E-2</v>
      </c>
      <c r="I36" s="177">
        <v>-1.4935064935065009E-2</v>
      </c>
      <c r="J36" s="177">
        <v>3.0519480519480446E-2</v>
      </c>
      <c r="K36" s="177">
        <v>-1.1984021304926842E-2</v>
      </c>
      <c r="L36" s="177">
        <v>-5.3262316910786377E-3</v>
      </c>
      <c r="M36" s="177">
        <v>1.4647137150465971E-2</v>
      </c>
      <c r="N36" s="177">
        <v>1.3315579227695649E-3</v>
      </c>
      <c r="O36" s="177">
        <v>1.4647137150465971E-2</v>
      </c>
      <c r="P36" s="177">
        <v>7.9893475366177684E-3</v>
      </c>
      <c r="Q36" s="177">
        <v>5.4593874833555191E-2</v>
      </c>
      <c r="R36" s="177">
        <v>1.4647137150465971E-2</v>
      </c>
      <c r="S36" s="181">
        <v>-1.9480519480520218E-3</v>
      </c>
    </row>
    <row r="37" spans="1:19" x14ac:dyDescent="0.35">
      <c r="A37" s="180" t="s">
        <v>203</v>
      </c>
      <c r="B37" s="57" t="s">
        <v>243</v>
      </c>
      <c r="C37" s="57" t="s">
        <v>246</v>
      </c>
      <c r="D37" s="57" t="s">
        <v>251</v>
      </c>
      <c r="E37" s="177">
        <v>7.9893475366177684E-3</v>
      </c>
      <c r="F37" s="177">
        <v>-5.3262316910786377E-3</v>
      </c>
      <c r="G37" s="177">
        <v>4.5454545454544715E-3</v>
      </c>
      <c r="H37" s="177">
        <v>-3.4415584415584489E-2</v>
      </c>
      <c r="I37" s="177">
        <v>1.7532467532467459E-2</v>
      </c>
      <c r="J37" s="177">
        <v>-8.4415584415585155E-3</v>
      </c>
      <c r="K37" s="177">
        <v>2.1304926764314173E-2</v>
      </c>
      <c r="L37" s="177">
        <v>2.1304926764314173E-2</v>
      </c>
      <c r="M37" s="177">
        <v>2.7962716378162375E-2</v>
      </c>
      <c r="N37" s="177">
        <v>7.9893475366177684E-3</v>
      </c>
      <c r="O37" s="177">
        <v>-5.3262316910786377E-3</v>
      </c>
      <c r="P37" s="177">
        <v>-5.3262316910786377E-3</v>
      </c>
      <c r="Q37" s="177">
        <v>2.7962716378162375E-2</v>
      </c>
      <c r="R37" s="177">
        <v>1.4647137150465971E-2</v>
      </c>
      <c r="S37" s="181">
        <v>1.7532467532467459E-2</v>
      </c>
    </row>
    <row r="38" spans="1:19" x14ac:dyDescent="0.35">
      <c r="A38" s="180" t="s">
        <v>203</v>
      </c>
      <c r="B38" s="57" t="s">
        <v>243</v>
      </c>
      <c r="C38" s="57" t="s">
        <v>246</v>
      </c>
      <c r="D38" s="57" t="s">
        <v>249</v>
      </c>
      <c r="E38" s="177">
        <v>7.9893475366177684E-3</v>
      </c>
      <c r="F38" s="177">
        <v>2.1304926764314173E-2</v>
      </c>
      <c r="G38" s="177">
        <v>-1.9480519480520218E-3</v>
      </c>
      <c r="H38" s="177">
        <v>-2.7922077922077997E-2</v>
      </c>
      <c r="I38" s="177">
        <v>1.7532467532467459E-2</v>
      </c>
      <c r="J38" s="177">
        <v>1.1038961038960965E-2</v>
      </c>
      <c r="K38" s="177">
        <v>-2.5299600532623246E-2</v>
      </c>
      <c r="L38" s="177">
        <v>-5.3262316910786377E-3</v>
      </c>
      <c r="M38" s="177">
        <v>7.9893475366177684E-3</v>
      </c>
      <c r="N38" s="177">
        <v>2.1304926764314173E-2</v>
      </c>
      <c r="O38" s="177">
        <v>-5.3262316910786377E-3</v>
      </c>
      <c r="P38" s="177">
        <v>7.9893475366177684E-3</v>
      </c>
      <c r="Q38" s="177">
        <v>-5.3262316910786377E-3</v>
      </c>
      <c r="R38" s="177">
        <v>-5.3262316910786377E-3</v>
      </c>
      <c r="S38" s="181">
        <v>-8.4415584415585155E-3</v>
      </c>
    </row>
    <row r="39" spans="1:19" x14ac:dyDescent="0.35">
      <c r="A39" s="180" t="s">
        <v>203</v>
      </c>
      <c r="B39" s="57" t="s">
        <v>243</v>
      </c>
      <c r="C39" s="57" t="s">
        <v>246</v>
      </c>
      <c r="D39" s="57" t="s">
        <v>253</v>
      </c>
      <c r="E39" s="177">
        <v>-3.1957390146471448E-2</v>
      </c>
      <c r="F39" s="177">
        <v>-5.3262316910786377E-3</v>
      </c>
      <c r="G39" s="177">
        <v>-2.1428571428571502E-2</v>
      </c>
      <c r="H39" s="177">
        <v>-1.9480519480520218E-3</v>
      </c>
      <c r="I39" s="177">
        <v>4.5454545454544715E-3</v>
      </c>
      <c r="J39" s="177">
        <v>1.7532467532467459E-2</v>
      </c>
      <c r="K39" s="177">
        <v>7.9893475366177684E-3</v>
      </c>
      <c r="L39" s="177">
        <v>1.4647137150465971E-2</v>
      </c>
      <c r="M39" s="177">
        <v>2.1304926764314173E-2</v>
      </c>
      <c r="N39" s="177">
        <v>1.4647137150465971E-2</v>
      </c>
      <c r="O39" s="177">
        <v>1.3315579227695649E-3</v>
      </c>
      <c r="P39" s="177">
        <v>-1.1984021304926842E-2</v>
      </c>
      <c r="Q39" s="177">
        <v>1.4647137150465971E-2</v>
      </c>
      <c r="R39" s="177">
        <v>1.4647137150465971E-2</v>
      </c>
      <c r="S39" s="181">
        <v>1.7532467532467459E-2</v>
      </c>
    </row>
    <row r="40" spans="1:19" x14ac:dyDescent="0.35">
      <c r="A40" s="180" t="s">
        <v>203</v>
      </c>
      <c r="B40" s="57" t="s">
        <v>243</v>
      </c>
      <c r="C40" s="57" t="s">
        <v>246</v>
      </c>
      <c r="D40" s="57" t="s">
        <v>254</v>
      </c>
      <c r="E40" s="177">
        <v>-5.3262316910786377E-3</v>
      </c>
      <c r="F40" s="177">
        <v>-5.3262316910786377E-3</v>
      </c>
      <c r="G40" s="177">
        <v>3.7012987012986942E-2</v>
      </c>
      <c r="H40" s="177">
        <v>-1.4935064935065009E-2</v>
      </c>
      <c r="I40" s="177">
        <v>4.5454545454544715E-3</v>
      </c>
      <c r="J40" s="177">
        <v>2.4025974025973951E-2</v>
      </c>
      <c r="K40" s="177">
        <v>-5.3262316910786377E-3</v>
      </c>
      <c r="L40" s="177">
        <v>7.9893475366177684E-3</v>
      </c>
      <c r="M40" s="177">
        <v>1.4647137150465971E-2</v>
      </c>
      <c r="N40" s="177">
        <v>7.9893475366177684E-3</v>
      </c>
      <c r="O40" s="177">
        <v>-5.3262316910786377E-3</v>
      </c>
      <c r="P40" s="177">
        <v>-5.3262316910786377E-3</v>
      </c>
      <c r="Q40" s="177">
        <v>-5.3262316910786377E-3</v>
      </c>
      <c r="R40" s="177">
        <v>-1.8641810918775044E-2</v>
      </c>
      <c r="S40" s="181">
        <v>-1.4935064935065009E-2</v>
      </c>
    </row>
    <row r="41" spans="1:19" x14ac:dyDescent="0.35">
      <c r="A41" s="180" t="s">
        <v>203</v>
      </c>
      <c r="B41" s="57" t="s">
        <v>243</v>
      </c>
      <c r="C41" s="57" t="s">
        <v>246</v>
      </c>
      <c r="D41" s="57" t="s">
        <v>248</v>
      </c>
      <c r="E41" s="177">
        <v>1.3315579227695649E-3</v>
      </c>
      <c r="F41" s="177">
        <v>7.9893475366177684E-3</v>
      </c>
      <c r="G41" s="177">
        <v>-1.4935064935065009E-2</v>
      </c>
      <c r="H41" s="177">
        <v>-4.0909090909090985E-2</v>
      </c>
      <c r="I41" s="177">
        <v>-1.4935064935065009E-2</v>
      </c>
      <c r="J41" s="177">
        <v>3.0519480519480446E-2</v>
      </c>
      <c r="K41" s="177">
        <v>-1.1984021304926842E-2</v>
      </c>
      <c r="L41" s="177">
        <v>-1.8641810918775044E-2</v>
      </c>
      <c r="M41" s="177">
        <v>-5.3262316910786377E-3</v>
      </c>
      <c r="N41" s="177">
        <v>-1.8641810918775044E-2</v>
      </c>
      <c r="O41" s="177">
        <v>1.4647137150465971E-2</v>
      </c>
      <c r="P41" s="177">
        <v>1.3315579227695649E-3</v>
      </c>
      <c r="Q41" s="177">
        <v>7.9893475366177684E-3</v>
      </c>
      <c r="R41" s="177">
        <v>-5.3262316910786377E-3</v>
      </c>
      <c r="S41" s="181">
        <v>-1.9480519480520218E-3</v>
      </c>
    </row>
    <row r="42" spans="1:19" x14ac:dyDescent="0.35">
      <c r="A42" s="180" t="s">
        <v>203</v>
      </c>
      <c r="B42" s="57" t="s">
        <v>243</v>
      </c>
      <c r="C42" s="57" t="s">
        <v>247</v>
      </c>
      <c r="D42" s="57" t="s">
        <v>250</v>
      </c>
      <c r="E42" s="177">
        <v>-3.1957390146471448E-2</v>
      </c>
      <c r="F42" s="177">
        <v>-5.3262316910786377E-3</v>
      </c>
      <c r="G42" s="177">
        <v>4.3506493506493431E-2</v>
      </c>
      <c r="H42" s="177">
        <v>-4.0909090909090985E-2</v>
      </c>
      <c r="I42" s="177">
        <v>6.2987012987012911E-2</v>
      </c>
      <c r="J42" s="177">
        <v>1.7532467532467459E-2</v>
      </c>
      <c r="K42" s="177">
        <v>4.1278295605858779E-2</v>
      </c>
      <c r="L42" s="177">
        <v>8.7882822902796198E-2</v>
      </c>
      <c r="M42" s="177">
        <v>2.1304926764314173E-2</v>
      </c>
      <c r="N42" s="177">
        <v>-2.5299600532623246E-2</v>
      </c>
      <c r="O42" s="177">
        <v>7.4567243675099801E-2</v>
      </c>
      <c r="P42" s="177">
        <v>7.9893475366177684E-3</v>
      </c>
      <c r="Q42" s="177">
        <v>2.7962716378162375E-2</v>
      </c>
      <c r="R42" s="177">
        <v>1.4647137150465971E-2</v>
      </c>
      <c r="S42" s="181">
        <v>1.1038961038960965E-2</v>
      </c>
    </row>
    <row r="43" spans="1:19" x14ac:dyDescent="0.35">
      <c r="A43" s="180" t="s">
        <v>203</v>
      </c>
      <c r="B43" s="57" t="s">
        <v>243</v>
      </c>
      <c r="C43" s="57" t="s">
        <v>247</v>
      </c>
      <c r="D43" s="57" t="s">
        <v>252</v>
      </c>
      <c r="E43" s="177">
        <v>-1.1984021304926842E-2</v>
      </c>
      <c r="F43" s="177">
        <v>-1.1984021304926842E-2</v>
      </c>
      <c r="G43" s="177">
        <v>1.7532467532467459E-2</v>
      </c>
      <c r="H43" s="177">
        <v>-2.1428571428571502E-2</v>
      </c>
      <c r="I43" s="177">
        <v>-8.4415584415585155E-3</v>
      </c>
      <c r="J43" s="177">
        <v>3.0519480519480446E-2</v>
      </c>
      <c r="K43" s="177">
        <v>1.4647137150465971E-2</v>
      </c>
      <c r="L43" s="177">
        <v>-1.8641810918775044E-2</v>
      </c>
      <c r="M43" s="177">
        <v>-5.3262316910786377E-3</v>
      </c>
      <c r="N43" s="177">
        <v>1.3315579227695649E-3</v>
      </c>
      <c r="O43" s="177">
        <v>-1.8641810918775044E-2</v>
      </c>
      <c r="P43" s="177">
        <v>-1.8641810918775044E-2</v>
      </c>
      <c r="Q43" s="177">
        <v>-5.3262316910786377E-3</v>
      </c>
      <c r="R43" s="177">
        <v>-5.3262316910786377E-3</v>
      </c>
      <c r="S43" s="181">
        <v>1.1038961038960965E-2</v>
      </c>
    </row>
    <row r="44" spans="1:19" x14ac:dyDescent="0.35">
      <c r="A44" s="180" t="s">
        <v>203</v>
      </c>
      <c r="B44" s="57" t="s">
        <v>243</v>
      </c>
      <c r="C44" s="57" t="s">
        <v>247</v>
      </c>
      <c r="D44" s="57" t="s">
        <v>251</v>
      </c>
      <c r="E44" s="177">
        <v>-5.3262316910786377E-3</v>
      </c>
      <c r="F44" s="177">
        <v>-1.1984021304926842E-2</v>
      </c>
      <c r="G44" s="177">
        <v>3.0519480519480446E-2</v>
      </c>
      <c r="H44" s="177">
        <v>-3.4415584415584489E-2</v>
      </c>
      <c r="I44" s="177">
        <v>4.5454545454544715E-3</v>
      </c>
      <c r="J44" s="177">
        <v>1.1038961038960965E-2</v>
      </c>
      <c r="K44" s="177">
        <v>3.4620505992010581E-2</v>
      </c>
      <c r="L44" s="177">
        <v>2.1304926764314173E-2</v>
      </c>
      <c r="M44" s="177">
        <v>1.4647137150465971E-2</v>
      </c>
      <c r="N44" s="177">
        <v>7.9893475366177684E-3</v>
      </c>
      <c r="O44" s="177">
        <v>7.9893475366177684E-3</v>
      </c>
      <c r="P44" s="177">
        <v>2.7962716378162375E-2</v>
      </c>
      <c r="Q44" s="177">
        <v>1.3315579227695649E-3</v>
      </c>
      <c r="R44" s="177">
        <v>-5.3262316910786377E-3</v>
      </c>
      <c r="S44" s="181">
        <v>-2.1428571428571502E-2</v>
      </c>
    </row>
    <row r="45" spans="1:19" x14ac:dyDescent="0.35">
      <c r="A45" s="180" t="s">
        <v>203</v>
      </c>
      <c r="B45" s="57" t="s">
        <v>243</v>
      </c>
      <c r="C45" s="57" t="s">
        <v>247</v>
      </c>
      <c r="D45" s="57" t="s">
        <v>249</v>
      </c>
      <c r="E45" s="177">
        <v>-2.5299600532623246E-2</v>
      </c>
      <c r="F45" s="177">
        <v>-2.5299600532623246E-2</v>
      </c>
      <c r="G45" s="177">
        <v>4.5454545454544715E-3</v>
      </c>
      <c r="H45" s="177">
        <v>1.1038961038960965E-2</v>
      </c>
      <c r="I45" s="177">
        <v>4.3506493506493431E-2</v>
      </c>
      <c r="J45" s="177">
        <v>1.7532467532467459E-2</v>
      </c>
      <c r="K45" s="177">
        <v>-5.3262316910786377E-3</v>
      </c>
      <c r="L45" s="177">
        <v>1.4647137150465971E-2</v>
      </c>
      <c r="M45" s="177">
        <v>1.4647137150465971E-2</v>
      </c>
      <c r="N45" s="177">
        <v>-5.3262316910786377E-3</v>
      </c>
      <c r="O45" s="177">
        <v>-1.8641810918775044E-2</v>
      </c>
      <c r="P45" s="177">
        <v>-1.8641810918775044E-2</v>
      </c>
      <c r="Q45" s="177">
        <v>-5.3262316910786377E-3</v>
      </c>
      <c r="R45" s="177">
        <v>1.3315579227695649E-3</v>
      </c>
      <c r="S45" s="181">
        <v>-1.4935064935065009E-2</v>
      </c>
    </row>
    <row r="46" spans="1:19" x14ac:dyDescent="0.35">
      <c r="A46" s="180" t="s">
        <v>203</v>
      </c>
      <c r="B46" s="57" t="s">
        <v>243</v>
      </c>
      <c r="C46" s="57" t="s">
        <v>247</v>
      </c>
      <c r="D46" s="57" t="s">
        <v>253</v>
      </c>
      <c r="E46" s="177">
        <v>-5.3262316910786377E-3</v>
      </c>
      <c r="F46" s="177">
        <v>-1.1984021304926842E-2</v>
      </c>
      <c r="G46" s="177">
        <v>1.7532467532467459E-2</v>
      </c>
      <c r="H46" s="177">
        <v>-8.4415584415585155E-3</v>
      </c>
      <c r="I46" s="177">
        <v>2.4025974025973951E-2</v>
      </c>
      <c r="J46" s="177">
        <v>-1.9480519480520218E-3</v>
      </c>
      <c r="K46" s="177">
        <v>2.1304926764314173E-2</v>
      </c>
      <c r="L46" s="177">
        <v>1.4647137150465971E-2</v>
      </c>
      <c r="M46" s="177">
        <v>1.4647137150465971E-2</v>
      </c>
      <c r="N46" s="177">
        <v>1.4647137150465971E-2</v>
      </c>
      <c r="O46" s="177">
        <v>2.7962716378162375E-2</v>
      </c>
      <c r="P46" s="177">
        <v>1.4647137150465971E-2</v>
      </c>
      <c r="Q46" s="177">
        <v>7.9893475366177684E-3</v>
      </c>
      <c r="R46" s="177">
        <v>1.3315579227695649E-3</v>
      </c>
      <c r="S46" s="181">
        <v>-1.9480519480520218E-3</v>
      </c>
    </row>
    <row r="47" spans="1:19" x14ac:dyDescent="0.35">
      <c r="A47" s="180" t="s">
        <v>203</v>
      </c>
      <c r="B47" s="57" t="s">
        <v>243</v>
      </c>
      <c r="C47" s="57" t="s">
        <v>247</v>
      </c>
      <c r="D47" s="57" t="s">
        <v>254</v>
      </c>
      <c r="E47" s="177">
        <v>-1.1984021304926842E-2</v>
      </c>
      <c r="F47" s="177">
        <v>1.3315579227695649E-3</v>
      </c>
      <c r="G47" s="177">
        <v>-1.9480519480520218E-3</v>
      </c>
      <c r="H47" s="177">
        <v>-1.4935064935065009E-2</v>
      </c>
      <c r="I47" s="177">
        <v>1.7532467532467459E-2</v>
      </c>
      <c r="J47" s="177">
        <v>1.7532467532467459E-2</v>
      </c>
      <c r="K47" s="177">
        <v>2.1304926764314173E-2</v>
      </c>
      <c r="L47" s="177">
        <v>3.4620505992010581E-2</v>
      </c>
      <c r="M47" s="177">
        <v>1.4647137150465971E-2</v>
      </c>
      <c r="N47" s="177">
        <v>-5.3262316910786377E-3</v>
      </c>
      <c r="O47" s="177">
        <v>4.1278295605858779E-2</v>
      </c>
      <c r="P47" s="177">
        <v>3.4620505992010581E-2</v>
      </c>
      <c r="Q47" s="177">
        <v>2.1304926764314173E-2</v>
      </c>
      <c r="R47" s="177">
        <v>1.3315579227695649E-3</v>
      </c>
      <c r="S47" s="181">
        <v>-1.4935064935065009E-2</v>
      </c>
    </row>
    <row r="48" spans="1:19" x14ac:dyDescent="0.35">
      <c r="A48" s="180" t="s">
        <v>203</v>
      </c>
      <c r="B48" s="57" t="s">
        <v>243</v>
      </c>
      <c r="C48" s="57" t="s">
        <v>247</v>
      </c>
      <c r="D48" s="57" t="s">
        <v>248</v>
      </c>
      <c r="E48" s="177">
        <v>-2.5299600532623246E-2</v>
      </c>
      <c r="F48" s="177">
        <v>2.1304926764314173E-2</v>
      </c>
      <c r="G48" s="177">
        <v>4.5454545454544715E-3</v>
      </c>
      <c r="H48" s="177">
        <v>-1.9480519480520218E-3</v>
      </c>
      <c r="I48" s="177">
        <v>-1.4935064935065009E-2</v>
      </c>
      <c r="J48" s="177">
        <v>3.7012987012986942E-2</v>
      </c>
      <c r="K48" s="177">
        <v>3.4620505992010581E-2</v>
      </c>
      <c r="L48" s="177">
        <v>1.3315579227695649E-3</v>
      </c>
      <c r="M48" s="177">
        <v>1.4647137150465971E-2</v>
      </c>
      <c r="N48" s="177">
        <v>7.9893475366177684E-3</v>
      </c>
      <c r="O48" s="177">
        <v>7.9893475366177684E-3</v>
      </c>
      <c r="P48" s="177">
        <v>1.3315579227695649E-3</v>
      </c>
      <c r="Q48" s="177">
        <v>5.4593874833555191E-2</v>
      </c>
      <c r="R48" s="177">
        <v>4.7936085219706985E-2</v>
      </c>
      <c r="S48" s="181">
        <v>-1.9480519480520218E-3</v>
      </c>
    </row>
    <row r="49" spans="1:19" x14ac:dyDescent="0.35">
      <c r="A49" s="180" t="s">
        <v>203</v>
      </c>
      <c r="B49" s="57" t="s">
        <v>244</v>
      </c>
      <c r="C49" s="57" t="s">
        <v>245</v>
      </c>
      <c r="D49" s="57" t="s">
        <v>250</v>
      </c>
      <c r="E49" s="177">
        <v>1.3315579227695649E-3</v>
      </c>
      <c r="F49" s="177">
        <v>4.1278295605858779E-2</v>
      </c>
      <c r="G49" s="177">
        <v>6.9480519480519407E-2</v>
      </c>
      <c r="H49" s="177">
        <v>-8.4415584415585155E-3</v>
      </c>
      <c r="I49" s="177">
        <v>6.2987012987012911E-2</v>
      </c>
      <c r="J49" s="177">
        <v>3.0519480519480446E-2</v>
      </c>
      <c r="K49" s="177">
        <v>2.7962716378162375E-2</v>
      </c>
      <c r="L49" s="177">
        <v>9.4540612516644404E-2</v>
      </c>
      <c r="M49" s="177">
        <v>3.4620505992010581E-2</v>
      </c>
      <c r="N49" s="177">
        <v>7.9893475366177684E-3</v>
      </c>
      <c r="O49" s="177">
        <v>0.10785619174434082</v>
      </c>
      <c r="P49" s="177">
        <v>2.7962716378162375E-2</v>
      </c>
      <c r="Q49" s="177">
        <v>-5.3262316910786377E-3</v>
      </c>
      <c r="R49" s="177">
        <v>2.7962716378162375E-2</v>
      </c>
      <c r="S49" s="181">
        <v>4.5454545454544715E-3</v>
      </c>
    </row>
    <row r="50" spans="1:19" x14ac:dyDescent="0.35">
      <c r="A50" s="180" t="s">
        <v>203</v>
      </c>
      <c r="B50" s="57" t="s">
        <v>244</v>
      </c>
      <c r="C50" s="57" t="s">
        <v>245</v>
      </c>
      <c r="D50" s="57" t="s">
        <v>252</v>
      </c>
      <c r="E50" s="177">
        <v>2.7962716378162375E-2</v>
      </c>
      <c r="F50" s="177">
        <v>-5.3262316910786377E-3</v>
      </c>
      <c r="G50" s="177">
        <v>2.4025974025973951E-2</v>
      </c>
      <c r="H50" s="177">
        <v>1.7532467532467459E-2</v>
      </c>
      <c r="I50" s="177">
        <v>4.5454545454544715E-3</v>
      </c>
      <c r="J50" s="177">
        <v>1.1038961038960965E-2</v>
      </c>
      <c r="K50" s="177">
        <v>1.4647137150465971E-2</v>
      </c>
      <c r="L50" s="177">
        <v>4.1278295605858779E-2</v>
      </c>
      <c r="M50" s="177">
        <v>1.4647137150465971E-2</v>
      </c>
      <c r="N50" s="177">
        <v>-1.1984021304926842E-2</v>
      </c>
      <c r="O50" s="177">
        <v>1.3315579227695649E-3</v>
      </c>
      <c r="P50" s="177">
        <v>-1.1984021304926842E-2</v>
      </c>
      <c r="Q50" s="177">
        <v>-1.8641810918775044E-2</v>
      </c>
      <c r="R50" s="177">
        <v>-5.3262316910786377E-3</v>
      </c>
      <c r="S50" s="181">
        <v>-3.4415584415584489E-2</v>
      </c>
    </row>
    <row r="51" spans="1:19" x14ac:dyDescent="0.35">
      <c r="A51" s="180" t="s">
        <v>203</v>
      </c>
      <c r="B51" s="57" t="s">
        <v>244</v>
      </c>
      <c r="C51" s="57" t="s">
        <v>245</v>
      </c>
      <c r="D51" s="57" t="s">
        <v>251</v>
      </c>
      <c r="E51" s="177">
        <v>7.9893475366177684E-3</v>
      </c>
      <c r="F51" s="177">
        <v>-1.1984021304926842E-2</v>
      </c>
      <c r="G51" s="177">
        <v>3.7012987012986942E-2</v>
      </c>
      <c r="H51" s="177">
        <v>-3.4415584415584489E-2</v>
      </c>
      <c r="I51" s="177">
        <v>5.6493506493506422E-2</v>
      </c>
      <c r="J51" s="177">
        <v>1.1038961038960965E-2</v>
      </c>
      <c r="K51" s="177">
        <v>2.1304926764314173E-2</v>
      </c>
      <c r="L51" s="177">
        <v>7.4567243675099801E-2</v>
      </c>
      <c r="M51" s="177">
        <v>1.4647137150465971E-2</v>
      </c>
      <c r="N51" s="177">
        <v>-1.1984021304926842E-2</v>
      </c>
      <c r="O51" s="177">
        <v>2.1304926764314173E-2</v>
      </c>
      <c r="P51" s="177">
        <v>-1.1984021304926842E-2</v>
      </c>
      <c r="Q51" s="177">
        <v>2.1304926764314173E-2</v>
      </c>
      <c r="R51" s="177">
        <v>2.7962716378162375E-2</v>
      </c>
      <c r="S51" s="181">
        <v>2.4025974025973951E-2</v>
      </c>
    </row>
    <row r="52" spans="1:19" x14ac:dyDescent="0.35">
      <c r="A52" s="180" t="s">
        <v>203</v>
      </c>
      <c r="B52" s="57" t="s">
        <v>244</v>
      </c>
      <c r="C52" s="57" t="s">
        <v>245</v>
      </c>
      <c r="D52" s="57" t="s">
        <v>249</v>
      </c>
      <c r="E52" s="177">
        <v>0.12782956058588543</v>
      </c>
      <c r="F52" s="177">
        <v>8.7882822902796198E-2</v>
      </c>
      <c r="G52" s="177">
        <v>0.10194805194805187</v>
      </c>
      <c r="H52" s="177">
        <v>-1.9480519480520218E-3</v>
      </c>
      <c r="I52" s="177">
        <v>0.28376623376623367</v>
      </c>
      <c r="J52" s="177">
        <v>0.10194805194805187</v>
      </c>
      <c r="K52" s="177">
        <v>7.4567243675099801E-2</v>
      </c>
      <c r="L52" s="177">
        <v>0.19440745672436746</v>
      </c>
      <c r="M52" s="177">
        <v>2.1304926764314173E-2</v>
      </c>
      <c r="N52" s="177">
        <v>3.4620505992010581E-2</v>
      </c>
      <c r="O52" s="177">
        <v>0.13448735019973362</v>
      </c>
      <c r="P52" s="177">
        <v>1.3315579227695649E-3</v>
      </c>
      <c r="Q52" s="177">
        <v>-3.8615179760319654E-2</v>
      </c>
      <c r="R52" s="177">
        <v>-5.3262316910786377E-3</v>
      </c>
      <c r="S52" s="181">
        <v>-8.4415584415585155E-3</v>
      </c>
    </row>
    <row r="53" spans="1:19" x14ac:dyDescent="0.35">
      <c r="A53" s="180" t="s">
        <v>203</v>
      </c>
      <c r="B53" s="57" t="s">
        <v>244</v>
      </c>
      <c r="C53" s="57" t="s">
        <v>245</v>
      </c>
      <c r="D53" s="57" t="s">
        <v>253</v>
      </c>
      <c r="E53" s="177">
        <v>1.3315579227695649E-3</v>
      </c>
      <c r="F53" s="177">
        <v>1.4647137150465971E-2</v>
      </c>
      <c r="G53" s="177">
        <v>1.1038961038960965E-2</v>
      </c>
      <c r="H53" s="177">
        <v>-3.4415584415584489E-2</v>
      </c>
      <c r="I53" s="177">
        <v>9.5454545454545375E-2</v>
      </c>
      <c r="J53" s="177">
        <v>1.7532467532467459E-2</v>
      </c>
      <c r="K53" s="177">
        <v>4.1278295605858779E-2</v>
      </c>
      <c r="L53" s="177">
        <v>0.10119840213049261</v>
      </c>
      <c r="M53" s="177">
        <v>2.7962716378162375E-2</v>
      </c>
      <c r="N53" s="177">
        <v>3.4620505992010581E-2</v>
      </c>
      <c r="O53" s="177">
        <v>4.1278295605858779E-2</v>
      </c>
      <c r="P53" s="177">
        <v>1.3315579227695649E-3</v>
      </c>
      <c r="Q53" s="177">
        <v>-5.3262316910786377E-3</v>
      </c>
      <c r="R53" s="177">
        <v>1.4647137150465971E-2</v>
      </c>
      <c r="S53" s="181">
        <v>-1.9480519480520218E-3</v>
      </c>
    </row>
    <row r="54" spans="1:19" x14ac:dyDescent="0.35">
      <c r="A54" s="180" t="s">
        <v>203</v>
      </c>
      <c r="B54" s="57" t="s">
        <v>244</v>
      </c>
      <c r="C54" s="57" t="s">
        <v>245</v>
      </c>
      <c r="D54" s="57" t="s">
        <v>254</v>
      </c>
      <c r="E54" s="177">
        <v>4.1278295605858779E-2</v>
      </c>
      <c r="F54" s="177">
        <v>4.1278295605858779E-2</v>
      </c>
      <c r="G54" s="177">
        <v>8.2467532467532398E-2</v>
      </c>
      <c r="H54" s="177">
        <v>-4.0909090909090985E-2</v>
      </c>
      <c r="I54" s="177">
        <v>0.1603896103896103</v>
      </c>
      <c r="J54" s="177">
        <v>0.10844155844155837</v>
      </c>
      <c r="K54" s="177">
        <v>5.4593874833555191E-2</v>
      </c>
      <c r="L54" s="177">
        <v>0.18774966711051924</v>
      </c>
      <c r="M54" s="177">
        <v>-1.1984021304926842E-2</v>
      </c>
      <c r="N54" s="177">
        <v>4.7936085219706985E-2</v>
      </c>
      <c r="O54" s="177">
        <v>0.16777629826897464</v>
      </c>
      <c r="P54" s="177">
        <v>-5.3262316910786377E-3</v>
      </c>
      <c r="Q54" s="177">
        <v>2.1304926764314173E-2</v>
      </c>
      <c r="R54" s="177">
        <v>-5.3262316910786377E-3</v>
      </c>
      <c r="S54" s="181">
        <v>1.1038961038960965E-2</v>
      </c>
    </row>
    <row r="55" spans="1:19" x14ac:dyDescent="0.35">
      <c r="A55" s="180" t="s">
        <v>203</v>
      </c>
      <c r="B55" s="57" t="s">
        <v>244</v>
      </c>
      <c r="C55" s="57" t="s">
        <v>245</v>
      </c>
      <c r="D55" s="57" t="s">
        <v>248</v>
      </c>
      <c r="E55" s="177">
        <v>1.4647137150465971E-2</v>
      </c>
      <c r="F55" s="177">
        <v>-1.1984021304926842E-2</v>
      </c>
      <c r="G55" s="177">
        <v>2.4025974025973951E-2</v>
      </c>
      <c r="H55" s="177">
        <v>-2.1428571428571502E-2</v>
      </c>
      <c r="I55" s="177">
        <v>1.1038961038960965E-2</v>
      </c>
      <c r="J55" s="177">
        <v>3.7012987012986942E-2</v>
      </c>
      <c r="K55" s="177">
        <v>-5.3262316910786377E-3</v>
      </c>
      <c r="L55" s="177">
        <v>4.1278295605858779E-2</v>
      </c>
      <c r="M55" s="177">
        <v>1.4647137150465971E-2</v>
      </c>
      <c r="N55" s="177">
        <v>1.3315579227695649E-3</v>
      </c>
      <c r="O55" s="177">
        <v>2.7962716378162375E-2</v>
      </c>
      <c r="P55" s="177">
        <v>1.3315579227695649E-3</v>
      </c>
      <c r="Q55" s="177">
        <v>2.1304926764314173E-2</v>
      </c>
      <c r="R55" s="177">
        <v>7.9893475366177684E-3</v>
      </c>
      <c r="S55" s="181">
        <v>1.7532467532467459E-2</v>
      </c>
    </row>
    <row r="56" spans="1:19" x14ac:dyDescent="0.35">
      <c r="A56" s="180" t="s">
        <v>203</v>
      </c>
      <c r="B56" s="57" t="s">
        <v>244</v>
      </c>
      <c r="C56" s="57" t="s">
        <v>246</v>
      </c>
      <c r="D56" s="57" t="s">
        <v>250</v>
      </c>
      <c r="E56" s="177">
        <v>-5.3262316910786377E-3</v>
      </c>
      <c r="F56" s="177">
        <v>1.3315579227695649E-3</v>
      </c>
      <c r="G56" s="177">
        <v>1.7532467532467459E-2</v>
      </c>
      <c r="H56" s="177">
        <v>-3.4415584415584489E-2</v>
      </c>
      <c r="I56" s="177">
        <v>4.5454545454544715E-3</v>
      </c>
      <c r="J56" s="177">
        <v>4.5454545454544715E-3</v>
      </c>
      <c r="K56" s="177">
        <v>-5.3262316910786377E-3</v>
      </c>
      <c r="L56" s="177">
        <v>4.7936085219706985E-2</v>
      </c>
      <c r="M56" s="177">
        <v>3.4620505992010581E-2</v>
      </c>
      <c r="N56" s="177">
        <v>1.3315579227695649E-3</v>
      </c>
      <c r="O56" s="177">
        <v>2.1304926764314173E-2</v>
      </c>
      <c r="P56" s="177">
        <v>7.9893475366177684E-3</v>
      </c>
      <c r="Q56" s="177">
        <v>-5.3262316910786377E-3</v>
      </c>
      <c r="R56" s="177">
        <v>1.4647137150465971E-2</v>
      </c>
      <c r="S56" s="181">
        <v>1.1038961038960965E-2</v>
      </c>
    </row>
    <row r="57" spans="1:19" x14ac:dyDescent="0.35">
      <c r="A57" s="180" t="s">
        <v>203</v>
      </c>
      <c r="B57" s="57" t="s">
        <v>244</v>
      </c>
      <c r="C57" s="57" t="s">
        <v>246</v>
      </c>
      <c r="D57" s="57" t="s">
        <v>252</v>
      </c>
      <c r="E57" s="177">
        <v>-1.8641810918775044E-2</v>
      </c>
      <c r="F57" s="177">
        <v>-1.8641810918775044E-2</v>
      </c>
      <c r="G57" s="177">
        <v>3.0519480519480446E-2</v>
      </c>
      <c r="H57" s="177">
        <v>1.7532467532467459E-2</v>
      </c>
      <c r="I57" s="177">
        <v>4.5454545454544715E-3</v>
      </c>
      <c r="J57" s="177">
        <v>6.9480519480519407E-2</v>
      </c>
      <c r="K57" s="177">
        <v>7.9893475366177684E-3</v>
      </c>
      <c r="L57" s="177">
        <v>3.4620505992010581E-2</v>
      </c>
      <c r="M57" s="177">
        <v>1.4647137150465971E-2</v>
      </c>
      <c r="N57" s="177">
        <v>1.3315579227695649E-3</v>
      </c>
      <c r="O57" s="177">
        <v>3.4620505992010581E-2</v>
      </c>
      <c r="P57" s="177">
        <v>2.1304926764314173E-2</v>
      </c>
      <c r="Q57" s="177">
        <v>4.7936085219706985E-2</v>
      </c>
      <c r="R57" s="177">
        <v>2.7962716378162375E-2</v>
      </c>
      <c r="S57" s="181">
        <v>2.4025974025973951E-2</v>
      </c>
    </row>
    <row r="58" spans="1:19" x14ac:dyDescent="0.35">
      <c r="A58" s="180" t="s">
        <v>203</v>
      </c>
      <c r="B58" s="57" t="s">
        <v>244</v>
      </c>
      <c r="C58" s="57" t="s">
        <v>246</v>
      </c>
      <c r="D58" s="57" t="s">
        <v>251</v>
      </c>
      <c r="E58" s="177">
        <v>-5.3262316910786377E-3</v>
      </c>
      <c r="F58" s="177">
        <v>1.3315579227695649E-3</v>
      </c>
      <c r="G58" s="177">
        <v>4.9999999999999926E-2</v>
      </c>
      <c r="H58" s="177">
        <v>-1.4935064935065009E-2</v>
      </c>
      <c r="I58" s="177">
        <v>3.0519480519480446E-2</v>
      </c>
      <c r="J58" s="177">
        <v>3.0519480519480446E-2</v>
      </c>
      <c r="K58" s="177">
        <v>2.7962716378162375E-2</v>
      </c>
      <c r="L58" s="177">
        <v>1.3315579227695649E-3</v>
      </c>
      <c r="M58" s="177">
        <v>4.7936085219706985E-2</v>
      </c>
      <c r="N58" s="177">
        <v>7.9893475366177684E-3</v>
      </c>
      <c r="O58" s="177">
        <v>1.4647137150465971E-2</v>
      </c>
      <c r="P58" s="177">
        <v>7.9893475366177684E-3</v>
      </c>
      <c r="Q58" s="177">
        <v>7.9893475366177684E-3</v>
      </c>
      <c r="R58" s="177">
        <v>7.9893475366177684E-3</v>
      </c>
      <c r="S58" s="181">
        <v>1.1038961038960965E-2</v>
      </c>
    </row>
    <row r="59" spans="1:19" x14ac:dyDescent="0.35">
      <c r="A59" s="180" t="s">
        <v>203</v>
      </c>
      <c r="B59" s="57" t="s">
        <v>244</v>
      </c>
      <c r="C59" s="57" t="s">
        <v>246</v>
      </c>
      <c r="D59" s="57" t="s">
        <v>249</v>
      </c>
      <c r="E59" s="177">
        <v>-5.3262316910786377E-3</v>
      </c>
      <c r="F59" s="177">
        <v>-1.1984021304926842E-2</v>
      </c>
      <c r="G59" s="177">
        <v>3.7012987012986942E-2</v>
      </c>
      <c r="H59" s="177">
        <v>-2.1428571428571502E-2</v>
      </c>
      <c r="I59" s="177">
        <v>5.6493506493506422E-2</v>
      </c>
      <c r="J59" s="177">
        <v>4.5454545454544715E-3</v>
      </c>
      <c r="K59" s="177">
        <v>-5.3262316910786377E-3</v>
      </c>
      <c r="L59" s="177" t="e">
        <v>#VALUE!</v>
      </c>
      <c r="M59" s="177">
        <v>3.4620505992010581E-2</v>
      </c>
      <c r="N59" s="177">
        <v>-5.3262316910786377E-3</v>
      </c>
      <c r="O59" s="177">
        <v>5.4593874833555191E-2</v>
      </c>
      <c r="P59" s="177">
        <v>1.4647137150465971E-2</v>
      </c>
      <c r="Q59" s="177">
        <v>-2.5299600532623246E-2</v>
      </c>
      <c r="R59" s="177">
        <v>-5.3262316910786377E-3</v>
      </c>
      <c r="S59" s="181">
        <v>-1.9480519480520218E-3</v>
      </c>
    </row>
    <row r="60" spans="1:19" x14ac:dyDescent="0.35">
      <c r="A60" s="180" t="s">
        <v>203</v>
      </c>
      <c r="B60" s="57" t="s">
        <v>244</v>
      </c>
      <c r="C60" s="57" t="s">
        <v>246</v>
      </c>
      <c r="D60" s="57" t="s">
        <v>253</v>
      </c>
      <c r="E60" s="177">
        <v>-5.3262316910786377E-3</v>
      </c>
      <c r="F60" s="177">
        <v>1.4647137150465971E-2</v>
      </c>
      <c r="G60" s="177">
        <v>4.5454545454544715E-3</v>
      </c>
      <c r="H60" s="177">
        <v>-8.4415584415585155E-3</v>
      </c>
      <c r="I60" s="177">
        <v>6.2987012987012911E-2</v>
      </c>
      <c r="J60" s="177">
        <v>4.9999999999999926E-2</v>
      </c>
      <c r="K60" s="177">
        <v>2.1304926764314173E-2</v>
      </c>
      <c r="L60" s="177">
        <v>2.1304926764314173E-2</v>
      </c>
      <c r="M60" s="177">
        <v>2.7962716378162375E-2</v>
      </c>
      <c r="N60" s="177">
        <v>1.4647137150465971E-2</v>
      </c>
      <c r="O60" s="177">
        <v>5.4593874833555191E-2</v>
      </c>
      <c r="P60" s="177">
        <v>7.9893475366177684E-3</v>
      </c>
      <c r="Q60" s="177">
        <v>-1.8641810918775044E-2</v>
      </c>
      <c r="R60" s="177">
        <v>1.4647137150465971E-2</v>
      </c>
      <c r="S60" s="181">
        <v>1.1038961038960965E-2</v>
      </c>
    </row>
    <row r="61" spans="1:19" x14ac:dyDescent="0.35">
      <c r="A61" s="180" t="s">
        <v>203</v>
      </c>
      <c r="B61" s="57" t="s">
        <v>244</v>
      </c>
      <c r="C61" s="57" t="s">
        <v>246</v>
      </c>
      <c r="D61" s="57" t="s">
        <v>254</v>
      </c>
      <c r="E61" s="177">
        <v>1.3315579227695649E-3</v>
      </c>
      <c r="F61" s="177">
        <v>1.3315579227695649E-3</v>
      </c>
      <c r="G61" s="177">
        <v>1.1038961038960965E-2</v>
      </c>
      <c r="H61" s="177">
        <v>-2.1428571428571502E-2</v>
      </c>
      <c r="I61" s="177">
        <v>1.7532467532467459E-2</v>
      </c>
      <c r="J61" s="177">
        <v>4.3506493506493431E-2</v>
      </c>
      <c r="K61" s="177">
        <v>2.1304926764314173E-2</v>
      </c>
      <c r="L61" s="177">
        <v>3.4620505992010581E-2</v>
      </c>
      <c r="M61" s="177">
        <v>-5.3262316910786377E-3</v>
      </c>
      <c r="N61" s="177">
        <v>1.4647137150465971E-2</v>
      </c>
      <c r="O61" s="177">
        <v>2.1304926764314173E-2</v>
      </c>
      <c r="P61" s="177">
        <v>-5.3262316910786377E-3</v>
      </c>
      <c r="Q61" s="177">
        <v>-5.3262316910786377E-3</v>
      </c>
      <c r="R61" s="177">
        <v>7.9893475366177684E-3</v>
      </c>
      <c r="S61" s="181">
        <v>1.1038961038960965E-2</v>
      </c>
    </row>
    <row r="62" spans="1:19" x14ac:dyDescent="0.35">
      <c r="A62" s="180" t="s">
        <v>203</v>
      </c>
      <c r="B62" s="57" t="s">
        <v>244</v>
      </c>
      <c r="C62" s="57" t="s">
        <v>246</v>
      </c>
      <c r="D62" s="57" t="s">
        <v>248</v>
      </c>
      <c r="E62" s="177">
        <v>-2.5299600532623246E-2</v>
      </c>
      <c r="F62" s="177">
        <v>-1.8641810918775044E-2</v>
      </c>
      <c r="G62" s="177">
        <v>-1.9480519480520218E-3</v>
      </c>
      <c r="H62" s="177">
        <v>-3.4415584415584489E-2</v>
      </c>
      <c r="I62" s="177">
        <v>-1.9480519480520218E-3</v>
      </c>
      <c r="J62" s="177">
        <v>4.9999999999999926E-2</v>
      </c>
      <c r="K62" s="177">
        <v>1.4647137150465971E-2</v>
      </c>
      <c r="L62" s="177">
        <v>1.3315579227695649E-3</v>
      </c>
      <c r="M62" s="177">
        <v>1.4647137150465971E-2</v>
      </c>
      <c r="N62" s="177">
        <v>-1.1984021304926842E-2</v>
      </c>
      <c r="O62" s="177">
        <v>2.1304926764314173E-2</v>
      </c>
      <c r="P62" s="177">
        <v>7.9893475366177684E-3</v>
      </c>
      <c r="Q62" s="177">
        <v>0.16111850865512645</v>
      </c>
      <c r="R62" s="177">
        <v>7.9893475366177684E-3</v>
      </c>
      <c r="S62" s="181">
        <v>1.7532467532467459E-2</v>
      </c>
    </row>
    <row r="63" spans="1:19" x14ac:dyDescent="0.35">
      <c r="A63" s="180" t="s">
        <v>203</v>
      </c>
      <c r="B63" s="57" t="s">
        <v>244</v>
      </c>
      <c r="C63" s="57" t="s">
        <v>247</v>
      </c>
      <c r="D63" s="57" t="s">
        <v>250</v>
      </c>
      <c r="E63" s="177">
        <v>-1.8641810918775044E-2</v>
      </c>
      <c r="F63" s="177">
        <v>1.3315579227695649E-3</v>
      </c>
      <c r="G63" s="177">
        <v>4.5454545454544715E-3</v>
      </c>
      <c r="H63" s="177">
        <v>-1.4935064935065009E-2</v>
      </c>
      <c r="I63" s="177">
        <v>1.7532467532467459E-2</v>
      </c>
      <c r="J63" s="177">
        <v>-8.4415584415585155E-3</v>
      </c>
      <c r="K63" s="177">
        <v>1.4647137150465971E-2</v>
      </c>
      <c r="L63" s="177">
        <v>3.4620505992010581E-2</v>
      </c>
      <c r="M63" s="177">
        <v>4.7936085219706985E-2</v>
      </c>
      <c r="N63" s="177">
        <v>7.9893475366177684E-3</v>
      </c>
      <c r="O63" s="177">
        <v>3.4620505992010581E-2</v>
      </c>
      <c r="P63" s="177">
        <v>2.7962716378162375E-2</v>
      </c>
      <c r="Q63" s="177">
        <v>7.9893475366177684E-3</v>
      </c>
      <c r="R63" s="177">
        <v>7.9893475366177684E-3</v>
      </c>
      <c r="S63" s="181">
        <v>4.5454545454544715E-3</v>
      </c>
    </row>
    <row r="64" spans="1:19" x14ac:dyDescent="0.35">
      <c r="A64" s="180" t="s">
        <v>203</v>
      </c>
      <c r="B64" s="57" t="s">
        <v>244</v>
      </c>
      <c r="C64" s="57" t="s">
        <v>247</v>
      </c>
      <c r="D64" s="57" t="s">
        <v>252</v>
      </c>
      <c r="E64" s="177">
        <v>-2.5299600532623246E-2</v>
      </c>
      <c r="F64" s="177">
        <v>2.1304926764314173E-2</v>
      </c>
      <c r="G64" s="177">
        <v>2.4025974025973951E-2</v>
      </c>
      <c r="H64" s="177">
        <v>-4.0909090909090985E-2</v>
      </c>
      <c r="I64" s="177">
        <v>-1.9480519480520218E-3</v>
      </c>
      <c r="J64" s="177">
        <v>1.1038961038960965E-2</v>
      </c>
      <c r="K64" s="177">
        <v>7.9893475366177684E-3</v>
      </c>
      <c r="L64" s="177">
        <v>-3.1957390146471448E-2</v>
      </c>
      <c r="M64" s="177">
        <v>-5.3262316910786377E-3</v>
      </c>
      <c r="N64" s="177">
        <v>1.4647137150465971E-2</v>
      </c>
      <c r="O64" s="177">
        <v>1.4647137150465971E-2</v>
      </c>
      <c r="P64" s="177">
        <v>-5.3262316910786377E-3</v>
      </c>
      <c r="Q64" s="177">
        <v>1.3315579227695649E-3</v>
      </c>
      <c r="R64" s="177">
        <v>1.3315579227695649E-3</v>
      </c>
      <c r="S64" s="181">
        <v>-8.4415584415585155E-3</v>
      </c>
    </row>
    <row r="65" spans="1:22" x14ac:dyDescent="0.35">
      <c r="A65" s="180" t="s">
        <v>203</v>
      </c>
      <c r="B65" s="57" t="s">
        <v>244</v>
      </c>
      <c r="C65" s="57" t="s">
        <v>247</v>
      </c>
      <c r="D65" s="57" t="s">
        <v>251</v>
      </c>
      <c r="E65" s="177">
        <v>-2.5299600532623246E-2</v>
      </c>
      <c r="F65" s="177">
        <v>7.9893475366177684E-3</v>
      </c>
      <c r="G65" s="177">
        <v>2.4025974025973951E-2</v>
      </c>
      <c r="H65" s="177">
        <v>-8.4415584415585155E-3</v>
      </c>
      <c r="I65" s="177">
        <v>1.1038961038960965E-2</v>
      </c>
      <c r="J65" s="177">
        <v>-1.4935064935065009E-2</v>
      </c>
      <c r="K65" s="177">
        <v>4.7936085219706985E-2</v>
      </c>
      <c r="L65" s="177">
        <v>1.4647137150465971E-2</v>
      </c>
      <c r="M65" s="177">
        <v>3.4620505992010581E-2</v>
      </c>
      <c r="N65" s="177">
        <v>-5.3262316910786377E-3</v>
      </c>
      <c r="O65" s="177">
        <v>3.4620505992010581E-2</v>
      </c>
      <c r="P65" s="177">
        <v>7.9893475366177684E-3</v>
      </c>
      <c r="Q65" s="177">
        <v>1.4647137150465971E-2</v>
      </c>
      <c r="R65" s="177">
        <v>1.4647137150465971E-2</v>
      </c>
      <c r="S65" s="181">
        <v>3.0519480519480446E-2</v>
      </c>
    </row>
    <row r="66" spans="1:22" x14ac:dyDescent="0.35">
      <c r="A66" s="180" t="s">
        <v>203</v>
      </c>
      <c r="B66" s="57" t="s">
        <v>244</v>
      </c>
      <c r="C66" s="57" t="s">
        <v>247</v>
      </c>
      <c r="D66" s="57" t="s">
        <v>249</v>
      </c>
      <c r="E66" s="177">
        <v>-5.3262316910786377E-3</v>
      </c>
      <c r="F66" s="177">
        <v>1.3315579227695649E-3</v>
      </c>
      <c r="G66" s="177">
        <v>3.7012987012986942E-2</v>
      </c>
      <c r="H66" s="177">
        <v>1.7532467532467459E-2</v>
      </c>
      <c r="I66" s="177">
        <v>3.0519480519480446E-2</v>
      </c>
      <c r="J66" s="177">
        <v>4.5454545454544715E-3</v>
      </c>
      <c r="K66" s="177">
        <v>-1.1984021304926842E-2</v>
      </c>
      <c r="L66" s="177">
        <v>-5.3262316910786377E-3</v>
      </c>
      <c r="M66" s="177">
        <v>7.9893475366177684E-3</v>
      </c>
      <c r="N66" s="177">
        <v>7.9893475366177684E-3</v>
      </c>
      <c r="O66" s="177">
        <v>2.7962716378162375E-2</v>
      </c>
      <c r="P66" s="177">
        <v>1.3315579227695649E-3</v>
      </c>
      <c r="Q66" s="177">
        <v>-1.1984021304926842E-2</v>
      </c>
      <c r="R66" s="177">
        <v>2.1304926764314173E-2</v>
      </c>
      <c r="S66" s="181">
        <v>-1.9480519480520218E-3</v>
      </c>
    </row>
    <row r="67" spans="1:22" x14ac:dyDescent="0.35">
      <c r="A67" s="180" t="s">
        <v>203</v>
      </c>
      <c r="B67" s="57" t="s">
        <v>244</v>
      </c>
      <c r="C67" s="57" t="s">
        <v>247</v>
      </c>
      <c r="D67" s="57" t="s">
        <v>253</v>
      </c>
      <c r="E67" s="177">
        <v>1.3315579227695649E-3</v>
      </c>
      <c r="F67" s="177">
        <v>2.7962716378162375E-2</v>
      </c>
      <c r="G67" s="177">
        <v>4.9999999999999926E-2</v>
      </c>
      <c r="H67" s="177">
        <v>-2.7922077922077997E-2</v>
      </c>
      <c r="I67" s="177">
        <v>2.4025974025973951E-2</v>
      </c>
      <c r="J67" s="177">
        <v>4.5454545454544715E-3</v>
      </c>
      <c r="K67" s="177">
        <v>2.1304926764314173E-2</v>
      </c>
      <c r="L67" s="177">
        <v>1.3315579227695649E-3</v>
      </c>
      <c r="M67" s="177">
        <v>2.1304926764314173E-2</v>
      </c>
      <c r="N67" s="177">
        <v>-5.3262316910786377E-3</v>
      </c>
      <c r="O67" s="177">
        <v>2.7962716378162375E-2</v>
      </c>
      <c r="P67" s="177">
        <v>1.4647137150465971E-2</v>
      </c>
      <c r="Q67" s="177">
        <v>-1.1984021304926842E-2</v>
      </c>
      <c r="R67" s="177">
        <v>-5.3262316910786377E-3</v>
      </c>
      <c r="S67" s="181">
        <v>-1.9480519480520218E-3</v>
      </c>
    </row>
    <row r="68" spans="1:22" x14ac:dyDescent="0.35">
      <c r="A68" s="180" t="s">
        <v>203</v>
      </c>
      <c r="B68" s="57" t="s">
        <v>244</v>
      </c>
      <c r="C68" s="57" t="s">
        <v>247</v>
      </c>
      <c r="D68" s="57" t="s">
        <v>254</v>
      </c>
      <c r="E68" s="177">
        <v>-5.3262316910786377E-3</v>
      </c>
      <c r="F68" s="177">
        <v>5.4593874833555191E-2</v>
      </c>
      <c r="G68" s="177">
        <v>1.1038961038960965E-2</v>
      </c>
      <c r="H68" s="177">
        <v>-8.4415584415585155E-3</v>
      </c>
      <c r="I68" s="177">
        <v>1.7532467532467459E-2</v>
      </c>
      <c r="J68" s="177">
        <v>4.5454545454544715E-3</v>
      </c>
      <c r="K68" s="177">
        <v>2.1304926764314173E-2</v>
      </c>
      <c r="L68" s="177">
        <v>8.1225033288948006E-2</v>
      </c>
      <c r="M68" s="177">
        <v>1.4647137150465971E-2</v>
      </c>
      <c r="N68" s="177">
        <v>7.9893475366177684E-3</v>
      </c>
      <c r="O68" s="177">
        <v>2.7962716378162375E-2</v>
      </c>
      <c r="P68" s="177">
        <v>1.4647137150465971E-2</v>
      </c>
      <c r="Q68" s="177">
        <v>7.9893475366177684E-3</v>
      </c>
      <c r="R68" s="177">
        <v>-1.1984021304926842E-2</v>
      </c>
      <c r="S68" s="181">
        <v>-1.4935064935065009E-2</v>
      </c>
    </row>
    <row r="69" spans="1:22" x14ac:dyDescent="0.35">
      <c r="A69" s="180" t="s">
        <v>203</v>
      </c>
      <c r="B69" s="57" t="s">
        <v>244</v>
      </c>
      <c r="C69" s="57" t="s">
        <v>247</v>
      </c>
      <c r="D69" s="57" t="s">
        <v>248</v>
      </c>
      <c r="E69" s="177">
        <v>-1.1984021304926842E-2</v>
      </c>
      <c r="F69" s="177">
        <v>1.3315579227695649E-3</v>
      </c>
      <c r="G69" s="177">
        <v>-1.9480519480520218E-3</v>
      </c>
      <c r="H69" s="177">
        <v>-1.9480519480520218E-3</v>
      </c>
      <c r="I69" s="177">
        <v>1.1038961038960965E-2</v>
      </c>
      <c r="J69" s="177">
        <v>-1.9480519480520218E-3</v>
      </c>
      <c r="K69" s="177">
        <v>1.4647137150465971E-2</v>
      </c>
      <c r="L69" s="177">
        <v>2.1304926764314173E-2</v>
      </c>
      <c r="M69" s="177">
        <v>1.4647137150465971E-2</v>
      </c>
      <c r="N69" s="177">
        <v>2.1304926764314173E-2</v>
      </c>
      <c r="O69" s="177">
        <v>1.3315579227695649E-3</v>
      </c>
      <c r="P69" s="177">
        <v>-5.3262316910786377E-3</v>
      </c>
      <c r="Q69" s="177">
        <v>-5.3262316910786377E-3</v>
      </c>
      <c r="R69" s="177">
        <v>-5.3262316910786377E-3</v>
      </c>
      <c r="S69" s="181">
        <v>-1.4935064935065009E-2</v>
      </c>
    </row>
    <row r="70" spans="1:22" ht="15" thickBot="1" x14ac:dyDescent="0.4">
      <c r="A70" s="46" t="s">
        <v>241</v>
      </c>
      <c r="B70" s="47" t="s">
        <v>241</v>
      </c>
      <c r="C70" s="47" t="s">
        <v>241</v>
      </c>
      <c r="D70" s="47" t="s">
        <v>241</v>
      </c>
      <c r="E70" s="182">
        <v>6.1251664447403389E-2</v>
      </c>
      <c r="F70" s="182">
        <v>1.3315579227695649E-3</v>
      </c>
      <c r="G70" s="182">
        <v>1.7532467532467459E-2</v>
      </c>
      <c r="H70" s="182">
        <v>-8.4415584415585155E-3</v>
      </c>
      <c r="I70" s="182">
        <v>4.5454545454544715E-3</v>
      </c>
      <c r="J70" s="182">
        <v>-1.9480519480520218E-3</v>
      </c>
      <c r="K70" s="182">
        <v>1.4647137150465971E-2</v>
      </c>
      <c r="L70" s="182">
        <v>6.1251664447403389E-2</v>
      </c>
      <c r="M70" s="182">
        <v>3.4620505992010581E-2</v>
      </c>
      <c r="N70" s="182">
        <v>1.4647137150465971E-2</v>
      </c>
      <c r="O70" s="182">
        <v>0.28095872170439407</v>
      </c>
      <c r="P70" s="182">
        <v>-5.3262316910786377E-3</v>
      </c>
      <c r="Q70" s="182">
        <v>3.4620505992010581E-2</v>
      </c>
      <c r="R70" s="182">
        <v>1.3315579227695649E-3</v>
      </c>
      <c r="S70" s="183">
        <v>3.0519480519480446E-2</v>
      </c>
    </row>
    <row r="73" spans="1:22" ht="15.75" customHeight="1" x14ac:dyDescent="0.35"/>
    <row r="74" spans="1:22" x14ac:dyDescent="0.35">
      <c r="A74" s="2" t="s">
        <v>913</v>
      </c>
    </row>
    <row r="76" spans="1:22" ht="15" thickBot="1" x14ac:dyDescent="0.4"/>
    <row r="77" spans="1:22" x14ac:dyDescent="0.35">
      <c r="A77" s="10" t="s">
        <v>95</v>
      </c>
      <c r="B77" s="11" t="s">
        <v>242</v>
      </c>
      <c r="C77" s="11" t="s">
        <v>245</v>
      </c>
      <c r="D77" s="11" t="s">
        <v>254</v>
      </c>
      <c r="E77" s="104" t="s">
        <v>255</v>
      </c>
      <c r="F77" s="104" t="s">
        <v>256</v>
      </c>
      <c r="G77" s="104" t="s">
        <v>257</v>
      </c>
      <c r="H77" s="104" t="s">
        <v>258</v>
      </c>
      <c r="I77" s="104" t="s">
        <v>259</v>
      </c>
      <c r="J77" s="104" t="s">
        <v>260</v>
      </c>
      <c r="K77" s="104" t="s">
        <v>261</v>
      </c>
      <c r="L77" s="104" t="s">
        <v>262</v>
      </c>
      <c r="M77" s="104" t="s">
        <v>263</v>
      </c>
      <c r="N77" s="104" t="s">
        <v>264</v>
      </c>
      <c r="O77" s="104" t="s">
        <v>265</v>
      </c>
      <c r="P77" s="104" t="s">
        <v>266</v>
      </c>
      <c r="Q77" s="104" t="s">
        <v>267</v>
      </c>
      <c r="R77" s="104" t="s">
        <v>268</v>
      </c>
      <c r="S77" s="104" t="s">
        <v>269</v>
      </c>
      <c r="T77" s="179" t="s">
        <v>241</v>
      </c>
    </row>
    <row r="78" spans="1:22" x14ac:dyDescent="0.35">
      <c r="A78" s="180" t="s">
        <v>203</v>
      </c>
      <c r="B78" s="57" t="s">
        <v>242</v>
      </c>
      <c r="C78" s="57" t="s">
        <v>245</v>
      </c>
      <c r="D78" s="57" t="s">
        <v>250</v>
      </c>
      <c r="E78" s="177">
        <v>5.2378624959270176E-2</v>
      </c>
      <c r="F78" s="177">
        <v>6.8670576735092914E-2</v>
      </c>
      <c r="G78" s="177">
        <v>1.1648745519713316E-2</v>
      </c>
      <c r="H78" s="177">
        <v>1.9794721407624689E-2</v>
      </c>
      <c r="I78" s="177">
        <v>0.42709351580319327</v>
      </c>
      <c r="J78" s="177">
        <v>3.5027696318019452E-3</v>
      </c>
      <c r="K78" s="177">
        <v>1.1648745519713316E-2</v>
      </c>
      <c r="L78" s="177">
        <v>1.1648745519713316E-2</v>
      </c>
      <c r="M78" s="177">
        <v>0.23973607038123171</v>
      </c>
      <c r="N78" s="177">
        <v>-2.0935158031932168E-2</v>
      </c>
      <c r="O78" s="177">
        <v>9.3108504398827036E-2</v>
      </c>
      <c r="P78" s="177">
        <v>-2.0935158031932168E-2</v>
      </c>
      <c r="Q78" s="177">
        <v>0.15013033561420663</v>
      </c>
      <c r="R78" s="177">
        <v>-1.2789182144020798E-2</v>
      </c>
      <c r="S78" s="177">
        <v>3.5027696318019452E-3</v>
      </c>
      <c r="T78" s="181">
        <v>3.5027696318019452E-3</v>
      </c>
      <c r="V78" t="s">
        <v>276</v>
      </c>
    </row>
    <row r="79" spans="1:22" x14ac:dyDescent="0.35">
      <c r="A79" s="180" t="s">
        <v>203</v>
      </c>
      <c r="B79" s="57" t="s">
        <v>242</v>
      </c>
      <c r="C79" s="57" t="s">
        <v>245</v>
      </c>
      <c r="D79" s="57" t="s">
        <v>251</v>
      </c>
      <c r="E79" s="177">
        <v>5.2378624959270176E-2</v>
      </c>
      <c r="F79" s="177">
        <v>6.8670576735092914E-2</v>
      </c>
      <c r="G79" s="177">
        <v>-4.6432062561094258E-3</v>
      </c>
      <c r="H79" s="177">
        <v>3.5027696318019452E-3</v>
      </c>
      <c r="I79" s="177">
        <v>0.58186705767350932</v>
      </c>
      <c r="J79" s="177">
        <v>-4.6432062561094258E-3</v>
      </c>
      <c r="K79" s="177">
        <v>3.5027696318019452E-3</v>
      </c>
      <c r="L79" s="177">
        <v>-1.2789182144020798E-2</v>
      </c>
      <c r="M79" s="177">
        <v>0.26417399804496583</v>
      </c>
      <c r="N79" s="177">
        <v>-4.6432062561094258E-3</v>
      </c>
      <c r="O79" s="177">
        <v>9.3108504398827036E-2</v>
      </c>
      <c r="P79" s="177">
        <v>3.5027696318019452E-3</v>
      </c>
      <c r="Q79" s="177">
        <v>0.21529814271749761</v>
      </c>
      <c r="R79" s="177">
        <v>-4.6432062561094258E-3</v>
      </c>
      <c r="S79" s="177">
        <v>1.9794721407624689E-2</v>
      </c>
      <c r="T79" s="181">
        <v>-1.2789182144020798E-2</v>
      </c>
    </row>
    <row r="80" spans="1:22" x14ac:dyDescent="0.35">
      <c r="A80" s="180" t="s">
        <v>203</v>
      </c>
      <c r="B80" s="57" t="s">
        <v>242</v>
      </c>
      <c r="C80" s="57" t="s">
        <v>245</v>
      </c>
      <c r="D80" s="57" t="s">
        <v>249</v>
      </c>
      <c r="E80" s="177">
        <v>0.28861192570869992</v>
      </c>
      <c r="F80" s="177">
        <v>0.20715216682958623</v>
      </c>
      <c r="G80" s="177">
        <v>7.6816552623004283E-2</v>
      </c>
      <c r="H80" s="177">
        <v>0.1338383838383839</v>
      </c>
      <c r="I80" s="177">
        <v>0.63888888888888895</v>
      </c>
      <c r="J80" s="177">
        <v>0.20715216682958623</v>
      </c>
      <c r="K80" s="177">
        <v>0.16642228739002937</v>
      </c>
      <c r="L80" s="177">
        <v>4.42326490713588E-2</v>
      </c>
      <c r="M80" s="177">
        <v>0.39450961225154779</v>
      </c>
      <c r="N80" s="177">
        <v>5.2378624959270176E-2</v>
      </c>
      <c r="O80" s="177">
        <v>0.47596937113066151</v>
      </c>
      <c r="P80" s="177">
        <v>0.10940045617464977</v>
      </c>
      <c r="Q80" s="177">
        <v>0.62259693711306618</v>
      </c>
      <c r="R80" s="177">
        <v>6.0524600847181545E-2</v>
      </c>
      <c r="S80" s="177">
        <v>4.42326490713588E-2</v>
      </c>
      <c r="T80" s="181">
        <v>1.9794721407624689E-2</v>
      </c>
    </row>
    <row r="81" spans="1:21" x14ac:dyDescent="0.35">
      <c r="A81" s="180" t="s">
        <v>203</v>
      </c>
      <c r="B81" s="57" t="s">
        <v>242</v>
      </c>
      <c r="C81" s="57" t="s">
        <v>245</v>
      </c>
      <c r="D81" s="57" t="s">
        <v>253</v>
      </c>
      <c r="E81" s="177">
        <v>5.2378624959270176E-2</v>
      </c>
      <c r="F81" s="177">
        <v>8.4962528510915666E-2</v>
      </c>
      <c r="G81" s="177">
        <v>6.8670576735092914E-2</v>
      </c>
      <c r="H81" s="177">
        <v>8.4962528510915666E-2</v>
      </c>
      <c r="I81" s="177">
        <v>0.48411534701857284</v>
      </c>
      <c r="J81" s="177">
        <v>0.11754643206256114</v>
      </c>
      <c r="K81" s="177">
        <v>0.1012544802867384</v>
      </c>
      <c r="L81" s="177">
        <v>-1.2789182144020798E-2</v>
      </c>
      <c r="M81" s="177">
        <v>0.25602802215705445</v>
      </c>
      <c r="N81" s="177">
        <v>6.0524600847181545E-2</v>
      </c>
      <c r="O81" s="177">
        <v>0.28861192570869992</v>
      </c>
      <c r="P81" s="177">
        <v>2.7940697295536058E-2</v>
      </c>
      <c r="Q81" s="177">
        <v>0.17456826327794076</v>
      </c>
      <c r="R81" s="177">
        <v>-4.6432062561094258E-3</v>
      </c>
      <c r="S81" s="177">
        <v>-4.6432062561094258E-3</v>
      </c>
      <c r="T81" s="181">
        <v>-4.6432062561094258E-3</v>
      </c>
    </row>
    <row r="82" spans="1:21" x14ac:dyDescent="0.35">
      <c r="A82" s="180" t="s">
        <v>203</v>
      </c>
      <c r="B82" s="57" t="s">
        <v>242</v>
      </c>
      <c r="C82" s="57" t="s">
        <v>245</v>
      </c>
      <c r="D82" s="57" t="s">
        <v>254</v>
      </c>
      <c r="E82" s="177">
        <v>0.44338546757901598</v>
      </c>
      <c r="F82" s="177">
        <v>0.53299120234604114</v>
      </c>
      <c r="G82" s="177">
        <v>0.43523949169110465</v>
      </c>
      <c r="H82" s="177">
        <v>0.43523949169110465</v>
      </c>
      <c r="I82" s="177">
        <v>0.84253828608667325</v>
      </c>
      <c r="J82" s="177">
        <v>0.46782339524275013</v>
      </c>
      <c r="K82" s="177">
        <v>0.39450961225154779</v>
      </c>
      <c r="L82" s="177">
        <v>4.42326490713588E-2</v>
      </c>
      <c r="M82" s="177">
        <v>0.64703486477680028</v>
      </c>
      <c r="N82" s="177">
        <v>4.42326490713588E-2</v>
      </c>
      <c r="O82" s="177">
        <v>0.63888888888888895</v>
      </c>
      <c r="P82" s="177">
        <v>0.31304985337243407</v>
      </c>
      <c r="Q82" s="177">
        <v>0.63888888888888895</v>
      </c>
      <c r="R82" s="177">
        <v>1.1648745519713316E-2</v>
      </c>
      <c r="S82" s="177">
        <v>3.6086673183447431E-2</v>
      </c>
      <c r="T82" s="181">
        <v>2.7940697295536058E-2</v>
      </c>
    </row>
    <row r="83" spans="1:21" x14ac:dyDescent="0.35">
      <c r="A83" s="180" t="s">
        <v>203</v>
      </c>
      <c r="B83" s="57" t="s">
        <v>243</v>
      </c>
      <c r="C83" s="57" t="s">
        <v>245</v>
      </c>
      <c r="D83" s="57" t="s">
        <v>254</v>
      </c>
      <c r="E83" s="177">
        <v>7.6816552623004283E-2</v>
      </c>
      <c r="F83" s="177">
        <v>0.12569240795047251</v>
      </c>
      <c r="G83" s="177">
        <v>6.8670576735092914E-2</v>
      </c>
      <c r="H83" s="177">
        <v>6.8670576735092914E-2</v>
      </c>
      <c r="I83" s="177">
        <v>0.67961876832844581</v>
      </c>
      <c r="J83" s="177">
        <v>5.2378624959270176E-2</v>
      </c>
      <c r="K83" s="177">
        <v>5.2378624959270176E-2</v>
      </c>
      <c r="L83" s="177">
        <v>-1.2789182144020798E-2</v>
      </c>
      <c r="M83" s="177">
        <v>0.36192570869990232</v>
      </c>
      <c r="N83" s="177">
        <v>-2.0935158031932168E-2</v>
      </c>
      <c r="O83" s="177">
        <v>0.23159009449332035</v>
      </c>
      <c r="P83" s="177">
        <v>2.7940697295536058E-2</v>
      </c>
      <c r="Q83" s="177">
        <v>0.10940045617464977</v>
      </c>
      <c r="R83" s="177">
        <v>-1.2789182144020798E-2</v>
      </c>
      <c r="S83" s="177">
        <v>3.5027696318019452E-3</v>
      </c>
      <c r="T83" s="181">
        <v>3.5027696318019452E-3</v>
      </c>
    </row>
    <row r="84" spans="1:21" x14ac:dyDescent="0.35">
      <c r="A84" s="180" t="s">
        <v>203</v>
      </c>
      <c r="B84" s="57" t="s">
        <v>244</v>
      </c>
      <c r="C84" s="57" t="s">
        <v>245</v>
      </c>
      <c r="D84" s="57" t="s">
        <v>249</v>
      </c>
      <c r="E84" s="177">
        <v>0.19900619094167485</v>
      </c>
      <c r="F84" s="177">
        <v>0.17456826327794076</v>
      </c>
      <c r="G84" s="177">
        <v>0.10940045617464977</v>
      </c>
      <c r="H84" s="177">
        <v>0.12569240795047251</v>
      </c>
      <c r="I84" s="177">
        <v>0.56557510589768656</v>
      </c>
      <c r="J84" s="177">
        <v>0.15013033561420663</v>
      </c>
      <c r="K84" s="177">
        <v>0.1012544802867384</v>
      </c>
      <c r="L84" s="177">
        <v>1.1648745519713316E-2</v>
      </c>
      <c r="M84" s="177">
        <v>0.33748778103616817</v>
      </c>
      <c r="N84" s="177">
        <v>4.42326490713588E-2</v>
      </c>
      <c r="O84" s="177">
        <v>0.30490387748452269</v>
      </c>
      <c r="P84" s="177">
        <v>8.4962528510915666E-2</v>
      </c>
      <c r="Q84" s="177">
        <v>0.32934180514825678</v>
      </c>
      <c r="R84" s="177">
        <v>4.42326490713588E-2</v>
      </c>
      <c r="S84" s="177">
        <v>-2.908113391984354E-2</v>
      </c>
      <c r="T84" s="181">
        <v>-2.908113391984354E-2</v>
      </c>
    </row>
    <row r="85" spans="1:21" x14ac:dyDescent="0.35">
      <c r="A85" s="180" t="s">
        <v>203</v>
      </c>
      <c r="B85" s="57" t="s">
        <v>244</v>
      </c>
      <c r="C85" s="57" t="s">
        <v>245</v>
      </c>
      <c r="D85" s="57" t="s">
        <v>253</v>
      </c>
      <c r="E85" s="177">
        <v>3.6086673183447431E-2</v>
      </c>
      <c r="F85" s="177">
        <v>5.2378624959270176E-2</v>
      </c>
      <c r="G85" s="177">
        <v>2.7940697295536058E-2</v>
      </c>
      <c r="H85" s="177">
        <v>6.8670576735092914E-2</v>
      </c>
      <c r="I85" s="177">
        <v>0.28861192570869992</v>
      </c>
      <c r="J85" s="177">
        <v>3.6086673183447431E-2</v>
      </c>
      <c r="K85" s="177">
        <v>2.7940697295536058E-2</v>
      </c>
      <c r="L85" s="177">
        <v>-3.7227109807754913E-2</v>
      </c>
      <c r="M85" s="177">
        <v>9.3108504398827036E-2</v>
      </c>
      <c r="N85" s="177">
        <v>-2.0935158031932168E-2</v>
      </c>
      <c r="O85" s="177">
        <v>6.0524600847181545E-2</v>
      </c>
      <c r="P85" s="177">
        <v>3.5027696318019452E-3</v>
      </c>
      <c r="Q85" s="177">
        <v>5.2378624959270176E-2</v>
      </c>
      <c r="R85" s="177">
        <v>-4.6432062561094258E-3</v>
      </c>
      <c r="S85" s="177">
        <v>-4.6432062561094258E-3</v>
      </c>
      <c r="T85" s="181">
        <v>-2.908113391984354E-2</v>
      </c>
    </row>
    <row r="86" spans="1:21" x14ac:dyDescent="0.35">
      <c r="A86" s="180" t="s">
        <v>203</v>
      </c>
      <c r="B86" s="57" t="s">
        <v>244</v>
      </c>
      <c r="C86" s="57" t="s">
        <v>245</v>
      </c>
      <c r="D86" s="57" t="s">
        <v>254</v>
      </c>
      <c r="E86" s="177">
        <v>0.17456826327794076</v>
      </c>
      <c r="F86" s="177">
        <v>0.19900619094167485</v>
      </c>
      <c r="G86" s="177">
        <v>0.15827631150211799</v>
      </c>
      <c r="H86" s="177">
        <v>0.15827631150211799</v>
      </c>
      <c r="I86" s="177">
        <v>0.55742913000977523</v>
      </c>
      <c r="J86" s="177">
        <v>0.16642228739002937</v>
      </c>
      <c r="K86" s="177">
        <v>0.11754643206256114</v>
      </c>
      <c r="L86" s="177">
        <v>3.5027696318019452E-3</v>
      </c>
      <c r="M86" s="177">
        <v>0.29675790159661131</v>
      </c>
      <c r="N86" s="177">
        <v>2.7940697295536058E-2</v>
      </c>
      <c r="O86" s="177">
        <v>0.24788204626914309</v>
      </c>
      <c r="P86" s="177">
        <v>0.10940045617464977</v>
      </c>
      <c r="Q86" s="177">
        <v>0.22344411860540897</v>
      </c>
      <c r="R86" s="177">
        <v>-4.6432062561094258E-3</v>
      </c>
      <c r="S86" s="177">
        <v>-4.6432062561094258E-3</v>
      </c>
      <c r="T86" s="181">
        <v>-2.0935158031932168E-2</v>
      </c>
    </row>
    <row r="87" spans="1:21" ht="15" thickBot="1" x14ac:dyDescent="0.4">
      <c r="A87" s="46" t="s">
        <v>241</v>
      </c>
      <c r="B87" s="47" t="s">
        <v>241</v>
      </c>
      <c r="C87" s="47" t="s">
        <v>241</v>
      </c>
      <c r="D87" s="47" t="s">
        <v>241</v>
      </c>
      <c r="E87" s="182">
        <v>3.6086673183447431E-2</v>
      </c>
      <c r="F87" s="182">
        <v>2.7940697295536058E-2</v>
      </c>
      <c r="G87" s="182">
        <v>2.7940697295536058E-2</v>
      </c>
      <c r="H87" s="182">
        <v>1.1648745519713316E-2</v>
      </c>
      <c r="I87" s="182">
        <v>0.22344411860540897</v>
      </c>
      <c r="J87" s="182">
        <v>-4.6432062561094258E-3</v>
      </c>
      <c r="K87" s="182">
        <v>1.1648745519713316E-2</v>
      </c>
      <c r="L87" s="182">
        <v>-4.6432062561094258E-3</v>
      </c>
      <c r="M87" s="182">
        <v>1.1648745519713316E-2</v>
      </c>
      <c r="N87" s="182">
        <v>-1.2789182144020798E-2</v>
      </c>
      <c r="O87" s="182">
        <v>1.9794721407624689E-2</v>
      </c>
      <c r="P87" s="182">
        <v>-2.0935158031932168E-2</v>
      </c>
      <c r="Q87" s="182">
        <v>-1.2789182144020798E-2</v>
      </c>
      <c r="R87" s="182">
        <v>0.27231997393287721</v>
      </c>
      <c r="S87" s="182">
        <v>3.5027696318019452E-3</v>
      </c>
      <c r="T87" s="183">
        <v>-2.0935158031932168E-2</v>
      </c>
      <c r="U87" s="64"/>
    </row>
    <row r="91" spans="1:21" x14ac:dyDescent="0.35">
      <c r="A91" s="76" t="s">
        <v>914</v>
      </c>
    </row>
    <row r="92" spans="1:21" x14ac:dyDescent="0.35">
      <c r="A92" s="76"/>
    </row>
    <row r="93" spans="1:21" ht="15" thickBot="1" x14ac:dyDescent="0.4"/>
    <row r="94" spans="1:21" x14ac:dyDescent="0.35">
      <c r="A94" s="103"/>
      <c r="B94" s="202" t="s">
        <v>891</v>
      </c>
      <c r="C94" s="202"/>
      <c r="D94" s="203"/>
      <c r="F94" s="103"/>
      <c r="G94" s="202" t="s">
        <v>891</v>
      </c>
      <c r="H94" s="203"/>
    </row>
    <row r="95" spans="1:21" x14ac:dyDescent="0.35">
      <c r="A95" s="42" t="s">
        <v>215</v>
      </c>
      <c r="B95" s="109" t="s">
        <v>272</v>
      </c>
      <c r="C95" s="109" t="s">
        <v>273</v>
      </c>
      <c r="D95" s="43" t="s">
        <v>274</v>
      </c>
      <c r="F95" s="42" t="s">
        <v>215</v>
      </c>
      <c r="G95" s="54" t="s">
        <v>889</v>
      </c>
      <c r="H95" s="184" t="s">
        <v>890</v>
      </c>
    </row>
    <row r="96" spans="1:21" ht="15" thickBot="1" x14ac:dyDescent="0.4">
      <c r="A96" s="48">
        <v>-5</v>
      </c>
      <c r="B96" s="57">
        <v>205</v>
      </c>
      <c r="C96" s="57">
        <v>214</v>
      </c>
      <c r="D96" s="33">
        <v>210</v>
      </c>
      <c r="F96" s="185">
        <v>-5.6020599913279625</v>
      </c>
      <c r="G96" s="57">
        <v>253</v>
      </c>
      <c r="H96" s="33">
        <v>253</v>
      </c>
    </row>
    <row r="97" spans="1:17" x14ac:dyDescent="0.35">
      <c r="A97" s="48">
        <v>-5.3010299956639813</v>
      </c>
      <c r="B97" s="57">
        <v>214</v>
      </c>
      <c r="C97" s="57">
        <v>216</v>
      </c>
      <c r="D97" s="33">
        <v>217</v>
      </c>
      <c r="F97" s="185">
        <v>-5.9030899869919438</v>
      </c>
      <c r="G97" s="57">
        <v>237</v>
      </c>
      <c r="H97" s="33">
        <v>257</v>
      </c>
      <c r="J97" s="103"/>
      <c r="K97" s="202" t="s">
        <v>270</v>
      </c>
      <c r="L97" s="202"/>
      <c r="M97" s="202"/>
      <c r="N97" s="202"/>
      <c r="O97" s="202"/>
      <c r="P97" s="202"/>
      <c r="Q97" s="203"/>
    </row>
    <row r="98" spans="1:17" x14ac:dyDescent="0.35">
      <c r="A98" s="48">
        <v>-5.6020599913279625</v>
      </c>
      <c r="B98" s="57">
        <v>211</v>
      </c>
      <c r="C98" s="57">
        <v>204</v>
      </c>
      <c r="D98" s="33">
        <v>208</v>
      </c>
      <c r="F98" s="185">
        <v>-6.204119982655925</v>
      </c>
      <c r="G98" s="57">
        <v>242</v>
      </c>
      <c r="H98" s="33">
        <v>241</v>
      </c>
      <c r="J98" s="44"/>
      <c r="K98" s="109" t="s">
        <v>106</v>
      </c>
      <c r="L98" s="109" t="s">
        <v>107</v>
      </c>
      <c r="M98" s="109" t="s">
        <v>108</v>
      </c>
      <c r="N98" s="109" t="s">
        <v>886</v>
      </c>
      <c r="O98" s="109" t="s">
        <v>888</v>
      </c>
      <c r="P98" s="109" t="s">
        <v>102</v>
      </c>
      <c r="Q98" s="43" t="s">
        <v>103</v>
      </c>
    </row>
    <row r="99" spans="1:17" ht="15" thickBot="1" x14ac:dyDescent="0.4">
      <c r="A99" s="48">
        <v>-5.9030899869919438</v>
      </c>
      <c r="B99" s="57">
        <v>189</v>
      </c>
      <c r="C99" s="57">
        <v>198</v>
      </c>
      <c r="D99" s="33">
        <v>199</v>
      </c>
      <c r="F99" s="185">
        <v>-6.5051499783199063</v>
      </c>
      <c r="G99" s="57">
        <v>228</v>
      </c>
      <c r="H99" s="33">
        <v>233</v>
      </c>
      <c r="J99" s="127" t="s">
        <v>275</v>
      </c>
      <c r="K99" s="26">
        <v>38</v>
      </c>
      <c r="L99" s="26">
        <v>28</v>
      </c>
      <c r="M99" s="26">
        <v>27</v>
      </c>
      <c r="N99" s="47">
        <v>55</v>
      </c>
      <c r="O99" s="47">
        <v>69</v>
      </c>
      <c r="P99" s="47">
        <v>43</v>
      </c>
      <c r="Q99" s="34">
        <v>18</v>
      </c>
    </row>
    <row r="100" spans="1:17" x14ac:dyDescent="0.35">
      <c r="A100" s="48">
        <v>-6.204119982655925</v>
      </c>
      <c r="B100" s="57">
        <v>199</v>
      </c>
      <c r="C100" s="57">
        <v>197</v>
      </c>
      <c r="D100" s="33">
        <v>199</v>
      </c>
      <c r="F100" s="185">
        <v>-6.8061799739838875</v>
      </c>
      <c r="G100" s="57">
        <v>214</v>
      </c>
      <c r="H100" s="33">
        <v>210</v>
      </c>
    </row>
    <row r="101" spans="1:17" x14ac:dyDescent="0.35">
      <c r="A101" s="48">
        <v>-6.5051499783199063</v>
      </c>
      <c r="B101" s="57">
        <v>188</v>
      </c>
      <c r="C101" s="57">
        <v>173</v>
      </c>
      <c r="D101" s="33">
        <v>178</v>
      </c>
      <c r="F101" s="185">
        <v>-7.1072099696478688</v>
      </c>
      <c r="G101" s="57">
        <v>181</v>
      </c>
      <c r="H101" s="33">
        <v>174</v>
      </c>
    </row>
    <row r="102" spans="1:17" x14ac:dyDescent="0.35">
      <c r="A102" s="48">
        <v>-6.8061799739838875</v>
      </c>
      <c r="B102" s="57">
        <v>176</v>
      </c>
      <c r="C102" s="57">
        <v>171</v>
      </c>
      <c r="D102" s="33">
        <v>173</v>
      </c>
      <c r="F102" s="185">
        <v>-7.4082399653118491</v>
      </c>
      <c r="G102" s="57">
        <v>124</v>
      </c>
      <c r="H102" s="33">
        <v>101</v>
      </c>
    </row>
    <row r="103" spans="1:17" x14ac:dyDescent="0.35">
      <c r="A103" s="48">
        <v>-7.1072099696478688</v>
      </c>
      <c r="B103" s="57">
        <v>137</v>
      </c>
      <c r="C103" s="57">
        <v>165</v>
      </c>
      <c r="D103" s="33">
        <v>162</v>
      </c>
      <c r="F103" s="185">
        <v>-7.7092699609758304</v>
      </c>
      <c r="G103" s="57">
        <v>82</v>
      </c>
      <c r="H103" s="33">
        <v>81</v>
      </c>
    </row>
    <row r="104" spans="1:17" x14ac:dyDescent="0.35">
      <c r="A104" s="48">
        <v>-7.4082399653118491</v>
      </c>
      <c r="B104" s="57">
        <v>114</v>
      </c>
      <c r="C104" s="57">
        <v>130</v>
      </c>
      <c r="D104" s="33">
        <v>138</v>
      </c>
      <c r="F104" s="185">
        <v>-8.0102999566398125</v>
      </c>
      <c r="G104" s="57">
        <v>66</v>
      </c>
      <c r="H104" s="33">
        <v>62</v>
      </c>
    </row>
    <row r="105" spans="1:17" x14ac:dyDescent="0.35">
      <c r="A105" s="48">
        <v>-7.7092699609758304</v>
      </c>
      <c r="B105" s="57">
        <v>69</v>
      </c>
      <c r="C105" s="57">
        <v>72</v>
      </c>
      <c r="D105" s="33">
        <v>75</v>
      </c>
      <c r="F105" s="185">
        <v>-8.3113299523037938</v>
      </c>
      <c r="G105" s="57">
        <v>65</v>
      </c>
      <c r="H105" s="33">
        <v>62</v>
      </c>
    </row>
    <row r="106" spans="1:17" x14ac:dyDescent="0.35">
      <c r="A106" s="48">
        <v>-8.0102999566398125</v>
      </c>
      <c r="B106" s="57">
        <v>52</v>
      </c>
      <c r="C106" s="57">
        <v>48</v>
      </c>
      <c r="D106" s="33">
        <v>55</v>
      </c>
      <c r="F106" s="185">
        <v>-8.612359947967775</v>
      </c>
      <c r="G106" s="57">
        <v>57</v>
      </c>
      <c r="H106" s="33">
        <v>60</v>
      </c>
    </row>
    <row r="107" spans="1:17" x14ac:dyDescent="0.35">
      <c r="A107" s="48">
        <v>-8.3113299523037938</v>
      </c>
      <c r="B107" s="57">
        <v>20</v>
      </c>
      <c r="C107" s="57">
        <v>34</v>
      </c>
      <c r="D107" s="33">
        <v>27</v>
      </c>
      <c r="F107" s="185">
        <v>-8.9133899436317563</v>
      </c>
      <c r="G107" s="57">
        <v>59</v>
      </c>
      <c r="H107" s="33">
        <v>58</v>
      </c>
    </row>
    <row r="108" spans="1:17" x14ac:dyDescent="0.35">
      <c r="A108" s="48">
        <v>-8.612359947967775</v>
      </c>
      <c r="B108" s="57">
        <v>7</v>
      </c>
      <c r="C108" s="57">
        <v>8</v>
      </c>
      <c r="D108" s="33">
        <v>26</v>
      </c>
      <c r="F108" s="185">
        <v>-9.2144199392957375</v>
      </c>
      <c r="G108" s="57">
        <v>59</v>
      </c>
      <c r="H108" s="33">
        <v>57</v>
      </c>
    </row>
    <row r="109" spans="1:17" x14ac:dyDescent="0.35">
      <c r="A109" s="48">
        <v>-8.9133899436317563</v>
      </c>
      <c r="B109" s="57">
        <v>13</v>
      </c>
      <c r="C109" s="57">
        <v>1</v>
      </c>
      <c r="D109" s="33">
        <v>11</v>
      </c>
      <c r="F109" s="185">
        <v>-9.515449934959717</v>
      </c>
      <c r="G109" s="57">
        <v>56</v>
      </c>
      <c r="H109" s="33">
        <v>58</v>
      </c>
    </row>
    <row r="110" spans="1:17" x14ac:dyDescent="0.35">
      <c r="A110" s="48">
        <v>-9.2144199392957375</v>
      </c>
      <c r="B110" s="57">
        <v>19</v>
      </c>
      <c r="C110" s="57">
        <v>13</v>
      </c>
      <c r="D110" s="33">
        <v>9</v>
      </c>
      <c r="F110" s="185">
        <v>-9.8164799306236983</v>
      </c>
      <c r="G110" s="57">
        <v>54</v>
      </c>
      <c r="H110" s="33">
        <v>51</v>
      </c>
    </row>
    <row r="111" spans="1:17" x14ac:dyDescent="0.35">
      <c r="A111" s="48">
        <v>-9.515449934959717</v>
      </c>
      <c r="B111" s="57">
        <v>4</v>
      </c>
      <c r="C111" s="57">
        <v>2</v>
      </c>
      <c r="D111" s="33">
        <v>1</v>
      </c>
      <c r="F111" s="39"/>
      <c r="G111" s="57"/>
      <c r="H111" s="33"/>
    </row>
    <row r="112" spans="1:17" x14ac:dyDescent="0.35">
      <c r="A112" s="39"/>
      <c r="B112" s="17"/>
      <c r="C112" s="17"/>
      <c r="D112" s="18"/>
      <c r="F112" s="180"/>
      <c r="G112" s="57"/>
      <c r="H112" s="33"/>
    </row>
    <row r="113" spans="1:8" ht="15" thickBot="1" x14ac:dyDescent="0.4">
      <c r="A113" s="186" t="s">
        <v>271</v>
      </c>
      <c r="B113" s="187">
        <v>13</v>
      </c>
      <c r="C113" s="26">
        <v>4</v>
      </c>
      <c r="D113" s="34">
        <v>12</v>
      </c>
      <c r="F113" s="46" t="s">
        <v>216</v>
      </c>
      <c r="G113" s="26">
        <v>49</v>
      </c>
      <c r="H113" s="34">
        <v>58</v>
      </c>
    </row>
    <row r="114" spans="1:8" x14ac:dyDescent="0.35">
      <c r="B114" s="62"/>
      <c r="C114" s="62"/>
      <c r="D114" s="62"/>
    </row>
    <row r="115" spans="1:8" x14ac:dyDescent="0.35">
      <c r="C115" t="s">
        <v>223</v>
      </c>
    </row>
  </sheetData>
  <mergeCells count="3">
    <mergeCell ref="B94:D94"/>
    <mergeCell ref="K97:Q97"/>
    <mergeCell ref="G94:H94"/>
  </mergeCells>
  <conditionalFormatting sqref="G7:G14">
    <cfRule type="colorScale" priority="130">
      <colorScale>
        <cfvo type="num" val="0"/>
        <cfvo type="num" val="1"/>
        <color theme="0"/>
        <color theme="4" tint="-0.499984740745262"/>
      </colorScale>
    </cfRule>
  </conditionalFormatting>
  <conditionalFormatting sqref="G15:G22">
    <cfRule type="colorScale" priority="129">
      <colorScale>
        <cfvo type="num" val="0"/>
        <cfvo type="num" val="1"/>
        <color theme="0"/>
        <color theme="4" tint="-0.499984740745262"/>
      </colorScale>
    </cfRule>
  </conditionalFormatting>
  <conditionalFormatting sqref="G23:G30">
    <cfRule type="colorScale" priority="128">
      <colorScale>
        <cfvo type="num" val="0"/>
        <cfvo type="num" val="1"/>
        <color theme="0"/>
        <color theme="4" tint="-0.499984740745262"/>
      </colorScale>
    </cfRule>
  </conditionalFormatting>
  <conditionalFormatting sqref="G31:G38">
    <cfRule type="colorScale" priority="127">
      <colorScale>
        <cfvo type="num" val="0"/>
        <cfvo type="num" val="1"/>
        <color theme="0"/>
        <color theme="4" tint="-0.499984740745262"/>
      </colorScale>
    </cfRule>
  </conditionalFormatting>
  <conditionalFormatting sqref="G39:G46">
    <cfRule type="colorScale" priority="126">
      <colorScale>
        <cfvo type="num" val="0"/>
        <cfvo type="num" val="1"/>
        <color theme="0"/>
        <color theme="4" tint="-0.499984740745262"/>
      </colorScale>
    </cfRule>
  </conditionalFormatting>
  <conditionalFormatting sqref="G47:G54">
    <cfRule type="colorScale" priority="125">
      <colorScale>
        <cfvo type="num" val="0"/>
        <cfvo type="num" val="1"/>
        <color theme="0"/>
        <color theme="4" tint="-0.499984740745262"/>
      </colorScale>
    </cfRule>
  </conditionalFormatting>
  <conditionalFormatting sqref="G55:G62">
    <cfRule type="colorScale" priority="124">
      <colorScale>
        <cfvo type="num" val="0"/>
        <cfvo type="num" val="1"/>
        <color theme="0"/>
        <color theme="4" tint="-0.499984740745262"/>
      </colorScale>
    </cfRule>
  </conditionalFormatting>
  <conditionalFormatting sqref="G63:G70">
    <cfRule type="colorScale" priority="123">
      <colorScale>
        <cfvo type="num" val="0"/>
        <cfvo type="num" val="1"/>
        <color theme="0"/>
        <color theme="4" tint="-0.499984740745262"/>
      </colorScale>
    </cfRule>
  </conditionalFormatting>
  <conditionalFormatting sqref="H7:H14">
    <cfRule type="colorScale" priority="122">
      <colorScale>
        <cfvo type="num" val="0"/>
        <cfvo type="num" val="1"/>
        <color theme="0"/>
        <color theme="4" tint="-0.499984740745262"/>
      </colorScale>
    </cfRule>
  </conditionalFormatting>
  <conditionalFormatting sqref="H15:H22">
    <cfRule type="colorScale" priority="121">
      <colorScale>
        <cfvo type="num" val="0"/>
        <cfvo type="num" val="1"/>
        <color theme="0"/>
        <color theme="4" tint="-0.499984740745262"/>
      </colorScale>
    </cfRule>
  </conditionalFormatting>
  <conditionalFormatting sqref="H23:H30">
    <cfRule type="colorScale" priority="120">
      <colorScale>
        <cfvo type="num" val="0"/>
        <cfvo type="num" val="1"/>
        <color theme="0"/>
        <color theme="4" tint="-0.499984740745262"/>
      </colorScale>
    </cfRule>
  </conditionalFormatting>
  <conditionalFormatting sqref="H31:H38">
    <cfRule type="colorScale" priority="119">
      <colorScale>
        <cfvo type="num" val="0"/>
        <cfvo type="num" val="1"/>
        <color theme="0"/>
        <color theme="4" tint="-0.499984740745262"/>
      </colorScale>
    </cfRule>
  </conditionalFormatting>
  <conditionalFormatting sqref="H39:H46">
    <cfRule type="colorScale" priority="118">
      <colorScale>
        <cfvo type="num" val="0"/>
        <cfvo type="num" val="1"/>
        <color theme="0"/>
        <color theme="4" tint="-0.499984740745262"/>
      </colorScale>
    </cfRule>
  </conditionalFormatting>
  <conditionalFormatting sqref="H47:H54">
    <cfRule type="colorScale" priority="117">
      <colorScale>
        <cfvo type="num" val="0"/>
        <cfvo type="num" val="1"/>
        <color theme="0"/>
        <color theme="4" tint="-0.499984740745262"/>
      </colorScale>
    </cfRule>
  </conditionalFormatting>
  <conditionalFormatting sqref="H55:H62">
    <cfRule type="colorScale" priority="116">
      <colorScale>
        <cfvo type="num" val="0"/>
        <cfvo type="num" val="1"/>
        <color theme="0"/>
        <color theme="4" tint="-0.499984740745262"/>
      </colorScale>
    </cfRule>
  </conditionalFormatting>
  <conditionalFormatting sqref="H63:H70">
    <cfRule type="colorScale" priority="115">
      <colorScale>
        <cfvo type="num" val="0"/>
        <cfvo type="num" val="1"/>
        <color theme="0"/>
        <color theme="4" tint="-0.499984740745262"/>
      </colorScale>
    </cfRule>
  </conditionalFormatting>
  <conditionalFormatting sqref="I7:I14">
    <cfRule type="colorScale" priority="114">
      <colorScale>
        <cfvo type="num" val="0"/>
        <cfvo type="num" val="1"/>
        <color theme="0"/>
        <color theme="4" tint="-0.499984740745262"/>
      </colorScale>
    </cfRule>
  </conditionalFormatting>
  <conditionalFormatting sqref="I15:I22">
    <cfRule type="colorScale" priority="113">
      <colorScale>
        <cfvo type="num" val="0"/>
        <cfvo type="num" val="1"/>
        <color theme="0"/>
        <color theme="4" tint="-0.499984740745262"/>
      </colorScale>
    </cfRule>
  </conditionalFormatting>
  <conditionalFormatting sqref="I23:I30">
    <cfRule type="colorScale" priority="112">
      <colorScale>
        <cfvo type="num" val="0"/>
        <cfvo type="num" val="1"/>
        <color theme="0"/>
        <color theme="4" tint="-0.499984740745262"/>
      </colorScale>
    </cfRule>
  </conditionalFormatting>
  <conditionalFormatting sqref="I31:I38">
    <cfRule type="colorScale" priority="111">
      <colorScale>
        <cfvo type="num" val="0"/>
        <cfvo type="num" val="1"/>
        <color theme="0"/>
        <color theme="4" tint="-0.499984740745262"/>
      </colorScale>
    </cfRule>
  </conditionalFormatting>
  <conditionalFormatting sqref="I39:I46">
    <cfRule type="colorScale" priority="110">
      <colorScale>
        <cfvo type="num" val="0"/>
        <cfvo type="num" val="1"/>
        <color theme="0"/>
        <color theme="4" tint="-0.499984740745262"/>
      </colorScale>
    </cfRule>
  </conditionalFormatting>
  <conditionalFormatting sqref="I47:I54">
    <cfRule type="colorScale" priority="109">
      <colorScale>
        <cfvo type="num" val="0"/>
        <cfvo type="num" val="1"/>
        <color theme="0"/>
        <color theme="4" tint="-0.499984740745262"/>
      </colorScale>
    </cfRule>
  </conditionalFormatting>
  <conditionalFormatting sqref="I55:I62">
    <cfRule type="colorScale" priority="108">
      <colorScale>
        <cfvo type="num" val="0"/>
        <cfvo type="num" val="1"/>
        <color theme="0"/>
        <color theme="4" tint="-0.499984740745262"/>
      </colorScale>
    </cfRule>
  </conditionalFormatting>
  <conditionalFormatting sqref="I63:I70">
    <cfRule type="colorScale" priority="107">
      <colorScale>
        <cfvo type="num" val="0"/>
        <cfvo type="num" val="1"/>
        <color theme="0"/>
        <color theme="4" tint="-0.499984740745262"/>
      </colorScale>
    </cfRule>
  </conditionalFormatting>
  <conditionalFormatting sqref="J7:J14">
    <cfRule type="colorScale" priority="106">
      <colorScale>
        <cfvo type="num" val="0"/>
        <cfvo type="num" val="1"/>
        <color theme="0"/>
        <color theme="4" tint="-0.499984740745262"/>
      </colorScale>
    </cfRule>
  </conditionalFormatting>
  <conditionalFormatting sqref="J15:J22">
    <cfRule type="colorScale" priority="105">
      <colorScale>
        <cfvo type="num" val="0"/>
        <cfvo type="num" val="1"/>
        <color theme="0"/>
        <color theme="4" tint="-0.499984740745262"/>
      </colorScale>
    </cfRule>
  </conditionalFormatting>
  <conditionalFormatting sqref="J23:J30">
    <cfRule type="colorScale" priority="104">
      <colorScale>
        <cfvo type="num" val="0"/>
        <cfvo type="num" val="1"/>
        <color theme="0"/>
        <color theme="4" tint="-0.499984740745262"/>
      </colorScale>
    </cfRule>
  </conditionalFormatting>
  <conditionalFormatting sqref="J31:J38">
    <cfRule type="colorScale" priority="103">
      <colorScale>
        <cfvo type="num" val="0"/>
        <cfvo type="num" val="1"/>
        <color theme="0"/>
        <color theme="4" tint="-0.499984740745262"/>
      </colorScale>
    </cfRule>
  </conditionalFormatting>
  <conditionalFormatting sqref="J39:J46">
    <cfRule type="colorScale" priority="102">
      <colorScale>
        <cfvo type="num" val="0"/>
        <cfvo type="num" val="1"/>
        <color theme="0"/>
        <color theme="4" tint="-0.499984740745262"/>
      </colorScale>
    </cfRule>
  </conditionalFormatting>
  <conditionalFormatting sqref="J47:J54">
    <cfRule type="colorScale" priority="101">
      <colorScale>
        <cfvo type="num" val="0"/>
        <cfvo type="num" val="1"/>
        <color theme="0"/>
        <color theme="4" tint="-0.499984740745262"/>
      </colorScale>
    </cfRule>
  </conditionalFormatting>
  <conditionalFormatting sqref="J55:J62">
    <cfRule type="colorScale" priority="100">
      <colorScale>
        <cfvo type="num" val="0"/>
        <cfvo type="num" val="1"/>
        <color theme="0"/>
        <color theme="4" tint="-0.499984740745262"/>
      </colorScale>
    </cfRule>
  </conditionalFormatting>
  <conditionalFormatting sqref="J63:J70">
    <cfRule type="colorScale" priority="99">
      <colorScale>
        <cfvo type="num" val="0"/>
        <cfvo type="num" val="1"/>
        <color theme="0"/>
        <color theme="4" tint="-0.499984740745262"/>
      </colorScale>
    </cfRule>
  </conditionalFormatting>
  <conditionalFormatting sqref="S7:S14">
    <cfRule type="colorScale" priority="98">
      <colorScale>
        <cfvo type="num" val="0"/>
        <cfvo type="num" val="1"/>
        <color theme="0"/>
        <color theme="4" tint="-0.499984740745262"/>
      </colorScale>
    </cfRule>
  </conditionalFormatting>
  <conditionalFormatting sqref="S15:S22">
    <cfRule type="colorScale" priority="97">
      <colorScale>
        <cfvo type="num" val="0"/>
        <cfvo type="num" val="1"/>
        <color theme="0"/>
        <color theme="4" tint="-0.499984740745262"/>
      </colorScale>
    </cfRule>
  </conditionalFormatting>
  <conditionalFormatting sqref="S23:S30">
    <cfRule type="colorScale" priority="96">
      <colorScale>
        <cfvo type="num" val="0"/>
        <cfvo type="num" val="1"/>
        <color theme="0"/>
        <color theme="4" tint="-0.499984740745262"/>
      </colorScale>
    </cfRule>
  </conditionalFormatting>
  <conditionalFormatting sqref="S31:S38">
    <cfRule type="colorScale" priority="95">
      <colorScale>
        <cfvo type="num" val="0"/>
        <cfvo type="num" val="1"/>
        <color theme="0"/>
        <color theme="4" tint="-0.499984740745262"/>
      </colorScale>
    </cfRule>
  </conditionalFormatting>
  <conditionalFormatting sqref="S39:S46">
    <cfRule type="colorScale" priority="94">
      <colorScale>
        <cfvo type="num" val="0"/>
        <cfvo type="num" val="1"/>
        <color theme="0"/>
        <color theme="4" tint="-0.499984740745262"/>
      </colorScale>
    </cfRule>
  </conditionalFormatting>
  <conditionalFormatting sqref="S47:S54">
    <cfRule type="colorScale" priority="93">
      <colorScale>
        <cfvo type="num" val="0"/>
        <cfvo type="num" val="1"/>
        <color theme="0"/>
        <color theme="4" tint="-0.499984740745262"/>
      </colorScale>
    </cfRule>
  </conditionalFormatting>
  <conditionalFormatting sqref="S55:S62">
    <cfRule type="colorScale" priority="92">
      <colorScale>
        <cfvo type="num" val="0"/>
        <cfvo type="num" val="1"/>
        <color theme="0"/>
        <color theme="4" tint="-0.499984740745262"/>
      </colorScale>
    </cfRule>
  </conditionalFormatting>
  <conditionalFormatting sqref="S63:S70">
    <cfRule type="colorScale" priority="91">
      <colorScale>
        <cfvo type="num" val="0"/>
        <cfvo type="num" val="1"/>
        <color theme="0"/>
        <color theme="4" tint="-0.499984740745262"/>
      </colorScale>
    </cfRule>
  </conditionalFormatting>
  <conditionalFormatting sqref="R63:R70">
    <cfRule type="colorScale" priority="11">
      <colorScale>
        <cfvo type="num" val="0"/>
        <cfvo type="num" val="1"/>
        <color theme="0"/>
        <color theme="4" tint="-0.499984740745262"/>
      </colorScale>
    </cfRule>
  </conditionalFormatting>
  <conditionalFormatting sqref="K7:K14">
    <cfRule type="colorScale" priority="90">
      <colorScale>
        <cfvo type="num" val="0"/>
        <cfvo type="num" val="1"/>
        <color theme="0"/>
        <color theme="4" tint="-0.499984740745262"/>
      </colorScale>
    </cfRule>
  </conditionalFormatting>
  <conditionalFormatting sqref="K15:K22">
    <cfRule type="colorScale" priority="89">
      <colorScale>
        <cfvo type="num" val="0"/>
        <cfvo type="num" val="1"/>
        <color theme="0"/>
        <color theme="4" tint="-0.499984740745262"/>
      </colorScale>
    </cfRule>
  </conditionalFormatting>
  <conditionalFormatting sqref="K23:K30">
    <cfRule type="colorScale" priority="88">
      <colorScale>
        <cfvo type="num" val="0"/>
        <cfvo type="num" val="1"/>
        <color theme="0"/>
        <color theme="4" tint="-0.499984740745262"/>
      </colorScale>
    </cfRule>
  </conditionalFormatting>
  <conditionalFormatting sqref="K31:K38">
    <cfRule type="colorScale" priority="87">
      <colorScale>
        <cfvo type="num" val="0"/>
        <cfvo type="num" val="1"/>
        <color theme="0"/>
        <color theme="4" tint="-0.499984740745262"/>
      </colorScale>
    </cfRule>
  </conditionalFormatting>
  <conditionalFormatting sqref="K39:K46">
    <cfRule type="colorScale" priority="86">
      <colorScale>
        <cfvo type="num" val="0"/>
        <cfvo type="num" val="1"/>
        <color theme="0"/>
        <color theme="4" tint="-0.499984740745262"/>
      </colorScale>
    </cfRule>
  </conditionalFormatting>
  <conditionalFormatting sqref="K47:K54">
    <cfRule type="colorScale" priority="85">
      <colorScale>
        <cfvo type="num" val="0"/>
        <cfvo type="num" val="1"/>
        <color theme="0"/>
        <color theme="4" tint="-0.499984740745262"/>
      </colorScale>
    </cfRule>
  </conditionalFormatting>
  <conditionalFormatting sqref="K55:K62">
    <cfRule type="colorScale" priority="84">
      <colorScale>
        <cfvo type="num" val="0"/>
        <cfvo type="num" val="1"/>
        <color theme="0"/>
        <color theme="4" tint="-0.499984740745262"/>
      </colorScale>
    </cfRule>
  </conditionalFormatting>
  <conditionalFormatting sqref="K63:K70">
    <cfRule type="colorScale" priority="83">
      <colorScale>
        <cfvo type="num" val="0"/>
        <cfvo type="num" val="1"/>
        <color theme="0"/>
        <color theme="4" tint="-0.499984740745262"/>
      </colorScale>
    </cfRule>
  </conditionalFormatting>
  <conditionalFormatting sqref="L7:L14">
    <cfRule type="colorScale" priority="82">
      <colorScale>
        <cfvo type="num" val="0"/>
        <cfvo type="num" val="1"/>
        <color theme="0"/>
        <color theme="4" tint="-0.499984740745262"/>
      </colorScale>
    </cfRule>
  </conditionalFormatting>
  <conditionalFormatting sqref="L15:L22">
    <cfRule type="colorScale" priority="81">
      <colorScale>
        <cfvo type="num" val="0"/>
        <cfvo type="num" val="1"/>
        <color theme="0"/>
        <color theme="4" tint="-0.499984740745262"/>
      </colorScale>
    </cfRule>
  </conditionalFormatting>
  <conditionalFormatting sqref="L23:L30">
    <cfRule type="colorScale" priority="80">
      <colorScale>
        <cfvo type="num" val="0"/>
        <cfvo type="num" val="1"/>
        <color theme="0"/>
        <color theme="4" tint="-0.499984740745262"/>
      </colorScale>
    </cfRule>
  </conditionalFormatting>
  <conditionalFormatting sqref="L31:L38">
    <cfRule type="colorScale" priority="79">
      <colorScale>
        <cfvo type="num" val="0"/>
        <cfvo type="num" val="1"/>
        <color theme="0"/>
        <color theme="4" tint="-0.499984740745262"/>
      </colorScale>
    </cfRule>
  </conditionalFormatting>
  <conditionalFormatting sqref="L39:L46">
    <cfRule type="colorScale" priority="78">
      <colorScale>
        <cfvo type="num" val="0"/>
        <cfvo type="num" val="1"/>
        <color theme="0"/>
        <color theme="4" tint="-0.499984740745262"/>
      </colorScale>
    </cfRule>
  </conditionalFormatting>
  <conditionalFormatting sqref="L47:L54">
    <cfRule type="colorScale" priority="77">
      <colorScale>
        <cfvo type="num" val="0"/>
        <cfvo type="num" val="1"/>
        <color theme="0"/>
        <color theme="4" tint="-0.499984740745262"/>
      </colorScale>
    </cfRule>
  </conditionalFormatting>
  <conditionalFormatting sqref="L55:L62">
    <cfRule type="colorScale" priority="76">
      <colorScale>
        <cfvo type="num" val="0"/>
        <cfvo type="num" val="1"/>
        <color theme="0"/>
        <color theme="4" tint="-0.499984740745262"/>
      </colorScale>
    </cfRule>
  </conditionalFormatting>
  <conditionalFormatting sqref="L63:L70">
    <cfRule type="colorScale" priority="75">
      <colorScale>
        <cfvo type="num" val="0"/>
        <cfvo type="num" val="1"/>
        <color theme="0"/>
        <color theme="4" tint="-0.499984740745262"/>
      </colorScale>
    </cfRule>
  </conditionalFormatting>
  <conditionalFormatting sqref="M7:M14">
    <cfRule type="colorScale" priority="74">
      <colorScale>
        <cfvo type="num" val="0"/>
        <cfvo type="num" val="1"/>
        <color theme="0"/>
        <color theme="4" tint="-0.499984740745262"/>
      </colorScale>
    </cfRule>
  </conditionalFormatting>
  <conditionalFormatting sqref="M15:M22">
    <cfRule type="colorScale" priority="73">
      <colorScale>
        <cfvo type="num" val="0"/>
        <cfvo type="num" val="1"/>
        <color theme="0"/>
        <color theme="4" tint="-0.499984740745262"/>
      </colorScale>
    </cfRule>
  </conditionalFormatting>
  <conditionalFormatting sqref="M23:M30">
    <cfRule type="colorScale" priority="72">
      <colorScale>
        <cfvo type="num" val="0"/>
        <cfvo type="num" val="1"/>
        <color theme="0"/>
        <color theme="4" tint="-0.499984740745262"/>
      </colorScale>
    </cfRule>
  </conditionalFormatting>
  <conditionalFormatting sqref="M31:M38">
    <cfRule type="colorScale" priority="71">
      <colorScale>
        <cfvo type="num" val="0"/>
        <cfvo type="num" val="1"/>
        <color theme="0"/>
        <color theme="4" tint="-0.499984740745262"/>
      </colorScale>
    </cfRule>
  </conditionalFormatting>
  <conditionalFormatting sqref="M39:M46">
    <cfRule type="colorScale" priority="70">
      <colorScale>
        <cfvo type="num" val="0"/>
        <cfvo type="num" val="1"/>
        <color theme="0"/>
        <color theme="4" tint="-0.499984740745262"/>
      </colorScale>
    </cfRule>
  </conditionalFormatting>
  <conditionalFormatting sqref="M47:M54">
    <cfRule type="colorScale" priority="69">
      <colorScale>
        <cfvo type="num" val="0"/>
        <cfvo type="num" val="1"/>
        <color theme="0"/>
        <color theme="4" tint="-0.499984740745262"/>
      </colorScale>
    </cfRule>
  </conditionalFormatting>
  <conditionalFormatting sqref="M55:M62">
    <cfRule type="colorScale" priority="68">
      <colorScale>
        <cfvo type="num" val="0"/>
        <cfvo type="num" val="1"/>
        <color theme="0"/>
        <color theme="4" tint="-0.499984740745262"/>
      </colorScale>
    </cfRule>
  </conditionalFormatting>
  <conditionalFormatting sqref="M63:M70">
    <cfRule type="colorScale" priority="67">
      <colorScale>
        <cfvo type="num" val="0"/>
        <cfvo type="num" val="1"/>
        <color theme="0"/>
        <color theme="4" tint="-0.499984740745262"/>
      </colorScale>
    </cfRule>
  </conditionalFormatting>
  <conditionalFormatting sqref="N7:N14">
    <cfRule type="colorScale" priority="66">
      <colorScale>
        <cfvo type="num" val="0"/>
        <cfvo type="num" val="1"/>
        <color theme="0"/>
        <color theme="4" tint="-0.499984740745262"/>
      </colorScale>
    </cfRule>
  </conditionalFormatting>
  <conditionalFormatting sqref="N15:N22">
    <cfRule type="colorScale" priority="65">
      <colorScale>
        <cfvo type="num" val="0"/>
        <cfvo type="num" val="1"/>
        <color theme="0"/>
        <color theme="4" tint="-0.499984740745262"/>
      </colorScale>
    </cfRule>
  </conditionalFormatting>
  <conditionalFormatting sqref="N23:N30">
    <cfRule type="colorScale" priority="64">
      <colorScale>
        <cfvo type="num" val="0"/>
        <cfvo type="num" val="1"/>
        <color theme="0"/>
        <color theme="4" tint="-0.499984740745262"/>
      </colorScale>
    </cfRule>
  </conditionalFormatting>
  <conditionalFormatting sqref="N31:N38">
    <cfRule type="colorScale" priority="63">
      <colorScale>
        <cfvo type="num" val="0"/>
        <cfvo type="num" val="1"/>
        <color theme="0"/>
        <color theme="4" tint="-0.499984740745262"/>
      </colorScale>
    </cfRule>
  </conditionalFormatting>
  <conditionalFormatting sqref="N39:N46">
    <cfRule type="colorScale" priority="62">
      <colorScale>
        <cfvo type="num" val="0"/>
        <cfvo type="num" val="1"/>
        <color theme="0"/>
        <color theme="4" tint="-0.499984740745262"/>
      </colorScale>
    </cfRule>
  </conditionalFormatting>
  <conditionalFormatting sqref="N47:N54">
    <cfRule type="colorScale" priority="61">
      <colorScale>
        <cfvo type="num" val="0"/>
        <cfvo type="num" val="1"/>
        <color theme="0"/>
        <color theme="4" tint="-0.499984740745262"/>
      </colorScale>
    </cfRule>
  </conditionalFormatting>
  <conditionalFormatting sqref="N55:N62">
    <cfRule type="colorScale" priority="60">
      <colorScale>
        <cfvo type="num" val="0"/>
        <cfvo type="num" val="1"/>
        <color theme="0"/>
        <color theme="4" tint="-0.499984740745262"/>
      </colorScale>
    </cfRule>
  </conditionalFormatting>
  <conditionalFormatting sqref="N63:N70">
    <cfRule type="colorScale" priority="59">
      <colorScale>
        <cfvo type="num" val="0"/>
        <cfvo type="num" val="1"/>
        <color theme="0"/>
        <color theme="4" tint="-0.499984740745262"/>
      </colorScale>
    </cfRule>
  </conditionalFormatting>
  <conditionalFormatting sqref="O7:O14">
    <cfRule type="colorScale" priority="58">
      <colorScale>
        <cfvo type="num" val="0"/>
        <cfvo type="num" val="1"/>
        <color theme="0"/>
        <color theme="4" tint="-0.499984740745262"/>
      </colorScale>
    </cfRule>
  </conditionalFormatting>
  <conditionalFormatting sqref="O15:O22">
    <cfRule type="colorScale" priority="57">
      <colorScale>
        <cfvo type="num" val="0"/>
        <cfvo type="num" val="1"/>
        <color theme="0"/>
        <color theme="4" tint="-0.499984740745262"/>
      </colorScale>
    </cfRule>
  </conditionalFormatting>
  <conditionalFormatting sqref="O23:O30">
    <cfRule type="colorScale" priority="56">
      <colorScale>
        <cfvo type="num" val="0"/>
        <cfvo type="num" val="1"/>
        <color theme="0"/>
        <color theme="4" tint="-0.499984740745262"/>
      </colorScale>
    </cfRule>
  </conditionalFormatting>
  <conditionalFormatting sqref="O31:O38">
    <cfRule type="colorScale" priority="55">
      <colorScale>
        <cfvo type="num" val="0"/>
        <cfvo type="num" val="1"/>
        <color theme="0"/>
        <color theme="4" tint="-0.499984740745262"/>
      </colorScale>
    </cfRule>
  </conditionalFormatting>
  <conditionalFormatting sqref="O39:O46">
    <cfRule type="colorScale" priority="54">
      <colorScale>
        <cfvo type="num" val="0"/>
        <cfvo type="num" val="1"/>
        <color theme="0"/>
        <color theme="4" tint="-0.499984740745262"/>
      </colorScale>
    </cfRule>
  </conditionalFormatting>
  <conditionalFormatting sqref="O47:O54">
    <cfRule type="colorScale" priority="53">
      <colorScale>
        <cfvo type="num" val="0"/>
        <cfvo type="num" val="1"/>
        <color theme="0"/>
        <color theme="4" tint="-0.499984740745262"/>
      </colorScale>
    </cfRule>
  </conditionalFormatting>
  <conditionalFormatting sqref="O55:O62">
    <cfRule type="colorScale" priority="52">
      <colorScale>
        <cfvo type="num" val="0"/>
        <cfvo type="num" val="1"/>
        <color theme="0"/>
        <color theme="4" tint="-0.499984740745262"/>
      </colorScale>
    </cfRule>
  </conditionalFormatting>
  <conditionalFormatting sqref="O63:O70">
    <cfRule type="colorScale" priority="51">
      <colorScale>
        <cfvo type="num" val="0"/>
        <cfvo type="num" val="1"/>
        <color theme="0"/>
        <color theme="4" tint="-0.499984740745262"/>
      </colorScale>
    </cfRule>
  </conditionalFormatting>
  <conditionalFormatting sqref="F7:F14">
    <cfRule type="colorScale" priority="50">
      <colorScale>
        <cfvo type="num" val="0"/>
        <cfvo type="num" val="1"/>
        <color theme="0"/>
        <color theme="4" tint="-0.499984740745262"/>
      </colorScale>
    </cfRule>
  </conditionalFormatting>
  <conditionalFormatting sqref="F15:F22">
    <cfRule type="colorScale" priority="49">
      <colorScale>
        <cfvo type="num" val="0"/>
        <cfvo type="num" val="1"/>
        <color theme="0"/>
        <color theme="4" tint="-0.499984740745262"/>
      </colorScale>
    </cfRule>
  </conditionalFormatting>
  <conditionalFormatting sqref="F23:F30">
    <cfRule type="colorScale" priority="48">
      <colorScale>
        <cfvo type="num" val="0"/>
        <cfvo type="num" val="1"/>
        <color theme="0"/>
        <color theme="4" tint="-0.499984740745262"/>
      </colorScale>
    </cfRule>
  </conditionalFormatting>
  <conditionalFormatting sqref="F31:F38">
    <cfRule type="colorScale" priority="47">
      <colorScale>
        <cfvo type="num" val="0"/>
        <cfvo type="num" val="1"/>
        <color theme="0"/>
        <color theme="4" tint="-0.499984740745262"/>
      </colorScale>
    </cfRule>
  </conditionalFormatting>
  <conditionalFormatting sqref="F39:F46">
    <cfRule type="colorScale" priority="46">
      <colorScale>
        <cfvo type="num" val="0"/>
        <cfvo type="num" val="1"/>
        <color theme="0"/>
        <color theme="4" tint="-0.499984740745262"/>
      </colorScale>
    </cfRule>
  </conditionalFormatting>
  <conditionalFormatting sqref="F47:F54">
    <cfRule type="colorScale" priority="45">
      <colorScale>
        <cfvo type="num" val="0"/>
        <cfvo type="num" val="1"/>
        <color theme="0"/>
        <color theme="4" tint="-0.499984740745262"/>
      </colorScale>
    </cfRule>
  </conditionalFormatting>
  <conditionalFormatting sqref="F55:F62">
    <cfRule type="colorScale" priority="44">
      <colorScale>
        <cfvo type="num" val="0"/>
        <cfvo type="num" val="1"/>
        <color theme="0"/>
        <color theme="4" tint="-0.499984740745262"/>
      </colorScale>
    </cfRule>
  </conditionalFormatting>
  <conditionalFormatting sqref="F63:F70">
    <cfRule type="colorScale" priority="43">
      <colorScale>
        <cfvo type="num" val="0"/>
        <cfvo type="num" val="1"/>
        <color theme="0"/>
        <color theme="4" tint="-0.499984740745262"/>
      </colorScale>
    </cfRule>
  </conditionalFormatting>
  <conditionalFormatting sqref="E7:E14">
    <cfRule type="colorScale" priority="42">
      <colorScale>
        <cfvo type="num" val="0"/>
        <cfvo type="num" val="1"/>
        <color theme="0"/>
        <color theme="4" tint="-0.499984740745262"/>
      </colorScale>
    </cfRule>
  </conditionalFormatting>
  <conditionalFormatting sqref="E15:E22">
    <cfRule type="colorScale" priority="41">
      <colorScale>
        <cfvo type="num" val="0"/>
        <cfvo type="num" val="1"/>
        <color theme="0"/>
        <color theme="4" tint="-0.499984740745262"/>
      </colorScale>
    </cfRule>
  </conditionalFormatting>
  <conditionalFormatting sqref="E23:E30">
    <cfRule type="colorScale" priority="40">
      <colorScale>
        <cfvo type="num" val="0"/>
        <cfvo type="num" val="1"/>
        <color theme="0"/>
        <color theme="4" tint="-0.499984740745262"/>
      </colorScale>
    </cfRule>
  </conditionalFormatting>
  <conditionalFormatting sqref="E31:E38">
    <cfRule type="colorScale" priority="39">
      <colorScale>
        <cfvo type="num" val="0"/>
        <cfvo type="num" val="1"/>
        <color theme="0"/>
        <color theme="4" tint="-0.499984740745262"/>
      </colorScale>
    </cfRule>
  </conditionalFormatting>
  <conditionalFormatting sqref="E39:E46">
    <cfRule type="colorScale" priority="38">
      <colorScale>
        <cfvo type="num" val="0"/>
        <cfvo type="num" val="1"/>
        <color theme="0"/>
        <color theme="4" tint="-0.499984740745262"/>
      </colorScale>
    </cfRule>
  </conditionalFormatting>
  <conditionalFormatting sqref="E47:E54">
    <cfRule type="colorScale" priority="37">
      <colorScale>
        <cfvo type="num" val="0"/>
        <cfvo type="num" val="1"/>
        <color theme="0"/>
        <color theme="4" tint="-0.499984740745262"/>
      </colorScale>
    </cfRule>
  </conditionalFormatting>
  <conditionalFormatting sqref="E55:E62">
    <cfRule type="colorScale" priority="36">
      <colorScale>
        <cfvo type="num" val="0"/>
        <cfvo type="num" val="1"/>
        <color theme="0"/>
        <color theme="4" tint="-0.499984740745262"/>
      </colorScale>
    </cfRule>
  </conditionalFormatting>
  <conditionalFormatting sqref="E63:E70">
    <cfRule type="colorScale" priority="35">
      <colorScale>
        <cfvo type="num" val="0"/>
        <cfvo type="num" val="1"/>
        <color theme="0"/>
        <color theme="4" tint="-0.499984740745262"/>
      </colorScale>
    </cfRule>
  </conditionalFormatting>
  <conditionalFormatting sqref="P7:P14">
    <cfRule type="colorScale" priority="34">
      <colorScale>
        <cfvo type="num" val="0"/>
        <cfvo type="num" val="1"/>
        <color theme="0"/>
        <color theme="4" tint="-0.499984740745262"/>
      </colorScale>
    </cfRule>
  </conditionalFormatting>
  <conditionalFormatting sqref="P15:P22">
    <cfRule type="colorScale" priority="33">
      <colorScale>
        <cfvo type="num" val="0"/>
        <cfvo type="num" val="1"/>
        <color theme="0"/>
        <color theme="4" tint="-0.499984740745262"/>
      </colorScale>
    </cfRule>
  </conditionalFormatting>
  <conditionalFormatting sqref="P23:P30">
    <cfRule type="colorScale" priority="32">
      <colorScale>
        <cfvo type="num" val="0"/>
        <cfvo type="num" val="1"/>
        <color theme="0"/>
        <color theme="4" tint="-0.499984740745262"/>
      </colorScale>
    </cfRule>
  </conditionalFormatting>
  <conditionalFormatting sqref="P31:P38">
    <cfRule type="colorScale" priority="31">
      <colorScale>
        <cfvo type="num" val="0"/>
        <cfvo type="num" val="1"/>
        <color theme="0"/>
        <color theme="4" tint="-0.499984740745262"/>
      </colorScale>
    </cfRule>
  </conditionalFormatting>
  <conditionalFormatting sqref="P39:P46">
    <cfRule type="colorScale" priority="30">
      <colorScale>
        <cfvo type="num" val="0"/>
        <cfvo type="num" val="1"/>
        <color theme="0"/>
        <color theme="4" tint="-0.499984740745262"/>
      </colorScale>
    </cfRule>
  </conditionalFormatting>
  <conditionalFormatting sqref="P47:P54">
    <cfRule type="colorScale" priority="29">
      <colorScale>
        <cfvo type="num" val="0"/>
        <cfvo type="num" val="1"/>
        <color theme="0"/>
        <color theme="4" tint="-0.499984740745262"/>
      </colorScale>
    </cfRule>
  </conditionalFormatting>
  <conditionalFormatting sqref="P55:P62">
    <cfRule type="colorScale" priority="28">
      <colorScale>
        <cfvo type="num" val="0"/>
        <cfvo type="num" val="1"/>
        <color theme="0"/>
        <color theme="4" tint="-0.499984740745262"/>
      </colorScale>
    </cfRule>
  </conditionalFormatting>
  <conditionalFormatting sqref="P63:P70">
    <cfRule type="colorScale" priority="27">
      <colorScale>
        <cfvo type="num" val="0"/>
        <cfvo type="num" val="1"/>
        <color theme="0"/>
        <color theme="4" tint="-0.499984740745262"/>
      </colorScale>
    </cfRule>
  </conditionalFormatting>
  <conditionalFormatting sqref="Q7:Q14">
    <cfRule type="colorScale" priority="26">
      <colorScale>
        <cfvo type="num" val="0"/>
        <cfvo type="num" val="1"/>
        <color theme="0"/>
        <color theme="4" tint="-0.499984740745262"/>
      </colorScale>
    </cfRule>
  </conditionalFormatting>
  <conditionalFormatting sqref="Q15:Q22">
    <cfRule type="colorScale" priority="25">
      <colorScale>
        <cfvo type="num" val="0"/>
        <cfvo type="num" val="1"/>
        <color theme="0"/>
        <color theme="4" tint="-0.499984740745262"/>
      </colorScale>
    </cfRule>
  </conditionalFormatting>
  <conditionalFormatting sqref="Q23:Q30">
    <cfRule type="colorScale" priority="24">
      <colorScale>
        <cfvo type="num" val="0"/>
        <cfvo type="num" val="1"/>
        <color theme="0"/>
        <color theme="4" tint="-0.499984740745262"/>
      </colorScale>
    </cfRule>
  </conditionalFormatting>
  <conditionalFormatting sqref="Q31:Q38">
    <cfRule type="colorScale" priority="23">
      <colorScale>
        <cfvo type="num" val="0"/>
        <cfvo type="num" val="1"/>
        <color theme="0"/>
        <color theme="4" tint="-0.499984740745262"/>
      </colorScale>
    </cfRule>
  </conditionalFormatting>
  <conditionalFormatting sqref="Q39:Q46">
    <cfRule type="colorScale" priority="22">
      <colorScale>
        <cfvo type="num" val="0"/>
        <cfvo type="num" val="1"/>
        <color theme="0"/>
        <color theme="4" tint="-0.499984740745262"/>
      </colorScale>
    </cfRule>
  </conditionalFormatting>
  <conditionalFormatting sqref="Q47:Q54">
    <cfRule type="colorScale" priority="21">
      <colorScale>
        <cfvo type="num" val="0"/>
        <cfvo type="num" val="1"/>
        <color theme="0"/>
        <color theme="4" tint="-0.499984740745262"/>
      </colorScale>
    </cfRule>
  </conditionalFormatting>
  <conditionalFormatting sqref="Q55:Q62">
    <cfRule type="colorScale" priority="20">
      <colorScale>
        <cfvo type="num" val="0"/>
        <cfvo type="num" val="1"/>
        <color theme="0"/>
        <color theme="4" tint="-0.499984740745262"/>
      </colorScale>
    </cfRule>
  </conditionalFormatting>
  <conditionalFormatting sqref="Q63:Q70">
    <cfRule type="colorScale" priority="19">
      <colorScale>
        <cfvo type="num" val="0"/>
        <cfvo type="num" val="1"/>
        <color theme="0"/>
        <color theme="4" tint="-0.499984740745262"/>
      </colorScale>
    </cfRule>
  </conditionalFormatting>
  <conditionalFormatting sqref="R7:R14">
    <cfRule type="colorScale" priority="18">
      <colorScale>
        <cfvo type="num" val="0"/>
        <cfvo type="num" val="1"/>
        <color theme="0"/>
        <color theme="4" tint="-0.499984740745262"/>
      </colorScale>
    </cfRule>
  </conditionalFormatting>
  <conditionalFormatting sqref="R15:R22">
    <cfRule type="colorScale" priority="17">
      <colorScale>
        <cfvo type="num" val="0"/>
        <cfvo type="num" val="1"/>
        <color theme="0"/>
        <color theme="4" tint="-0.499984740745262"/>
      </colorScale>
    </cfRule>
  </conditionalFormatting>
  <conditionalFormatting sqref="R23:R30">
    <cfRule type="colorScale" priority="16">
      <colorScale>
        <cfvo type="num" val="0"/>
        <cfvo type="num" val="1"/>
        <color theme="0"/>
        <color theme="4" tint="-0.499984740745262"/>
      </colorScale>
    </cfRule>
  </conditionalFormatting>
  <conditionalFormatting sqref="R31:R38">
    <cfRule type="colorScale" priority="15">
      <colorScale>
        <cfvo type="num" val="0"/>
        <cfvo type="num" val="1"/>
        <color theme="0"/>
        <color theme="4" tint="-0.499984740745262"/>
      </colorScale>
    </cfRule>
  </conditionalFormatting>
  <conditionalFormatting sqref="R39:R46">
    <cfRule type="colorScale" priority="14">
      <colorScale>
        <cfvo type="num" val="0"/>
        <cfvo type="num" val="1"/>
        <color theme="0"/>
        <color theme="4" tint="-0.499984740745262"/>
      </colorScale>
    </cfRule>
  </conditionalFormatting>
  <conditionalFormatting sqref="R47:R54">
    <cfRule type="colorScale" priority="13">
      <colorScale>
        <cfvo type="num" val="0"/>
        <cfvo type="num" val="1"/>
        <color theme="0"/>
        <color theme="4" tint="-0.499984740745262"/>
      </colorScale>
    </cfRule>
  </conditionalFormatting>
  <conditionalFormatting sqref="R55:R62">
    <cfRule type="colorScale" priority="12">
      <colorScale>
        <cfvo type="num" val="0"/>
        <cfvo type="num" val="1"/>
        <color theme="0"/>
        <color theme="4" tint="-0.499984740745262"/>
      </colorScale>
    </cfRule>
  </conditionalFormatting>
  <conditionalFormatting sqref="E7:S70">
    <cfRule type="colorScale" priority="9">
      <colorScale>
        <cfvo type="num" val="0"/>
        <cfvo type="num" val="0.3"/>
        <cfvo type="num" val="1"/>
        <color theme="0"/>
        <color rgb="FF2B6915"/>
        <color theme="1"/>
      </colorScale>
    </cfRule>
    <cfRule type="colorScale" priority="10">
      <colorScale>
        <cfvo type="num" val="0"/>
        <cfvo type="max"/>
        <color theme="0"/>
        <color theme="4" tint="-0.249977111117893"/>
      </colorScale>
    </cfRule>
  </conditionalFormatting>
  <conditionalFormatting sqref="B77:S77">
    <cfRule type="colorScale" priority="8">
      <colorScale>
        <cfvo type="num" val="0"/>
        <cfvo type="max"/>
        <color theme="0"/>
        <color theme="4" tint="-0.249977111117893"/>
      </colorScale>
    </cfRule>
  </conditionalFormatting>
  <conditionalFormatting sqref="T77">
    <cfRule type="colorScale" priority="7">
      <colorScale>
        <cfvo type="num" val="0"/>
        <cfvo type="max"/>
        <color theme="0"/>
        <color theme="4" tint="-0.249977111117893"/>
      </colorScale>
    </cfRule>
  </conditionalFormatting>
  <conditionalFormatting sqref="A91:A92 A87">
    <cfRule type="colorScale" priority="6">
      <colorScale>
        <cfvo type="num" val="0"/>
        <cfvo type="max"/>
        <color theme="0"/>
        <color theme="4" tint="-0.249977111117893"/>
      </colorScale>
    </cfRule>
  </conditionalFormatting>
  <conditionalFormatting sqref="A78:A84 U87">
    <cfRule type="colorScale" priority="5">
      <colorScale>
        <cfvo type="num" val="0"/>
        <cfvo type="max"/>
        <color theme="0"/>
        <color theme="4" tint="-0.249977111117893"/>
      </colorScale>
    </cfRule>
  </conditionalFormatting>
  <conditionalFormatting sqref="E78:T87">
    <cfRule type="colorScale" priority="4">
      <colorScale>
        <cfvo type="num" val="0"/>
        <cfvo type="num" val="0.5"/>
        <cfvo type="num" val="1"/>
        <color theme="0"/>
        <color rgb="FF2B6915"/>
        <color theme="1"/>
      </colorScale>
    </cfRule>
  </conditionalFormatting>
  <conditionalFormatting sqref="B87">
    <cfRule type="colorScale" priority="3">
      <colorScale>
        <cfvo type="num" val="0"/>
        <cfvo type="max"/>
        <color theme="0"/>
        <color theme="4" tint="-0.249977111117893"/>
      </colorScale>
    </cfRule>
  </conditionalFormatting>
  <conditionalFormatting sqref="C87">
    <cfRule type="colorScale" priority="2">
      <colorScale>
        <cfvo type="num" val="0"/>
        <cfvo type="max"/>
        <color theme="0"/>
        <color theme="4" tint="-0.249977111117893"/>
      </colorScale>
    </cfRule>
  </conditionalFormatting>
  <conditionalFormatting sqref="D87">
    <cfRule type="colorScale" priority="1">
      <colorScale>
        <cfvo type="num" val="0"/>
        <cfvo type="max"/>
        <color theme="0"/>
        <color theme="4" tint="-0.249977111117893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F8" sqref="F8"/>
    </sheetView>
  </sheetViews>
  <sheetFormatPr defaultRowHeight="14.5" x14ac:dyDescent="0.35"/>
  <cols>
    <col min="1" max="1" width="20.1796875" customWidth="1"/>
    <col min="2" max="7" width="10.7265625" bestFit="1" customWidth="1"/>
    <col min="10" max="12" width="10.7265625" bestFit="1" customWidth="1"/>
  </cols>
  <sheetData>
    <row r="1" spans="1:14" ht="15.5" x14ac:dyDescent="0.35">
      <c r="A1" s="58" t="s">
        <v>905</v>
      </c>
    </row>
    <row r="3" spans="1:14" x14ac:dyDescent="0.35">
      <c r="A3" s="2" t="s">
        <v>915</v>
      </c>
    </row>
    <row r="6" spans="1:14" x14ac:dyDescent="0.35">
      <c r="A6" t="s">
        <v>916</v>
      </c>
    </row>
    <row r="8" spans="1:14" ht="15" thickBot="1" x14ac:dyDescent="0.4"/>
    <row r="9" spans="1:14" ht="15" thickBot="1" x14ac:dyDescent="0.4">
      <c r="A9" s="188"/>
      <c r="B9" s="204" t="s">
        <v>278</v>
      </c>
      <c r="C9" s="204"/>
      <c r="D9" s="205"/>
      <c r="E9" s="206" t="s">
        <v>279</v>
      </c>
      <c r="F9" s="204"/>
      <c r="G9" s="205"/>
    </row>
    <row r="10" spans="1:14" x14ac:dyDescent="0.35">
      <c r="A10" s="121" t="s">
        <v>105</v>
      </c>
      <c r="B10" s="110" t="s">
        <v>106</v>
      </c>
      <c r="C10" s="41" t="s">
        <v>107</v>
      </c>
      <c r="D10" s="43" t="s">
        <v>108</v>
      </c>
      <c r="E10" s="42" t="s">
        <v>106</v>
      </c>
      <c r="F10" s="41" t="s">
        <v>107</v>
      </c>
      <c r="G10" s="43" t="s">
        <v>108</v>
      </c>
      <c r="I10" s="103"/>
      <c r="J10" s="202" t="s">
        <v>101</v>
      </c>
      <c r="K10" s="202"/>
      <c r="L10" s="202"/>
      <c r="M10" s="202"/>
      <c r="N10" s="203"/>
    </row>
    <row r="11" spans="1:14" ht="15.5" x14ac:dyDescent="0.35">
      <c r="A11" s="157">
        <v>-4.4771255976861966</v>
      </c>
      <c r="B11" s="118">
        <v>0.23310423266272506</v>
      </c>
      <c r="C11" s="49">
        <v>0.23123420393847074</v>
      </c>
      <c r="D11" s="50">
        <v>2.6822296942761104</v>
      </c>
      <c r="E11" s="48">
        <v>0.90688516784432749</v>
      </c>
      <c r="F11" s="49">
        <v>2.1090445457732683</v>
      </c>
      <c r="G11" s="50">
        <v>0.63270317892663852</v>
      </c>
      <c r="I11" s="126"/>
      <c r="J11" s="109" t="s">
        <v>106</v>
      </c>
      <c r="K11" s="109" t="s">
        <v>107</v>
      </c>
      <c r="L11" s="109" t="s">
        <v>108</v>
      </c>
      <c r="M11" s="109" t="s">
        <v>102</v>
      </c>
      <c r="N11" s="43" t="s">
        <v>103</v>
      </c>
    </row>
    <row r="12" spans="1:14" x14ac:dyDescent="0.35">
      <c r="A12" s="157">
        <v>-4.7781555933501778</v>
      </c>
      <c r="B12" s="118">
        <v>1.1264595840838381</v>
      </c>
      <c r="C12" s="49">
        <v>1.4525304947719209</v>
      </c>
      <c r="D12" s="50">
        <v>2.1103239690268296</v>
      </c>
      <c r="E12" s="48">
        <v>1.4427252093905905</v>
      </c>
      <c r="F12" s="49">
        <v>1.6985543627270752</v>
      </c>
      <c r="G12" s="50">
        <v>1.8364279992651673</v>
      </c>
      <c r="I12" s="42" t="s">
        <v>278</v>
      </c>
      <c r="J12" s="57">
        <v>119</v>
      </c>
      <c r="K12" s="57">
        <v>106</v>
      </c>
      <c r="L12" s="57">
        <v>99</v>
      </c>
      <c r="M12" s="55">
        <v>108</v>
      </c>
      <c r="N12" s="113">
        <f>STDEV(J12,K12,L12)</f>
        <v>10.148891565092219</v>
      </c>
    </row>
    <row r="13" spans="1:14" ht="15" thickBot="1" x14ac:dyDescent="0.4">
      <c r="A13" s="157">
        <v>-5.0791855890141591</v>
      </c>
      <c r="B13" s="118">
        <v>2.6205515095896099</v>
      </c>
      <c r="C13" s="49">
        <v>3.182816469260648</v>
      </c>
      <c r="D13" s="50">
        <v>-2.2740348912292205</v>
      </c>
      <c r="E13" s="48">
        <v>3.0059938857290547</v>
      </c>
      <c r="F13" s="49">
        <v>2.7392329731435674</v>
      </c>
      <c r="G13" s="50">
        <v>3.4682921650822705</v>
      </c>
      <c r="I13" s="127" t="s">
        <v>279</v>
      </c>
      <c r="J13" s="26">
        <v>152</v>
      </c>
      <c r="K13" s="26">
        <v>194</v>
      </c>
      <c r="L13" s="26">
        <v>180</v>
      </c>
      <c r="M13" s="128">
        <v>175</v>
      </c>
      <c r="N13" s="117">
        <f>STDEV(J13,K13,L13)</f>
        <v>21.385353243127255</v>
      </c>
    </row>
    <row r="14" spans="1:14" x14ac:dyDescent="0.35">
      <c r="A14" s="157">
        <v>-5.3802155846781403</v>
      </c>
      <c r="B14" s="118">
        <v>3.5672142856506315</v>
      </c>
      <c r="C14" s="49">
        <v>5.7239986161820591</v>
      </c>
      <c r="D14" s="50">
        <v>3.8023713510258843</v>
      </c>
      <c r="E14" s="48">
        <v>5.9517325349509926</v>
      </c>
      <c r="F14" s="49">
        <v>4.0336358692176031</v>
      </c>
      <c r="G14" s="50">
        <v>6.6394100344860831</v>
      </c>
      <c r="I14" s="36"/>
      <c r="J14" s="4"/>
      <c r="K14" s="4"/>
      <c r="L14" s="4"/>
      <c r="M14" s="5"/>
      <c r="N14" s="5"/>
    </row>
    <row r="15" spans="1:14" ht="15" thickBot="1" x14ac:dyDescent="0.4">
      <c r="A15" s="157">
        <v>-5.6812455803421207</v>
      </c>
      <c r="B15" s="118">
        <v>8.1313193756448729</v>
      </c>
      <c r="C15" s="49">
        <v>9.362498763148885</v>
      </c>
      <c r="D15" s="50">
        <v>6.1632322986282055</v>
      </c>
      <c r="E15" s="48">
        <v>10.930416565949256</v>
      </c>
      <c r="F15" s="49">
        <v>7.965913427047278</v>
      </c>
      <c r="G15" s="50">
        <v>10.853763621245339</v>
      </c>
      <c r="I15" s="36"/>
      <c r="J15" s="4"/>
      <c r="K15" s="4"/>
      <c r="L15" s="4"/>
      <c r="M15" s="5"/>
      <c r="N15" s="5"/>
    </row>
    <row r="16" spans="1:14" x14ac:dyDescent="0.35">
      <c r="A16" s="157">
        <v>-5.9822755760061019</v>
      </c>
      <c r="B16" s="118">
        <v>12.937834523418099</v>
      </c>
      <c r="C16" s="49">
        <v>16.115627606483933</v>
      </c>
      <c r="D16" s="50">
        <v>11.716159781695341</v>
      </c>
      <c r="E16" s="48">
        <v>17.657294359117596</v>
      </c>
      <c r="F16" s="49">
        <v>12.18592124114218</v>
      </c>
      <c r="G16" s="50">
        <v>18.195124594041818</v>
      </c>
      <c r="I16" s="103"/>
      <c r="J16" s="202" t="s">
        <v>104</v>
      </c>
      <c r="K16" s="202"/>
      <c r="L16" s="202"/>
      <c r="M16" s="202"/>
      <c r="N16" s="203"/>
    </row>
    <row r="17" spans="1:14" ht="15.5" x14ac:dyDescent="0.35">
      <c r="A17" s="157">
        <v>-6.2833055716700832</v>
      </c>
      <c r="B17" s="118">
        <v>22.056131322055052</v>
      </c>
      <c r="C17" s="49">
        <v>27.295827455670846</v>
      </c>
      <c r="D17" s="50">
        <v>19.279010944131258</v>
      </c>
      <c r="E17" s="48">
        <v>28.770855093866903</v>
      </c>
      <c r="F17" s="49">
        <v>19.524804518165038</v>
      </c>
      <c r="G17" s="50">
        <v>30.054942610769846</v>
      </c>
      <c r="I17" s="129"/>
      <c r="J17" s="109" t="s">
        <v>106</v>
      </c>
      <c r="K17" s="109" t="s">
        <v>107</v>
      </c>
      <c r="L17" s="109" t="s">
        <v>108</v>
      </c>
      <c r="M17" s="54" t="s">
        <v>102</v>
      </c>
      <c r="N17" s="130" t="s">
        <v>103</v>
      </c>
    </row>
    <row r="18" spans="1:14" x14ac:dyDescent="0.35">
      <c r="A18" s="157">
        <v>-6.5843355673340644</v>
      </c>
      <c r="B18" s="118">
        <v>34.070862710210356</v>
      </c>
      <c r="C18" s="49">
        <v>41.074869563087518</v>
      </c>
      <c r="D18" s="50">
        <v>30.931418611641103</v>
      </c>
      <c r="E18" s="48">
        <v>43.458203249717883</v>
      </c>
      <c r="F18" s="49">
        <v>31.658488596265087</v>
      </c>
      <c r="G18" s="50">
        <v>43.943223243059357</v>
      </c>
      <c r="I18" s="42" t="s">
        <v>278</v>
      </c>
      <c r="J18" s="57">
        <v>92</v>
      </c>
      <c r="K18" s="57">
        <v>82</v>
      </c>
      <c r="L18" s="57">
        <v>76</v>
      </c>
      <c r="M18" s="56">
        <v>83</v>
      </c>
      <c r="N18" s="99">
        <f>STDEV(J18:L18)</f>
        <v>8.0829037686547611</v>
      </c>
    </row>
    <row r="19" spans="1:14" ht="15" thickBot="1" x14ac:dyDescent="0.4">
      <c r="A19" s="157">
        <v>-6.8853655629980457</v>
      </c>
      <c r="B19" s="118">
        <v>55.738245283715735</v>
      </c>
      <c r="C19" s="49">
        <v>58.547562830587822</v>
      </c>
      <c r="D19" s="50">
        <v>45.501155700761807</v>
      </c>
      <c r="E19" s="48">
        <v>58.762908931741563</v>
      </c>
      <c r="F19" s="49">
        <v>45.928934895503644</v>
      </c>
      <c r="G19" s="50">
        <v>61.112155922192812</v>
      </c>
      <c r="I19" s="127" t="s">
        <v>279</v>
      </c>
      <c r="J19" s="26">
        <v>117</v>
      </c>
      <c r="K19" s="26">
        <v>150</v>
      </c>
      <c r="L19" s="26">
        <v>139</v>
      </c>
      <c r="M19" s="133">
        <v>135</v>
      </c>
      <c r="N19" s="134">
        <f>STDEV(J19:L19)</f>
        <v>16.802777548171377</v>
      </c>
    </row>
    <row r="20" spans="1:14" x14ac:dyDescent="0.35">
      <c r="A20" s="157">
        <v>-7.186395558662027</v>
      </c>
      <c r="B20" s="118">
        <v>66.960085491551354</v>
      </c>
      <c r="C20" s="49">
        <v>71.768028046069688</v>
      </c>
      <c r="D20" s="50">
        <v>59.829897331260305</v>
      </c>
      <c r="E20" s="48">
        <v>71.884050548164495</v>
      </c>
      <c r="F20" s="49">
        <v>57.593565314381209</v>
      </c>
      <c r="G20" s="50">
        <v>73.709203438187558</v>
      </c>
    </row>
    <row r="21" spans="1:14" x14ac:dyDescent="0.35">
      <c r="A21" s="157">
        <v>-7.4874255543260082</v>
      </c>
      <c r="B21" s="118">
        <v>77.988410576603513</v>
      </c>
      <c r="C21" s="49">
        <v>82.232836343799107</v>
      </c>
      <c r="D21" s="50">
        <v>70.565919411297926</v>
      </c>
      <c r="E21" s="48">
        <v>84.309826749320635</v>
      </c>
      <c r="F21" s="49">
        <v>73.433532143601383</v>
      </c>
      <c r="G21" s="50">
        <v>84.250022291051394</v>
      </c>
    </row>
    <row r="22" spans="1:14" x14ac:dyDescent="0.35">
      <c r="A22" s="157">
        <v>-7.7884555499899895</v>
      </c>
      <c r="B22" s="118">
        <v>96.649057878027605</v>
      </c>
      <c r="C22" s="49">
        <v>99.425683446674</v>
      </c>
      <c r="D22" s="50">
        <v>81.580000113409994</v>
      </c>
      <c r="E22" s="48">
        <v>90.533650163646854</v>
      </c>
      <c r="F22" s="49">
        <v>89.264176011056477</v>
      </c>
      <c r="G22" s="50">
        <v>95.397869035559467</v>
      </c>
    </row>
    <row r="23" spans="1:14" x14ac:dyDescent="0.35">
      <c r="A23" s="157">
        <v>-8.0894855456539698</v>
      </c>
      <c r="B23" s="118">
        <v>97.860793051403604</v>
      </c>
      <c r="C23" s="49">
        <v>103.86677293007496</v>
      </c>
      <c r="D23" s="50">
        <v>87.055148555635014</v>
      </c>
      <c r="E23" s="48">
        <v>93.723077855000312</v>
      </c>
      <c r="F23" s="49">
        <v>94.355620516084613</v>
      </c>
      <c r="G23" s="50">
        <v>101.00609146652843</v>
      </c>
    </row>
    <row r="24" spans="1:14" x14ac:dyDescent="0.35">
      <c r="A24" s="157">
        <v>-8.3905155413179511</v>
      </c>
      <c r="B24" s="118">
        <v>104.82853077027731</v>
      </c>
      <c r="C24" s="49">
        <v>107.02668881788719</v>
      </c>
      <c r="D24" s="50">
        <v>92.849143233865362</v>
      </c>
      <c r="E24" s="48">
        <v>97.546512586006259</v>
      </c>
      <c r="F24" s="49">
        <v>91.232165096954688</v>
      </c>
      <c r="G24" s="50">
        <v>101.12509718453333</v>
      </c>
    </row>
    <row r="25" spans="1:14" x14ac:dyDescent="0.35">
      <c r="A25" s="157">
        <v>-8.6915455369819323</v>
      </c>
      <c r="B25" s="118">
        <v>103.66346729449502</v>
      </c>
      <c r="C25" s="49">
        <v>106.97723555070952</v>
      </c>
      <c r="D25" s="50">
        <v>93.472502646103564</v>
      </c>
      <c r="E25" s="48">
        <v>98.862217422195954</v>
      </c>
      <c r="F25" s="49">
        <v>91.117832198713259</v>
      </c>
      <c r="G25" s="50">
        <v>105.17361096860107</v>
      </c>
    </row>
    <row r="26" spans="1:14" x14ac:dyDescent="0.35">
      <c r="A26" s="157">
        <v>-8.9925755326459136</v>
      </c>
      <c r="B26" s="118">
        <v>106.14196042607722</v>
      </c>
      <c r="C26" s="49">
        <v>107.41547227763395</v>
      </c>
      <c r="D26" s="50">
        <v>93.997351118614674</v>
      </c>
      <c r="E26" s="48">
        <v>99.610224655761698</v>
      </c>
      <c r="F26" s="49">
        <v>103.43677969817622</v>
      </c>
      <c r="G26" s="50">
        <v>105.14048357023493</v>
      </c>
    </row>
    <row r="27" spans="1:14" x14ac:dyDescent="0.35">
      <c r="A27" s="157">
        <v>-9.2936055283098948</v>
      </c>
      <c r="B27" s="118">
        <v>106.76978789485247</v>
      </c>
      <c r="C27" s="49">
        <v>100.67022345218032</v>
      </c>
      <c r="D27" s="50">
        <v>99.197077890524767</v>
      </c>
      <c r="E27" s="48">
        <v>100.40701273703108</v>
      </c>
      <c r="F27" s="49">
        <v>101.15946320779629</v>
      </c>
      <c r="G27" s="50">
        <v>101.24268033870949</v>
      </c>
    </row>
    <row r="28" spans="1:14" ht="15" thickBot="1" x14ac:dyDescent="0.4">
      <c r="A28" s="161">
        <v>-9.5946355239738761</v>
      </c>
      <c r="B28" s="119">
        <v>107.85377602807004</v>
      </c>
      <c r="C28" s="52">
        <v>105.2185545489387</v>
      </c>
      <c r="D28" s="53">
        <v>99.573441351589437</v>
      </c>
      <c r="E28" s="51">
        <v>96.761053340286182</v>
      </c>
      <c r="F28" s="52">
        <v>103.63631242730858</v>
      </c>
      <c r="G28" s="53">
        <v>105.34540882072525</v>
      </c>
    </row>
    <row r="30" spans="1:14" x14ac:dyDescent="0.35">
      <c r="C30" t="s">
        <v>900</v>
      </c>
    </row>
  </sheetData>
  <mergeCells count="4">
    <mergeCell ref="B9:D9"/>
    <mergeCell ref="E9:G9"/>
    <mergeCell ref="J10:N10"/>
    <mergeCell ref="J16:N16"/>
  </mergeCells>
  <pageMargins left="0.7" right="0.7" top="0.75" bottom="0.75" header="0.3" footer="0.3"/>
  <pageSetup paperSize="9" orientation="portrait" r:id="rId1"/>
  <ignoredErrors>
    <ignoredError sqref="N18:N19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topLeftCell="A85" zoomScale="99" zoomScaleNormal="99" workbookViewId="0">
      <selection activeCell="L114" sqref="L114"/>
    </sheetView>
  </sheetViews>
  <sheetFormatPr defaultRowHeight="14.5" x14ac:dyDescent="0.35"/>
  <cols>
    <col min="2" max="2" width="10.7265625" customWidth="1"/>
    <col min="4" max="4" width="32.1796875" bestFit="1" customWidth="1"/>
    <col min="5" max="5" width="43.54296875" bestFit="1" customWidth="1"/>
    <col min="6" max="6" width="15" bestFit="1" customWidth="1"/>
    <col min="7" max="7" width="12" bestFit="1" customWidth="1"/>
  </cols>
  <sheetData>
    <row r="1" spans="1:15" ht="15.5" x14ac:dyDescent="0.35">
      <c r="A1" s="58" t="s">
        <v>277</v>
      </c>
    </row>
    <row r="3" spans="1:15" x14ac:dyDescent="0.35">
      <c r="A3" s="2" t="s">
        <v>917</v>
      </c>
    </row>
    <row r="7" spans="1:15" ht="15" thickBot="1" x14ac:dyDescent="0.4"/>
    <row r="8" spans="1:15" x14ac:dyDescent="0.35">
      <c r="A8" s="111" t="s">
        <v>280</v>
      </c>
      <c r="B8" s="11" t="s">
        <v>95</v>
      </c>
      <c r="C8" s="104" t="s">
        <v>2</v>
      </c>
      <c r="D8" s="104" t="s">
        <v>322</v>
      </c>
      <c r="E8" s="104" t="s">
        <v>55</v>
      </c>
      <c r="F8" s="104" t="s">
        <v>328</v>
      </c>
      <c r="G8" s="112" t="s">
        <v>3</v>
      </c>
      <c r="H8" s="4"/>
      <c r="I8" s="3"/>
      <c r="J8" s="3"/>
      <c r="K8" s="3"/>
      <c r="L8" s="3"/>
      <c r="M8" s="3"/>
      <c r="N8" s="3"/>
      <c r="O8" s="3"/>
    </row>
    <row r="9" spans="1:15" x14ac:dyDescent="0.35">
      <c r="A9" s="44" t="s">
        <v>4</v>
      </c>
      <c r="B9" s="45" t="s">
        <v>713</v>
      </c>
      <c r="C9" s="57">
        <v>0.32500000000000001</v>
      </c>
      <c r="D9" s="81">
        <v>5.909090909090909E-5</v>
      </c>
      <c r="E9" s="82">
        <v>8.8636363636363635E-3</v>
      </c>
      <c r="F9" s="83">
        <v>1.7727272727272727</v>
      </c>
      <c r="G9" s="113">
        <v>35.454545454545453</v>
      </c>
      <c r="H9" s="4"/>
    </row>
    <row r="10" spans="1:15" x14ac:dyDescent="0.35">
      <c r="A10" s="44" t="s">
        <v>5</v>
      </c>
      <c r="B10" s="45" t="s">
        <v>714</v>
      </c>
      <c r="C10" s="57">
        <v>0.28499999999999998</v>
      </c>
      <c r="D10" s="81">
        <v>5.1818181818181812E-5</v>
      </c>
      <c r="E10" s="82">
        <v>7.7727272727272714E-3</v>
      </c>
      <c r="F10" s="83">
        <v>1.5545454545454542</v>
      </c>
      <c r="G10" s="113">
        <v>31.090909090909086</v>
      </c>
      <c r="H10" s="4"/>
    </row>
    <row r="11" spans="1:15" x14ac:dyDescent="0.35">
      <c r="A11" s="44" t="s">
        <v>281</v>
      </c>
      <c r="B11" s="45" t="s">
        <v>715</v>
      </c>
      <c r="C11" s="57">
        <v>0.38100000000000001</v>
      </c>
      <c r="D11" s="81">
        <v>6.9272727272727267E-5</v>
      </c>
      <c r="E11" s="82">
        <v>1.039090909090909E-2</v>
      </c>
      <c r="F11" s="83">
        <v>2.0781818181818181</v>
      </c>
      <c r="G11" s="113">
        <v>41.563636363636363</v>
      </c>
      <c r="H11" s="4"/>
    </row>
    <row r="12" spans="1:15" x14ac:dyDescent="0.35">
      <c r="A12" s="44" t="s">
        <v>6</v>
      </c>
      <c r="B12" s="45" t="s">
        <v>716</v>
      </c>
      <c r="C12" s="57">
        <v>0.32</v>
      </c>
      <c r="D12" s="81">
        <v>5.8181818181818185E-5</v>
      </c>
      <c r="E12" s="82">
        <v>8.7272727272727276E-3</v>
      </c>
      <c r="F12" s="83">
        <v>1.7454545454545456</v>
      </c>
      <c r="G12" s="113">
        <v>34.909090909090914</v>
      </c>
      <c r="H12" s="4"/>
    </row>
    <row r="13" spans="1:15" x14ac:dyDescent="0.35">
      <c r="A13" s="44" t="s">
        <v>282</v>
      </c>
      <c r="B13" s="45" t="s">
        <v>717</v>
      </c>
      <c r="C13" s="57">
        <v>0.29799999999999999</v>
      </c>
      <c r="D13" s="81">
        <v>5.4181818181818176E-5</v>
      </c>
      <c r="E13" s="82">
        <v>8.127272727272726E-3</v>
      </c>
      <c r="F13" s="83">
        <v>1.6254545454545453</v>
      </c>
      <c r="G13" s="113">
        <v>32.509090909090901</v>
      </c>
      <c r="H13" s="4"/>
    </row>
    <row r="14" spans="1:15" x14ac:dyDescent="0.35">
      <c r="A14" s="44" t="s">
        <v>283</v>
      </c>
      <c r="B14" s="45" t="s">
        <v>718</v>
      </c>
      <c r="C14" s="57">
        <v>0.36699999999999999</v>
      </c>
      <c r="D14" s="81">
        <v>6.6727272727272732E-5</v>
      </c>
      <c r="E14" s="82">
        <v>1.000909090909091E-2</v>
      </c>
      <c r="F14" s="83">
        <v>2.0018181818181819</v>
      </c>
      <c r="G14" s="113">
        <v>40.036363636363639</v>
      </c>
      <c r="H14" s="4"/>
    </row>
    <row r="15" spans="1:15" x14ac:dyDescent="0.35">
      <c r="A15" s="44" t="s">
        <v>284</v>
      </c>
      <c r="B15" s="45" t="s">
        <v>719</v>
      </c>
      <c r="C15" s="57">
        <v>0.36499999999999999</v>
      </c>
      <c r="D15" s="81">
        <v>6.6363636363636362E-5</v>
      </c>
      <c r="E15" s="82">
        <v>9.9545454545454538E-3</v>
      </c>
      <c r="F15" s="83">
        <v>1.9909090909090907</v>
      </c>
      <c r="G15" s="113">
        <v>39.818181818181813</v>
      </c>
      <c r="H15" s="4"/>
    </row>
    <row r="16" spans="1:15" x14ac:dyDescent="0.35">
      <c r="A16" s="44" t="s">
        <v>285</v>
      </c>
      <c r="B16" s="45" t="s">
        <v>720</v>
      </c>
      <c r="C16" s="57">
        <v>0.221</v>
      </c>
      <c r="D16" s="81">
        <v>4.0181818181818182E-5</v>
      </c>
      <c r="E16" s="82">
        <v>6.0272727272727275E-3</v>
      </c>
      <c r="F16" s="83">
        <v>1.2054545454545456</v>
      </c>
      <c r="G16" s="113">
        <v>24.109090909090909</v>
      </c>
      <c r="H16" s="4"/>
    </row>
    <row r="17" spans="1:8" x14ac:dyDescent="0.35">
      <c r="A17" s="44" t="s">
        <v>7</v>
      </c>
      <c r="B17" s="45" t="s">
        <v>721</v>
      </c>
      <c r="C17" s="57">
        <v>0.29699999999999999</v>
      </c>
      <c r="D17" s="81">
        <v>5.3999999999999998E-5</v>
      </c>
      <c r="E17" s="82">
        <v>8.0999999999999996E-3</v>
      </c>
      <c r="F17" s="83">
        <v>1.6199999999999999</v>
      </c>
      <c r="G17" s="113">
        <v>32.4</v>
      </c>
      <c r="H17" s="4"/>
    </row>
    <row r="18" spans="1:8" x14ac:dyDescent="0.35">
      <c r="A18" s="44" t="s">
        <v>8</v>
      </c>
      <c r="B18" s="45" t="s">
        <v>722</v>
      </c>
      <c r="C18" s="57">
        <v>0.40799999999999997</v>
      </c>
      <c r="D18" s="81">
        <v>7.4181818181818181E-5</v>
      </c>
      <c r="E18" s="82">
        <v>1.1127272727272727E-2</v>
      </c>
      <c r="F18" s="83">
        <v>2.2254545454545456</v>
      </c>
      <c r="G18" s="113">
        <v>44.509090909090908</v>
      </c>
      <c r="H18" s="4"/>
    </row>
    <row r="19" spans="1:8" x14ac:dyDescent="0.35">
      <c r="A19" s="44" t="s">
        <v>9</v>
      </c>
      <c r="B19" s="45" t="s">
        <v>723</v>
      </c>
      <c r="C19" s="57">
        <v>0.39</v>
      </c>
      <c r="D19" s="81">
        <v>7.0909090909090905E-5</v>
      </c>
      <c r="E19" s="82">
        <v>1.0636363636363637E-2</v>
      </c>
      <c r="F19" s="83">
        <v>2.1272727272727274</v>
      </c>
      <c r="G19" s="113">
        <v>42.545454545454547</v>
      </c>
      <c r="H19" s="4"/>
    </row>
    <row r="20" spans="1:8" x14ac:dyDescent="0.35">
      <c r="A20" s="44" t="s">
        <v>10</v>
      </c>
      <c r="B20" s="45" t="s">
        <v>724</v>
      </c>
      <c r="C20" s="57">
        <v>0.311</v>
      </c>
      <c r="D20" s="81">
        <v>5.6545454545454547E-5</v>
      </c>
      <c r="E20" s="82">
        <v>8.4818181818181824E-3</v>
      </c>
      <c r="F20" s="83">
        <v>1.6963636363636365</v>
      </c>
      <c r="G20" s="113">
        <v>33.927272727272729</v>
      </c>
      <c r="H20" s="4"/>
    </row>
    <row r="21" spans="1:8" x14ac:dyDescent="0.35">
      <c r="A21" s="44" t="s">
        <v>11</v>
      </c>
      <c r="B21" s="45" t="s">
        <v>352</v>
      </c>
      <c r="C21" s="57">
        <v>0.35299999999999998</v>
      </c>
      <c r="D21" s="81">
        <v>6.4181818181818182E-5</v>
      </c>
      <c r="E21" s="82">
        <v>9.6272727272727274E-3</v>
      </c>
      <c r="F21" s="83">
        <v>1.9254545454545455</v>
      </c>
      <c r="G21" s="113">
        <v>38.509090909090908</v>
      </c>
      <c r="H21" s="4"/>
    </row>
    <row r="22" spans="1:8" x14ac:dyDescent="0.35">
      <c r="A22" s="44" t="s">
        <v>12</v>
      </c>
      <c r="B22" s="45" t="s">
        <v>725</v>
      </c>
      <c r="C22" s="57">
        <v>0.40699999999999997</v>
      </c>
      <c r="D22" s="81">
        <v>7.3999999999999996E-5</v>
      </c>
      <c r="E22" s="82">
        <v>1.1099999999999999E-2</v>
      </c>
      <c r="F22" s="83">
        <v>2.2199999999999998</v>
      </c>
      <c r="G22" s="113">
        <v>44.399999999999991</v>
      </c>
      <c r="H22" s="4"/>
    </row>
    <row r="23" spans="1:8" x14ac:dyDescent="0.35">
      <c r="A23" s="44" t="s">
        <v>13</v>
      </c>
      <c r="B23" s="45" t="s">
        <v>726</v>
      </c>
      <c r="C23" s="57">
        <v>0.44600000000000001</v>
      </c>
      <c r="D23" s="81">
        <v>8.1090909090909089E-5</v>
      </c>
      <c r="E23" s="82">
        <v>1.2163636363636363E-2</v>
      </c>
      <c r="F23" s="83">
        <v>2.4327272727272726</v>
      </c>
      <c r="G23" s="113">
        <v>48.654545454545449</v>
      </c>
      <c r="H23" s="4"/>
    </row>
    <row r="24" spans="1:8" x14ac:dyDescent="0.35">
      <c r="A24" s="44" t="s">
        <v>14</v>
      </c>
      <c r="B24" s="45" t="s">
        <v>727</v>
      </c>
      <c r="C24" s="57">
        <v>0.433</v>
      </c>
      <c r="D24" s="81">
        <v>7.8727272727272725E-5</v>
      </c>
      <c r="E24" s="82">
        <v>1.1809090909090908E-2</v>
      </c>
      <c r="F24" s="83">
        <v>2.3618181818181814</v>
      </c>
      <c r="G24" s="113">
        <v>47.236363636363627</v>
      </c>
      <c r="H24" s="4"/>
    </row>
    <row r="25" spans="1:8" x14ac:dyDescent="0.35">
      <c r="A25" s="44" t="s">
        <v>15</v>
      </c>
      <c r="B25" s="45" t="s">
        <v>728</v>
      </c>
      <c r="C25" s="57">
        <v>0.28899999999999998</v>
      </c>
      <c r="D25" s="81">
        <v>5.2545454545454545E-5</v>
      </c>
      <c r="E25" s="82">
        <v>7.8818181818181825E-3</v>
      </c>
      <c r="F25" s="83">
        <v>1.5763636363636366</v>
      </c>
      <c r="G25" s="113">
        <v>31.527272727272731</v>
      </c>
      <c r="H25" s="4"/>
    </row>
    <row r="26" spans="1:8" x14ac:dyDescent="0.35">
      <c r="A26" s="44" t="s">
        <v>16</v>
      </c>
      <c r="B26" s="45" t="s">
        <v>729</v>
      </c>
      <c r="C26" s="57">
        <v>0.3</v>
      </c>
      <c r="D26" s="81">
        <v>5.4545454545454546E-5</v>
      </c>
      <c r="E26" s="82">
        <v>8.1818181818181825E-3</v>
      </c>
      <c r="F26" s="83">
        <v>1.6363636363636367</v>
      </c>
      <c r="G26" s="113">
        <v>32.727272727272734</v>
      </c>
      <c r="H26" s="4"/>
    </row>
    <row r="27" spans="1:8" x14ac:dyDescent="0.35">
      <c r="A27" s="44" t="s">
        <v>17</v>
      </c>
      <c r="B27" s="45" t="s">
        <v>730</v>
      </c>
      <c r="C27" s="57">
        <v>0.35399999999999998</v>
      </c>
      <c r="D27" s="81">
        <v>6.4363636363636354E-5</v>
      </c>
      <c r="E27" s="82">
        <v>9.6545454545454538E-3</v>
      </c>
      <c r="F27" s="83">
        <v>1.9309090909090909</v>
      </c>
      <c r="G27" s="113">
        <v>38.618181818181817</v>
      </c>
      <c r="H27" s="4"/>
    </row>
    <row r="28" spans="1:8" x14ac:dyDescent="0.35">
      <c r="A28" s="44" t="s">
        <v>18</v>
      </c>
      <c r="B28" s="45" t="s">
        <v>731</v>
      </c>
      <c r="C28" s="57">
        <v>0.25800000000000001</v>
      </c>
      <c r="D28" s="81">
        <v>4.6909090909090912E-5</v>
      </c>
      <c r="E28" s="82">
        <v>7.0363636363636366E-3</v>
      </c>
      <c r="F28" s="83">
        <v>1.4072727272727275</v>
      </c>
      <c r="G28" s="113">
        <v>28.145454545454552</v>
      </c>
      <c r="H28" s="4"/>
    </row>
    <row r="29" spans="1:8" x14ac:dyDescent="0.35">
      <c r="A29" s="44" t="s">
        <v>19</v>
      </c>
      <c r="B29" s="45" t="s">
        <v>732</v>
      </c>
      <c r="C29" s="57">
        <v>0.33800000000000002</v>
      </c>
      <c r="D29" s="81">
        <v>6.1454545454545461E-5</v>
      </c>
      <c r="E29" s="82">
        <v>9.2181818181818198E-3</v>
      </c>
      <c r="F29" s="83">
        <v>1.8436363636363642</v>
      </c>
      <c r="G29" s="113">
        <v>36.872727272727282</v>
      </c>
      <c r="H29" s="4"/>
    </row>
    <row r="30" spans="1:8" x14ac:dyDescent="0.35">
      <c r="A30" s="44" t="s">
        <v>20</v>
      </c>
      <c r="B30" s="45" t="s">
        <v>733</v>
      </c>
      <c r="C30" s="57">
        <v>0.39100000000000001</v>
      </c>
      <c r="D30" s="81">
        <v>7.109090909090909E-5</v>
      </c>
      <c r="E30" s="82">
        <v>1.0663636363636363E-2</v>
      </c>
      <c r="F30" s="83">
        <v>2.1327272727272728</v>
      </c>
      <c r="G30" s="113">
        <v>42.654545454545456</v>
      </c>
      <c r="H30" s="4"/>
    </row>
    <row r="31" spans="1:8" x14ac:dyDescent="0.35">
      <c r="A31" s="44" t="s">
        <v>21</v>
      </c>
      <c r="B31" s="45" t="s">
        <v>734</v>
      </c>
      <c r="C31" s="57">
        <v>0.38600000000000001</v>
      </c>
      <c r="D31" s="81">
        <v>7.0181818181818179E-5</v>
      </c>
      <c r="E31" s="82">
        <v>1.0527272727272727E-2</v>
      </c>
      <c r="F31" s="83">
        <v>2.1054545454545455</v>
      </c>
      <c r="G31" s="113">
        <v>42.109090909090909</v>
      </c>
      <c r="H31" s="4"/>
    </row>
    <row r="32" spans="1:8" x14ac:dyDescent="0.35">
      <c r="A32" s="44" t="s">
        <v>22</v>
      </c>
      <c r="B32" s="45" t="s">
        <v>735</v>
      </c>
      <c r="C32" s="57">
        <v>0.26900000000000002</v>
      </c>
      <c r="D32" s="81">
        <v>4.8909090909090913E-5</v>
      </c>
      <c r="E32" s="82">
        <v>7.3363636363636365E-3</v>
      </c>
      <c r="F32" s="83">
        <v>1.4672727272727275</v>
      </c>
      <c r="G32" s="113">
        <v>29.345454545454551</v>
      </c>
      <c r="H32" s="4"/>
    </row>
    <row r="33" spans="1:8" x14ac:dyDescent="0.35">
      <c r="A33" s="44" t="s">
        <v>23</v>
      </c>
      <c r="B33" s="45" t="s">
        <v>346</v>
      </c>
      <c r="C33" s="57">
        <v>0.373</v>
      </c>
      <c r="D33" s="81">
        <v>6.7818181818181814E-5</v>
      </c>
      <c r="E33" s="82">
        <v>1.0172727272727273E-2</v>
      </c>
      <c r="F33" s="83">
        <v>2.0345454545454547</v>
      </c>
      <c r="G33" s="113">
        <v>40.690909090909095</v>
      </c>
      <c r="H33" s="4"/>
    </row>
    <row r="34" spans="1:8" x14ac:dyDescent="0.35">
      <c r="A34" s="44" t="s">
        <v>24</v>
      </c>
      <c r="B34" s="45" t="s">
        <v>736</v>
      </c>
      <c r="C34" s="57">
        <v>0.32800000000000001</v>
      </c>
      <c r="D34" s="81">
        <v>5.9636363636363638E-5</v>
      </c>
      <c r="E34" s="82">
        <v>8.9454545454545464E-3</v>
      </c>
      <c r="F34" s="83">
        <v>1.7890909090909095</v>
      </c>
      <c r="G34" s="113">
        <v>35.781818181818196</v>
      </c>
      <c r="H34" s="4"/>
    </row>
    <row r="35" spans="1:8" x14ac:dyDescent="0.35">
      <c r="A35" s="44" t="s">
        <v>25</v>
      </c>
      <c r="B35" s="45" t="s">
        <v>348</v>
      </c>
      <c r="C35" s="57">
        <v>0.41699999999999998</v>
      </c>
      <c r="D35" s="81">
        <v>7.5818181818181819E-5</v>
      </c>
      <c r="E35" s="82">
        <v>1.1372727272727272E-2</v>
      </c>
      <c r="F35" s="83">
        <v>2.2745454545454544</v>
      </c>
      <c r="G35" s="113">
        <v>45.490909090909085</v>
      </c>
      <c r="H35" s="4"/>
    </row>
    <row r="36" spans="1:8" x14ac:dyDescent="0.35">
      <c r="A36" s="44" t="s">
        <v>26</v>
      </c>
      <c r="B36" s="45" t="s">
        <v>347</v>
      </c>
      <c r="C36" s="57">
        <v>0.61</v>
      </c>
      <c r="D36" s="81">
        <v>1.109090909090909E-4</v>
      </c>
      <c r="E36" s="82">
        <v>1.6636363636363637E-2</v>
      </c>
      <c r="F36" s="83">
        <v>3.3272727272727276</v>
      </c>
      <c r="G36" s="113">
        <v>66.545454545454547</v>
      </c>
      <c r="H36" s="4"/>
    </row>
    <row r="37" spans="1:8" x14ac:dyDescent="0.35">
      <c r="A37" s="44" t="s">
        <v>27</v>
      </c>
      <c r="B37" s="45" t="s">
        <v>737</v>
      </c>
      <c r="C37" s="57">
        <v>0.21299999999999999</v>
      </c>
      <c r="D37" s="81">
        <v>3.8727272727272729E-5</v>
      </c>
      <c r="E37" s="82">
        <v>5.8090909090909096E-3</v>
      </c>
      <c r="F37" s="83">
        <v>1.1618181818181821</v>
      </c>
      <c r="G37" s="113">
        <v>23.236363636363642</v>
      </c>
      <c r="H37" s="4"/>
    </row>
    <row r="38" spans="1:8" x14ac:dyDescent="0.35">
      <c r="A38" s="44" t="s">
        <v>28</v>
      </c>
      <c r="B38" s="45" t="s">
        <v>738</v>
      </c>
      <c r="C38" s="57">
        <v>0.38400000000000001</v>
      </c>
      <c r="D38" s="81">
        <v>6.9818181818181822E-5</v>
      </c>
      <c r="E38" s="82">
        <v>1.0472727272727274E-2</v>
      </c>
      <c r="F38" s="83">
        <v>2.0945454545454547</v>
      </c>
      <c r="G38" s="113">
        <v>41.890909090909098</v>
      </c>
      <c r="H38" s="4"/>
    </row>
    <row r="39" spans="1:8" x14ac:dyDescent="0.35">
      <c r="A39" s="44" t="s">
        <v>29</v>
      </c>
      <c r="B39" s="45" t="s">
        <v>739</v>
      </c>
      <c r="C39" s="57">
        <v>0.39600000000000002</v>
      </c>
      <c r="D39" s="81">
        <v>7.2000000000000002E-5</v>
      </c>
      <c r="E39" s="82">
        <v>1.0800000000000001E-2</v>
      </c>
      <c r="F39" s="83">
        <v>2.16</v>
      </c>
      <c r="G39" s="113">
        <v>43.2</v>
      </c>
      <c r="H39" s="4"/>
    </row>
    <row r="40" spans="1:8" x14ac:dyDescent="0.35">
      <c r="A40" s="44" t="s">
        <v>30</v>
      </c>
      <c r="B40" s="45" t="s">
        <v>356</v>
      </c>
      <c r="C40" s="57">
        <v>0.154</v>
      </c>
      <c r="D40" s="81">
        <v>2.8E-5</v>
      </c>
      <c r="E40" s="82">
        <v>4.1999999999999997E-3</v>
      </c>
      <c r="F40" s="83">
        <v>0.84</v>
      </c>
      <c r="G40" s="113">
        <v>16.799999999999997</v>
      </c>
      <c r="H40" s="4"/>
    </row>
    <row r="41" spans="1:8" x14ac:dyDescent="0.35">
      <c r="A41" s="44" t="s">
        <v>31</v>
      </c>
      <c r="B41" s="45" t="s">
        <v>740</v>
      </c>
      <c r="C41" s="57">
        <v>0.41599999999999998</v>
      </c>
      <c r="D41" s="81">
        <v>7.5636363636363634E-5</v>
      </c>
      <c r="E41" s="82">
        <v>1.1345454545454546E-2</v>
      </c>
      <c r="F41" s="83">
        <v>2.269090909090909</v>
      </c>
      <c r="G41" s="113">
        <v>45.381818181818176</v>
      </c>
      <c r="H41" s="4"/>
    </row>
    <row r="42" spans="1:8" x14ac:dyDescent="0.35">
      <c r="A42" s="44" t="s">
        <v>32</v>
      </c>
      <c r="B42" s="45" t="s">
        <v>741</v>
      </c>
      <c r="C42" s="57">
        <v>0.495</v>
      </c>
      <c r="D42" s="81">
        <v>9.0000000000000006E-5</v>
      </c>
      <c r="E42" s="82">
        <v>1.3500000000000002E-2</v>
      </c>
      <c r="F42" s="83">
        <v>2.7000000000000006</v>
      </c>
      <c r="G42" s="113">
        <v>54.000000000000014</v>
      </c>
      <c r="H42" s="4"/>
    </row>
    <row r="43" spans="1:8" x14ac:dyDescent="0.35">
      <c r="A43" s="44" t="s">
        <v>33</v>
      </c>
      <c r="B43" s="45" t="s">
        <v>742</v>
      </c>
      <c r="C43" s="57">
        <v>0.45900000000000002</v>
      </c>
      <c r="D43" s="81">
        <v>8.3454545454545454E-5</v>
      </c>
      <c r="E43" s="82">
        <v>1.2518181818181819E-2</v>
      </c>
      <c r="F43" s="83">
        <v>2.5036363636363639</v>
      </c>
      <c r="G43" s="113">
        <v>50.072727272727278</v>
      </c>
      <c r="H43" s="4"/>
    </row>
    <row r="44" spans="1:8" x14ac:dyDescent="0.35">
      <c r="A44" s="44" t="s">
        <v>34</v>
      </c>
      <c r="B44" s="45" t="s">
        <v>743</v>
      </c>
      <c r="C44" s="57">
        <v>0.38300000000000001</v>
      </c>
      <c r="D44" s="81">
        <v>6.9636363636363637E-5</v>
      </c>
      <c r="E44" s="82">
        <v>1.0445454545454546E-2</v>
      </c>
      <c r="F44" s="83">
        <v>2.0890909090909093</v>
      </c>
      <c r="G44" s="113">
        <v>41.781818181818188</v>
      </c>
      <c r="H44" s="4"/>
    </row>
    <row r="45" spans="1:8" x14ac:dyDescent="0.35">
      <c r="A45" s="44" t="s">
        <v>35</v>
      </c>
      <c r="B45" s="45" t="s">
        <v>744</v>
      </c>
      <c r="C45" s="57">
        <v>0.32500000000000001</v>
      </c>
      <c r="D45" s="81">
        <v>5.909090909090909E-5</v>
      </c>
      <c r="E45" s="82">
        <v>8.8636363636363635E-3</v>
      </c>
      <c r="F45" s="83">
        <v>1.7727272727272727</v>
      </c>
      <c r="G45" s="113">
        <v>35.454545454545453</v>
      </c>
      <c r="H45" s="4"/>
    </row>
    <row r="46" spans="1:8" x14ac:dyDescent="0.35">
      <c r="A46" s="44" t="s">
        <v>36</v>
      </c>
      <c r="B46" s="45" t="s">
        <v>745</v>
      </c>
      <c r="C46" s="57">
        <v>0.57899999999999996</v>
      </c>
      <c r="D46" s="81">
        <v>1.0527272727272726E-4</v>
      </c>
      <c r="E46" s="82">
        <v>1.5790909090909088E-2</v>
      </c>
      <c r="F46" s="83">
        <v>3.1581818181818178</v>
      </c>
      <c r="G46" s="113">
        <v>63.163636363636357</v>
      </c>
      <c r="H46" s="4"/>
    </row>
    <row r="47" spans="1:8" x14ac:dyDescent="0.35">
      <c r="A47" s="44" t="s">
        <v>37</v>
      </c>
      <c r="B47" s="45" t="s">
        <v>746</v>
      </c>
      <c r="C47" s="57">
        <v>0.39500000000000002</v>
      </c>
      <c r="D47" s="81">
        <v>7.1818181818181817E-5</v>
      </c>
      <c r="E47" s="82">
        <v>1.0772727272727272E-2</v>
      </c>
      <c r="F47" s="83">
        <v>2.1545454545454548</v>
      </c>
      <c r="G47" s="113">
        <v>43.090909090909093</v>
      </c>
      <c r="H47" s="4"/>
    </row>
    <row r="48" spans="1:8" x14ac:dyDescent="0.35">
      <c r="A48" s="44" t="s">
        <v>38</v>
      </c>
      <c r="B48" s="45" t="s">
        <v>747</v>
      </c>
      <c r="C48" s="57">
        <v>0.41199999999999998</v>
      </c>
      <c r="D48" s="81">
        <v>7.4909090909090908E-5</v>
      </c>
      <c r="E48" s="82">
        <v>1.1236363636363636E-2</v>
      </c>
      <c r="F48" s="83">
        <v>2.2472727272727275</v>
      </c>
      <c r="G48" s="113">
        <v>44.945454545454552</v>
      </c>
      <c r="H48" s="4"/>
    </row>
    <row r="49" spans="1:8" x14ac:dyDescent="0.35">
      <c r="A49" s="44" t="s">
        <v>39</v>
      </c>
      <c r="B49" s="45" t="s">
        <v>748</v>
      </c>
      <c r="C49" s="57">
        <v>0.438</v>
      </c>
      <c r="D49" s="81">
        <v>7.9636363636363637E-5</v>
      </c>
      <c r="E49" s="82">
        <v>1.1945454545454546E-2</v>
      </c>
      <c r="F49" s="83">
        <v>2.3890909090909092</v>
      </c>
      <c r="G49" s="113">
        <v>47.781818181818181</v>
      </c>
      <c r="H49" s="4"/>
    </row>
    <row r="50" spans="1:8" x14ac:dyDescent="0.35">
      <c r="A50" s="44" t="s">
        <v>40</v>
      </c>
      <c r="B50" s="45" t="s">
        <v>340</v>
      </c>
      <c r="C50" s="57">
        <v>0.496</v>
      </c>
      <c r="D50" s="81">
        <v>9.0181818181818177E-5</v>
      </c>
      <c r="E50" s="82">
        <v>1.3527272727272726E-2</v>
      </c>
      <c r="F50" s="83">
        <v>2.7054545454545456</v>
      </c>
      <c r="G50" s="113">
        <v>54.109090909090909</v>
      </c>
      <c r="H50" s="4"/>
    </row>
    <row r="51" spans="1:8" x14ac:dyDescent="0.35">
      <c r="A51" s="44" t="s">
        <v>41</v>
      </c>
      <c r="B51" s="45" t="s">
        <v>749</v>
      </c>
      <c r="C51" s="57">
        <v>0.53300000000000003</v>
      </c>
      <c r="D51" s="81">
        <v>9.6909090909090914E-5</v>
      </c>
      <c r="E51" s="82">
        <v>1.4536363636363637E-2</v>
      </c>
      <c r="F51" s="83">
        <v>2.9072727272727277</v>
      </c>
      <c r="G51" s="113">
        <v>58.145454545454555</v>
      </c>
      <c r="H51" s="4"/>
    </row>
    <row r="52" spans="1:8" x14ac:dyDescent="0.35">
      <c r="A52" s="44" t="s">
        <v>42</v>
      </c>
      <c r="B52" s="45" t="s">
        <v>750</v>
      </c>
      <c r="C52" s="57">
        <v>0.54500000000000004</v>
      </c>
      <c r="D52" s="81">
        <v>9.9090909090909093E-5</v>
      </c>
      <c r="E52" s="82">
        <v>1.4863636363636364E-2</v>
      </c>
      <c r="F52" s="83">
        <v>2.9727272727272727</v>
      </c>
      <c r="G52" s="113">
        <v>59.454545454545446</v>
      </c>
      <c r="H52" s="4"/>
    </row>
    <row r="53" spans="1:8" x14ac:dyDescent="0.35">
      <c r="A53" s="44" t="s">
        <v>43</v>
      </c>
      <c r="B53" s="45" t="s">
        <v>751</v>
      </c>
      <c r="C53" s="57">
        <v>0.40400000000000003</v>
      </c>
      <c r="D53" s="81">
        <v>7.3454545454545455E-5</v>
      </c>
      <c r="E53" s="82">
        <v>1.1018181818181818E-2</v>
      </c>
      <c r="F53" s="83">
        <v>2.2036363636363636</v>
      </c>
      <c r="G53" s="113">
        <v>44.072727272727278</v>
      </c>
      <c r="H53" s="4"/>
    </row>
    <row r="54" spans="1:8" x14ac:dyDescent="0.35">
      <c r="A54" s="44" t="s">
        <v>44</v>
      </c>
      <c r="B54" s="45" t="s">
        <v>752</v>
      </c>
      <c r="C54" s="57">
        <v>0.56000000000000005</v>
      </c>
      <c r="D54" s="81">
        <v>1.0181818181818183E-4</v>
      </c>
      <c r="E54" s="82">
        <v>1.5272727272727275E-2</v>
      </c>
      <c r="F54" s="83">
        <v>3.0545454545454551</v>
      </c>
      <c r="G54" s="113">
        <v>61.090909090909108</v>
      </c>
      <c r="H54" s="4"/>
    </row>
    <row r="55" spans="1:8" x14ac:dyDescent="0.35">
      <c r="A55" s="44" t="s">
        <v>45</v>
      </c>
      <c r="B55" s="45" t="s">
        <v>753</v>
      </c>
      <c r="C55" s="57">
        <v>0.63600000000000001</v>
      </c>
      <c r="D55" s="81">
        <v>1.1563636363636364E-4</v>
      </c>
      <c r="E55" s="82">
        <v>1.7345454545454546E-2</v>
      </c>
      <c r="F55" s="83">
        <v>3.4690909090909092</v>
      </c>
      <c r="G55" s="113">
        <v>69.38181818181819</v>
      </c>
      <c r="H55" s="4"/>
    </row>
    <row r="56" spans="1:8" x14ac:dyDescent="0.35">
      <c r="A56" s="44" t="s">
        <v>46</v>
      </c>
      <c r="B56" s="45" t="s">
        <v>754</v>
      </c>
      <c r="C56" s="57">
        <v>0.56000000000000005</v>
      </c>
      <c r="D56" s="81">
        <v>1.0181818181818183E-4</v>
      </c>
      <c r="E56" s="82">
        <v>1.5272727272727275E-2</v>
      </c>
      <c r="F56" s="83">
        <v>3.0545454545454551</v>
      </c>
      <c r="G56" s="113">
        <v>61.090909090909108</v>
      </c>
      <c r="H56" s="4"/>
    </row>
    <row r="57" spans="1:8" x14ac:dyDescent="0.35">
      <c r="A57" s="44" t="s">
        <v>47</v>
      </c>
      <c r="B57" s="45" t="s">
        <v>755</v>
      </c>
      <c r="C57" s="57">
        <v>0.46600000000000003</v>
      </c>
      <c r="D57" s="81">
        <v>8.4727272727272735E-5</v>
      </c>
      <c r="E57" s="82">
        <v>1.2709090909090909E-2</v>
      </c>
      <c r="F57" s="83">
        <v>2.541818181818182</v>
      </c>
      <c r="G57" s="113">
        <v>50.836363636363636</v>
      </c>
    </row>
    <row r="58" spans="1:8" x14ac:dyDescent="0.35">
      <c r="A58" s="44" t="s">
        <v>48</v>
      </c>
      <c r="B58" s="45" t="s">
        <v>756</v>
      </c>
      <c r="C58" s="57">
        <v>0.316</v>
      </c>
      <c r="D58" s="81">
        <v>5.7454545454545452E-5</v>
      </c>
      <c r="E58" s="82">
        <v>8.6181818181818182E-3</v>
      </c>
      <c r="F58" s="83">
        <v>1.7236363636363639</v>
      </c>
      <c r="G58" s="113">
        <v>34.472727272727276</v>
      </c>
    </row>
    <row r="59" spans="1:8" x14ac:dyDescent="0.35">
      <c r="A59" s="44" t="s">
        <v>49</v>
      </c>
      <c r="B59" s="45" t="s">
        <v>757</v>
      </c>
      <c r="C59" s="57">
        <v>0.35199999999999998</v>
      </c>
      <c r="D59" s="81">
        <v>6.3999999999999997E-5</v>
      </c>
      <c r="E59" s="82">
        <v>9.5999999999999992E-3</v>
      </c>
      <c r="F59" s="83">
        <v>1.92</v>
      </c>
      <c r="G59" s="113">
        <v>38.4</v>
      </c>
    </row>
    <row r="60" spans="1:8" x14ac:dyDescent="0.35">
      <c r="A60" s="44" t="s">
        <v>50</v>
      </c>
      <c r="B60" s="45" t="s">
        <v>758</v>
      </c>
      <c r="C60" s="57">
        <v>0.36599999999999999</v>
      </c>
      <c r="D60" s="81">
        <v>6.6545454545454547E-5</v>
      </c>
      <c r="E60" s="82">
        <v>9.981818181818182E-3</v>
      </c>
      <c r="F60" s="83">
        <v>1.9963636363636366</v>
      </c>
      <c r="G60" s="113">
        <v>39.927272727272737</v>
      </c>
    </row>
    <row r="61" spans="1:8" x14ac:dyDescent="0.35">
      <c r="A61" s="44" t="s">
        <v>51</v>
      </c>
      <c r="B61" s="45" t="s">
        <v>759</v>
      </c>
      <c r="C61" s="57">
        <v>0.35599999999999998</v>
      </c>
      <c r="D61" s="81">
        <v>6.4727272727272724E-5</v>
      </c>
      <c r="E61" s="82">
        <v>9.7090909090909085E-3</v>
      </c>
      <c r="F61" s="83">
        <v>1.9418181818181817</v>
      </c>
      <c r="G61" s="113">
        <v>38.836363636363636</v>
      </c>
    </row>
    <row r="62" spans="1:8" x14ac:dyDescent="0.35">
      <c r="A62" s="44" t="s">
        <v>52</v>
      </c>
      <c r="B62" s="45" t="s">
        <v>760</v>
      </c>
      <c r="C62" s="57">
        <v>0.316</v>
      </c>
      <c r="D62" s="81">
        <v>5.7454545454545452E-5</v>
      </c>
      <c r="E62" s="82">
        <v>8.6181818181818182E-3</v>
      </c>
      <c r="F62" s="83">
        <v>1.7236363636363639</v>
      </c>
      <c r="G62" s="113">
        <v>34.472727272727276</v>
      </c>
    </row>
    <row r="63" spans="1:8" x14ac:dyDescent="0.35">
      <c r="A63" s="44" t="s">
        <v>53</v>
      </c>
      <c r="B63" s="45" t="s">
        <v>761</v>
      </c>
      <c r="C63" s="57">
        <v>0.379</v>
      </c>
      <c r="D63" s="81">
        <v>6.8909090909090911E-5</v>
      </c>
      <c r="E63" s="82">
        <v>1.0336363636363637E-2</v>
      </c>
      <c r="F63" s="83">
        <v>2.0672727272727278</v>
      </c>
      <c r="G63" s="113">
        <v>41.345454545454558</v>
      </c>
    </row>
    <row r="64" spans="1:8" x14ac:dyDescent="0.35">
      <c r="A64" s="44" t="s">
        <v>286</v>
      </c>
      <c r="B64" s="45" t="s">
        <v>762</v>
      </c>
      <c r="C64" s="57">
        <v>0.40400000000000003</v>
      </c>
      <c r="D64" s="81">
        <v>7.3454545454545455E-5</v>
      </c>
      <c r="E64" s="82">
        <v>1.1018181818181818E-2</v>
      </c>
      <c r="F64" s="83">
        <v>2.2036363636363636</v>
      </c>
      <c r="G64" s="113">
        <v>44.072727272727278</v>
      </c>
    </row>
    <row r="65" spans="1:7" x14ac:dyDescent="0.35">
      <c r="A65" s="44" t="s">
        <v>59</v>
      </c>
      <c r="B65" s="45" t="s">
        <v>763</v>
      </c>
      <c r="C65" s="57">
        <v>0.35599999999999998</v>
      </c>
      <c r="D65" s="81">
        <v>6.4727272727272724E-5</v>
      </c>
      <c r="E65" s="82">
        <v>9.7090909090909085E-3</v>
      </c>
      <c r="F65" s="83">
        <v>1.9418181818181817</v>
      </c>
      <c r="G65" s="113">
        <v>38.836363636363636</v>
      </c>
    </row>
    <row r="66" spans="1:7" x14ac:dyDescent="0.35">
      <c r="A66" s="44" t="s">
        <v>287</v>
      </c>
      <c r="B66" s="45" t="s">
        <v>764</v>
      </c>
      <c r="C66" s="57">
        <v>0.314</v>
      </c>
      <c r="D66" s="81">
        <v>5.7090909090909089E-5</v>
      </c>
      <c r="E66" s="82">
        <v>8.5636363636363635E-3</v>
      </c>
      <c r="F66" s="83">
        <v>1.7127272727272729</v>
      </c>
      <c r="G66" s="113">
        <v>34.254545454545458</v>
      </c>
    </row>
    <row r="67" spans="1:7" x14ac:dyDescent="0.35">
      <c r="A67" s="44" t="s">
        <v>288</v>
      </c>
      <c r="B67" s="45" t="s">
        <v>344</v>
      </c>
      <c r="C67" s="57">
        <v>0.47599999999999998</v>
      </c>
      <c r="D67" s="81">
        <v>8.6545454545454545E-5</v>
      </c>
      <c r="E67" s="82">
        <v>1.2981818181818181E-2</v>
      </c>
      <c r="F67" s="83">
        <v>2.5963636363636362</v>
      </c>
      <c r="G67" s="113">
        <v>51.927272727272722</v>
      </c>
    </row>
    <row r="68" spans="1:7" x14ac:dyDescent="0.35">
      <c r="A68" s="44" t="s">
        <v>289</v>
      </c>
      <c r="B68" s="45" t="s">
        <v>765</v>
      </c>
      <c r="C68" s="57">
        <v>0.46800000000000003</v>
      </c>
      <c r="D68" s="81">
        <v>8.5090909090909092E-5</v>
      </c>
      <c r="E68" s="82">
        <v>1.2763636363636364E-2</v>
      </c>
      <c r="F68" s="83">
        <v>2.5527272727272732</v>
      </c>
      <c r="G68" s="113">
        <v>51.054545454545462</v>
      </c>
    </row>
    <row r="69" spans="1:7" x14ac:dyDescent="0.35">
      <c r="A69" s="44" t="s">
        <v>290</v>
      </c>
      <c r="B69" s="45" t="s">
        <v>766</v>
      </c>
      <c r="C69" s="57">
        <v>0.51200000000000001</v>
      </c>
      <c r="D69" s="81">
        <v>9.3090909090909097E-5</v>
      </c>
      <c r="E69" s="82">
        <v>1.3963636363636364E-2</v>
      </c>
      <c r="F69" s="83">
        <v>2.7927272727272729</v>
      </c>
      <c r="G69" s="113">
        <v>55.854545454545459</v>
      </c>
    </row>
    <row r="70" spans="1:7" x14ac:dyDescent="0.35">
      <c r="A70" s="44" t="s">
        <v>291</v>
      </c>
      <c r="B70" s="45" t="s">
        <v>767</v>
      </c>
      <c r="C70" s="57">
        <v>0.70499999999999996</v>
      </c>
      <c r="D70" s="81">
        <v>1.2818181818181817E-4</v>
      </c>
      <c r="E70" s="82">
        <v>1.9227272727272725E-2</v>
      </c>
      <c r="F70" s="83">
        <v>3.8454545454545452</v>
      </c>
      <c r="G70" s="113">
        <v>76.909090909090907</v>
      </c>
    </row>
    <row r="71" spans="1:7" x14ac:dyDescent="0.35">
      <c r="A71" s="44" t="s">
        <v>292</v>
      </c>
      <c r="B71" s="45" t="s">
        <v>355</v>
      </c>
      <c r="C71" s="57">
        <v>0.46300000000000002</v>
      </c>
      <c r="D71" s="81">
        <v>8.418181818181818E-5</v>
      </c>
      <c r="E71" s="82">
        <v>1.2627272727272727E-2</v>
      </c>
      <c r="F71" s="83">
        <v>2.5254545454545454</v>
      </c>
      <c r="G71" s="113">
        <v>50.509090909090901</v>
      </c>
    </row>
    <row r="72" spans="1:7" x14ac:dyDescent="0.35">
      <c r="A72" s="44" t="s">
        <v>293</v>
      </c>
      <c r="B72" s="45" t="s">
        <v>354</v>
      </c>
      <c r="C72" s="57">
        <v>0.29299999999999998</v>
      </c>
      <c r="D72" s="81">
        <v>5.3272727272727272E-5</v>
      </c>
      <c r="E72" s="82">
        <v>7.9909090909090902E-3</v>
      </c>
      <c r="F72" s="83">
        <v>1.5981818181818181</v>
      </c>
      <c r="G72" s="113">
        <v>31.963636363636361</v>
      </c>
    </row>
    <row r="73" spans="1:7" x14ac:dyDescent="0.35">
      <c r="A73" s="44" t="s">
        <v>60</v>
      </c>
      <c r="B73" s="45" t="s">
        <v>768</v>
      </c>
      <c r="C73" s="57">
        <v>0.36199999999999999</v>
      </c>
      <c r="D73" s="81">
        <v>6.581818181818182E-5</v>
      </c>
      <c r="E73" s="82">
        <v>9.8700000000000003E-3</v>
      </c>
      <c r="F73" s="83">
        <v>1.9745454545454548</v>
      </c>
      <c r="G73" s="113">
        <v>39.490909090909099</v>
      </c>
    </row>
    <row r="74" spans="1:7" x14ac:dyDescent="0.35">
      <c r="A74" s="44" t="s">
        <v>294</v>
      </c>
      <c r="B74" s="45" t="s">
        <v>769</v>
      </c>
      <c r="C74" s="57">
        <v>0.58599999999999997</v>
      </c>
      <c r="D74" s="81">
        <v>1.0654545454545454E-4</v>
      </c>
      <c r="E74" s="82">
        <v>1.598181818181818E-2</v>
      </c>
      <c r="F74" s="83">
        <v>3.1963636363636363</v>
      </c>
      <c r="G74" s="113">
        <v>63.927272727272722</v>
      </c>
    </row>
    <row r="75" spans="1:7" x14ac:dyDescent="0.35">
      <c r="A75" s="44" t="s">
        <v>295</v>
      </c>
      <c r="B75" s="45" t="s">
        <v>770</v>
      </c>
      <c r="C75" s="57">
        <v>0.6</v>
      </c>
      <c r="D75" s="81">
        <v>1.0909090909090909E-4</v>
      </c>
      <c r="E75" s="82">
        <v>1.6363636363636365E-2</v>
      </c>
      <c r="F75" s="83">
        <v>3.2727272727272734</v>
      </c>
      <c r="G75" s="113">
        <v>65.454545454545467</v>
      </c>
    </row>
    <row r="76" spans="1:7" x14ac:dyDescent="0.35">
      <c r="A76" s="44" t="s">
        <v>296</v>
      </c>
      <c r="B76" s="45" t="s">
        <v>771</v>
      </c>
      <c r="C76" s="57">
        <v>0.52500000000000002</v>
      </c>
      <c r="D76" s="81">
        <v>9.5454545454545461E-5</v>
      </c>
      <c r="E76" s="82">
        <v>1.4318181818181818E-2</v>
      </c>
      <c r="F76" s="83">
        <v>2.8636363636363638</v>
      </c>
      <c r="G76" s="113">
        <v>57.272727272727273</v>
      </c>
    </row>
    <row r="77" spans="1:7" x14ac:dyDescent="0.35">
      <c r="A77" s="44" t="s">
        <v>297</v>
      </c>
      <c r="B77" s="45" t="s">
        <v>772</v>
      </c>
      <c r="C77" s="57">
        <v>0.48299999999999998</v>
      </c>
      <c r="D77" s="81">
        <v>8.7818181818181813E-5</v>
      </c>
      <c r="E77" s="82">
        <v>1.3172727272727272E-2</v>
      </c>
      <c r="F77" s="83">
        <v>2.6345454545454543</v>
      </c>
      <c r="G77" s="113">
        <v>52.690909090909088</v>
      </c>
    </row>
    <row r="78" spans="1:7" x14ac:dyDescent="0.35">
      <c r="A78" s="44" t="s">
        <v>298</v>
      </c>
      <c r="B78" s="45" t="s">
        <v>773</v>
      </c>
      <c r="C78" s="57">
        <v>0.52500000000000002</v>
      </c>
      <c r="D78" s="81">
        <v>9.5454545454545461E-5</v>
      </c>
      <c r="E78" s="82">
        <v>1.4318181818181818E-2</v>
      </c>
      <c r="F78" s="83">
        <v>2.8636363636363638</v>
      </c>
      <c r="G78" s="113">
        <v>57.272727272727273</v>
      </c>
    </row>
    <row r="79" spans="1:7" x14ac:dyDescent="0.35">
      <c r="A79" s="44" t="s">
        <v>299</v>
      </c>
      <c r="B79" s="45" t="s">
        <v>774</v>
      </c>
      <c r="C79" s="57">
        <v>0.53</v>
      </c>
      <c r="D79" s="81">
        <v>9.6363636363636372E-5</v>
      </c>
      <c r="E79" s="82">
        <v>1.4454545454545456E-2</v>
      </c>
      <c r="F79" s="83">
        <v>2.8909090909090915</v>
      </c>
      <c r="G79" s="113">
        <v>57.818181818181834</v>
      </c>
    </row>
    <row r="80" spans="1:7" x14ac:dyDescent="0.35">
      <c r="A80" s="44" t="s">
        <v>300</v>
      </c>
      <c r="B80" s="45" t="s">
        <v>775</v>
      </c>
      <c r="C80" s="57">
        <v>0.43</v>
      </c>
      <c r="D80" s="81">
        <v>7.8181818181818184E-5</v>
      </c>
      <c r="E80" s="82">
        <v>1.1727272727272727E-2</v>
      </c>
      <c r="F80" s="83">
        <v>2.3454545454545452</v>
      </c>
      <c r="G80" s="113">
        <v>46.909090909090907</v>
      </c>
    </row>
    <row r="81" spans="1:7" x14ac:dyDescent="0.35">
      <c r="A81" s="44" t="s">
        <v>61</v>
      </c>
      <c r="B81" s="45" t="s">
        <v>776</v>
      </c>
      <c r="C81" s="57">
        <v>0.64700000000000002</v>
      </c>
      <c r="D81" s="81">
        <v>1.1763636363636364E-4</v>
      </c>
      <c r="E81" s="82">
        <v>1.7645454545454548E-2</v>
      </c>
      <c r="F81" s="83">
        <v>3.5290909090909097</v>
      </c>
      <c r="G81" s="113">
        <v>70.581818181818193</v>
      </c>
    </row>
    <row r="82" spans="1:7" x14ac:dyDescent="0.35">
      <c r="A82" s="44" t="s">
        <v>301</v>
      </c>
      <c r="B82" s="45" t="s">
        <v>777</v>
      </c>
      <c r="C82" s="57">
        <v>0.50800000000000001</v>
      </c>
      <c r="D82" s="81">
        <v>9.236363636363637E-5</v>
      </c>
      <c r="E82" s="82">
        <v>1.3854545454545456E-2</v>
      </c>
      <c r="F82" s="83">
        <v>2.7709090909090914</v>
      </c>
      <c r="G82" s="113">
        <v>55.418181818181836</v>
      </c>
    </row>
    <row r="83" spans="1:7" x14ac:dyDescent="0.35">
      <c r="A83" s="44" t="s">
        <v>302</v>
      </c>
      <c r="B83" s="45" t="s">
        <v>778</v>
      </c>
      <c r="C83" s="57">
        <v>0.60599999999999998</v>
      </c>
      <c r="D83" s="81">
        <v>1.1018181818181818E-4</v>
      </c>
      <c r="E83" s="82">
        <v>1.6527272727272727E-2</v>
      </c>
      <c r="F83" s="83">
        <v>3.3054545454545456</v>
      </c>
      <c r="G83" s="113">
        <v>66.109090909090924</v>
      </c>
    </row>
    <row r="84" spans="1:7" x14ac:dyDescent="0.35">
      <c r="A84" s="44" t="s">
        <v>303</v>
      </c>
      <c r="B84" s="45" t="s">
        <v>779</v>
      </c>
      <c r="C84" s="57">
        <v>0.45</v>
      </c>
      <c r="D84" s="81">
        <v>8.1818181818181816E-5</v>
      </c>
      <c r="E84" s="82">
        <v>1.2272727272727272E-2</v>
      </c>
      <c r="F84" s="83">
        <v>2.4545454545454546</v>
      </c>
      <c r="G84" s="113">
        <v>49.090909090909093</v>
      </c>
    </row>
    <row r="85" spans="1:7" x14ac:dyDescent="0.35">
      <c r="A85" s="44" t="s">
        <v>304</v>
      </c>
      <c r="B85" s="45" t="s">
        <v>780</v>
      </c>
      <c r="C85" s="57">
        <v>0.35</v>
      </c>
      <c r="D85" s="81">
        <v>6.3636363636363627E-5</v>
      </c>
      <c r="E85" s="82">
        <v>9.5454545454545445E-3</v>
      </c>
      <c r="F85" s="83">
        <v>1.9090909090909092</v>
      </c>
      <c r="G85" s="113">
        <v>38.181818181818187</v>
      </c>
    </row>
    <row r="86" spans="1:7" x14ac:dyDescent="0.35">
      <c r="A86" s="44" t="s">
        <v>305</v>
      </c>
      <c r="B86" s="45" t="s">
        <v>781</v>
      </c>
      <c r="C86" s="57">
        <v>0.69199999999999995</v>
      </c>
      <c r="D86" s="81">
        <v>1.258181818181818E-4</v>
      </c>
      <c r="E86" s="82">
        <v>1.887272727272727E-2</v>
      </c>
      <c r="F86" s="83">
        <v>3.774545454545454</v>
      </c>
      <c r="G86" s="113">
        <v>75.490909090909071</v>
      </c>
    </row>
    <row r="87" spans="1:7" x14ac:dyDescent="0.35">
      <c r="A87" s="44" t="s">
        <v>306</v>
      </c>
      <c r="B87" s="45" t="s">
        <v>782</v>
      </c>
      <c r="C87" s="57">
        <v>0.65600000000000003</v>
      </c>
      <c r="D87" s="81">
        <v>1.1927272727272728E-4</v>
      </c>
      <c r="E87" s="82">
        <v>1.7890909090909093E-2</v>
      </c>
      <c r="F87" s="83">
        <v>3.578181818181819</v>
      </c>
      <c r="G87" s="113">
        <v>71.563636363636391</v>
      </c>
    </row>
    <row r="88" spans="1:7" x14ac:dyDescent="0.35">
      <c r="A88" s="44" t="s">
        <v>307</v>
      </c>
      <c r="B88" s="45" t="s">
        <v>783</v>
      </c>
      <c r="C88" s="57">
        <v>0.55100000000000005</v>
      </c>
      <c r="D88" s="81">
        <v>1.0018181818181819E-4</v>
      </c>
      <c r="E88" s="82">
        <v>1.5027272727272728E-2</v>
      </c>
      <c r="F88" s="83">
        <v>3.0054545454545458</v>
      </c>
      <c r="G88" s="113">
        <v>60.109090909090909</v>
      </c>
    </row>
    <row r="89" spans="1:7" x14ac:dyDescent="0.35">
      <c r="A89" s="44" t="s">
        <v>62</v>
      </c>
      <c r="B89" s="45" t="s">
        <v>784</v>
      </c>
      <c r="C89" s="57">
        <v>0.33500000000000002</v>
      </c>
      <c r="D89" s="81">
        <v>6.0909090909090913E-5</v>
      </c>
      <c r="E89" s="82">
        <v>9.1363636363636369E-3</v>
      </c>
      <c r="F89" s="83">
        <v>1.8272727272727274</v>
      </c>
      <c r="G89" s="113">
        <v>36.545454545454547</v>
      </c>
    </row>
    <row r="90" spans="1:7" x14ac:dyDescent="0.35">
      <c r="A90" s="44" t="s">
        <v>308</v>
      </c>
      <c r="B90" s="45" t="s">
        <v>785</v>
      </c>
      <c r="C90" s="57">
        <v>0.76200000000000001</v>
      </c>
      <c r="D90" s="81">
        <v>1.3854545454545453E-4</v>
      </c>
      <c r="E90" s="82">
        <v>2.0781818181818179E-2</v>
      </c>
      <c r="F90" s="83">
        <v>4.1563636363636363</v>
      </c>
      <c r="G90" s="113">
        <v>83.127272727272725</v>
      </c>
    </row>
    <row r="91" spans="1:7" x14ac:dyDescent="0.35">
      <c r="A91" s="44" t="s">
        <v>309</v>
      </c>
      <c r="B91" s="45" t="s">
        <v>786</v>
      </c>
      <c r="C91" s="57">
        <v>0.87</v>
      </c>
      <c r="D91" s="81">
        <v>1.5818181818181819E-4</v>
      </c>
      <c r="E91" s="82">
        <v>2.3727272727272729E-2</v>
      </c>
      <c r="F91" s="83">
        <v>4.745454545454546</v>
      </c>
      <c r="G91" s="113">
        <v>94.909090909090921</v>
      </c>
    </row>
    <row r="92" spans="1:7" x14ac:dyDescent="0.35">
      <c r="A92" s="44" t="s">
        <v>310</v>
      </c>
      <c r="B92" s="45" t="s">
        <v>787</v>
      </c>
      <c r="C92" s="57">
        <v>0.60199999999999998</v>
      </c>
      <c r="D92" s="81">
        <v>1.0945454545454545E-4</v>
      </c>
      <c r="E92" s="82">
        <v>1.6418181818181818E-2</v>
      </c>
      <c r="F92" s="83">
        <v>3.2836363636363637</v>
      </c>
      <c r="G92" s="113">
        <v>65.672727272727272</v>
      </c>
    </row>
    <row r="93" spans="1:7" x14ac:dyDescent="0.35">
      <c r="A93" s="44" t="s">
        <v>311</v>
      </c>
      <c r="B93" s="45" t="s">
        <v>788</v>
      </c>
      <c r="C93" s="57">
        <v>0.54500000000000004</v>
      </c>
      <c r="D93" s="81">
        <v>9.9090909090909093E-5</v>
      </c>
      <c r="E93" s="82">
        <v>1.4863636363636364E-2</v>
      </c>
      <c r="F93" s="83">
        <v>2.9727272727272727</v>
      </c>
      <c r="G93" s="113">
        <v>59.454545454545446</v>
      </c>
    </row>
    <row r="94" spans="1:7" x14ac:dyDescent="0.35">
      <c r="A94" s="44" t="s">
        <v>312</v>
      </c>
      <c r="B94" s="45" t="s">
        <v>789</v>
      </c>
      <c r="C94" s="57">
        <v>0.60099999999999998</v>
      </c>
      <c r="D94" s="81">
        <v>1.0927272727272726E-4</v>
      </c>
      <c r="E94" s="82">
        <v>1.6390909090909088E-2</v>
      </c>
      <c r="F94" s="83">
        <v>3.2781818181818179</v>
      </c>
      <c r="G94" s="113">
        <v>65.563636363636363</v>
      </c>
    </row>
    <row r="95" spans="1:7" x14ac:dyDescent="0.35">
      <c r="A95" s="44" t="s">
        <v>313</v>
      </c>
      <c r="B95" s="45" t="s">
        <v>790</v>
      </c>
      <c r="C95" s="57">
        <v>0.52900000000000003</v>
      </c>
      <c r="D95" s="81">
        <v>9.6181818181818187E-5</v>
      </c>
      <c r="E95" s="82">
        <v>1.4427272727272728E-2</v>
      </c>
      <c r="F95" s="83">
        <v>2.8854545454545457</v>
      </c>
      <c r="G95" s="113">
        <v>57.709090909090911</v>
      </c>
    </row>
    <row r="96" spans="1:7" x14ac:dyDescent="0.35">
      <c r="A96" s="44" t="s">
        <v>314</v>
      </c>
      <c r="B96" s="45" t="s">
        <v>791</v>
      </c>
      <c r="C96" s="57">
        <v>1.8089999999999999</v>
      </c>
      <c r="D96" s="81">
        <v>3.2890909090909092E-4</v>
      </c>
      <c r="E96" s="82">
        <v>4.9336363636363637E-2</v>
      </c>
      <c r="F96" s="83">
        <v>9.8672727272727272</v>
      </c>
      <c r="G96" s="113">
        <v>197.34545454545454</v>
      </c>
    </row>
    <row r="97" spans="1:7" x14ac:dyDescent="0.35">
      <c r="A97" s="44" t="s">
        <v>63</v>
      </c>
      <c r="B97" s="45" t="s">
        <v>792</v>
      </c>
      <c r="C97" s="57">
        <v>0.39300000000000002</v>
      </c>
      <c r="D97" s="81">
        <v>7.145454545454546E-5</v>
      </c>
      <c r="E97" s="82">
        <v>1.0718181818181819E-2</v>
      </c>
      <c r="F97" s="83">
        <v>2.143636363636364</v>
      </c>
      <c r="G97" s="113">
        <v>42.872727272727282</v>
      </c>
    </row>
    <row r="98" spans="1:7" x14ac:dyDescent="0.35">
      <c r="A98" s="44" t="s">
        <v>315</v>
      </c>
      <c r="B98" s="45" t="s">
        <v>793</v>
      </c>
      <c r="C98" s="57">
        <v>0.65700000000000003</v>
      </c>
      <c r="D98" s="81">
        <v>1.1945454545454546E-4</v>
      </c>
      <c r="E98" s="82">
        <v>1.7918181818181819E-2</v>
      </c>
      <c r="F98" s="83">
        <v>3.583636363636364</v>
      </c>
      <c r="G98" s="113">
        <v>71.672727272727272</v>
      </c>
    </row>
    <row r="99" spans="1:7" x14ac:dyDescent="0.35">
      <c r="A99" s="44" t="s">
        <v>316</v>
      </c>
      <c r="B99" s="45" t="s">
        <v>794</v>
      </c>
      <c r="C99" s="57">
        <v>0.64700000000000002</v>
      </c>
      <c r="D99" s="81">
        <v>1.1763636363636364E-4</v>
      </c>
      <c r="E99" s="82">
        <v>1.7645454545454548E-2</v>
      </c>
      <c r="F99" s="83">
        <v>3.5290909090909097</v>
      </c>
      <c r="G99" s="113">
        <v>70.581818181818193</v>
      </c>
    </row>
    <row r="100" spans="1:7" x14ac:dyDescent="0.35">
      <c r="A100" s="44" t="s">
        <v>317</v>
      </c>
      <c r="B100" s="45" t="s">
        <v>795</v>
      </c>
      <c r="C100" s="57">
        <v>0.42599999999999999</v>
      </c>
      <c r="D100" s="81">
        <v>7.7454545454545457E-5</v>
      </c>
      <c r="E100" s="82">
        <v>1.1618181818181819E-2</v>
      </c>
      <c r="F100" s="83">
        <v>2.3236363636363642</v>
      </c>
      <c r="G100" s="113">
        <v>46.472727272727283</v>
      </c>
    </row>
    <row r="101" spans="1:7" x14ac:dyDescent="0.35">
      <c r="A101" s="44" t="s">
        <v>318</v>
      </c>
      <c r="B101" s="45" t="s">
        <v>796</v>
      </c>
      <c r="C101" s="57">
        <v>0.626</v>
      </c>
      <c r="D101" s="81">
        <v>1.1381818181818182E-4</v>
      </c>
      <c r="E101" s="82">
        <v>1.7072727272727274E-2</v>
      </c>
      <c r="F101" s="83">
        <v>3.414545454545455</v>
      </c>
      <c r="G101" s="113">
        <v>68.290909090909096</v>
      </c>
    </row>
    <row r="102" spans="1:7" x14ac:dyDescent="0.35">
      <c r="A102" s="44" t="s">
        <v>319</v>
      </c>
      <c r="B102" s="45" t="s">
        <v>797</v>
      </c>
      <c r="C102" s="57">
        <v>0.65500000000000003</v>
      </c>
      <c r="D102" s="81">
        <v>1.1909090909090909E-4</v>
      </c>
      <c r="E102" s="82">
        <v>1.7863636363636363E-2</v>
      </c>
      <c r="F102" s="83">
        <v>3.5727272727272728</v>
      </c>
      <c r="G102" s="113">
        <v>71.454545454545453</v>
      </c>
    </row>
    <row r="103" spans="1:7" x14ac:dyDescent="0.35">
      <c r="A103" s="44" t="s">
        <v>320</v>
      </c>
      <c r="B103" s="45" t="s">
        <v>798</v>
      </c>
      <c r="C103" s="57">
        <v>0.76100000000000001</v>
      </c>
      <c r="D103" s="81">
        <v>1.3836363636363636E-4</v>
      </c>
      <c r="E103" s="82">
        <v>2.0754545454545456E-2</v>
      </c>
      <c r="F103" s="83">
        <v>4.1509090909090913</v>
      </c>
      <c r="G103" s="113">
        <v>83.01818181818183</v>
      </c>
    </row>
    <row r="104" spans="1:7" ht="15" thickBot="1" x14ac:dyDescent="0.4">
      <c r="A104" s="102" t="s">
        <v>321</v>
      </c>
      <c r="B104" s="47" t="s">
        <v>799</v>
      </c>
      <c r="C104" s="26">
        <v>1.39</v>
      </c>
      <c r="D104" s="114">
        <v>2.5272727272727269E-4</v>
      </c>
      <c r="E104" s="115">
        <v>3.7909090909090906E-2</v>
      </c>
      <c r="F104" s="116">
        <v>7.581818181818182</v>
      </c>
      <c r="G104" s="117">
        <v>151.63636363636363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activeCell="O15" sqref="O15"/>
    </sheetView>
  </sheetViews>
  <sheetFormatPr defaultRowHeight="14.5" x14ac:dyDescent="0.35"/>
  <cols>
    <col min="1" max="1" width="11" style="71" bestFit="1" customWidth="1"/>
    <col min="2" max="2" width="9.7265625" style="71" customWidth="1"/>
    <col min="3" max="3" width="9.7265625" style="71" bestFit="1" customWidth="1"/>
    <col min="4" max="4" width="9.1796875" style="71"/>
    <col min="5" max="5" width="11" style="71" bestFit="1" customWidth="1"/>
    <col min="6" max="6" width="9.7265625" style="71" customWidth="1"/>
    <col min="7" max="7" width="9.7265625" style="71" bestFit="1" customWidth="1"/>
    <col min="8" max="8" width="9.1796875" style="71"/>
    <col min="9" max="9" width="11" style="71" customWidth="1"/>
    <col min="10" max="11" width="9.7265625" customWidth="1"/>
  </cols>
  <sheetData>
    <row r="1" spans="1:11" ht="15.5" x14ac:dyDescent="0.35">
      <c r="A1" s="93" t="s">
        <v>323</v>
      </c>
    </row>
    <row r="3" spans="1:11" x14ac:dyDescent="0.35">
      <c r="A3" s="74" t="s">
        <v>906</v>
      </c>
    </row>
    <row r="5" spans="1:11" x14ac:dyDescent="0.35">
      <c r="A5" s="71" t="s">
        <v>901</v>
      </c>
    </row>
    <row r="6" spans="1:11" s="80" customFormat="1" ht="15" thickBot="1" x14ac:dyDescent="0.4">
      <c r="A6" s="85"/>
      <c r="B6" s="94"/>
      <c r="C6" s="94"/>
      <c r="D6" s="95"/>
      <c r="E6" s="94"/>
      <c r="F6" s="94"/>
      <c r="G6" s="94"/>
      <c r="H6" s="95"/>
      <c r="I6" s="96"/>
    </row>
    <row r="7" spans="1:11" ht="15.5" x14ac:dyDescent="0.35">
      <c r="A7" s="140"/>
      <c r="B7" s="141" t="s">
        <v>227</v>
      </c>
      <c r="C7" s="191"/>
      <c r="D7" s="90"/>
      <c r="E7" s="190"/>
      <c r="F7" s="141" t="s">
        <v>228</v>
      </c>
      <c r="G7" s="191"/>
      <c r="I7" s="190"/>
      <c r="J7" s="195" t="s">
        <v>229</v>
      </c>
      <c r="K7" s="196"/>
    </row>
    <row r="8" spans="1:11" s="86" customFormat="1" x14ac:dyDescent="0.35">
      <c r="A8" s="131" t="s">
        <v>95</v>
      </c>
      <c r="B8" s="54" t="s">
        <v>324</v>
      </c>
      <c r="C8" s="184" t="s">
        <v>325</v>
      </c>
      <c r="D8" s="92"/>
      <c r="E8" s="131" t="s">
        <v>95</v>
      </c>
      <c r="F8" s="54" t="s">
        <v>324</v>
      </c>
      <c r="G8" s="184" t="s">
        <v>325</v>
      </c>
      <c r="H8" s="91"/>
      <c r="I8" s="131" t="s">
        <v>95</v>
      </c>
      <c r="J8" s="109" t="s">
        <v>324</v>
      </c>
      <c r="K8" s="43" t="s">
        <v>325</v>
      </c>
    </row>
    <row r="9" spans="1:11" x14ac:dyDescent="0.35">
      <c r="A9" s="180" t="s">
        <v>713</v>
      </c>
      <c r="B9" s="189">
        <v>0.13975074458548994</v>
      </c>
      <c r="C9" s="192">
        <v>0.22451055174167298</v>
      </c>
      <c r="E9" s="180" t="s">
        <v>713</v>
      </c>
      <c r="F9" s="189">
        <v>0.28455284552845528</v>
      </c>
      <c r="G9" s="192">
        <v>0.1736587846427663</v>
      </c>
      <c r="I9" s="180" t="s">
        <v>713</v>
      </c>
      <c r="J9" s="83">
        <v>0.19034852546916894</v>
      </c>
      <c r="K9" s="197">
        <v>0.11698396793587178</v>
      </c>
    </row>
    <row r="10" spans="1:11" x14ac:dyDescent="0.35">
      <c r="A10" s="180" t="s">
        <v>721</v>
      </c>
      <c r="B10" s="189">
        <v>2.4086979151606236E-2</v>
      </c>
      <c r="C10" s="192">
        <v>0.1736587846427663</v>
      </c>
      <c r="E10" s="180" t="s">
        <v>721</v>
      </c>
      <c r="F10" s="189">
        <v>0.15447154471544716</v>
      </c>
      <c r="G10" s="192">
        <v>0.1736587846427663</v>
      </c>
      <c r="I10" s="180" t="s">
        <v>721</v>
      </c>
      <c r="J10" s="83">
        <v>2.9490616621983955E-2</v>
      </c>
      <c r="K10" s="197">
        <v>-8.2665330661322207E-3</v>
      </c>
    </row>
    <row r="11" spans="1:11" x14ac:dyDescent="0.35">
      <c r="A11" s="180" t="s">
        <v>728</v>
      </c>
      <c r="B11" s="189">
        <v>0.28433045137784457</v>
      </c>
      <c r="C11" s="192">
        <v>0.27536231884057966</v>
      </c>
      <c r="E11" s="180" t="s">
        <v>728</v>
      </c>
      <c r="F11" s="189">
        <v>0.31707317073170732</v>
      </c>
      <c r="G11" s="192">
        <v>0.30078820239003301</v>
      </c>
      <c r="I11" s="180" t="s">
        <v>728</v>
      </c>
      <c r="J11" s="83">
        <v>0.10991957104557645</v>
      </c>
      <c r="K11" s="197">
        <v>-8.2665330661322207E-3</v>
      </c>
    </row>
    <row r="12" spans="1:11" x14ac:dyDescent="0.35">
      <c r="A12" s="180" t="s">
        <v>346</v>
      </c>
      <c r="B12" s="189">
        <v>0.28433045137784457</v>
      </c>
      <c r="C12" s="192">
        <v>0.22451055174167298</v>
      </c>
      <c r="E12" s="180" t="s">
        <v>346</v>
      </c>
      <c r="F12" s="189">
        <v>0.21951219512195122</v>
      </c>
      <c r="G12" s="192">
        <v>0.27536231884057966</v>
      </c>
      <c r="H12" s="97"/>
      <c r="I12" s="180" t="s">
        <v>346</v>
      </c>
      <c r="J12" s="83">
        <v>8.3109919571045618E-2</v>
      </c>
      <c r="K12" s="197">
        <v>6.6883767535070179E-2</v>
      </c>
    </row>
    <row r="13" spans="1:11" x14ac:dyDescent="0.35">
      <c r="A13" s="180" t="s">
        <v>740</v>
      </c>
      <c r="B13" s="189">
        <v>0.22649856866090273</v>
      </c>
      <c r="C13" s="192">
        <v>0.14823290109331297</v>
      </c>
      <c r="E13" s="180" t="s">
        <v>740</v>
      </c>
      <c r="F13" s="189">
        <v>0.25203252032520324</v>
      </c>
      <c r="G13" s="192">
        <v>0.24993643529112633</v>
      </c>
      <c r="I13" s="180" t="s">
        <v>740</v>
      </c>
      <c r="J13" s="83">
        <v>8.3109919571045618E-2</v>
      </c>
      <c r="K13" s="197">
        <v>4.183366733466938E-2</v>
      </c>
    </row>
    <row r="14" spans="1:11" x14ac:dyDescent="0.35">
      <c r="A14" s="180" t="s">
        <v>748</v>
      </c>
      <c r="B14" s="189">
        <v>0.11083480322701901</v>
      </c>
      <c r="C14" s="192">
        <v>0.12280701754385961</v>
      </c>
      <c r="E14" s="180" t="s">
        <v>748</v>
      </c>
      <c r="F14" s="189">
        <v>0.15447154471544716</v>
      </c>
      <c r="G14" s="192">
        <v>0.19908466819221965</v>
      </c>
      <c r="I14" s="180" t="s">
        <v>748</v>
      </c>
      <c r="J14" s="83">
        <v>5.630026809651479E-2</v>
      </c>
      <c r="K14" s="197">
        <v>6.6883767535070179E-2</v>
      </c>
    </row>
    <row r="15" spans="1:11" x14ac:dyDescent="0.35">
      <c r="A15" s="180" t="s">
        <v>755</v>
      </c>
      <c r="B15" s="189">
        <v>0.13975074458548994</v>
      </c>
      <c r="C15" s="192">
        <v>0.1736587846427663</v>
      </c>
      <c r="E15" s="180" t="s">
        <v>755</v>
      </c>
      <c r="F15" s="189">
        <v>0.12195121951219512</v>
      </c>
      <c r="G15" s="192">
        <v>0.22451055174167298</v>
      </c>
      <c r="I15" s="180" t="s">
        <v>755</v>
      </c>
      <c r="J15" s="83">
        <v>-2.4128686327077712E-2</v>
      </c>
      <c r="K15" s="197">
        <v>4.183366733466938E-2</v>
      </c>
    </row>
    <row r="16" spans="1:11" x14ac:dyDescent="0.35">
      <c r="A16" s="180" t="s">
        <v>763</v>
      </c>
      <c r="B16" s="189">
        <v>0.22649856866090273</v>
      </c>
      <c r="C16" s="192">
        <v>9.738113399440626E-2</v>
      </c>
      <c r="E16" s="180" t="s">
        <v>763</v>
      </c>
      <c r="F16" s="189">
        <v>0.21951219512195122</v>
      </c>
      <c r="G16" s="192">
        <v>9.738113399440626E-2</v>
      </c>
      <c r="I16" s="180" t="s">
        <v>763</v>
      </c>
      <c r="J16" s="83">
        <v>5.630026809651479E-2</v>
      </c>
      <c r="K16" s="197">
        <v>1.6783567134268578E-2</v>
      </c>
    </row>
    <row r="17" spans="1:11" x14ac:dyDescent="0.35">
      <c r="A17" s="180" t="s">
        <v>768</v>
      </c>
      <c r="B17" s="189">
        <v>0.16866668594396086</v>
      </c>
      <c r="C17" s="192">
        <v>9.738113399440626E-2</v>
      </c>
      <c r="E17" s="180" t="s">
        <v>768</v>
      </c>
      <c r="F17" s="189">
        <v>0.28455284552845528</v>
      </c>
      <c r="G17" s="192">
        <v>0.14823290109331297</v>
      </c>
      <c r="I17" s="180" t="s">
        <v>768</v>
      </c>
      <c r="J17" s="83">
        <v>-2.4128686327077712E-2</v>
      </c>
      <c r="K17" s="197">
        <v>4.183366733466938E-2</v>
      </c>
    </row>
    <row r="18" spans="1:11" x14ac:dyDescent="0.35">
      <c r="A18" s="180" t="s">
        <v>776</v>
      </c>
      <c r="B18" s="189">
        <v>0.16866668594396086</v>
      </c>
      <c r="C18" s="192">
        <v>4.652936689549958E-2</v>
      </c>
      <c r="E18" s="180" t="s">
        <v>776</v>
      </c>
      <c r="F18" s="189">
        <v>0.25203252032520324</v>
      </c>
      <c r="G18" s="192">
        <v>0.14823290109331297</v>
      </c>
      <c r="I18" s="180" t="s">
        <v>776</v>
      </c>
      <c r="J18" s="83">
        <v>2.9490616621983955E-2</v>
      </c>
      <c r="K18" s="197">
        <v>6.6883767535070179E-2</v>
      </c>
    </row>
    <row r="19" spans="1:11" x14ac:dyDescent="0.35">
      <c r="A19" s="180" t="s">
        <v>784</v>
      </c>
      <c r="B19" s="189">
        <v>0.16866668594396086</v>
      </c>
      <c r="C19" s="192">
        <v>9.738113399440626E-2</v>
      </c>
      <c r="E19" s="180" t="s">
        <v>784</v>
      </c>
      <c r="F19" s="189">
        <v>0.21951219512195122</v>
      </c>
      <c r="G19" s="192">
        <v>0.19908466819221965</v>
      </c>
      <c r="I19" s="180" t="s">
        <v>784</v>
      </c>
      <c r="J19" s="83">
        <v>0.10991957104557645</v>
      </c>
      <c r="K19" s="197">
        <v>6.6883767535070179E-2</v>
      </c>
    </row>
    <row r="20" spans="1:11" x14ac:dyDescent="0.35">
      <c r="A20" s="180" t="s">
        <v>792</v>
      </c>
      <c r="B20" s="189">
        <v>0.28433045137784457</v>
      </c>
      <c r="C20" s="192">
        <v>4.652936689549958E-2</v>
      </c>
      <c r="E20" s="180" t="s">
        <v>792</v>
      </c>
      <c r="F20" s="189">
        <v>0.21951219512195122</v>
      </c>
      <c r="G20" s="192">
        <v>0.1736587846427663</v>
      </c>
      <c r="I20" s="180" t="s">
        <v>792</v>
      </c>
      <c r="J20" s="83">
        <v>2.9490616621983955E-2</v>
      </c>
      <c r="K20" s="197">
        <v>4.183366733466938E-2</v>
      </c>
    </row>
    <row r="21" spans="1:11" x14ac:dyDescent="0.35">
      <c r="A21" s="180" t="s">
        <v>513</v>
      </c>
      <c r="B21" s="189">
        <v>0.16866668594396086</v>
      </c>
      <c r="C21" s="192">
        <v>7.195525044495292E-2</v>
      </c>
      <c r="E21" s="180" t="s">
        <v>513</v>
      </c>
      <c r="F21" s="189">
        <v>0.12195121951219512</v>
      </c>
      <c r="G21" s="192">
        <v>0.22451055174167298</v>
      </c>
      <c r="I21" s="180" t="s">
        <v>513</v>
      </c>
      <c r="J21" s="83">
        <v>8.3109919571045618E-2</v>
      </c>
      <c r="K21" s="197">
        <v>4.183366733466938E-2</v>
      </c>
    </row>
    <row r="22" spans="1:11" x14ac:dyDescent="0.35">
      <c r="A22" s="180" t="s">
        <v>800</v>
      </c>
      <c r="B22" s="189">
        <v>0.16866668594396086</v>
      </c>
      <c r="C22" s="192">
        <v>0.12280701754385961</v>
      </c>
      <c r="E22" s="180" t="s">
        <v>800</v>
      </c>
      <c r="F22" s="189">
        <v>0.28455284552845528</v>
      </c>
      <c r="G22" s="192">
        <v>7.195525044495292E-2</v>
      </c>
      <c r="I22" s="180" t="s">
        <v>800</v>
      </c>
      <c r="J22" s="83">
        <v>2.6809651474531213E-3</v>
      </c>
      <c r="K22" s="197">
        <v>-5.8366733466933822E-2</v>
      </c>
    </row>
    <row r="23" spans="1:11" x14ac:dyDescent="0.35">
      <c r="A23" s="180" t="s">
        <v>801</v>
      </c>
      <c r="B23" s="189">
        <v>8.191886186854809E-2</v>
      </c>
      <c r="C23" s="192">
        <v>9.738113399440626E-2</v>
      </c>
      <c r="E23" s="180" t="s">
        <v>801</v>
      </c>
      <c r="F23" s="189">
        <v>5.6910569105691054E-2</v>
      </c>
      <c r="G23" s="192">
        <v>0.14823290109331297</v>
      </c>
      <c r="I23" s="180" t="s">
        <v>801</v>
      </c>
      <c r="J23" s="83">
        <v>-2.4128686327077712E-2</v>
      </c>
      <c r="K23" s="197">
        <v>-8.2665330661322207E-3</v>
      </c>
    </row>
    <row r="24" spans="1:11" x14ac:dyDescent="0.35">
      <c r="A24" s="180" t="s">
        <v>802</v>
      </c>
      <c r="B24" s="189">
        <v>0.13975074458548994</v>
      </c>
      <c r="C24" s="192">
        <v>4.652936689549958E-2</v>
      </c>
      <c r="E24" s="180" t="s">
        <v>802</v>
      </c>
      <c r="F24" s="189">
        <v>0.15447154471544716</v>
      </c>
      <c r="G24" s="192">
        <v>0.27536231884057966</v>
      </c>
      <c r="I24" s="180" t="s">
        <v>802</v>
      </c>
      <c r="J24" s="83">
        <v>-5.0938337801608544E-2</v>
      </c>
      <c r="K24" s="197">
        <v>-0.10846693386773543</v>
      </c>
    </row>
    <row r="25" spans="1:11" x14ac:dyDescent="0.35">
      <c r="A25" s="180" t="s">
        <v>803</v>
      </c>
      <c r="B25" s="189">
        <v>8.191886186854809E-2</v>
      </c>
      <c r="C25" s="192">
        <v>9.738113399440626E-2</v>
      </c>
      <c r="E25" s="180" t="s">
        <v>803</v>
      </c>
      <c r="F25" s="189">
        <v>8.943089430894309E-2</v>
      </c>
      <c r="G25" s="192">
        <v>0.19908466819221965</v>
      </c>
      <c r="I25" s="180" t="s">
        <v>803</v>
      </c>
      <c r="J25" s="83">
        <v>2.6809651474531213E-3</v>
      </c>
      <c r="K25" s="197">
        <v>-8.2665330661322207E-3</v>
      </c>
    </row>
    <row r="26" spans="1:11" x14ac:dyDescent="0.35">
      <c r="A26" s="180" t="s">
        <v>804</v>
      </c>
      <c r="B26" s="189">
        <v>0.11083480322701901</v>
      </c>
      <c r="C26" s="192">
        <v>7.195525044495292E-2</v>
      </c>
      <c r="E26" s="180" t="s">
        <v>804</v>
      </c>
      <c r="F26" s="189">
        <v>0.12195121951219512</v>
      </c>
      <c r="G26" s="192">
        <v>9.738113399440626E-2</v>
      </c>
      <c r="I26" s="180" t="s">
        <v>804</v>
      </c>
      <c r="J26" s="83">
        <v>-5.0938337801608544E-2</v>
      </c>
      <c r="K26" s="197">
        <v>-8.3416833667334628E-2</v>
      </c>
    </row>
    <row r="27" spans="1:11" x14ac:dyDescent="0.35">
      <c r="A27" s="180" t="s">
        <v>805</v>
      </c>
      <c r="B27" s="189">
        <v>5.3002920510077163E-2</v>
      </c>
      <c r="C27" s="192">
        <v>2.1103483346046233E-2</v>
      </c>
      <c r="E27" s="180" t="s">
        <v>805</v>
      </c>
      <c r="F27" s="189">
        <v>2.4390243902439025E-2</v>
      </c>
      <c r="G27" s="192">
        <v>0.22451055174167298</v>
      </c>
      <c r="I27" s="180" t="s">
        <v>805</v>
      </c>
      <c r="J27" s="83">
        <v>-5.0938337801608544E-2</v>
      </c>
      <c r="K27" s="197">
        <v>-5.8366733466933822E-2</v>
      </c>
    </row>
    <row r="28" spans="1:11" x14ac:dyDescent="0.35">
      <c r="A28" s="180" t="s">
        <v>806</v>
      </c>
      <c r="B28" s="189">
        <v>0.28433045137784457</v>
      </c>
      <c r="C28" s="192">
        <v>4.652936689549958E-2</v>
      </c>
      <c r="E28" s="180" t="s">
        <v>806</v>
      </c>
      <c r="F28" s="189">
        <v>-8.130081300813009E-3</v>
      </c>
      <c r="G28" s="192">
        <v>7.195525044495292E-2</v>
      </c>
      <c r="I28" s="180" t="s">
        <v>806</v>
      </c>
      <c r="J28" s="83">
        <v>-2.4128686327077712E-2</v>
      </c>
      <c r="K28" s="197">
        <v>-5.8366733466933822E-2</v>
      </c>
    </row>
    <row r="29" spans="1:11" x14ac:dyDescent="0.35">
      <c r="A29" s="180" t="s">
        <v>530</v>
      </c>
      <c r="B29" s="189">
        <v>0.11083480322701901</v>
      </c>
      <c r="C29" s="192">
        <v>7.195525044495292E-2</v>
      </c>
      <c r="E29" s="180" t="s">
        <v>530</v>
      </c>
      <c r="F29" s="189">
        <v>0.15447154471544716</v>
      </c>
      <c r="G29" s="192">
        <v>0.12280701754385961</v>
      </c>
      <c r="I29" s="180" t="s">
        <v>530</v>
      </c>
      <c r="J29" s="83">
        <v>2.6809651474531213E-3</v>
      </c>
      <c r="K29" s="197">
        <v>-8.2665330661322207E-3</v>
      </c>
    </row>
    <row r="30" spans="1:11" x14ac:dyDescent="0.35">
      <c r="A30" s="180" t="s">
        <v>807</v>
      </c>
      <c r="B30" s="189">
        <v>0.11083480322701901</v>
      </c>
      <c r="C30" s="192">
        <v>7.195525044495292E-2</v>
      </c>
      <c r="E30" s="180" t="s">
        <v>807</v>
      </c>
      <c r="F30" s="189">
        <v>-7.3170731707317069E-2</v>
      </c>
      <c r="G30" s="192">
        <v>0.12280701754385961</v>
      </c>
      <c r="I30" s="180" t="s">
        <v>807</v>
      </c>
      <c r="J30" s="83">
        <v>-7.7747989276139379E-2</v>
      </c>
      <c r="K30" s="197">
        <v>-5.8366733466933822E-2</v>
      </c>
    </row>
    <row r="31" spans="1:11" x14ac:dyDescent="0.35">
      <c r="A31" s="180" t="s">
        <v>808</v>
      </c>
      <c r="B31" s="189">
        <v>8.191886186854809E-2</v>
      </c>
      <c r="C31" s="192">
        <v>4.652936689549958E-2</v>
      </c>
      <c r="E31" s="180" t="s">
        <v>808</v>
      </c>
      <c r="F31" s="189">
        <v>0.21951219512195122</v>
      </c>
      <c r="G31" s="192">
        <v>0.22451055174167298</v>
      </c>
      <c r="I31" s="180" t="s">
        <v>808</v>
      </c>
      <c r="J31" s="83">
        <v>8.3109919571045618E-2</v>
      </c>
      <c r="K31" s="197">
        <v>1.6783567134268578E-2</v>
      </c>
    </row>
    <row r="32" spans="1:11" x14ac:dyDescent="0.35">
      <c r="A32" s="180" t="s">
        <v>809</v>
      </c>
      <c r="B32" s="189">
        <v>0.19075144508670502</v>
      </c>
      <c r="C32" s="192">
        <v>0.19716206123973118</v>
      </c>
      <c r="E32" s="180" t="s">
        <v>809</v>
      </c>
      <c r="F32" s="189">
        <v>0.1618497109826588</v>
      </c>
      <c r="G32" s="192">
        <v>0.14737366193676876</v>
      </c>
      <c r="I32" s="180" t="s">
        <v>809</v>
      </c>
      <c r="J32" s="83">
        <v>-7.7481840193704674E-2</v>
      </c>
      <c r="K32" s="197">
        <v>9.7585262633806361E-2</v>
      </c>
    </row>
    <row r="33" spans="1:11" x14ac:dyDescent="0.35">
      <c r="A33" s="180" t="s">
        <v>717</v>
      </c>
      <c r="B33" s="189">
        <v>5.3002920510077163E-2</v>
      </c>
      <c r="C33" s="192">
        <v>4.652936689549958E-2</v>
      </c>
      <c r="E33" s="180" t="s">
        <v>717</v>
      </c>
      <c r="F33" s="189">
        <v>0.18699186991869918</v>
      </c>
      <c r="G33" s="192">
        <v>0.1736587846427663</v>
      </c>
      <c r="I33" s="180" t="s">
        <v>717</v>
      </c>
      <c r="J33" s="83">
        <v>0.21715817694369979</v>
      </c>
      <c r="K33" s="197">
        <v>6.6883767535070179E-2</v>
      </c>
    </row>
    <row r="34" spans="1:11" x14ac:dyDescent="0.35">
      <c r="A34" s="180" t="s">
        <v>352</v>
      </c>
      <c r="B34" s="189">
        <v>8.191886186854809E-2</v>
      </c>
      <c r="C34" s="192">
        <v>-4.322400203407112E-3</v>
      </c>
      <c r="E34" s="180" t="s">
        <v>352</v>
      </c>
      <c r="F34" s="189">
        <v>0.18699186991869918</v>
      </c>
      <c r="G34" s="192">
        <v>7.195525044495292E-2</v>
      </c>
      <c r="I34" s="180" t="s">
        <v>352</v>
      </c>
      <c r="J34" s="83">
        <v>2.9490616621983955E-2</v>
      </c>
      <c r="K34" s="197">
        <v>1.6783567134268578E-2</v>
      </c>
    </row>
    <row r="35" spans="1:11" x14ac:dyDescent="0.35">
      <c r="A35" s="180" t="s">
        <v>732</v>
      </c>
      <c r="B35" s="189">
        <v>0.31324639273631549</v>
      </c>
      <c r="C35" s="192">
        <v>9.738113399440626E-2</v>
      </c>
      <c r="E35" s="180" t="s">
        <v>732</v>
      </c>
      <c r="F35" s="189">
        <v>0.12195121951219512</v>
      </c>
      <c r="G35" s="192">
        <v>7.195525044495292E-2</v>
      </c>
      <c r="I35" s="180" t="s">
        <v>732</v>
      </c>
      <c r="J35" s="83">
        <v>-7.7747989276139379E-2</v>
      </c>
      <c r="K35" s="197">
        <v>1.6783567134268578E-2</v>
      </c>
    </row>
    <row r="36" spans="1:11" x14ac:dyDescent="0.35">
      <c r="A36" s="180" t="s">
        <v>737</v>
      </c>
      <c r="B36" s="189">
        <v>0.13975074458548994</v>
      </c>
      <c r="C36" s="192">
        <v>0.1736587846427663</v>
      </c>
      <c r="E36" s="180" t="s">
        <v>737</v>
      </c>
      <c r="F36" s="189">
        <v>0.28455284552845528</v>
      </c>
      <c r="G36" s="192">
        <v>0.24993643529112633</v>
      </c>
      <c r="I36" s="180" t="s">
        <v>737</v>
      </c>
      <c r="J36" s="83">
        <v>0.13672922252010727</v>
      </c>
      <c r="K36" s="197">
        <v>1.6783567134268578E-2</v>
      </c>
    </row>
    <row r="37" spans="1:11" x14ac:dyDescent="0.35">
      <c r="A37" s="180" t="s">
        <v>744</v>
      </c>
      <c r="B37" s="189">
        <v>8.191886186854809E-2</v>
      </c>
      <c r="C37" s="192">
        <v>0.14823290109331297</v>
      </c>
      <c r="E37" s="180" t="s">
        <v>744</v>
      </c>
      <c r="F37" s="189">
        <v>0.15447154471544716</v>
      </c>
      <c r="G37" s="192">
        <v>0.19908466819221965</v>
      </c>
      <c r="I37" s="180" t="s">
        <v>744</v>
      </c>
      <c r="J37" s="83">
        <v>2.6809651474531213E-3</v>
      </c>
      <c r="K37" s="197">
        <v>6.6883767535070179E-2</v>
      </c>
    </row>
    <row r="38" spans="1:11" x14ac:dyDescent="0.35">
      <c r="A38" s="180" t="s">
        <v>751</v>
      </c>
      <c r="B38" s="189">
        <v>0.19758262730243178</v>
      </c>
      <c r="C38" s="192">
        <v>0.12280701754385961</v>
      </c>
      <c r="E38" s="180" t="s">
        <v>751</v>
      </c>
      <c r="F38" s="189">
        <v>0.25203252032520324</v>
      </c>
      <c r="G38" s="192">
        <v>0.22451055174167298</v>
      </c>
      <c r="I38" s="180" t="s">
        <v>751</v>
      </c>
      <c r="J38" s="83">
        <v>0.13672922252010727</v>
      </c>
      <c r="K38" s="197">
        <v>6.6883767535070179E-2</v>
      </c>
    </row>
    <row r="39" spans="1:11" x14ac:dyDescent="0.35">
      <c r="A39" s="180" t="s">
        <v>759</v>
      </c>
      <c r="B39" s="189">
        <v>0.11083480322701901</v>
      </c>
      <c r="C39" s="192">
        <v>0.1736587846427663</v>
      </c>
      <c r="E39" s="180" t="s">
        <v>759</v>
      </c>
      <c r="F39" s="189">
        <v>5.6910569105691054E-2</v>
      </c>
      <c r="G39" s="192">
        <v>0.1736587846427663</v>
      </c>
      <c r="I39" s="180" t="s">
        <v>759</v>
      </c>
      <c r="J39" s="83">
        <v>-2.4128686327077712E-2</v>
      </c>
      <c r="K39" s="197">
        <v>-8.2665330661322207E-3</v>
      </c>
    </row>
    <row r="40" spans="1:11" x14ac:dyDescent="0.35">
      <c r="A40" s="180" t="s">
        <v>766</v>
      </c>
      <c r="B40" s="189">
        <v>0.11083480322701901</v>
      </c>
      <c r="C40" s="192">
        <v>7.195525044495292E-2</v>
      </c>
      <c r="E40" s="180" t="s">
        <v>766</v>
      </c>
      <c r="F40" s="189">
        <v>0.25203252032520324</v>
      </c>
      <c r="G40" s="192">
        <v>0.19908466819221965</v>
      </c>
      <c r="I40" s="180" t="s">
        <v>766</v>
      </c>
      <c r="J40" s="83">
        <v>8.3109919571045618E-2</v>
      </c>
      <c r="K40" s="197">
        <v>4.183366733466938E-2</v>
      </c>
    </row>
    <row r="41" spans="1:11" x14ac:dyDescent="0.35">
      <c r="A41" s="180" t="s">
        <v>772</v>
      </c>
      <c r="B41" s="189">
        <v>-4.8289622068646903E-3</v>
      </c>
      <c r="C41" s="192">
        <v>7.195525044495292E-2</v>
      </c>
      <c r="E41" s="180" t="s">
        <v>772</v>
      </c>
      <c r="F41" s="189">
        <v>8.943089430894309E-2</v>
      </c>
      <c r="G41" s="192">
        <v>9.738113399440626E-2</v>
      </c>
      <c r="I41" s="180" t="s">
        <v>772</v>
      </c>
      <c r="J41" s="83">
        <v>-5.0938337801608544E-2</v>
      </c>
      <c r="K41" s="197">
        <v>-5.8366733466933822E-2</v>
      </c>
    </row>
    <row r="42" spans="1:11" x14ac:dyDescent="0.35">
      <c r="A42" s="180" t="s">
        <v>780</v>
      </c>
      <c r="B42" s="189">
        <v>8.191886186854809E-2</v>
      </c>
      <c r="C42" s="192">
        <v>7.195525044495292E-2</v>
      </c>
      <c r="E42" s="180" t="s">
        <v>780</v>
      </c>
      <c r="F42" s="189">
        <v>0.21951219512195122</v>
      </c>
      <c r="G42" s="192">
        <v>7.195525044495292E-2</v>
      </c>
      <c r="I42" s="180" t="s">
        <v>780</v>
      </c>
      <c r="J42" s="83">
        <v>-5.0938337801608544E-2</v>
      </c>
      <c r="K42" s="197">
        <v>4.183366733466938E-2</v>
      </c>
    </row>
    <row r="43" spans="1:11" x14ac:dyDescent="0.35">
      <c r="A43" s="180" t="s">
        <v>788</v>
      </c>
      <c r="B43" s="189">
        <v>0.11083480322701901</v>
      </c>
      <c r="C43" s="192">
        <v>7.195525044495292E-2</v>
      </c>
      <c r="E43" s="180" t="s">
        <v>788</v>
      </c>
      <c r="F43" s="189">
        <v>8.943089430894309E-2</v>
      </c>
      <c r="G43" s="192">
        <v>9.738113399440626E-2</v>
      </c>
      <c r="I43" s="180" t="s">
        <v>788</v>
      </c>
      <c r="J43" s="83">
        <v>-2.4128686327077712E-2</v>
      </c>
      <c r="K43" s="197">
        <v>-8.2665330661322207E-3</v>
      </c>
    </row>
    <row r="44" spans="1:11" x14ac:dyDescent="0.35">
      <c r="A44" s="180" t="s">
        <v>796</v>
      </c>
      <c r="B44" s="189">
        <v>8.191886186854809E-2</v>
      </c>
      <c r="C44" s="192">
        <v>7.195525044495292E-2</v>
      </c>
      <c r="E44" s="180" t="s">
        <v>796</v>
      </c>
      <c r="F44" s="189">
        <v>0.25203252032520324</v>
      </c>
      <c r="G44" s="192">
        <v>0.12280701754385961</v>
      </c>
      <c r="I44" s="180" t="s">
        <v>796</v>
      </c>
      <c r="J44" s="83">
        <v>-7.7747989276139379E-2</v>
      </c>
      <c r="K44" s="197">
        <v>-8.3416833667334628E-2</v>
      </c>
    </row>
    <row r="45" spans="1:11" x14ac:dyDescent="0.35">
      <c r="A45" s="180" t="s">
        <v>810</v>
      </c>
      <c r="B45" s="189">
        <v>8.191886186854809E-2</v>
      </c>
      <c r="C45" s="192">
        <v>-4.322400203407112E-3</v>
      </c>
      <c r="E45" s="180" t="s">
        <v>810</v>
      </c>
      <c r="F45" s="189">
        <v>0.15447154471544716</v>
      </c>
      <c r="G45" s="192">
        <v>9.738113399440626E-2</v>
      </c>
      <c r="I45" s="180" t="s">
        <v>810</v>
      </c>
      <c r="J45" s="83">
        <v>2.9490616621983955E-2</v>
      </c>
      <c r="K45" s="197">
        <v>-5.8366733466933822E-2</v>
      </c>
    </row>
    <row r="46" spans="1:11" x14ac:dyDescent="0.35">
      <c r="A46" s="180" t="s">
        <v>811</v>
      </c>
      <c r="B46" s="189">
        <v>8.191886186854809E-2</v>
      </c>
      <c r="C46" s="192">
        <v>2.1103483346046233E-2</v>
      </c>
      <c r="E46" s="180" t="s">
        <v>811</v>
      </c>
      <c r="F46" s="189">
        <v>0.21951219512195122</v>
      </c>
      <c r="G46" s="192">
        <v>9.738113399440626E-2</v>
      </c>
      <c r="I46" s="180" t="s">
        <v>811</v>
      </c>
      <c r="J46" s="83">
        <v>-5.0938337801608544E-2</v>
      </c>
      <c r="K46" s="197">
        <v>1.6783567134268578E-2</v>
      </c>
    </row>
    <row r="47" spans="1:11" x14ac:dyDescent="0.35">
      <c r="A47" s="180" t="s">
        <v>812</v>
      </c>
      <c r="B47" s="189">
        <v>8.191886186854809E-2</v>
      </c>
      <c r="C47" s="192">
        <v>0.14823290109331297</v>
      </c>
      <c r="E47" s="180" t="s">
        <v>812</v>
      </c>
      <c r="F47" s="189">
        <v>5.6910569105691054E-2</v>
      </c>
      <c r="G47" s="192">
        <v>4.652936689549958E-2</v>
      </c>
      <c r="I47" s="180" t="s">
        <v>812</v>
      </c>
      <c r="J47" s="83">
        <v>-2.4128686327077712E-2</v>
      </c>
      <c r="K47" s="197">
        <v>-5.8366733466933822E-2</v>
      </c>
    </row>
    <row r="48" spans="1:11" x14ac:dyDescent="0.35">
      <c r="A48" s="180" t="s">
        <v>813</v>
      </c>
      <c r="B48" s="189">
        <v>5.3002920510077163E-2</v>
      </c>
      <c r="C48" s="192">
        <v>2.1103483346046233E-2</v>
      </c>
      <c r="E48" s="180" t="s">
        <v>813</v>
      </c>
      <c r="F48" s="189">
        <v>2.4390243902439025E-2</v>
      </c>
      <c r="G48" s="192">
        <v>0.1736587846427663</v>
      </c>
      <c r="I48" s="180" t="s">
        <v>813</v>
      </c>
      <c r="J48" s="83">
        <v>-7.7747989276139379E-2</v>
      </c>
      <c r="K48" s="197">
        <v>4.183366733466938E-2</v>
      </c>
    </row>
    <row r="49" spans="1:11" x14ac:dyDescent="0.35">
      <c r="A49" s="180" t="s">
        <v>814</v>
      </c>
      <c r="B49" s="189">
        <v>5.3002920510077163E-2</v>
      </c>
      <c r="C49" s="192">
        <v>0.12280701754385961</v>
      </c>
      <c r="E49" s="180" t="s">
        <v>814</v>
      </c>
      <c r="F49" s="189">
        <v>2.4390243902439025E-2</v>
      </c>
      <c r="G49" s="192">
        <v>0.12280701754385961</v>
      </c>
      <c r="I49" s="180" t="s">
        <v>814</v>
      </c>
      <c r="J49" s="83">
        <v>2.9490616621983955E-2</v>
      </c>
      <c r="K49" s="197">
        <v>1.6783567134268578E-2</v>
      </c>
    </row>
    <row r="50" spans="1:11" x14ac:dyDescent="0.35">
      <c r="A50" s="180" t="s">
        <v>815</v>
      </c>
      <c r="B50" s="189">
        <v>8.191886186854809E-2</v>
      </c>
      <c r="C50" s="192">
        <v>7.195525044495292E-2</v>
      </c>
      <c r="E50" s="180" t="s">
        <v>815</v>
      </c>
      <c r="F50" s="189">
        <v>8.943089430894309E-2</v>
      </c>
      <c r="G50" s="192">
        <v>0.14823290109331297</v>
      </c>
      <c r="I50" s="180" t="s">
        <v>815</v>
      </c>
      <c r="J50" s="83">
        <v>2.6809651474531213E-3</v>
      </c>
      <c r="K50" s="197">
        <v>4.183366733466938E-2</v>
      </c>
    </row>
    <row r="51" spans="1:11" x14ac:dyDescent="0.35">
      <c r="A51" s="180" t="s">
        <v>816</v>
      </c>
      <c r="B51" s="189">
        <v>2.4086979151606236E-2</v>
      </c>
      <c r="C51" s="192">
        <v>7.195525044495292E-2</v>
      </c>
      <c r="E51" s="180" t="s">
        <v>816</v>
      </c>
      <c r="F51" s="189">
        <v>8.943089430894309E-2</v>
      </c>
      <c r="G51" s="192">
        <v>7.195525044495292E-2</v>
      </c>
      <c r="I51" s="180" t="s">
        <v>816</v>
      </c>
      <c r="J51" s="83">
        <v>2.6809651474531213E-3</v>
      </c>
      <c r="K51" s="197">
        <v>-5.8366733466933822E-2</v>
      </c>
    </row>
    <row r="52" spans="1:11" x14ac:dyDescent="0.35">
      <c r="A52" s="180" t="s">
        <v>817</v>
      </c>
      <c r="B52" s="189">
        <v>5.3002920510077163E-2</v>
      </c>
      <c r="C52" s="192">
        <v>7.195525044495292E-2</v>
      </c>
      <c r="E52" s="180" t="s">
        <v>817</v>
      </c>
      <c r="F52" s="189">
        <v>0.15447154471544716</v>
      </c>
      <c r="G52" s="192">
        <v>0.22451055174167298</v>
      </c>
      <c r="I52" s="180" t="s">
        <v>817</v>
      </c>
      <c r="J52" s="83">
        <v>-5.0938337801608544E-2</v>
      </c>
      <c r="K52" s="197">
        <v>-8.3416833667334628E-2</v>
      </c>
    </row>
    <row r="53" spans="1:11" x14ac:dyDescent="0.35">
      <c r="A53" s="180" t="s">
        <v>818</v>
      </c>
      <c r="B53" s="189">
        <v>8.191886186854809E-2</v>
      </c>
      <c r="C53" s="192">
        <v>7.195525044495292E-2</v>
      </c>
      <c r="E53" s="180" t="s">
        <v>818</v>
      </c>
      <c r="F53" s="189">
        <v>5.6910569105691054E-2</v>
      </c>
      <c r="G53" s="192">
        <v>0.12280701754385961</v>
      </c>
      <c r="I53" s="180" t="s">
        <v>818</v>
      </c>
      <c r="J53" s="83">
        <v>2.6809651474531213E-3</v>
      </c>
      <c r="K53" s="197">
        <v>-5.8366733466933822E-2</v>
      </c>
    </row>
    <row r="54" spans="1:11" x14ac:dyDescent="0.35">
      <c r="A54" s="180" t="s">
        <v>819</v>
      </c>
      <c r="B54" s="189">
        <v>-4.8289622068646903E-3</v>
      </c>
      <c r="C54" s="192">
        <v>4.652936689549958E-2</v>
      </c>
      <c r="E54" s="180" t="s">
        <v>819</v>
      </c>
      <c r="F54" s="189">
        <v>5.6910569105691054E-2</v>
      </c>
      <c r="G54" s="192">
        <v>7.195525044495292E-2</v>
      </c>
      <c r="I54" s="180" t="s">
        <v>819</v>
      </c>
      <c r="J54" s="83">
        <v>-7.7747989276139379E-2</v>
      </c>
      <c r="K54" s="197">
        <v>-0.10846693386773543</v>
      </c>
    </row>
    <row r="55" spans="1:11" x14ac:dyDescent="0.35">
      <c r="A55" s="180" t="s">
        <v>820</v>
      </c>
      <c r="B55" s="189">
        <v>0.11083480322701901</v>
      </c>
      <c r="C55" s="192">
        <v>2.1103483346046233E-2</v>
      </c>
      <c r="E55" s="180" t="s">
        <v>820</v>
      </c>
      <c r="F55" s="189">
        <v>0.12195121951219512</v>
      </c>
      <c r="G55" s="192">
        <v>0.14823290109331297</v>
      </c>
      <c r="I55" s="180" t="s">
        <v>820</v>
      </c>
      <c r="J55" s="83">
        <v>-5.0938337801608544E-2</v>
      </c>
      <c r="K55" s="197">
        <v>1.6783567134268578E-2</v>
      </c>
    </row>
    <row r="56" spans="1:11" x14ac:dyDescent="0.35">
      <c r="A56" s="180" t="s">
        <v>821</v>
      </c>
      <c r="B56" s="189">
        <v>-1.1560693641618661E-2</v>
      </c>
      <c r="C56" s="192">
        <v>7.2691062982325153E-2</v>
      </c>
      <c r="E56" s="180" t="s">
        <v>821</v>
      </c>
      <c r="F56" s="189">
        <v>1.7341040462427581E-2</v>
      </c>
      <c r="G56" s="192">
        <v>0.22205626089121239</v>
      </c>
      <c r="I56" s="180" t="s">
        <v>821</v>
      </c>
      <c r="J56" s="83">
        <v>-0.10169491525423736</v>
      </c>
      <c r="K56" s="197">
        <v>4.7796863330843951E-2</v>
      </c>
    </row>
    <row r="57" spans="1:11" x14ac:dyDescent="0.35">
      <c r="A57" s="180" t="s">
        <v>714</v>
      </c>
      <c r="B57" s="189">
        <v>0.19758262730243178</v>
      </c>
      <c r="C57" s="192">
        <v>0.30078820239003301</v>
      </c>
      <c r="E57" s="180" t="s">
        <v>714</v>
      </c>
      <c r="F57" s="189">
        <v>0.41463414634146339</v>
      </c>
      <c r="G57" s="192">
        <v>0.22451055174167298</v>
      </c>
      <c r="I57" s="180" t="s">
        <v>714</v>
      </c>
      <c r="J57" s="83">
        <v>2.9490616621983955E-2</v>
      </c>
      <c r="K57" s="197">
        <v>6.6883767535070179E-2</v>
      </c>
    </row>
    <row r="58" spans="1:11" x14ac:dyDescent="0.35">
      <c r="A58" s="180" t="s">
        <v>722</v>
      </c>
      <c r="B58" s="189">
        <v>0.13975074458548994</v>
      </c>
      <c r="C58" s="192">
        <v>9.738113399440626E-2</v>
      </c>
      <c r="E58" s="180" t="s">
        <v>722</v>
      </c>
      <c r="F58" s="189">
        <v>0.15447154471544716</v>
      </c>
      <c r="G58" s="192">
        <v>0.1736587846427663</v>
      </c>
      <c r="I58" s="180" t="s">
        <v>722</v>
      </c>
      <c r="J58" s="83">
        <v>8.3109919571045618E-2</v>
      </c>
      <c r="K58" s="197">
        <v>0.16708416833667339</v>
      </c>
    </row>
    <row r="59" spans="1:11" x14ac:dyDescent="0.35">
      <c r="A59" s="180" t="s">
        <v>729</v>
      </c>
      <c r="B59" s="189">
        <v>0.31324639273631549</v>
      </c>
      <c r="C59" s="192">
        <v>7.195525044495292E-2</v>
      </c>
      <c r="E59" s="180" t="s">
        <v>729</v>
      </c>
      <c r="F59" s="189">
        <v>0.12195121951219512</v>
      </c>
      <c r="G59" s="192">
        <v>0.1736587846427663</v>
      </c>
      <c r="I59" s="180" t="s">
        <v>729</v>
      </c>
      <c r="J59" s="83">
        <v>5.630026809651479E-2</v>
      </c>
      <c r="K59" s="197">
        <v>0.16708416833667339</v>
      </c>
    </row>
    <row r="60" spans="1:11" x14ac:dyDescent="0.35">
      <c r="A60" s="180" t="s">
        <v>736</v>
      </c>
      <c r="B60" s="189">
        <v>5.3002920510077163E-2</v>
      </c>
      <c r="C60" s="192">
        <v>4.652936689549958E-2</v>
      </c>
      <c r="E60" s="180" t="s">
        <v>736</v>
      </c>
      <c r="F60" s="189">
        <v>0.15447154471544716</v>
      </c>
      <c r="G60" s="192">
        <v>0.1736587846427663</v>
      </c>
      <c r="I60" s="180" t="s">
        <v>736</v>
      </c>
      <c r="J60" s="83">
        <v>2.6809651474531213E-3</v>
      </c>
      <c r="K60" s="197">
        <v>6.6883767535070179E-2</v>
      </c>
    </row>
    <row r="61" spans="1:11" x14ac:dyDescent="0.35">
      <c r="A61" s="180" t="s">
        <v>741</v>
      </c>
      <c r="B61" s="189">
        <v>0.13975074458548994</v>
      </c>
      <c r="C61" s="192">
        <v>2.1103483346046233E-2</v>
      </c>
      <c r="E61" s="180" t="s">
        <v>741</v>
      </c>
      <c r="F61" s="189">
        <v>0.15447154471544716</v>
      </c>
      <c r="G61" s="192">
        <v>0.12280701754385961</v>
      </c>
      <c r="I61" s="180" t="s">
        <v>741</v>
      </c>
      <c r="J61" s="83">
        <v>0.16353887399463812</v>
      </c>
      <c r="K61" s="197">
        <v>0.11698396793587178</v>
      </c>
    </row>
    <row r="62" spans="1:11" x14ac:dyDescent="0.35">
      <c r="A62" s="180" t="s">
        <v>340</v>
      </c>
      <c r="B62" s="189">
        <v>2.4086979151606236E-2</v>
      </c>
      <c r="C62" s="192">
        <v>2.1103483346046233E-2</v>
      </c>
      <c r="E62" s="180" t="s">
        <v>340</v>
      </c>
      <c r="F62" s="189">
        <v>0.18699186991869918</v>
      </c>
      <c r="G62" s="192">
        <v>0.19908466819221965</v>
      </c>
      <c r="I62" s="180" t="s">
        <v>340</v>
      </c>
      <c r="J62" s="83">
        <v>2.6809651474531213E-3</v>
      </c>
      <c r="K62" s="197">
        <v>0.11698396793587178</v>
      </c>
    </row>
    <row r="63" spans="1:11" x14ac:dyDescent="0.35">
      <c r="A63" s="180" t="s">
        <v>756</v>
      </c>
      <c r="B63" s="189">
        <v>0.25541451001937365</v>
      </c>
      <c r="C63" s="192">
        <v>0.22451055174167298</v>
      </c>
      <c r="E63" s="180" t="s">
        <v>756</v>
      </c>
      <c r="F63" s="189">
        <v>0.34959349593495936</v>
      </c>
      <c r="G63" s="192">
        <v>0.27536231884057966</v>
      </c>
      <c r="I63" s="180" t="s">
        <v>756</v>
      </c>
      <c r="J63" s="83">
        <v>0.24396782841823061</v>
      </c>
      <c r="K63" s="197">
        <v>0.31738476953907818</v>
      </c>
    </row>
    <row r="64" spans="1:11" x14ac:dyDescent="0.35">
      <c r="A64" s="180" t="s">
        <v>764</v>
      </c>
      <c r="B64" s="189">
        <v>8.191886186854809E-2</v>
      </c>
      <c r="C64" s="192">
        <v>2.1103483346046233E-2</v>
      </c>
      <c r="E64" s="180" t="s">
        <v>764</v>
      </c>
      <c r="F64" s="189">
        <v>5.6910569105691054E-2</v>
      </c>
      <c r="G64" s="192">
        <v>4.652936689549958E-2</v>
      </c>
      <c r="I64" s="180" t="s">
        <v>764</v>
      </c>
      <c r="J64" s="83">
        <v>-5.0938337801608544E-2</v>
      </c>
      <c r="K64" s="197">
        <v>1.6783567134268578E-2</v>
      </c>
    </row>
    <row r="65" spans="1:11" x14ac:dyDescent="0.35">
      <c r="A65" s="180" t="s">
        <v>769</v>
      </c>
      <c r="B65" s="189">
        <v>0.13975074458548994</v>
      </c>
      <c r="C65" s="192">
        <v>0.19908466819221965</v>
      </c>
      <c r="E65" s="180" t="s">
        <v>769</v>
      </c>
      <c r="F65" s="189">
        <v>0.25203252032520324</v>
      </c>
      <c r="G65" s="192">
        <v>9.738113399440626E-2</v>
      </c>
      <c r="I65" s="180" t="s">
        <v>769</v>
      </c>
      <c r="J65" s="83">
        <v>8.3109919571045618E-2</v>
      </c>
      <c r="K65" s="197">
        <v>0.14203406813627259</v>
      </c>
    </row>
    <row r="66" spans="1:11" x14ac:dyDescent="0.35">
      <c r="A66" s="180" t="s">
        <v>777</v>
      </c>
      <c r="B66" s="189">
        <v>8.191886186854809E-2</v>
      </c>
      <c r="C66" s="192">
        <v>9.738113399440626E-2</v>
      </c>
      <c r="E66" s="180" t="s">
        <v>777</v>
      </c>
      <c r="F66" s="189">
        <v>0.15447154471544716</v>
      </c>
      <c r="G66" s="192">
        <v>0.19908466819221965</v>
      </c>
      <c r="I66" s="180" t="s">
        <v>777</v>
      </c>
      <c r="J66" s="83">
        <v>2.6809651474531213E-3</v>
      </c>
      <c r="K66" s="197">
        <v>9.1933867735470978E-2</v>
      </c>
    </row>
    <row r="67" spans="1:11" x14ac:dyDescent="0.35">
      <c r="A67" s="180" t="s">
        <v>785</v>
      </c>
      <c r="B67" s="189">
        <v>0.28433045137784457</v>
      </c>
      <c r="C67" s="192">
        <v>0.30078820239003301</v>
      </c>
      <c r="E67" s="180" t="s">
        <v>785</v>
      </c>
      <c r="F67" s="189">
        <v>0.25203252032520324</v>
      </c>
      <c r="G67" s="192">
        <v>0.30078820239003301</v>
      </c>
      <c r="I67" s="180" t="s">
        <v>785</v>
      </c>
      <c r="J67" s="83">
        <v>0.16353887399463812</v>
      </c>
      <c r="K67" s="197">
        <v>0.29233466933867741</v>
      </c>
    </row>
    <row r="68" spans="1:11" x14ac:dyDescent="0.35">
      <c r="A68" s="180" t="s">
        <v>793</v>
      </c>
      <c r="B68" s="189">
        <v>5.3002920510077163E-2</v>
      </c>
      <c r="C68" s="192">
        <v>7.195525044495292E-2</v>
      </c>
      <c r="E68" s="180" t="s">
        <v>793</v>
      </c>
      <c r="F68" s="189">
        <v>0.15447154471544716</v>
      </c>
      <c r="G68" s="192">
        <v>7.195525044495292E-2</v>
      </c>
      <c r="I68" s="180" t="s">
        <v>793</v>
      </c>
      <c r="J68" s="83">
        <v>-0.13136729222520105</v>
      </c>
      <c r="K68" s="197">
        <v>1.6783567134268578E-2</v>
      </c>
    </row>
    <row r="69" spans="1:11" x14ac:dyDescent="0.35">
      <c r="A69" s="180" t="s">
        <v>510</v>
      </c>
      <c r="B69" s="189">
        <v>8.191886186854809E-2</v>
      </c>
      <c r="C69" s="192">
        <v>-4.322400203407112E-3</v>
      </c>
      <c r="E69" s="180" t="s">
        <v>510</v>
      </c>
      <c r="F69" s="189">
        <v>0.15447154471544716</v>
      </c>
      <c r="G69" s="192">
        <v>0.12280701754385961</v>
      </c>
      <c r="I69" s="180" t="s">
        <v>510</v>
      </c>
      <c r="J69" s="83">
        <v>-5.0938337801608544E-2</v>
      </c>
      <c r="K69" s="197">
        <v>4.183366733466938E-2</v>
      </c>
    </row>
    <row r="70" spans="1:11" x14ac:dyDescent="0.35">
      <c r="A70" s="180" t="s">
        <v>822</v>
      </c>
      <c r="B70" s="189">
        <v>8.191886186854809E-2</v>
      </c>
      <c r="C70" s="192">
        <v>2.1103483346046233E-2</v>
      </c>
      <c r="E70" s="180" t="s">
        <v>822</v>
      </c>
      <c r="F70" s="189">
        <v>2.4390243902439025E-2</v>
      </c>
      <c r="G70" s="192">
        <v>-4.322400203407112E-3</v>
      </c>
      <c r="I70" s="180" t="s">
        <v>822</v>
      </c>
      <c r="J70" s="83">
        <v>-7.7747989276139379E-2</v>
      </c>
      <c r="K70" s="197">
        <v>-8.2665330661322207E-3</v>
      </c>
    </row>
    <row r="71" spans="1:11" x14ac:dyDescent="0.35">
      <c r="A71" s="180" t="s">
        <v>823</v>
      </c>
      <c r="B71" s="189">
        <v>2.4086979151606236E-2</v>
      </c>
      <c r="C71" s="192">
        <v>-2.9748283752860455E-2</v>
      </c>
      <c r="E71" s="180" t="s">
        <v>823</v>
      </c>
      <c r="F71" s="189">
        <v>5.6910569105691054E-2</v>
      </c>
      <c r="G71" s="192">
        <v>7.195525044495292E-2</v>
      </c>
      <c r="I71" s="180" t="s">
        <v>823</v>
      </c>
      <c r="J71" s="83">
        <v>-7.7747989276139379E-2</v>
      </c>
      <c r="K71" s="197">
        <v>4.183366733466938E-2</v>
      </c>
    </row>
    <row r="72" spans="1:11" x14ac:dyDescent="0.35">
      <c r="A72" s="180" t="s">
        <v>824</v>
      </c>
      <c r="B72" s="189">
        <v>-4.8289622068646903E-3</v>
      </c>
      <c r="C72" s="192">
        <v>-4.322400203407112E-3</v>
      </c>
      <c r="E72" s="180" t="s">
        <v>824</v>
      </c>
      <c r="F72" s="189">
        <v>0.18699186991869918</v>
      </c>
      <c r="G72" s="192">
        <v>9.738113399440626E-2</v>
      </c>
      <c r="I72" s="180" t="s">
        <v>824</v>
      </c>
      <c r="J72" s="83">
        <v>-5.0938337801608544E-2</v>
      </c>
      <c r="K72" s="197">
        <v>-3.3316633266533023E-2</v>
      </c>
    </row>
    <row r="73" spans="1:11" x14ac:dyDescent="0.35">
      <c r="A73" s="180" t="s">
        <v>825</v>
      </c>
      <c r="B73" s="189">
        <v>5.3002920510077163E-2</v>
      </c>
      <c r="C73" s="192">
        <v>2.1103483346046233E-2</v>
      </c>
      <c r="E73" s="180" t="s">
        <v>825</v>
      </c>
      <c r="F73" s="189">
        <v>8.943089430894309E-2</v>
      </c>
      <c r="G73" s="192">
        <v>4.652936689549958E-2</v>
      </c>
      <c r="I73" s="180" t="s">
        <v>825</v>
      </c>
      <c r="J73" s="83">
        <v>-5.0938337801608544E-2</v>
      </c>
      <c r="K73" s="197">
        <v>-8.2665330661322207E-3</v>
      </c>
    </row>
    <row r="74" spans="1:11" x14ac:dyDescent="0.35">
      <c r="A74" s="180" t="s">
        <v>826</v>
      </c>
      <c r="B74" s="189">
        <v>2.4086979151606236E-2</v>
      </c>
      <c r="C74" s="192">
        <v>-4.322400203407112E-3</v>
      </c>
      <c r="E74" s="180" t="s">
        <v>826</v>
      </c>
      <c r="F74" s="189">
        <v>2.4390243902439025E-2</v>
      </c>
      <c r="G74" s="192">
        <v>9.738113399440626E-2</v>
      </c>
      <c r="I74" s="180" t="s">
        <v>826</v>
      </c>
      <c r="J74" s="83">
        <v>-0.10455764075067021</v>
      </c>
      <c r="K74" s="197">
        <v>1.6783567134268578E-2</v>
      </c>
    </row>
    <row r="75" spans="1:11" x14ac:dyDescent="0.35">
      <c r="A75" s="180" t="s">
        <v>827</v>
      </c>
      <c r="B75" s="189">
        <v>2.4086979151606236E-2</v>
      </c>
      <c r="C75" s="192">
        <v>0.12280701754385961</v>
      </c>
      <c r="E75" s="180" t="s">
        <v>827</v>
      </c>
      <c r="F75" s="189">
        <v>5.6910569105691054E-2</v>
      </c>
      <c r="G75" s="192">
        <v>9.738113399440626E-2</v>
      </c>
      <c r="I75" s="180" t="s">
        <v>827</v>
      </c>
      <c r="J75" s="83">
        <v>-2.4128686327077712E-2</v>
      </c>
      <c r="K75" s="197">
        <v>4.183366733466938E-2</v>
      </c>
    </row>
    <row r="76" spans="1:11" x14ac:dyDescent="0.35">
      <c r="A76" s="180" t="s">
        <v>828</v>
      </c>
      <c r="B76" s="189">
        <v>0.11083480322701901</v>
      </c>
      <c r="C76" s="192">
        <v>-2.9748283752860455E-2</v>
      </c>
      <c r="E76" s="180" t="s">
        <v>828</v>
      </c>
      <c r="F76" s="189">
        <v>5.6910569105691054E-2</v>
      </c>
      <c r="G76" s="192">
        <v>4.652936689549958E-2</v>
      </c>
      <c r="I76" s="180" t="s">
        <v>828</v>
      </c>
      <c r="J76" s="83">
        <v>-5.0938337801608544E-2</v>
      </c>
      <c r="K76" s="197">
        <v>-8.2665330661322207E-3</v>
      </c>
    </row>
    <row r="77" spans="1:11" x14ac:dyDescent="0.35">
      <c r="A77" s="180" t="s">
        <v>829</v>
      </c>
      <c r="B77" s="189">
        <v>0.11083480322701901</v>
      </c>
      <c r="C77" s="192">
        <v>7.195525044495292E-2</v>
      </c>
      <c r="E77" s="180" t="s">
        <v>829</v>
      </c>
      <c r="F77" s="189">
        <v>8.943089430894309E-2</v>
      </c>
      <c r="G77" s="192">
        <v>-4.322400203407112E-3</v>
      </c>
      <c r="I77" s="180" t="s">
        <v>829</v>
      </c>
      <c r="J77" s="83">
        <v>-0.18498659517426272</v>
      </c>
      <c r="K77" s="197">
        <v>-3.3316633266533023E-2</v>
      </c>
    </row>
    <row r="78" spans="1:11" x14ac:dyDescent="0.35">
      <c r="A78" s="180" t="s">
        <v>529</v>
      </c>
      <c r="B78" s="189">
        <v>-3.3744903565335618E-2</v>
      </c>
      <c r="C78" s="192">
        <v>4.652936689549958E-2</v>
      </c>
      <c r="E78" s="180" t="s">
        <v>529</v>
      </c>
      <c r="F78" s="189">
        <v>-8.130081300813009E-3</v>
      </c>
      <c r="G78" s="192">
        <v>0.14823290109331297</v>
      </c>
      <c r="I78" s="180" t="s">
        <v>529</v>
      </c>
      <c r="J78" s="83">
        <v>-5.0938337801608544E-2</v>
      </c>
      <c r="K78" s="197">
        <v>6.6883767535070179E-2</v>
      </c>
    </row>
    <row r="79" spans="1:11" x14ac:dyDescent="0.35">
      <c r="A79" s="180" t="s">
        <v>830</v>
      </c>
      <c r="B79" s="189">
        <v>-4.8289622068646903E-3</v>
      </c>
      <c r="C79" s="192">
        <v>0.12280701754385961</v>
      </c>
      <c r="E79" s="180" t="s">
        <v>830</v>
      </c>
      <c r="F79" s="189">
        <v>2.4390243902439025E-2</v>
      </c>
      <c r="G79" s="192">
        <v>9.738113399440626E-2</v>
      </c>
      <c r="I79" s="180" t="s">
        <v>830</v>
      </c>
      <c r="J79" s="83">
        <v>-5.0938337801608544E-2</v>
      </c>
      <c r="K79" s="197">
        <v>1.6783567134268578E-2</v>
      </c>
    </row>
    <row r="80" spans="1:11" x14ac:dyDescent="0.35">
      <c r="A80" s="180" t="s">
        <v>831</v>
      </c>
      <c r="B80" s="189">
        <v>1.7341040462427581E-2</v>
      </c>
      <c r="C80" s="192">
        <v>7.2691062982325153E-2</v>
      </c>
      <c r="E80" s="180" t="s">
        <v>831</v>
      </c>
      <c r="F80" s="189">
        <v>0.13294797687861254</v>
      </c>
      <c r="G80" s="192">
        <v>4.7796863330843951E-2</v>
      </c>
      <c r="I80" s="180" t="s">
        <v>831</v>
      </c>
      <c r="J80" s="83">
        <v>-0.15012106537530273</v>
      </c>
      <c r="K80" s="197">
        <v>2.290266367936275E-2</v>
      </c>
    </row>
    <row r="81" spans="1:11" x14ac:dyDescent="0.35">
      <c r="A81" s="180" t="s">
        <v>718</v>
      </c>
      <c r="B81" s="189">
        <v>0.19758262730243178</v>
      </c>
      <c r="C81" s="192">
        <v>0.1736587846427663</v>
      </c>
      <c r="E81" s="180" t="s">
        <v>718</v>
      </c>
      <c r="F81" s="189">
        <v>2.4390243902439025E-2</v>
      </c>
      <c r="G81" s="192">
        <v>0.12280701754385961</v>
      </c>
      <c r="I81" s="180" t="s">
        <v>718</v>
      </c>
      <c r="J81" s="83">
        <v>0.16353887399463812</v>
      </c>
      <c r="K81" s="197">
        <v>1.6783567134268578E-2</v>
      </c>
    </row>
    <row r="82" spans="1:11" x14ac:dyDescent="0.35">
      <c r="A82" s="180" t="s">
        <v>725</v>
      </c>
      <c r="B82" s="189">
        <v>0.13975074458548994</v>
      </c>
      <c r="C82" s="192">
        <v>0.1736587846427663</v>
      </c>
      <c r="E82" s="180" t="s">
        <v>725</v>
      </c>
      <c r="F82" s="189">
        <v>8.943089430894309E-2</v>
      </c>
      <c r="G82" s="192">
        <v>0.12280701754385961</v>
      </c>
      <c r="I82" s="180" t="s">
        <v>725</v>
      </c>
      <c r="J82" s="83">
        <v>-2.4128686327077712E-2</v>
      </c>
      <c r="K82" s="197">
        <v>1.6783567134268578E-2</v>
      </c>
    </row>
    <row r="83" spans="1:11" x14ac:dyDescent="0.35">
      <c r="A83" s="180" t="s">
        <v>733</v>
      </c>
      <c r="B83" s="189">
        <v>0.11083480322701901</v>
      </c>
      <c r="C83" s="192">
        <v>0.19908466819221965</v>
      </c>
      <c r="E83" s="180" t="s">
        <v>733</v>
      </c>
      <c r="F83" s="189">
        <v>0.12195121951219512</v>
      </c>
      <c r="G83" s="192">
        <v>9.738113399440626E-2</v>
      </c>
      <c r="I83" s="180" t="s">
        <v>733</v>
      </c>
      <c r="J83" s="83">
        <v>-5.0938337801608544E-2</v>
      </c>
      <c r="K83" s="197">
        <v>-5.8366733466933822E-2</v>
      </c>
    </row>
    <row r="84" spans="1:11" x14ac:dyDescent="0.35">
      <c r="A84" s="180" t="s">
        <v>738</v>
      </c>
      <c r="B84" s="189">
        <v>0.13975074458548994</v>
      </c>
      <c r="C84" s="192">
        <v>0.22451055174167298</v>
      </c>
      <c r="E84" s="180" t="s">
        <v>738</v>
      </c>
      <c r="F84" s="189">
        <v>0.15447154471544716</v>
      </c>
      <c r="G84" s="192">
        <v>0.12280701754385961</v>
      </c>
      <c r="I84" s="180" t="s">
        <v>738</v>
      </c>
      <c r="J84" s="83">
        <v>0.4048257372654156</v>
      </c>
      <c r="K84" s="197">
        <v>0.34243486973947901</v>
      </c>
    </row>
    <row r="85" spans="1:11" x14ac:dyDescent="0.35">
      <c r="A85" s="180" t="s">
        <v>745</v>
      </c>
      <c r="B85" s="189">
        <v>0.16866668594396086</v>
      </c>
      <c r="C85" s="192">
        <v>0.12280701754385961</v>
      </c>
      <c r="E85" s="180" t="s">
        <v>745</v>
      </c>
      <c r="F85" s="189">
        <v>0.12195121951219512</v>
      </c>
      <c r="G85" s="192">
        <v>7.195525044495292E-2</v>
      </c>
      <c r="I85" s="180" t="s">
        <v>745</v>
      </c>
      <c r="J85" s="83">
        <v>2.9490616621983955E-2</v>
      </c>
      <c r="K85" s="197">
        <v>-8.2665330661322207E-3</v>
      </c>
    </row>
    <row r="86" spans="1:11" x14ac:dyDescent="0.35">
      <c r="A86" s="180" t="s">
        <v>752</v>
      </c>
      <c r="B86" s="189">
        <v>0.19758262730243178</v>
      </c>
      <c r="C86" s="192">
        <v>0.32621408593948636</v>
      </c>
      <c r="E86" s="180" t="s">
        <v>752</v>
      </c>
      <c r="F86" s="189">
        <v>8.943089430894309E-2</v>
      </c>
      <c r="G86" s="192">
        <v>0.27536231884057966</v>
      </c>
      <c r="I86" s="180" t="s">
        <v>752</v>
      </c>
      <c r="J86" s="83">
        <v>0.16353887399463812</v>
      </c>
      <c r="K86" s="197">
        <v>0.16708416833667339</v>
      </c>
    </row>
    <row r="87" spans="1:11" x14ac:dyDescent="0.35">
      <c r="A87" s="180" t="s">
        <v>760</v>
      </c>
      <c r="B87" s="189">
        <v>0.22649856866090273</v>
      </c>
      <c r="C87" s="192">
        <v>0.24993643529112633</v>
      </c>
      <c r="E87" s="180" t="s">
        <v>760</v>
      </c>
      <c r="F87" s="189">
        <v>0.6097560975609756</v>
      </c>
      <c r="G87" s="192">
        <v>0.58047292143401985</v>
      </c>
      <c r="I87" s="180" t="s">
        <v>760</v>
      </c>
      <c r="J87" s="83">
        <v>0.13672922252010727</v>
      </c>
      <c r="K87" s="197">
        <v>-8.2665330661322207E-3</v>
      </c>
    </row>
    <row r="88" spans="1:11" x14ac:dyDescent="0.35">
      <c r="A88" s="180" t="s">
        <v>767</v>
      </c>
      <c r="B88" s="189">
        <v>0.11083480322701901</v>
      </c>
      <c r="C88" s="192">
        <v>0.24993643529112633</v>
      </c>
      <c r="E88" s="180" t="s">
        <v>767</v>
      </c>
      <c r="F88" s="189">
        <v>0.12195121951219512</v>
      </c>
      <c r="G88" s="192">
        <v>0.12280701754385961</v>
      </c>
      <c r="I88" s="180" t="s">
        <v>767</v>
      </c>
      <c r="J88" s="83">
        <v>-5.0938337801608544E-2</v>
      </c>
      <c r="K88" s="197">
        <v>6.6883767535070179E-2</v>
      </c>
    </row>
    <row r="89" spans="1:11" x14ac:dyDescent="0.35">
      <c r="A89" s="180" t="s">
        <v>773</v>
      </c>
      <c r="B89" s="189">
        <v>0.13975074458548994</v>
      </c>
      <c r="C89" s="192">
        <v>0.24993643529112633</v>
      </c>
      <c r="E89" s="180" t="s">
        <v>773</v>
      </c>
      <c r="F89" s="189">
        <v>0.21951219512195122</v>
      </c>
      <c r="G89" s="192">
        <v>0.19908466819221965</v>
      </c>
      <c r="I89" s="180" t="s">
        <v>773</v>
      </c>
      <c r="J89" s="83">
        <v>-5.0938337801608544E-2</v>
      </c>
      <c r="K89" s="197">
        <v>4.183366733466938E-2</v>
      </c>
    </row>
    <row r="90" spans="1:11" x14ac:dyDescent="0.35">
      <c r="A90" s="180" t="s">
        <v>781</v>
      </c>
      <c r="B90" s="189">
        <v>0.22649856866090273</v>
      </c>
      <c r="C90" s="192">
        <v>0.24993643529112633</v>
      </c>
      <c r="E90" s="180" t="s">
        <v>781</v>
      </c>
      <c r="F90" s="189">
        <v>0.25203252032520324</v>
      </c>
      <c r="G90" s="192">
        <v>0.22451055174167298</v>
      </c>
      <c r="I90" s="180" t="s">
        <v>781</v>
      </c>
      <c r="J90" s="83">
        <v>2.6809651474531213E-3</v>
      </c>
      <c r="K90" s="197">
        <v>6.6883767535070179E-2</v>
      </c>
    </row>
    <row r="91" spans="1:11" x14ac:dyDescent="0.35">
      <c r="A91" s="180" t="s">
        <v>789</v>
      </c>
      <c r="B91" s="189">
        <v>0.19758262730243178</v>
      </c>
      <c r="C91" s="192">
        <v>0.1736587846427663</v>
      </c>
      <c r="E91" s="180" t="s">
        <v>789</v>
      </c>
      <c r="F91" s="189">
        <v>8.943089430894309E-2</v>
      </c>
      <c r="G91" s="192">
        <v>0.14823290109331297</v>
      </c>
      <c r="I91" s="180" t="s">
        <v>789</v>
      </c>
      <c r="J91" s="83">
        <v>-0.10455764075067021</v>
      </c>
      <c r="K91" s="197">
        <v>-5.8366733466933822E-2</v>
      </c>
    </row>
    <row r="92" spans="1:11" x14ac:dyDescent="0.35">
      <c r="A92" s="180" t="s">
        <v>797</v>
      </c>
      <c r="B92" s="189">
        <v>0.11083480322701901</v>
      </c>
      <c r="C92" s="192">
        <v>0.1736587846427663</v>
      </c>
      <c r="E92" s="180" t="s">
        <v>797</v>
      </c>
      <c r="F92" s="189">
        <v>0.12195121951219512</v>
      </c>
      <c r="G92" s="192">
        <v>0.14823290109331297</v>
      </c>
      <c r="I92" s="180" t="s">
        <v>797</v>
      </c>
      <c r="J92" s="83">
        <v>8.3109919571045618E-2</v>
      </c>
      <c r="K92" s="197">
        <v>1.6783567134268578E-2</v>
      </c>
    </row>
    <row r="93" spans="1:11" x14ac:dyDescent="0.35">
      <c r="A93" s="180" t="s">
        <v>832</v>
      </c>
      <c r="B93" s="189">
        <v>2.4086979151606236E-2</v>
      </c>
      <c r="C93" s="192">
        <v>9.738113399440626E-2</v>
      </c>
      <c r="E93" s="180" t="s">
        <v>832</v>
      </c>
      <c r="F93" s="189">
        <v>0.12195121951219512</v>
      </c>
      <c r="G93" s="192">
        <v>7.195525044495292E-2</v>
      </c>
      <c r="I93" s="180" t="s">
        <v>832</v>
      </c>
      <c r="J93" s="83">
        <v>-0.10455764075067021</v>
      </c>
      <c r="K93" s="197">
        <v>-3.3316633266533023E-2</v>
      </c>
    </row>
    <row r="94" spans="1:11" x14ac:dyDescent="0.35">
      <c r="A94" s="180" t="s">
        <v>699</v>
      </c>
      <c r="B94" s="189">
        <v>0.11083480322701901</v>
      </c>
      <c r="C94" s="192">
        <v>9.738113399440626E-2</v>
      </c>
      <c r="E94" s="180" t="s">
        <v>699</v>
      </c>
      <c r="F94" s="189">
        <v>5.6910569105691054E-2</v>
      </c>
      <c r="G94" s="192">
        <v>4.652936689549958E-2</v>
      </c>
      <c r="I94" s="180" t="s">
        <v>699</v>
      </c>
      <c r="J94" s="83">
        <v>-7.7747989276139379E-2</v>
      </c>
      <c r="K94" s="197">
        <v>-8.2665330661322207E-3</v>
      </c>
    </row>
    <row r="95" spans="1:11" x14ac:dyDescent="0.35">
      <c r="A95" s="180" t="s">
        <v>833</v>
      </c>
      <c r="B95" s="189">
        <v>5.3002920510077163E-2</v>
      </c>
      <c r="C95" s="192">
        <v>2.1103483346046233E-2</v>
      </c>
      <c r="E95" s="180" t="s">
        <v>833</v>
      </c>
      <c r="F95" s="189">
        <v>8.943089430894309E-2</v>
      </c>
      <c r="G95" s="192">
        <v>7.195525044495292E-2</v>
      </c>
      <c r="I95" s="180" t="s">
        <v>833</v>
      </c>
      <c r="J95" s="83">
        <v>-0.10455764075067021</v>
      </c>
      <c r="K95" s="197">
        <v>-8.2665330661322207E-3</v>
      </c>
    </row>
    <row r="96" spans="1:11" x14ac:dyDescent="0.35">
      <c r="A96" s="180" t="s">
        <v>834</v>
      </c>
      <c r="B96" s="189">
        <v>5.3002920510077163E-2</v>
      </c>
      <c r="C96" s="192">
        <v>2.1103483346046233E-2</v>
      </c>
      <c r="E96" s="180" t="s">
        <v>834</v>
      </c>
      <c r="F96" s="189">
        <v>-8.130081300813009E-3</v>
      </c>
      <c r="G96" s="192">
        <v>0.12280701754385961</v>
      </c>
      <c r="I96" s="180" t="s">
        <v>834</v>
      </c>
      <c r="J96" s="83">
        <v>-2.4128686327077712E-2</v>
      </c>
      <c r="K96" s="197">
        <v>-3.3316633266533023E-2</v>
      </c>
    </row>
    <row r="97" spans="1:11" x14ac:dyDescent="0.35">
      <c r="A97" s="180" t="s">
        <v>835</v>
      </c>
      <c r="B97" s="189">
        <v>0.13975074458548994</v>
      </c>
      <c r="C97" s="192">
        <v>9.738113399440626E-2</v>
      </c>
      <c r="E97" s="180" t="s">
        <v>835</v>
      </c>
      <c r="F97" s="189">
        <v>-8.130081300813009E-3</v>
      </c>
      <c r="G97" s="192">
        <v>0.1736587846427663</v>
      </c>
      <c r="I97" s="180" t="s">
        <v>835</v>
      </c>
      <c r="J97" s="83">
        <v>-5.0938337801608544E-2</v>
      </c>
      <c r="K97" s="197">
        <v>-5.8366733466933822E-2</v>
      </c>
    </row>
    <row r="98" spans="1:11" x14ac:dyDescent="0.35">
      <c r="A98" s="180" t="s">
        <v>836</v>
      </c>
      <c r="B98" s="189">
        <v>0.11083480322701901</v>
      </c>
      <c r="C98" s="192">
        <v>0.14823290109331297</v>
      </c>
      <c r="E98" s="180" t="s">
        <v>836</v>
      </c>
      <c r="F98" s="189">
        <v>2.4390243902439025E-2</v>
      </c>
      <c r="G98" s="192">
        <v>4.652936689549958E-2</v>
      </c>
      <c r="I98" s="180" t="s">
        <v>836</v>
      </c>
      <c r="J98" s="83">
        <v>-2.4128686327077712E-2</v>
      </c>
      <c r="K98" s="197">
        <v>4.183366733466938E-2</v>
      </c>
    </row>
    <row r="99" spans="1:11" x14ac:dyDescent="0.35">
      <c r="A99" s="180" t="s">
        <v>837</v>
      </c>
      <c r="B99" s="189">
        <v>0.11083480322701901</v>
      </c>
      <c r="C99" s="192">
        <v>0.1736587846427663</v>
      </c>
      <c r="E99" s="180" t="s">
        <v>837</v>
      </c>
      <c r="F99" s="189">
        <v>0.12195121951219512</v>
      </c>
      <c r="G99" s="192">
        <v>0.42791762013729973</v>
      </c>
      <c r="I99" s="180" t="s">
        <v>837</v>
      </c>
      <c r="J99" s="83">
        <v>5.630026809651479E-2</v>
      </c>
      <c r="K99" s="197">
        <v>4.183366733466938E-2</v>
      </c>
    </row>
    <row r="100" spans="1:11" x14ac:dyDescent="0.35">
      <c r="A100" s="180" t="s">
        <v>838</v>
      </c>
      <c r="B100" s="189">
        <v>-3.3744903565335618E-2</v>
      </c>
      <c r="C100" s="192">
        <v>0.12280701754385961</v>
      </c>
      <c r="E100" s="180" t="s">
        <v>838</v>
      </c>
      <c r="F100" s="189">
        <v>-7.3170731707317069E-2</v>
      </c>
      <c r="G100" s="192">
        <v>4.652936689549958E-2</v>
      </c>
      <c r="I100" s="180" t="s">
        <v>838</v>
      </c>
      <c r="J100" s="83">
        <v>-5.0938337801608544E-2</v>
      </c>
      <c r="K100" s="197">
        <v>-8.2665330661322207E-3</v>
      </c>
    </row>
    <row r="101" spans="1:11" x14ac:dyDescent="0.35">
      <c r="A101" s="180" t="s">
        <v>839</v>
      </c>
      <c r="B101" s="189">
        <v>0.11083480322701901</v>
      </c>
      <c r="C101" s="192">
        <v>9.738113399440626E-2</v>
      </c>
      <c r="E101" s="180" t="s">
        <v>839</v>
      </c>
      <c r="F101" s="189">
        <v>-4.065040650406504E-2</v>
      </c>
      <c r="G101" s="192">
        <v>0.12280701754385961</v>
      </c>
      <c r="I101" s="180" t="s">
        <v>839</v>
      </c>
      <c r="J101" s="83">
        <v>-5.0938337801608544E-2</v>
      </c>
      <c r="K101" s="197">
        <v>-3.3316633266533023E-2</v>
      </c>
    </row>
    <row r="102" spans="1:11" x14ac:dyDescent="0.35">
      <c r="A102" s="180" t="s">
        <v>840</v>
      </c>
      <c r="B102" s="189">
        <v>5.3002920510077163E-2</v>
      </c>
      <c r="C102" s="192">
        <v>7.195525044495292E-2</v>
      </c>
      <c r="E102" s="180" t="s">
        <v>840</v>
      </c>
      <c r="F102" s="189">
        <v>8.943089430894309E-2</v>
      </c>
      <c r="G102" s="192">
        <v>9.738113399440626E-2</v>
      </c>
      <c r="I102" s="180" t="s">
        <v>840</v>
      </c>
      <c r="J102" s="83">
        <v>-5.0938337801608544E-2</v>
      </c>
      <c r="K102" s="197">
        <v>-3.3316633266533023E-2</v>
      </c>
    </row>
    <row r="103" spans="1:11" x14ac:dyDescent="0.35">
      <c r="A103" s="180" t="s">
        <v>841</v>
      </c>
      <c r="B103" s="189">
        <v>-4.8289622068646903E-3</v>
      </c>
      <c r="C103" s="192">
        <v>4.652936689549958E-2</v>
      </c>
      <c r="E103" s="180" t="s">
        <v>841</v>
      </c>
      <c r="F103" s="189">
        <v>8.943089430894309E-2</v>
      </c>
      <c r="G103" s="192">
        <v>2.1103483346046233E-2</v>
      </c>
      <c r="I103" s="180" t="s">
        <v>841</v>
      </c>
      <c r="J103" s="83">
        <v>-0.10455764075067021</v>
      </c>
      <c r="K103" s="197">
        <v>-8.2665330661322207E-3</v>
      </c>
    </row>
    <row r="104" spans="1:11" x14ac:dyDescent="0.35">
      <c r="A104" s="180" t="s">
        <v>842</v>
      </c>
      <c r="B104" s="189">
        <v>-1.1560693641618661E-2</v>
      </c>
      <c r="C104" s="192">
        <v>4.7796863330843951E-2</v>
      </c>
      <c r="E104" s="180" t="s">
        <v>842</v>
      </c>
      <c r="F104" s="189">
        <v>4.624277456647382E-2</v>
      </c>
      <c r="G104" s="192">
        <v>7.2691062982325153E-2</v>
      </c>
      <c r="I104" s="180" t="s">
        <v>842</v>
      </c>
      <c r="J104" s="83">
        <v>-0.10169491525423736</v>
      </c>
      <c r="K104" s="197">
        <v>-7.6674134926562068E-2</v>
      </c>
    </row>
    <row r="105" spans="1:11" x14ac:dyDescent="0.35">
      <c r="A105" s="180" t="s">
        <v>715</v>
      </c>
      <c r="B105" s="189">
        <v>0.22649856866090273</v>
      </c>
      <c r="C105" s="192">
        <v>0.35163996948893972</v>
      </c>
      <c r="E105" s="180" t="s">
        <v>715</v>
      </c>
      <c r="F105" s="189">
        <v>0.28455284552845528</v>
      </c>
      <c r="G105" s="192">
        <v>0.22451055174167298</v>
      </c>
      <c r="I105" s="180" t="s">
        <v>715</v>
      </c>
      <c r="J105" s="83">
        <v>8.3109919571045618E-2</v>
      </c>
      <c r="K105" s="197">
        <v>9.1933867735470978E-2</v>
      </c>
    </row>
    <row r="106" spans="1:11" x14ac:dyDescent="0.35">
      <c r="A106" s="180" t="s">
        <v>723</v>
      </c>
      <c r="B106" s="189">
        <v>0.22649856866090273</v>
      </c>
      <c r="C106" s="192">
        <v>0.12280701754385961</v>
      </c>
      <c r="E106" s="180" t="s">
        <v>723</v>
      </c>
      <c r="F106" s="189">
        <v>0.15447154471544716</v>
      </c>
      <c r="G106" s="192">
        <v>9.738113399440626E-2</v>
      </c>
      <c r="I106" s="180" t="s">
        <v>723</v>
      </c>
      <c r="J106" s="83">
        <v>2.9490616621983955E-2</v>
      </c>
      <c r="K106" s="197">
        <v>1.6783567134268578E-2</v>
      </c>
    </row>
    <row r="107" spans="1:11" x14ac:dyDescent="0.35">
      <c r="A107" s="180" t="s">
        <v>730</v>
      </c>
      <c r="B107" s="189">
        <v>0.34216233409478641</v>
      </c>
      <c r="C107" s="192">
        <v>0.24993643529112633</v>
      </c>
      <c r="E107" s="180" t="s">
        <v>730</v>
      </c>
      <c r="F107" s="189">
        <v>8.943089430894309E-2</v>
      </c>
      <c r="G107" s="192">
        <v>0.19908466819221965</v>
      </c>
      <c r="I107" s="180" t="s">
        <v>730</v>
      </c>
      <c r="J107" s="83">
        <v>8.3109919571045618E-2</v>
      </c>
      <c r="K107" s="197">
        <v>4.183366733466938E-2</v>
      </c>
    </row>
    <row r="108" spans="1:11" x14ac:dyDescent="0.35">
      <c r="A108" s="180" t="s">
        <v>348</v>
      </c>
      <c r="B108" s="189">
        <v>0.16866668594396086</v>
      </c>
      <c r="C108" s="192">
        <v>0.24993643529112633</v>
      </c>
      <c r="E108" s="180" t="s">
        <v>348</v>
      </c>
      <c r="F108" s="189">
        <v>0.18699186991869918</v>
      </c>
      <c r="G108" s="192">
        <v>0.22451055174167298</v>
      </c>
      <c r="I108" s="180" t="s">
        <v>348</v>
      </c>
      <c r="J108" s="83">
        <v>0.24396782841823061</v>
      </c>
      <c r="K108" s="197">
        <v>9.1933867735470978E-2</v>
      </c>
    </row>
    <row r="109" spans="1:11" x14ac:dyDescent="0.35">
      <c r="A109" s="180" t="s">
        <v>742</v>
      </c>
      <c r="B109" s="189">
        <v>0.25541451001937365</v>
      </c>
      <c r="C109" s="192">
        <v>0.14823290109331297</v>
      </c>
      <c r="E109" s="180" t="s">
        <v>742</v>
      </c>
      <c r="F109" s="189">
        <v>0.18699186991869918</v>
      </c>
      <c r="G109" s="192">
        <v>0.22451055174167298</v>
      </c>
      <c r="I109" s="180" t="s">
        <v>742</v>
      </c>
      <c r="J109" s="83">
        <v>0.13672922252010727</v>
      </c>
      <c r="K109" s="197">
        <v>6.6883767535070179E-2</v>
      </c>
    </row>
    <row r="110" spans="1:11" x14ac:dyDescent="0.35">
      <c r="A110" s="180" t="s">
        <v>749</v>
      </c>
      <c r="B110" s="189">
        <v>0.11083480322701901</v>
      </c>
      <c r="C110" s="192">
        <v>0.14823290109331297</v>
      </c>
      <c r="E110" s="180" t="s">
        <v>749</v>
      </c>
      <c r="F110" s="189">
        <v>0.18699186991869918</v>
      </c>
      <c r="G110" s="192">
        <v>0.22451055174167298</v>
      </c>
      <c r="I110" s="180" t="s">
        <v>749</v>
      </c>
      <c r="J110" s="83">
        <v>5.630026809651479E-2</v>
      </c>
      <c r="K110" s="197">
        <v>4.183366733466938E-2</v>
      </c>
    </row>
    <row r="111" spans="1:11" x14ac:dyDescent="0.35">
      <c r="A111" s="180" t="s">
        <v>757</v>
      </c>
      <c r="B111" s="189">
        <v>0.22649856866090273</v>
      </c>
      <c r="C111" s="192">
        <v>0.19908466819221965</v>
      </c>
      <c r="E111" s="180" t="s">
        <v>757</v>
      </c>
      <c r="F111" s="189">
        <v>0.15447154471544716</v>
      </c>
      <c r="G111" s="192">
        <v>0.19908466819221965</v>
      </c>
      <c r="I111" s="180" t="s">
        <v>757</v>
      </c>
      <c r="J111" s="83">
        <v>0.19034852546916894</v>
      </c>
      <c r="K111" s="197">
        <v>1.6783567134268578E-2</v>
      </c>
    </row>
    <row r="112" spans="1:11" x14ac:dyDescent="0.35">
      <c r="A112" s="180" t="s">
        <v>344</v>
      </c>
      <c r="B112" s="189">
        <v>0.16866668594396086</v>
      </c>
      <c r="C112" s="192">
        <v>0.1736587846427663</v>
      </c>
      <c r="E112" s="180" t="s">
        <v>344</v>
      </c>
      <c r="F112" s="189">
        <v>0.18699186991869918</v>
      </c>
      <c r="G112" s="192">
        <v>4.652936689549958E-2</v>
      </c>
      <c r="I112" s="180" t="s">
        <v>344</v>
      </c>
      <c r="J112" s="83">
        <v>2.6809651474531213E-3</v>
      </c>
      <c r="K112" s="197">
        <v>-3.3316633266533023E-2</v>
      </c>
    </row>
    <row r="113" spans="1:11" x14ac:dyDescent="0.35">
      <c r="A113" s="180" t="s">
        <v>770</v>
      </c>
      <c r="B113" s="189">
        <v>0.16866668594396086</v>
      </c>
      <c r="C113" s="192">
        <v>0.24993643529112633</v>
      </c>
      <c r="E113" s="180" t="s">
        <v>770</v>
      </c>
      <c r="F113" s="189">
        <v>0.12195121951219512</v>
      </c>
      <c r="G113" s="192">
        <v>4.652936689549958E-2</v>
      </c>
      <c r="I113" s="180" t="s">
        <v>770</v>
      </c>
      <c r="J113" s="83">
        <v>0.10991957104557645</v>
      </c>
      <c r="K113" s="197">
        <v>-3.3316633266533023E-2</v>
      </c>
    </row>
    <row r="114" spans="1:11" x14ac:dyDescent="0.35">
      <c r="A114" s="180" t="s">
        <v>778</v>
      </c>
      <c r="B114" s="189">
        <v>8.191886186854809E-2</v>
      </c>
      <c r="C114" s="192">
        <v>0.24993643529112633</v>
      </c>
      <c r="E114" s="180" t="s">
        <v>778</v>
      </c>
      <c r="F114" s="189">
        <v>0.15447154471544716</v>
      </c>
      <c r="G114" s="192">
        <v>7.195525044495292E-2</v>
      </c>
      <c r="I114" s="180" t="s">
        <v>778</v>
      </c>
      <c r="J114" s="83">
        <v>0.10991957104557645</v>
      </c>
      <c r="K114" s="197">
        <v>1.6783567134268578E-2</v>
      </c>
    </row>
    <row r="115" spans="1:11" x14ac:dyDescent="0.35">
      <c r="A115" s="180" t="s">
        <v>786</v>
      </c>
      <c r="B115" s="189">
        <v>0.22649856866090273</v>
      </c>
      <c r="C115" s="192">
        <v>0.37706585303839307</v>
      </c>
      <c r="E115" s="180" t="s">
        <v>786</v>
      </c>
      <c r="F115" s="189">
        <v>0.18699186991869918</v>
      </c>
      <c r="G115" s="192">
        <v>0.22451055174167298</v>
      </c>
      <c r="I115" s="180" t="s">
        <v>786</v>
      </c>
      <c r="J115" s="83">
        <v>0.27077747989276146</v>
      </c>
      <c r="K115" s="197">
        <v>0.14203406813627259</v>
      </c>
    </row>
    <row r="116" spans="1:11" x14ac:dyDescent="0.35">
      <c r="A116" s="180" t="s">
        <v>794</v>
      </c>
      <c r="B116" s="189">
        <v>0.11083480322701901</v>
      </c>
      <c r="C116" s="192">
        <v>0.1736587846427663</v>
      </c>
      <c r="E116" s="180" t="s">
        <v>794</v>
      </c>
      <c r="F116" s="189">
        <v>8.943089430894309E-2</v>
      </c>
      <c r="G116" s="192">
        <v>2.1103483346046233E-2</v>
      </c>
      <c r="I116" s="180" t="s">
        <v>794</v>
      </c>
      <c r="J116" s="83">
        <v>2.9490616621983955E-2</v>
      </c>
      <c r="K116" s="197">
        <v>1.6783567134268578E-2</v>
      </c>
    </row>
    <row r="117" spans="1:11" x14ac:dyDescent="0.35">
      <c r="A117" s="180" t="s">
        <v>843</v>
      </c>
      <c r="B117" s="189">
        <v>0.13975074458548994</v>
      </c>
      <c r="C117" s="192">
        <v>0.12280701754385961</v>
      </c>
      <c r="E117" s="180" t="s">
        <v>843</v>
      </c>
      <c r="F117" s="189">
        <v>0.21951219512195122</v>
      </c>
      <c r="G117" s="192">
        <v>0.1736587846427663</v>
      </c>
      <c r="I117" s="180" t="s">
        <v>843</v>
      </c>
      <c r="J117" s="83">
        <v>2.9490616621983955E-2</v>
      </c>
      <c r="K117" s="197">
        <v>4.183366733466938E-2</v>
      </c>
    </row>
    <row r="118" spans="1:11" x14ac:dyDescent="0.35">
      <c r="A118" s="180" t="s">
        <v>844</v>
      </c>
      <c r="B118" s="189">
        <v>8.191886186854809E-2</v>
      </c>
      <c r="C118" s="192">
        <v>7.195525044495292E-2</v>
      </c>
      <c r="E118" s="180" t="s">
        <v>844</v>
      </c>
      <c r="F118" s="189">
        <v>0.12195121951219512</v>
      </c>
      <c r="G118" s="192">
        <v>7.195525044495292E-2</v>
      </c>
      <c r="I118" s="180" t="s">
        <v>844</v>
      </c>
      <c r="J118" s="83">
        <v>8.3109919571045618E-2</v>
      </c>
      <c r="K118" s="197">
        <v>-8.2665330661322207E-3</v>
      </c>
    </row>
    <row r="119" spans="1:11" x14ac:dyDescent="0.35">
      <c r="A119" s="180" t="s">
        <v>845</v>
      </c>
      <c r="B119" s="189">
        <v>5.3002920510077163E-2</v>
      </c>
      <c r="C119" s="192">
        <v>4.652936689549958E-2</v>
      </c>
      <c r="E119" s="180" t="s">
        <v>845</v>
      </c>
      <c r="F119" s="189">
        <v>0.18699186991869918</v>
      </c>
      <c r="G119" s="192">
        <v>2.1103483346046233E-2</v>
      </c>
      <c r="I119" s="180" t="s">
        <v>845</v>
      </c>
      <c r="J119" s="83">
        <v>0.13672922252010727</v>
      </c>
      <c r="K119" s="197">
        <v>-3.3316633266533023E-2</v>
      </c>
    </row>
    <row r="120" spans="1:11" x14ac:dyDescent="0.35">
      <c r="A120" s="180" t="s">
        <v>846</v>
      </c>
      <c r="B120" s="189">
        <v>-4.8289622068646903E-3</v>
      </c>
      <c r="C120" s="192">
        <v>0.14823290109331297</v>
      </c>
      <c r="E120" s="180" t="s">
        <v>846</v>
      </c>
      <c r="F120" s="189">
        <v>8.943089430894309E-2</v>
      </c>
      <c r="G120" s="192">
        <v>7.195525044495292E-2</v>
      </c>
      <c r="I120" s="180" t="s">
        <v>846</v>
      </c>
      <c r="J120" s="83">
        <v>8.3109919571045618E-2</v>
      </c>
      <c r="K120" s="197">
        <v>1.6783567134268578E-2</v>
      </c>
    </row>
    <row r="121" spans="1:11" x14ac:dyDescent="0.35">
      <c r="A121" s="180" t="s">
        <v>521</v>
      </c>
      <c r="B121" s="189">
        <v>2.4086979151606236E-2</v>
      </c>
      <c r="C121" s="192">
        <v>0.12280701754385961</v>
      </c>
      <c r="E121" s="180" t="s">
        <v>521</v>
      </c>
      <c r="F121" s="189">
        <v>5.6910569105691054E-2</v>
      </c>
      <c r="G121" s="192">
        <v>-2.9748283752860455E-2</v>
      </c>
      <c r="I121" s="180" t="s">
        <v>521</v>
      </c>
      <c r="J121" s="83">
        <v>2.9490616621983955E-2</v>
      </c>
      <c r="K121" s="197">
        <v>-0.10846693386773543</v>
      </c>
    </row>
    <row r="122" spans="1:11" x14ac:dyDescent="0.35">
      <c r="A122" s="180" t="s">
        <v>847</v>
      </c>
      <c r="B122" s="189">
        <v>0.13975074458548994</v>
      </c>
      <c r="C122" s="192">
        <v>7.195525044495292E-2</v>
      </c>
      <c r="E122" s="180" t="s">
        <v>847</v>
      </c>
      <c r="F122" s="189">
        <v>8.943089430894309E-2</v>
      </c>
      <c r="G122" s="192">
        <v>0.12280701754385961</v>
      </c>
      <c r="I122" s="180" t="s">
        <v>847</v>
      </c>
      <c r="J122" s="83">
        <v>2.6809651474531213E-3</v>
      </c>
      <c r="K122" s="197">
        <v>-8.3416833667334628E-2</v>
      </c>
    </row>
    <row r="123" spans="1:11" x14ac:dyDescent="0.35">
      <c r="A123" s="180" t="s">
        <v>848</v>
      </c>
      <c r="B123" s="189">
        <v>5.3002920510077163E-2</v>
      </c>
      <c r="C123" s="192">
        <v>9.738113399440626E-2</v>
      </c>
      <c r="E123" s="180" t="s">
        <v>848</v>
      </c>
      <c r="F123" s="189">
        <v>-8.130081300813009E-3</v>
      </c>
      <c r="G123" s="192">
        <v>2.1103483346046233E-2</v>
      </c>
      <c r="I123" s="180" t="s">
        <v>848</v>
      </c>
      <c r="J123" s="83">
        <v>5.630026809651479E-2</v>
      </c>
      <c r="K123" s="197">
        <v>-3.3316633266533023E-2</v>
      </c>
    </row>
    <row r="124" spans="1:11" x14ac:dyDescent="0.35">
      <c r="A124" s="180" t="s">
        <v>849</v>
      </c>
      <c r="B124" s="189">
        <v>8.191886186854809E-2</v>
      </c>
      <c r="C124" s="192">
        <v>4.652936689549958E-2</v>
      </c>
      <c r="E124" s="180" t="s">
        <v>849</v>
      </c>
      <c r="F124" s="189">
        <v>8.943089430894309E-2</v>
      </c>
      <c r="G124" s="192">
        <v>7.195525044495292E-2</v>
      </c>
      <c r="I124" s="180" t="s">
        <v>849</v>
      </c>
      <c r="J124" s="83">
        <v>5.630026809651479E-2</v>
      </c>
      <c r="K124" s="197">
        <v>-3.3316633266533023E-2</v>
      </c>
    </row>
    <row r="125" spans="1:11" x14ac:dyDescent="0.35">
      <c r="A125" s="180" t="s">
        <v>537</v>
      </c>
      <c r="B125" s="189">
        <v>0.16866668594396086</v>
      </c>
      <c r="C125" s="192">
        <v>9.738113399440626E-2</v>
      </c>
      <c r="E125" s="180" t="s">
        <v>537</v>
      </c>
      <c r="F125" s="189">
        <v>-8.130081300813009E-3</v>
      </c>
      <c r="G125" s="192">
        <v>-4.322400203407112E-3</v>
      </c>
      <c r="I125" s="180" t="s">
        <v>537</v>
      </c>
      <c r="J125" s="83">
        <v>8.3109919571045618E-2</v>
      </c>
      <c r="K125" s="197">
        <v>4.183366733466938E-2</v>
      </c>
    </row>
    <row r="126" spans="1:11" x14ac:dyDescent="0.35">
      <c r="A126" s="180" t="s">
        <v>850</v>
      </c>
      <c r="B126" s="189">
        <v>-3.3744903565335618E-2</v>
      </c>
      <c r="C126" s="192">
        <v>7.195525044495292E-2</v>
      </c>
      <c r="E126" s="180" t="s">
        <v>850</v>
      </c>
      <c r="F126" s="189">
        <v>-4.065040650406504E-2</v>
      </c>
      <c r="G126" s="192">
        <v>0.12280701754385961</v>
      </c>
      <c r="I126" s="180" t="s">
        <v>850</v>
      </c>
      <c r="J126" s="83">
        <v>2.6809651474531213E-3</v>
      </c>
      <c r="K126" s="197">
        <v>4.183366733466938E-2</v>
      </c>
    </row>
    <row r="127" spans="1:11" x14ac:dyDescent="0.35">
      <c r="A127" s="180" t="s">
        <v>851</v>
      </c>
      <c r="B127" s="189">
        <v>-4.8289622068646903E-3</v>
      </c>
      <c r="C127" s="192">
        <v>4.652936689549958E-2</v>
      </c>
      <c r="E127" s="180" t="s">
        <v>851</v>
      </c>
      <c r="F127" s="189">
        <v>2.4390243902439025E-2</v>
      </c>
      <c r="G127" s="192">
        <v>-5.5174167302313802E-2</v>
      </c>
      <c r="I127" s="180" t="s">
        <v>851</v>
      </c>
      <c r="J127" s="83">
        <v>5.630026809651479E-2</v>
      </c>
      <c r="K127" s="197">
        <v>-8.2665330661322207E-3</v>
      </c>
    </row>
    <row r="128" spans="1:11" x14ac:dyDescent="0.35">
      <c r="A128" s="180" t="s">
        <v>852</v>
      </c>
      <c r="B128" s="189">
        <v>0.1618497109826588</v>
      </c>
      <c r="C128" s="192">
        <v>4.7796863330843951E-2</v>
      </c>
      <c r="E128" s="180" t="s">
        <v>852</v>
      </c>
      <c r="F128" s="189">
        <v>0.1618497109826588</v>
      </c>
      <c r="G128" s="192">
        <v>4.7796863330843951E-2</v>
      </c>
      <c r="I128" s="180" t="s">
        <v>852</v>
      </c>
      <c r="J128" s="83">
        <v>-0.17433414043583542</v>
      </c>
      <c r="K128" s="197">
        <v>-7.6674134926562068E-2</v>
      </c>
    </row>
    <row r="129" spans="1:11" x14ac:dyDescent="0.35">
      <c r="A129" s="180" t="s">
        <v>719</v>
      </c>
      <c r="B129" s="189">
        <v>8.191886186854809E-2</v>
      </c>
      <c r="C129" s="192">
        <v>0.1736587846427663</v>
      </c>
      <c r="E129" s="180" t="s">
        <v>719</v>
      </c>
      <c r="F129" s="189">
        <v>0.28455284552845528</v>
      </c>
      <c r="G129" s="192">
        <v>0.14823290109331297</v>
      </c>
      <c r="I129" s="180" t="s">
        <v>719</v>
      </c>
      <c r="J129" s="83">
        <v>0.27077747989276146</v>
      </c>
      <c r="K129" s="197">
        <v>6.6883767535070179E-2</v>
      </c>
    </row>
    <row r="130" spans="1:11" x14ac:dyDescent="0.35">
      <c r="A130" s="180" t="s">
        <v>726</v>
      </c>
      <c r="B130" s="189">
        <v>0.19758262730243178</v>
      </c>
      <c r="C130" s="192">
        <v>-4.322400203407112E-3</v>
      </c>
      <c r="E130" s="180" t="s">
        <v>726</v>
      </c>
      <c r="F130" s="189">
        <v>8.943089430894309E-2</v>
      </c>
      <c r="G130" s="192">
        <v>4.652936689549958E-2</v>
      </c>
      <c r="I130" s="180" t="s">
        <v>726</v>
      </c>
      <c r="J130" s="83">
        <v>0.21715817694369979</v>
      </c>
      <c r="K130" s="197">
        <v>9.1933867735470978E-2</v>
      </c>
    </row>
    <row r="131" spans="1:11" x14ac:dyDescent="0.35">
      <c r="A131" s="180" t="s">
        <v>734</v>
      </c>
      <c r="B131" s="189">
        <v>0.25541451001937365</v>
      </c>
      <c r="C131" s="192">
        <v>9.738113399440626E-2</v>
      </c>
      <c r="E131" s="180" t="s">
        <v>734</v>
      </c>
      <c r="F131" s="189">
        <v>0.18699186991869918</v>
      </c>
      <c r="G131" s="192">
        <v>7.195525044495292E-2</v>
      </c>
      <c r="I131" s="180" t="s">
        <v>734</v>
      </c>
      <c r="J131" s="83">
        <v>0.29758713136729231</v>
      </c>
      <c r="K131" s="197">
        <v>0.11698396793587178</v>
      </c>
    </row>
    <row r="132" spans="1:11" x14ac:dyDescent="0.35">
      <c r="A132" s="180" t="s">
        <v>739</v>
      </c>
      <c r="B132" s="189">
        <v>8.191886186854809E-2</v>
      </c>
      <c r="C132" s="192">
        <v>-4.322400203407112E-3</v>
      </c>
      <c r="E132" s="180" t="s">
        <v>739</v>
      </c>
      <c r="F132" s="189">
        <v>2.4390243902439025E-2</v>
      </c>
      <c r="G132" s="192">
        <v>4.652936689549958E-2</v>
      </c>
      <c r="I132" s="180" t="s">
        <v>739</v>
      </c>
      <c r="J132" s="83">
        <v>0.32439678284182311</v>
      </c>
      <c r="K132" s="197">
        <v>1.6783567134268578E-2</v>
      </c>
    </row>
    <row r="133" spans="1:11" x14ac:dyDescent="0.35">
      <c r="A133" s="180" t="s">
        <v>746</v>
      </c>
      <c r="B133" s="189">
        <v>0.22649856866090273</v>
      </c>
      <c r="C133" s="192">
        <v>9.738113399440626E-2</v>
      </c>
      <c r="E133" s="180" t="s">
        <v>746</v>
      </c>
      <c r="F133" s="189">
        <v>5.6910569105691054E-2</v>
      </c>
      <c r="G133" s="192">
        <v>9.738113399440626E-2</v>
      </c>
      <c r="I133" s="180" t="s">
        <v>746</v>
      </c>
      <c r="J133" s="83">
        <v>0.16353887399463812</v>
      </c>
      <c r="K133" s="197">
        <v>0.11698396793587178</v>
      </c>
    </row>
    <row r="134" spans="1:11" x14ac:dyDescent="0.35">
      <c r="A134" s="180" t="s">
        <v>753</v>
      </c>
      <c r="B134" s="189">
        <v>0.13975074458548994</v>
      </c>
      <c r="C134" s="192">
        <v>4.652936689549958E-2</v>
      </c>
      <c r="E134" s="180" t="s">
        <v>753</v>
      </c>
      <c r="F134" s="189">
        <v>2.4390243902439025E-2</v>
      </c>
      <c r="G134" s="192">
        <v>2.1103483346046233E-2</v>
      </c>
      <c r="I134" s="180" t="s">
        <v>753</v>
      </c>
      <c r="J134" s="83">
        <v>5.630026809651479E-2</v>
      </c>
      <c r="K134" s="197">
        <v>6.6883767535070179E-2</v>
      </c>
    </row>
    <row r="135" spans="1:11" x14ac:dyDescent="0.35">
      <c r="A135" s="180" t="s">
        <v>761</v>
      </c>
      <c r="B135" s="189">
        <v>0.11083480322701901</v>
      </c>
      <c r="C135" s="192">
        <v>9.738113399440626E-2</v>
      </c>
      <c r="E135" s="180" t="s">
        <v>761</v>
      </c>
      <c r="F135" s="189">
        <v>0.21951219512195122</v>
      </c>
      <c r="G135" s="192">
        <v>0.1736587846427663</v>
      </c>
      <c r="I135" s="180" t="s">
        <v>761</v>
      </c>
      <c r="J135" s="83">
        <v>2.6809651474531213E-3</v>
      </c>
      <c r="K135" s="197">
        <v>0.14203406813627259</v>
      </c>
    </row>
    <row r="136" spans="1:11" x14ac:dyDescent="0.35">
      <c r="A136" s="180" t="s">
        <v>355</v>
      </c>
      <c r="B136" s="189">
        <v>0.11083480322701901</v>
      </c>
      <c r="C136" s="192">
        <v>9.738113399440626E-2</v>
      </c>
      <c r="E136" s="180" t="s">
        <v>355</v>
      </c>
      <c r="F136" s="189">
        <v>8.943089430894309E-2</v>
      </c>
      <c r="G136" s="192">
        <v>9.738113399440626E-2</v>
      </c>
      <c r="I136" s="180" t="s">
        <v>355</v>
      </c>
      <c r="J136" s="83">
        <v>0.13672922252010727</v>
      </c>
      <c r="K136" s="197">
        <v>6.6883767535070179E-2</v>
      </c>
    </row>
    <row r="137" spans="1:11" x14ac:dyDescent="0.35">
      <c r="A137" s="180" t="s">
        <v>774</v>
      </c>
      <c r="B137" s="189">
        <v>0.11083480322701901</v>
      </c>
      <c r="C137" s="192">
        <v>0.12280701754385961</v>
      </c>
      <c r="E137" s="180" t="s">
        <v>774</v>
      </c>
      <c r="F137" s="189">
        <v>0.18699186991869918</v>
      </c>
      <c r="G137" s="192">
        <v>0.1736587846427663</v>
      </c>
      <c r="I137" s="180" t="s">
        <v>774</v>
      </c>
      <c r="J137" s="83">
        <v>0.10991957104557645</v>
      </c>
      <c r="K137" s="197">
        <v>6.6883767535070179E-2</v>
      </c>
    </row>
    <row r="138" spans="1:11" x14ac:dyDescent="0.35">
      <c r="A138" s="180" t="s">
        <v>782</v>
      </c>
      <c r="B138" s="189">
        <v>0.16866668594396086</v>
      </c>
      <c r="C138" s="192">
        <v>0.19908466819221965</v>
      </c>
      <c r="E138" s="180" t="s">
        <v>782</v>
      </c>
      <c r="F138" s="189">
        <v>0.15447154471544716</v>
      </c>
      <c r="G138" s="192">
        <v>0.12280701754385961</v>
      </c>
      <c r="I138" s="180" t="s">
        <v>782</v>
      </c>
      <c r="J138" s="83">
        <v>0.19034852546916894</v>
      </c>
      <c r="K138" s="197">
        <v>9.1933867735470978E-2</v>
      </c>
    </row>
    <row r="139" spans="1:11" x14ac:dyDescent="0.35">
      <c r="A139" s="180" t="s">
        <v>790</v>
      </c>
      <c r="B139" s="189">
        <v>0.16866668594396086</v>
      </c>
      <c r="C139" s="192">
        <v>7.195525044495292E-2</v>
      </c>
      <c r="E139" s="180" t="s">
        <v>790</v>
      </c>
      <c r="F139" s="189">
        <v>0.15447154471544716</v>
      </c>
      <c r="G139" s="192">
        <v>7.195525044495292E-2</v>
      </c>
      <c r="I139" s="180" t="s">
        <v>790</v>
      </c>
      <c r="J139" s="83">
        <v>0.13672922252010727</v>
      </c>
      <c r="K139" s="197">
        <v>6.6883767535070179E-2</v>
      </c>
    </row>
    <row r="140" spans="1:11" x14ac:dyDescent="0.35">
      <c r="A140" s="180" t="s">
        <v>798</v>
      </c>
      <c r="B140" s="189">
        <v>0.16866668594396086</v>
      </c>
      <c r="C140" s="192">
        <v>0.19908466819221965</v>
      </c>
      <c r="E140" s="180" t="s">
        <v>798</v>
      </c>
      <c r="F140" s="189">
        <v>0.21951219512195122</v>
      </c>
      <c r="G140" s="192">
        <v>9.738113399440626E-2</v>
      </c>
      <c r="I140" s="180" t="s">
        <v>798</v>
      </c>
      <c r="J140" s="83">
        <v>0.16353887399463812</v>
      </c>
      <c r="K140" s="197">
        <v>6.6883767535070179E-2</v>
      </c>
    </row>
    <row r="141" spans="1:11" x14ac:dyDescent="0.35">
      <c r="A141" s="180" t="s">
        <v>853</v>
      </c>
      <c r="B141" s="189">
        <v>0.16866668594396086</v>
      </c>
      <c r="C141" s="192">
        <v>9.738113399440626E-2</v>
      </c>
      <c r="E141" s="180" t="s">
        <v>853</v>
      </c>
      <c r="F141" s="189">
        <v>0.12195121951219512</v>
      </c>
      <c r="G141" s="192">
        <v>9.738113399440626E-2</v>
      </c>
      <c r="I141" s="180" t="s">
        <v>853</v>
      </c>
      <c r="J141" s="83">
        <v>2.9490616621983955E-2</v>
      </c>
      <c r="K141" s="197">
        <v>4.183366733466938E-2</v>
      </c>
    </row>
    <row r="142" spans="1:11" x14ac:dyDescent="0.35">
      <c r="A142" s="180" t="s">
        <v>854</v>
      </c>
      <c r="B142" s="189">
        <v>0.19758262730243178</v>
      </c>
      <c r="C142" s="192">
        <v>4.652936689549958E-2</v>
      </c>
      <c r="E142" s="180" t="s">
        <v>854</v>
      </c>
      <c r="F142" s="189">
        <v>-8.130081300813009E-3</v>
      </c>
      <c r="G142" s="192">
        <v>-2.9748283752860455E-2</v>
      </c>
      <c r="I142" s="180" t="s">
        <v>854</v>
      </c>
      <c r="J142" s="83">
        <v>5.630026809651479E-2</v>
      </c>
      <c r="K142" s="197">
        <v>-8.2665330661322207E-3</v>
      </c>
    </row>
    <row r="143" spans="1:11" x14ac:dyDescent="0.35">
      <c r="A143" s="180" t="s">
        <v>855</v>
      </c>
      <c r="B143" s="189">
        <v>0.13975074458548994</v>
      </c>
      <c r="C143" s="192">
        <v>7.195525044495292E-2</v>
      </c>
      <c r="E143" s="180" t="s">
        <v>855</v>
      </c>
      <c r="F143" s="189">
        <v>-7.3170731707317069E-2</v>
      </c>
      <c r="G143" s="192">
        <v>9.738113399440626E-2</v>
      </c>
      <c r="I143" s="180" t="s">
        <v>855</v>
      </c>
      <c r="J143" s="83">
        <v>8.3109919571045618E-2</v>
      </c>
      <c r="K143" s="197">
        <v>1.6783567134268578E-2</v>
      </c>
    </row>
    <row r="144" spans="1:11" x14ac:dyDescent="0.35">
      <c r="A144" s="180" t="s">
        <v>856</v>
      </c>
      <c r="B144" s="189">
        <v>-4.8289622068646903E-3</v>
      </c>
      <c r="C144" s="192">
        <v>4.652936689549958E-2</v>
      </c>
      <c r="E144" s="180" t="s">
        <v>856</v>
      </c>
      <c r="F144" s="189">
        <v>-7.3170731707317069E-2</v>
      </c>
      <c r="G144" s="192">
        <v>2.1103483346046233E-2</v>
      </c>
      <c r="I144" s="180" t="s">
        <v>856</v>
      </c>
      <c r="J144" s="83">
        <v>2.9490616621983955E-2</v>
      </c>
      <c r="K144" s="197">
        <v>-8.2665330661322207E-3</v>
      </c>
    </row>
    <row r="145" spans="1:11" x14ac:dyDescent="0.35">
      <c r="A145" s="180" t="s">
        <v>857</v>
      </c>
      <c r="B145" s="189">
        <v>8.191886186854809E-2</v>
      </c>
      <c r="C145" s="192">
        <v>4.652936689549958E-2</v>
      </c>
      <c r="E145" s="180" t="s">
        <v>857</v>
      </c>
      <c r="F145" s="189">
        <v>-7.3170731707317069E-2</v>
      </c>
      <c r="G145" s="192">
        <v>4.652936689549958E-2</v>
      </c>
      <c r="I145" s="180" t="s">
        <v>857</v>
      </c>
      <c r="J145" s="83">
        <v>2.9490616621983955E-2</v>
      </c>
      <c r="K145" s="197">
        <v>-8.2665330661322207E-3</v>
      </c>
    </row>
    <row r="146" spans="1:11" x14ac:dyDescent="0.35">
      <c r="A146" s="180" t="s">
        <v>858</v>
      </c>
      <c r="B146" s="189">
        <v>8.191886186854809E-2</v>
      </c>
      <c r="C146" s="192">
        <v>0.12280701754385961</v>
      </c>
      <c r="E146" s="180" t="s">
        <v>858</v>
      </c>
      <c r="F146" s="189">
        <v>-0.17073170731707318</v>
      </c>
      <c r="G146" s="192">
        <v>4.652936689549958E-2</v>
      </c>
      <c r="I146" s="180" t="s">
        <v>858</v>
      </c>
      <c r="J146" s="83">
        <v>5.630026809651479E-2</v>
      </c>
      <c r="K146" s="197">
        <v>0.11698396793587178</v>
      </c>
    </row>
    <row r="147" spans="1:11" x14ac:dyDescent="0.35">
      <c r="A147" s="180" t="s">
        <v>859</v>
      </c>
      <c r="B147" s="189">
        <v>2.4086979151606236E-2</v>
      </c>
      <c r="C147" s="192">
        <v>0.12280701754385961</v>
      </c>
      <c r="E147" s="180" t="s">
        <v>859</v>
      </c>
      <c r="F147" s="189">
        <v>-8.130081300813009E-3</v>
      </c>
      <c r="G147" s="192">
        <v>7.195525044495292E-2</v>
      </c>
      <c r="I147" s="180" t="s">
        <v>859</v>
      </c>
      <c r="J147" s="83">
        <v>0.27077747989276146</v>
      </c>
      <c r="K147" s="197">
        <v>-3.3316633266533023E-2</v>
      </c>
    </row>
    <row r="148" spans="1:11" x14ac:dyDescent="0.35">
      <c r="A148" s="180" t="s">
        <v>860</v>
      </c>
      <c r="B148" s="189">
        <v>2.4086979151606236E-2</v>
      </c>
      <c r="C148" s="192">
        <v>7.195525044495292E-2</v>
      </c>
      <c r="E148" s="180" t="s">
        <v>860</v>
      </c>
      <c r="F148" s="189">
        <v>2.4390243902439025E-2</v>
      </c>
      <c r="G148" s="192">
        <v>-4.322400203407112E-3</v>
      </c>
      <c r="I148" s="180" t="s">
        <v>860</v>
      </c>
      <c r="J148" s="83">
        <v>0.13672922252010727</v>
      </c>
      <c r="K148" s="197">
        <v>4.183366733466938E-2</v>
      </c>
    </row>
    <row r="149" spans="1:11" x14ac:dyDescent="0.35">
      <c r="A149" s="180" t="s">
        <v>861</v>
      </c>
      <c r="B149" s="189">
        <v>8.191886186854809E-2</v>
      </c>
      <c r="C149" s="192">
        <v>-4.322400203407112E-3</v>
      </c>
      <c r="E149" s="180" t="s">
        <v>861</v>
      </c>
      <c r="F149" s="189">
        <v>-4.065040650406504E-2</v>
      </c>
      <c r="G149" s="192">
        <v>7.195525044495292E-2</v>
      </c>
      <c r="I149" s="180" t="s">
        <v>861</v>
      </c>
      <c r="J149" s="83">
        <v>8.3109919571045618E-2</v>
      </c>
      <c r="K149" s="197">
        <v>1.6783567134268578E-2</v>
      </c>
    </row>
    <row r="150" spans="1:11" x14ac:dyDescent="0.35">
      <c r="A150" s="180" t="s">
        <v>862</v>
      </c>
      <c r="B150" s="189">
        <v>8.191886186854809E-2</v>
      </c>
      <c r="C150" s="192">
        <v>4.652936689549958E-2</v>
      </c>
      <c r="E150" s="180" t="s">
        <v>862</v>
      </c>
      <c r="F150" s="189">
        <v>2.4390243902439025E-2</v>
      </c>
      <c r="G150" s="192">
        <v>2.1103483346046233E-2</v>
      </c>
      <c r="I150" s="180" t="s">
        <v>862</v>
      </c>
      <c r="J150" s="83">
        <v>-2.4128686327077712E-2</v>
      </c>
      <c r="K150" s="197">
        <v>-8.2665330661322207E-3</v>
      </c>
    </row>
    <row r="151" spans="1:11" x14ac:dyDescent="0.35">
      <c r="A151" s="180" t="s">
        <v>863</v>
      </c>
      <c r="B151" s="189">
        <v>-4.8289622068646903E-3</v>
      </c>
      <c r="C151" s="192">
        <v>9.738113399440626E-2</v>
      </c>
      <c r="E151" s="180" t="s">
        <v>863</v>
      </c>
      <c r="F151" s="189">
        <v>2.4390243902439025E-2</v>
      </c>
      <c r="G151" s="192">
        <v>2.1103483346046233E-2</v>
      </c>
      <c r="I151" s="180" t="s">
        <v>863</v>
      </c>
      <c r="J151" s="83">
        <v>5.630026809651479E-2</v>
      </c>
      <c r="K151" s="197">
        <v>-3.3316633266533023E-2</v>
      </c>
    </row>
    <row r="152" spans="1:11" x14ac:dyDescent="0.35">
      <c r="A152" s="180" t="s">
        <v>864</v>
      </c>
      <c r="B152" s="189">
        <v>0.13294797687861254</v>
      </c>
      <c r="C152" s="192">
        <v>2.290266367936275E-2</v>
      </c>
      <c r="E152" s="180" t="s">
        <v>864</v>
      </c>
      <c r="F152" s="189">
        <v>1.7341040462427581E-2</v>
      </c>
      <c r="G152" s="192">
        <v>-1.9915359721184539E-3</v>
      </c>
      <c r="I152" s="180" t="s">
        <v>864</v>
      </c>
      <c r="J152" s="83">
        <v>-0.10169491525423736</v>
      </c>
      <c r="K152" s="197">
        <v>-1.9915359721184539E-3</v>
      </c>
    </row>
    <row r="153" spans="1:11" x14ac:dyDescent="0.35">
      <c r="A153" s="180" t="s">
        <v>716</v>
      </c>
      <c r="B153" s="189">
        <v>0.37107827545325733</v>
      </c>
      <c r="C153" s="192">
        <v>0.35163996948893972</v>
      </c>
      <c r="E153" s="180" t="s">
        <v>716</v>
      </c>
      <c r="F153" s="189">
        <v>0.25203252032520324</v>
      </c>
      <c r="G153" s="192">
        <v>0.30078820239003301</v>
      </c>
      <c r="I153" s="180" t="s">
        <v>716</v>
      </c>
      <c r="J153" s="83">
        <v>0.16353887399463812</v>
      </c>
      <c r="K153" s="197">
        <v>0.14203406813627259</v>
      </c>
    </row>
    <row r="154" spans="1:11" x14ac:dyDescent="0.35">
      <c r="A154" s="180" t="s">
        <v>724</v>
      </c>
      <c r="B154" s="189">
        <v>0.22649856866090273</v>
      </c>
      <c r="C154" s="192">
        <v>0.35163996948893972</v>
      </c>
      <c r="E154" s="180" t="s">
        <v>724</v>
      </c>
      <c r="F154" s="189">
        <v>0.18699186991869918</v>
      </c>
      <c r="G154" s="192">
        <v>7.195525044495292E-2</v>
      </c>
      <c r="I154" s="180" t="s">
        <v>724</v>
      </c>
      <c r="J154" s="83">
        <v>0.29758713136729231</v>
      </c>
      <c r="K154" s="197">
        <v>0.21718436873747499</v>
      </c>
    </row>
    <row r="155" spans="1:11" x14ac:dyDescent="0.35">
      <c r="A155" s="180" t="s">
        <v>731</v>
      </c>
      <c r="B155" s="189">
        <v>0.37107827545325733</v>
      </c>
      <c r="C155" s="192">
        <v>7.195525044495292E-2</v>
      </c>
      <c r="E155" s="180" t="s">
        <v>731</v>
      </c>
      <c r="F155" s="189">
        <v>0.28455284552845528</v>
      </c>
      <c r="G155" s="192">
        <v>0.12280701754385961</v>
      </c>
      <c r="I155" s="180" t="s">
        <v>731</v>
      </c>
      <c r="J155" s="83">
        <v>0.35120643431635395</v>
      </c>
      <c r="K155" s="197">
        <v>6.6883767535070179E-2</v>
      </c>
    </row>
    <row r="156" spans="1:11" x14ac:dyDescent="0.35">
      <c r="A156" s="180" t="s">
        <v>347</v>
      </c>
      <c r="B156" s="189">
        <v>0.25541451001937365</v>
      </c>
      <c r="C156" s="192">
        <v>0.1736587846427663</v>
      </c>
      <c r="E156" s="180" t="s">
        <v>347</v>
      </c>
      <c r="F156" s="189">
        <v>0.21951219512195122</v>
      </c>
      <c r="G156" s="192">
        <v>0.14823290109331297</v>
      </c>
      <c r="I156" s="180" t="s">
        <v>347</v>
      </c>
      <c r="J156" s="83">
        <v>0.16353887399463812</v>
      </c>
      <c r="K156" s="197">
        <v>9.1933867735470978E-2</v>
      </c>
    </row>
    <row r="157" spans="1:11" x14ac:dyDescent="0.35">
      <c r="A157" s="180" t="s">
        <v>743</v>
      </c>
      <c r="B157" s="189">
        <v>0.11083480322701901</v>
      </c>
      <c r="C157" s="192">
        <v>9.738113399440626E-2</v>
      </c>
      <c r="E157" s="180" t="s">
        <v>743</v>
      </c>
      <c r="F157" s="189">
        <v>8.943089430894309E-2</v>
      </c>
      <c r="G157" s="192">
        <v>0.22451055174167298</v>
      </c>
      <c r="I157" s="180" t="s">
        <v>743</v>
      </c>
      <c r="J157" s="83">
        <v>0.16353887399463812</v>
      </c>
      <c r="K157" s="197">
        <v>9.1933867735470978E-2</v>
      </c>
    </row>
    <row r="158" spans="1:11" x14ac:dyDescent="0.35">
      <c r="A158" s="180" t="s">
        <v>750</v>
      </c>
      <c r="B158" s="189">
        <v>8.191886186854809E-2</v>
      </c>
      <c r="C158" s="192">
        <v>-2.9748283752860455E-2</v>
      </c>
      <c r="E158" s="180" t="s">
        <v>750</v>
      </c>
      <c r="F158" s="189">
        <v>0.15447154471544716</v>
      </c>
      <c r="G158" s="192">
        <v>0.19908466819221965</v>
      </c>
      <c r="I158" s="180" t="s">
        <v>750</v>
      </c>
      <c r="J158" s="83">
        <v>5.630026809651479E-2</v>
      </c>
      <c r="K158" s="197">
        <v>0.11698396793587178</v>
      </c>
    </row>
    <row r="159" spans="1:11" x14ac:dyDescent="0.35">
      <c r="A159" s="180" t="s">
        <v>758</v>
      </c>
      <c r="B159" s="189">
        <v>0.19758262730243178</v>
      </c>
      <c r="C159" s="192">
        <v>4.652936689549958E-2</v>
      </c>
      <c r="E159" s="180" t="s">
        <v>758</v>
      </c>
      <c r="F159" s="189">
        <v>0.12195121951219512</v>
      </c>
      <c r="G159" s="192">
        <v>0.14823290109331297</v>
      </c>
      <c r="I159" s="180" t="s">
        <v>758</v>
      </c>
      <c r="J159" s="83">
        <v>0.13672922252010727</v>
      </c>
      <c r="K159" s="197">
        <v>4.183366733466938E-2</v>
      </c>
    </row>
    <row r="160" spans="1:11" x14ac:dyDescent="0.35">
      <c r="A160" s="180" t="s">
        <v>765</v>
      </c>
      <c r="B160" s="189">
        <v>0.11083480322701901</v>
      </c>
      <c r="C160" s="192">
        <v>4.652936689549958E-2</v>
      </c>
      <c r="E160" s="180" t="s">
        <v>765</v>
      </c>
      <c r="F160" s="189">
        <v>8.943089430894309E-2</v>
      </c>
      <c r="G160" s="192">
        <v>0.14823290109331297</v>
      </c>
      <c r="I160" s="180" t="s">
        <v>765</v>
      </c>
      <c r="J160" s="83">
        <v>5.630026809651479E-2</v>
      </c>
      <c r="K160" s="197">
        <v>6.6883767535070179E-2</v>
      </c>
    </row>
    <row r="161" spans="1:11" x14ac:dyDescent="0.35">
      <c r="A161" s="180" t="s">
        <v>771</v>
      </c>
      <c r="B161" s="189">
        <v>8.191886186854809E-2</v>
      </c>
      <c r="C161" s="192">
        <v>0.12280701754385961</v>
      </c>
      <c r="E161" s="180" t="s">
        <v>771</v>
      </c>
      <c r="F161" s="189">
        <v>0.25203252032520324</v>
      </c>
      <c r="G161" s="192">
        <v>0.19908466819221965</v>
      </c>
      <c r="I161" s="180" t="s">
        <v>771</v>
      </c>
      <c r="J161" s="83">
        <v>0.10991957104557645</v>
      </c>
      <c r="K161" s="197">
        <v>9.1933867735470978E-2</v>
      </c>
    </row>
    <row r="162" spans="1:11" x14ac:dyDescent="0.35">
      <c r="A162" s="180" t="s">
        <v>779</v>
      </c>
      <c r="B162" s="189">
        <v>0.11083480322701901</v>
      </c>
      <c r="C162" s="192">
        <v>0.12280701754385961</v>
      </c>
      <c r="E162" s="180" t="s">
        <v>779</v>
      </c>
      <c r="F162" s="189">
        <v>0.12195121951219512</v>
      </c>
      <c r="G162" s="192">
        <v>0.12280701754385961</v>
      </c>
      <c r="I162" s="180" t="s">
        <v>779</v>
      </c>
      <c r="J162" s="83">
        <v>8.3109919571045618E-2</v>
      </c>
      <c r="K162" s="197">
        <v>1.6783567134268578E-2</v>
      </c>
    </row>
    <row r="163" spans="1:11" x14ac:dyDescent="0.35">
      <c r="A163" s="180" t="s">
        <v>787</v>
      </c>
      <c r="B163" s="189">
        <v>0.63132174767949567</v>
      </c>
      <c r="C163" s="192">
        <v>0.58047292143401985</v>
      </c>
      <c r="E163" s="180" t="s">
        <v>787</v>
      </c>
      <c r="F163" s="189">
        <v>0.6097560975609756</v>
      </c>
      <c r="G163" s="192">
        <v>0.60589880498347315</v>
      </c>
      <c r="I163" s="180" t="s">
        <v>787</v>
      </c>
      <c r="J163" s="83">
        <v>0.80697050938337811</v>
      </c>
      <c r="K163" s="197">
        <v>0.4927354709418838</v>
      </c>
    </row>
    <row r="164" spans="1:11" x14ac:dyDescent="0.35">
      <c r="A164" s="180" t="s">
        <v>795</v>
      </c>
      <c r="B164" s="189">
        <v>0.11083480322701901</v>
      </c>
      <c r="C164" s="192">
        <v>2.1103483346046233E-2</v>
      </c>
      <c r="E164" s="180" t="s">
        <v>795</v>
      </c>
      <c r="F164" s="189">
        <v>2.4390243902439025E-2</v>
      </c>
      <c r="G164" s="192">
        <v>4.652936689549958E-2</v>
      </c>
      <c r="I164" s="180" t="s">
        <v>795</v>
      </c>
      <c r="J164" s="83">
        <v>0.16353887399463812</v>
      </c>
      <c r="K164" s="197">
        <v>-8.2665330661322207E-3</v>
      </c>
    </row>
    <row r="165" spans="1:11" x14ac:dyDescent="0.35">
      <c r="A165" s="180" t="s">
        <v>865</v>
      </c>
      <c r="B165" s="189">
        <v>0.22649856866090273</v>
      </c>
      <c r="C165" s="192">
        <v>0.1736587846427663</v>
      </c>
      <c r="E165" s="180" t="s">
        <v>865</v>
      </c>
      <c r="F165" s="189">
        <v>0.12195121951219512</v>
      </c>
      <c r="G165" s="192">
        <v>0.22451055174167298</v>
      </c>
      <c r="I165" s="180" t="s">
        <v>865</v>
      </c>
      <c r="J165" s="83">
        <v>0.19034852546916894</v>
      </c>
      <c r="K165" s="197">
        <v>0.16708416833667339</v>
      </c>
    </row>
    <row r="166" spans="1:11" x14ac:dyDescent="0.35">
      <c r="A166" s="180" t="s">
        <v>866</v>
      </c>
      <c r="B166" s="189">
        <v>8.191886186854809E-2</v>
      </c>
      <c r="C166" s="192">
        <v>4.652936689549958E-2</v>
      </c>
      <c r="E166" s="180" t="s">
        <v>866</v>
      </c>
      <c r="F166" s="189">
        <v>0.15447154471544716</v>
      </c>
      <c r="G166" s="192">
        <v>9.738113399440626E-2</v>
      </c>
      <c r="I166" s="180" t="s">
        <v>866</v>
      </c>
      <c r="J166" s="83">
        <v>2.6809651474531213E-3</v>
      </c>
      <c r="K166" s="197">
        <v>1.6783567134268578E-2</v>
      </c>
    </row>
    <row r="167" spans="1:11" x14ac:dyDescent="0.35">
      <c r="A167" s="180" t="s">
        <v>867</v>
      </c>
      <c r="B167" s="189">
        <v>5.3002920510077163E-2</v>
      </c>
      <c r="C167" s="192">
        <v>9.738113399440626E-2</v>
      </c>
      <c r="E167" s="180" t="s">
        <v>867</v>
      </c>
      <c r="F167" s="189">
        <v>0.12195121951219512</v>
      </c>
      <c r="G167" s="192">
        <v>9.738113399440626E-2</v>
      </c>
      <c r="I167" s="180" t="s">
        <v>867</v>
      </c>
      <c r="J167" s="83">
        <v>0.10991957104557645</v>
      </c>
      <c r="K167" s="197">
        <v>-3.3316633266533023E-2</v>
      </c>
    </row>
    <row r="168" spans="1:11" x14ac:dyDescent="0.35">
      <c r="A168" s="180" t="s">
        <v>868</v>
      </c>
      <c r="B168" s="189">
        <v>-4.8289622068646903E-3</v>
      </c>
      <c r="C168" s="192">
        <v>2.1103483346046233E-2</v>
      </c>
      <c r="E168" s="180" t="s">
        <v>868</v>
      </c>
      <c r="F168" s="189">
        <v>-8.130081300813009E-3</v>
      </c>
      <c r="G168" s="192">
        <v>9.738113399440626E-2</v>
      </c>
      <c r="I168" s="180" t="s">
        <v>868</v>
      </c>
      <c r="J168" s="83">
        <v>2.6809651474531213E-3</v>
      </c>
      <c r="K168" s="197">
        <v>-3.3316633266533023E-2</v>
      </c>
    </row>
    <row r="169" spans="1:11" x14ac:dyDescent="0.35">
      <c r="A169" s="180" t="s">
        <v>869</v>
      </c>
      <c r="B169" s="189">
        <v>8.191886186854809E-2</v>
      </c>
      <c r="C169" s="192">
        <v>9.738113399440626E-2</v>
      </c>
      <c r="E169" s="180" t="s">
        <v>869</v>
      </c>
      <c r="F169" s="189">
        <v>8.943089430894309E-2</v>
      </c>
      <c r="G169" s="192">
        <v>0.12280701754385961</v>
      </c>
      <c r="I169" s="180" t="s">
        <v>869</v>
      </c>
      <c r="J169" s="83">
        <v>2.9490616621983955E-2</v>
      </c>
      <c r="K169" s="197">
        <v>-8.2665330661322207E-3</v>
      </c>
    </row>
    <row r="170" spans="1:11" x14ac:dyDescent="0.35">
      <c r="A170" s="180" t="s">
        <v>870</v>
      </c>
      <c r="B170" s="189">
        <v>-9.1576786282277473E-2</v>
      </c>
      <c r="C170" s="192">
        <v>-2.9748283752860455E-2</v>
      </c>
      <c r="E170" s="180" t="s">
        <v>870</v>
      </c>
      <c r="F170" s="189">
        <v>5.6910569105691054E-2</v>
      </c>
      <c r="G170" s="192">
        <v>0.12280701754385961</v>
      </c>
      <c r="I170" s="180" t="s">
        <v>870</v>
      </c>
      <c r="J170" s="83">
        <v>-5.0938337801608544E-2</v>
      </c>
      <c r="K170" s="197">
        <v>-3.3316633266533023E-2</v>
      </c>
    </row>
    <row r="171" spans="1:11" x14ac:dyDescent="0.35">
      <c r="A171" s="180" t="s">
        <v>440</v>
      </c>
      <c r="B171" s="189">
        <v>5.3002920510077163E-2</v>
      </c>
      <c r="C171" s="192">
        <v>-2.9748283752860455E-2</v>
      </c>
      <c r="E171" s="180" t="s">
        <v>440</v>
      </c>
      <c r="F171" s="189">
        <v>2.4390243902439025E-2</v>
      </c>
      <c r="G171" s="192">
        <v>4.652936689549958E-2</v>
      </c>
      <c r="I171" s="180" t="s">
        <v>440</v>
      </c>
      <c r="J171" s="83">
        <v>0.10991957104557645</v>
      </c>
      <c r="K171" s="197">
        <v>-3.3316633266533023E-2</v>
      </c>
    </row>
    <row r="172" spans="1:11" x14ac:dyDescent="0.35">
      <c r="A172" s="180" t="s">
        <v>441</v>
      </c>
      <c r="B172" s="189">
        <v>2.4086979151606236E-2</v>
      </c>
      <c r="C172" s="192">
        <v>9.738113399440626E-2</v>
      </c>
      <c r="E172" s="180" t="s">
        <v>441</v>
      </c>
      <c r="F172" s="189">
        <v>2.4390243902439025E-2</v>
      </c>
      <c r="G172" s="192">
        <v>2.1103483346046233E-2</v>
      </c>
      <c r="I172" s="180" t="s">
        <v>441</v>
      </c>
      <c r="J172" s="83">
        <v>0.16353887399463812</v>
      </c>
      <c r="K172" s="197">
        <v>-3.3316633266533023E-2</v>
      </c>
    </row>
    <row r="173" spans="1:11" x14ac:dyDescent="0.35">
      <c r="A173" s="180" t="s">
        <v>536</v>
      </c>
      <c r="B173" s="189">
        <v>2.4086979151606236E-2</v>
      </c>
      <c r="C173" s="192">
        <v>9.738113399440626E-2</v>
      </c>
      <c r="E173" s="180" t="s">
        <v>536</v>
      </c>
      <c r="F173" s="189">
        <v>0.12195121951219512</v>
      </c>
      <c r="G173" s="192">
        <v>0.14823290109331297</v>
      </c>
      <c r="I173" s="180" t="s">
        <v>536</v>
      </c>
      <c r="J173" s="83">
        <v>0.10991957104557645</v>
      </c>
      <c r="K173" s="197">
        <v>-5.8366733466933822E-2</v>
      </c>
    </row>
    <row r="174" spans="1:11" x14ac:dyDescent="0.35">
      <c r="A174" s="180" t="s">
        <v>871</v>
      </c>
      <c r="B174" s="189">
        <v>-6.2660844923806538E-2</v>
      </c>
      <c r="C174" s="192">
        <v>2.1103483346046233E-2</v>
      </c>
      <c r="E174" s="180" t="s">
        <v>871</v>
      </c>
      <c r="F174" s="189">
        <v>5.6910569105691054E-2</v>
      </c>
      <c r="G174" s="192">
        <v>7.195525044495292E-2</v>
      </c>
      <c r="I174" s="180" t="s">
        <v>871</v>
      </c>
      <c r="J174" s="83">
        <v>-5.0938337801608544E-2</v>
      </c>
      <c r="K174" s="197">
        <v>6.6883767535070179E-2</v>
      </c>
    </row>
    <row r="175" spans="1:11" x14ac:dyDescent="0.35">
      <c r="A175" s="180" t="s">
        <v>872</v>
      </c>
      <c r="B175" s="189">
        <v>0.13975074458548994</v>
      </c>
      <c r="C175" s="192">
        <v>0.14823290109331297</v>
      </c>
      <c r="E175" s="180" t="s">
        <v>872</v>
      </c>
      <c r="F175" s="189">
        <v>8.943089430894309E-2</v>
      </c>
      <c r="G175" s="192">
        <v>0.12280701754385961</v>
      </c>
      <c r="I175" s="180" t="s">
        <v>872</v>
      </c>
      <c r="J175" s="83">
        <v>0.13672922252010727</v>
      </c>
      <c r="K175" s="197">
        <v>0.14203406813627259</v>
      </c>
    </row>
    <row r="176" spans="1:11" x14ac:dyDescent="0.35">
      <c r="A176" s="180" t="s">
        <v>873</v>
      </c>
      <c r="B176" s="189">
        <v>-1.1560693641618661E-2</v>
      </c>
      <c r="C176" s="192">
        <v>4.7796863330843951E-2</v>
      </c>
      <c r="E176" s="180" t="s">
        <v>873</v>
      </c>
      <c r="F176" s="189">
        <v>1.7341040462427581E-2</v>
      </c>
      <c r="G176" s="192">
        <v>-1.9915359721184539E-3</v>
      </c>
      <c r="I176" s="180" t="s">
        <v>873</v>
      </c>
      <c r="J176" s="83">
        <v>-0.12590799031477004</v>
      </c>
      <c r="K176" s="197">
        <v>-5.177993527508086E-2</v>
      </c>
    </row>
    <row r="177" spans="1:11" x14ac:dyDescent="0.35">
      <c r="A177" s="180" t="s">
        <v>720</v>
      </c>
      <c r="B177" s="189">
        <v>0.34216233409478641</v>
      </c>
      <c r="C177" s="192">
        <v>0.32621408593948636</v>
      </c>
      <c r="E177" s="180" t="s">
        <v>720</v>
      </c>
      <c r="F177" s="189">
        <v>0.34959349593495936</v>
      </c>
      <c r="G177" s="192">
        <v>0.24993643529112633</v>
      </c>
      <c r="I177" s="180" t="s">
        <v>720</v>
      </c>
      <c r="J177" s="83">
        <v>2.6809651474531213E-3</v>
      </c>
      <c r="K177" s="197">
        <v>6.6883767535070179E-2</v>
      </c>
    </row>
    <row r="178" spans="1:11" x14ac:dyDescent="0.35">
      <c r="A178" s="180" t="s">
        <v>727</v>
      </c>
      <c r="B178" s="189">
        <v>0.16866668594396086</v>
      </c>
      <c r="C178" s="192">
        <v>0.32621408593948636</v>
      </c>
      <c r="E178" s="180" t="s">
        <v>727</v>
      </c>
      <c r="F178" s="189">
        <v>0.25203252032520324</v>
      </c>
      <c r="G178" s="192">
        <v>0.12280701754385961</v>
      </c>
      <c r="I178" s="180" t="s">
        <v>727</v>
      </c>
      <c r="J178" s="83">
        <v>0.13672922252010727</v>
      </c>
      <c r="K178" s="197">
        <v>9.1933867735470978E-2</v>
      </c>
    </row>
    <row r="179" spans="1:11" x14ac:dyDescent="0.35">
      <c r="A179" s="180" t="s">
        <v>735</v>
      </c>
      <c r="B179" s="189">
        <v>0.19758262730243178</v>
      </c>
      <c r="C179" s="192">
        <v>0.1736587846427663</v>
      </c>
      <c r="E179" s="180" t="s">
        <v>735</v>
      </c>
      <c r="F179" s="189">
        <v>0.15447154471544716</v>
      </c>
      <c r="G179" s="192">
        <v>7.195525044495292E-2</v>
      </c>
      <c r="I179" s="180" t="s">
        <v>735</v>
      </c>
      <c r="J179" s="83">
        <v>0.24396782841823061</v>
      </c>
      <c r="K179" s="197">
        <v>4.183366733466938E-2</v>
      </c>
    </row>
    <row r="180" spans="1:11" x14ac:dyDescent="0.35">
      <c r="A180" s="180" t="s">
        <v>356</v>
      </c>
      <c r="B180" s="189">
        <v>0.11083480322701901</v>
      </c>
      <c r="C180" s="192">
        <v>0.37706585303839307</v>
      </c>
      <c r="E180" s="180" t="s">
        <v>356</v>
      </c>
      <c r="F180" s="189">
        <v>0.28455284552845528</v>
      </c>
      <c r="G180" s="192">
        <v>0.19908466819221965</v>
      </c>
      <c r="I180" s="180" t="s">
        <v>356</v>
      </c>
      <c r="J180" s="83">
        <v>0.10991957104557645</v>
      </c>
      <c r="K180" s="197">
        <v>9.1933867735470978E-2</v>
      </c>
    </row>
    <row r="181" spans="1:11" x14ac:dyDescent="0.35">
      <c r="A181" s="180" t="s">
        <v>747</v>
      </c>
      <c r="B181" s="189">
        <v>0.13975074458548994</v>
      </c>
      <c r="C181" s="192">
        <v>0.24993643529112633</v>
      </c>
      <c r="E181" s="180" t="s">
        <v>747</v>
      </c>
      <c r="F181" s="189">
        <v>0.25203252032520324</v>
      </c>
      <c r="G181" s="192">
        <v>0.1736587846427663</v>
      </c>
      <c r="I181" s="180" t="s">
        <v>747</v>
      </c>
      <c r="J181" s="83">
        <v>0.16353887399463812</v>
      </c>
      <c r="K181" s="197">
        <v>9.1933867735470978E-2</v>
      </c>
    </row>
    <row r="182" spans="1:11" x14ac:dyDescent="0.35">
      <c r="A182" s="180" t="s">
        <v>754</v>
      </c>
      <c r="B182" s="189">
        <v>8.191886186854809E-2</v>
      </c>
      <c r="C182" s="192">
        <v>0.22451055174167298</v>
      </c>
      <c r="E182" s="180" t="s">
        <v>754</v>
      </c>
      <c r="F182" s="189">
        <v>0.21951219512195122</v>
      </c>
      <c r="G182" s="192">
        <v>0.19908466819221965</v>
      </c>
      <c r="I182" s="180" t="s">
        <v>754</v>
      </c>
      <c r="J182" s="83">
        <v>0.13672922252010727</v>
      </c>
      <c r="K182" s="197">
        <v>9.1933867735470978E-2</v>
      </c>
    </row>
    <row r="183" spans="1:11" x14ac:dyDescent="0.35">
      <c r="A183" s="180" t="s">
        <v>762</v>
      </c>
      <c r="B183" s="189">
        <v>0.16866668594396086</v>
      </c>
      <c r="C183" s="192">
        <v>0.14823290109331297</v>
      </c>
      <c r="E183" s="180" t="s">
        <v>762</v>
      </c>
      <c r="F183" s="189">
        <v>0.15447154471544716</v>
      </c>
      <c r="G183" s="192">
        <v>0.19908466819221965</v>
      </c>
      <c r="I183" s="180" t="s">
        <v>762</v>
      </c>
      <c r="J183" s="83">
        <v>2.9490616621983955E-2</v>
      </c>
      <c r="K183" s="197">
        <v>4.183366733466938E-2</v>
      </c>
    </row>
    <row r="184" spans="1:11" x14ac:dyDescent="0.35">
      <c r="A184" s="180" t="s">
        <v>354</v>
      </c>
      <c r="B184" s="189">
        <v>8.191886186854809E-2</v>
      </c>
      <c r="C184" s="192">
        <v>0.19908466819221965</v>
      </c>
      <c r="E184" s="180" t="s">
        <v>354</v>
      </c>
      <c r="F184" s="189">
        <v>0.28455284552845528</v>
      </c>
      <c r="G184" s="192">
        <v>0.22451055174167298</v>
      </c>
      <c r="I184" s="180" t="s">
        <v>354</v>
      </c>
      <c r="J184" s="83">
        <v>0.13672922252010727</v>
      </c>
      <c r="K184" s="197">
        <v>6.6883767535070179E-2</v>
      </c>
    </row>
    <row r="185" spans="1:11" x14ac:dyDescent="0.35">
      <c r="A185" s="180" t="s">
        <v>775</v>
      </c>
      <c r="B185" s="189">
        <v>0.25541451001937365</v>
      </c>
      <c r="C185" s="192">
        <v>0.19908466819221965</v>
      </c>
      <c r="E185" s="180" t="s">
        <v>775</v>
      </c>
      <c r="F185" s="189">
        <v>0.25203252032520324</v>
      </c>
      <c r="G185" s="192">
        <v>0.24993643529112633</v>
      </c>
      <c r="I185" s="180" t="s">
        <v>775</v>
      </c>
      <c r="J185" s="83">
        <v>8.3109919571045618E-2</v>
      </c>
      <c r="K185" s="197">
        <v>6.6883767535070179E-2</v>
      </c>
    </row>
    <row r="186" spans="1:11" x14ac:dyDescent="0.35">
      <c r="A186" s="180" t="s">
        <v>783</v>
      </c>
      <c r="B186" s="189">
        <v>0.16866668594396086</v>
      </c>
      <c r="C186" s="192">
        <v>0.24993643529112633</v>
      </c>
      <c r="E186" s="180" t="s">
        <v>783</v>
      </c>
      <c r="F186" s="189">
        <v>0.28455284552845528</v>
      </c>
      <c r="G186" s="192">
        <v>0.30078820239003301</v>
      </c>
      <c r="I186" s="180" t="s">
        <v>783</v>
      </c>
      <c r="J186" s="83">
        <v>0.10991957104557645</v>
      </c>
      <c r="K186" s="197">
        <v>1.6783567134268578E-2</v>
      </c>
    </row>
    <row r="187" spans="1:11" x14ac:dyDescent="0.35">
      <c r="A187" s="180" t="s">
        <v>791</v>
      </c>
      <c r="B187" s="189">
        <v>0.22649856866090273</v>
      </c>
      <c r="C187" s="192">
        <v>0.1736587846427663</v>
      </c>
      <c r="E187" s="180" t="s">
        <v>791</v>
      </c>
      <c r="F187" s="189">
        <v>0.31707317073170732</v>
      </c>
      <c r="G187" s="192">
        <v>0.1736587846427663</v>
      </c>
      <c r="I187" s="180" t="s">
        <v>791</v>
      </c>
      <c r="J187" s="83">
        <v>0.16353887399463812</v>
      </c>
      <c r="K187" s="197">
        <v>0.11698396793587178</v>
      </c>
    </row>
    <row r="188" spans="1:11" x14ac:dyDescent="0.35">
      <c r="A188" s="180" t="s">
        <v>799</v>
      </c>
      <c r="B188" s="189">
        <v>0.22649856866090273</v>
      </c>
      <c r="C188" s="192">
        <v>0.24993643529112633</v>
      </c>
      <c r="E188" s="180" t="s">
        <v>799</v>
      </c>
      <c r="F188" s="189">
        <v>0.38211382113821141</v>
      </c>
      <c r="G188" s="192">
        <v>0.24993643529112633</v>
      </c>
      <c r="I188" s="180" t="s">
        <v>799</v>
      </c>
      <c r="J188" s="83">
        <v>0.16353887399463812</v>
      </c>
      <c r="K188" s="197">
        <v>9.1933867735470978E-2</v>
      </c>
    </row>
    <row r="189" spans="1:11" x14ac:dyDescent="0.35">
      <c r="A189" s="180" t="s">
        <v>874</v>
      </c>
      <c r="B189" s="189">
        <v>0.13975074458548994</v>
      </c>
      <c r="C189" s="192">
        <v>9.738113399440626E-2</v>
      </c>
      <c r="E189" s="180" t="s">
        <v>874</v>
      </c>
      <c r="F189" s="189">
        <v>0.18699186991869918</v>
      </c>
      <c r="G189" s="192">
        <v>9.738113399440626E-2</v>
      </c>
      <c r="I189" s="180" t="s">
        <v>874</v>
      </c>
      <c r="J189" s="83">
        <v>5.630026809651479E-2</v>
      </c>
      <c r="K189" s="197">
        <v>1.6783567134268578E-2</v>
      </c>
    </row>
    <row r="190" spans="1:11" x14ac:dyDescent="0.35">
      <c r="A190" s="180" t="s">
        <v>875</v>
      </c>
      <c r="B190" s="189">
        <v>8.191886186854809E-2</v>
      </c>
      <c r="C190" s="192">
        <v>0.19908466819221965</v>
      </c>
      <c r="E190" s="180" t="s">
        <v>875</v>
      </c>
      <c r="F190" s="189">
        <v>0.15447154471544716</v>
      </c>
      <c r="G190" s="192">
        <v>7.195525044495292E-2</v>
      </c>
      <c r="I190" s="180" t="s">
        <v>875</v>
      </c>
      <c r="J190" s="83">
        <v>5.630026809651479E-2</v>
      </c>
      <c r="K190" s="197">
        <v>-8.2665330661322207E-3</v>
      </c>
    </row>
    <row r="191" spans="1:11" x14ac:dyDescent="0.35">
      <c r="A191" s="180" t="s">
        <v>876</v>
      </c>
      <c r="B191" s="189">
        <v>-4.8289622068646903E-3</v>
      </c>
      <c r="C191" s="192">
        <v>0.12280701754385961</v>
      </c>
      <c r="E191" s="180" t="s">
        <v>876</v>
      </c>
      <c r="F191" s="189">
        <v>0.18699186991869918</v>
      </c>
      <c r="G191" s="192">
        <v>9.738113399440626E-2</v>
      </c>
      <c r="I191" s="180" t="s">
        <v>876</v>
      </c>
      <c r="J191" s="83">
        <v>2.9490616621983955E-2</v>
      </c>
      <c r="K191" s="197">
        <v>-5.8366733466933822E-2</v>
      </c>
    </row>
    <row r="192" spans="1:11" x14ac:dyDescent="0.35">
      <c r="A192" s="180" t="s">
        <v>877</v>
      </c>
      <c r="B192" s="189">
        <v>5.3002920510077163E-2</v>
      </c>
      <c r="C192" s="192">
        <v>9.738113399440626E-2</v>
      </c>
      <c r="E192" s="180" t="s">
        <v>877</v>
      </c>
      <c r="F192" s="189">
        <v>-8.130081300813009E-3</v>
      </c>
      <c r="G192" s="192">
        <v>7.195525044495292E-2</v>
      </c>
      <c r="I192" s="180" t="s">
        <v>877</v>
      </c>
      <c r="J192" s="83">
        <v>2.6809651474531213E-3</v>
      </c>
      <c r="K192" s="197">
        <v>-3.3316633266533023E-2</v>
      </c>
    </row>
    <row r="193" spans="1:11" x14ac:dyDescent="0.35">
      <c r="A193" s="180" t="s">
        <v>878</v>
      </c>
      <c r="B193" s="189">
        <v>2.4086979151606236E-2</v>
      </c>
      <c r="C193" s="192">
        <v>7.195525044495292E-2</v>
      </c>
      <c r="E193" s="180" t="s">
        <v>878</v>
      </c>
      <c r="F193" s="189">
        <v>8.943089430894309E-2</v>
      </c>
      <c r="G193" s="192">
        <v>9.738113399440626E-2</v>
      </c>
      <c r="I193" s="180" t="s">
        <v>878</v>
      </c>
      <c r="J193" s="83">
        <v>2.6809651474531213E-3</v>
      </c>
      <c r="K193" s="197">
        <v>-8.2665330661322207E-3</v>
      </c>
    </row>
    <row r="194" spans="1:11" x14ac:dyDescent="0.35">
      <c r="A194" s="180" t="s">
        <v>879</v>
      </c>
      <c r="B194" s="189">
        <v>2.4086979151606236E-2</v>
      </c>
      <c r="C194" s="192">
        <v>0.12280701754385961</v>
      </c>
      <c r="E194" s="180" t="s">
        <v>879</v>
      </c>
      <c r="F194" s="189">
        <v>8.943089430894309E-2</v>
      </c>
      <c r="G194" s="192">
        <v>0.1736587846427663</v>
      </c>
      <c r="I194" s="180" t="s">
        <v>879</v>
      </c>
      <c r="J194" s="83">
        <v>8.3109919571045618E-2</v>
      </c>
      <c r="K194" s="197">
        <v>1.6783567134268578E-2</v>
      </c>
    </row>
    <row r="195" spans="1:11" x14ac:dyDescent="0.35">
      <c r="A195" s="180" t="s">
        <v>880</v>
      </c>
      <c r="B195" s="189">
        <v>2.4086979151606236E-2</v>
      </c>
      <c r="C195" s="192">
        <v>-4.322400203407112E-3</v>
      </c>
      <c r="E195" s="180" t="s">
        <v>880</v>
      </c>
      <c r="F195" s="189">
        <v>0.15447154471544716</v>
      </c>
      <c r="G195" s="192">
        <v>7.195525044495292E-2</v>
      </c>
      <c r="I195" s="180" t="s">
        <v>880</v>
      </c>
      <c r="J195" s="83">
        <v>5.630026809651479E-2</v>
      </c>
      <c r="K195" s="197">
        <v>1.6783567134268578E-2</v>
      </c>
    </row>
    <row r="196" spans="1:11" x14ac:dyDescent="0.35">
      <c r="A196" s="180" t="s">
        <v>881</v>
      </c>
      <c r="B196" s="189">
        <v>5.3002920510077163E-2</v>
      </c>
      <c r="C196" s="192">
        <v>9.738113399440626E-2</v>
      </c>
      <c r="E196" s="180" t="s">
        <v>881</v>
      </c>
      <c r="F196" s="189">
        <v>5.6910569105691054E-2</v>
      </c>
      <c r="G196" s="192">
        <v>4.652936689549958E-2</v>
      </c>
      <c r="I196" s="180" t="s">
        <v>881</v>
      </c>
      <c r="J196" s="83">
        <v>2.9490616621983955E-2</v>
      </c>
      <c r="K196" s="197">
        <v>-8.2665330661322207E-3</v>
      </c>
    </row>
    <row r="197" spans="1:11" x14ac:dyDescent="0.35">
      <c r="A197" s="180" t="s">
        <v>882</v>
      </c>
      <c r="B197" s="189">
        <v>-3.3744903565335618E-2</v>
      </c>
      <c r="C197" s="192">
        <v>7.195525044495292E-2</v>
      </c>
      <c r="E197" s="180" t="s">
        <v>882</v>
      </c>
      <c r="F197" s="189">
        <v>0.15447154471544716</v>
      </c>
      <c r="G197" s="192">
        <v>0.12280701754385961</v>
      </c>
      <c r="I197" s="180" t="s">
        <v>882</v>
      </c>
      <c r="J197" s="83">
        <v>2.6809651474531213E-3</v>
      </c>
      <c r="K197" s="197">
        <v>0.31738476953907818</v>
      </c>
    </row>
    <row r="198" spans="1:11" x14ac:dyDescent="0.35">
      <c r="A198" s="180" t="s">
        <v>883</v>
      </c>
      <c r="B198" s="189">
        <v>-4.8289622068646903E-3</v>
      </c>
      <c r="C198" s="192">
        <v>9.738113399440626E-2</v>
      </c>
      <c r="E198" s="180" t="s">
        <v>883</v>
      </c>
      <c r="F198" s="189">
        <v>8.943089430894309E-2</v>
      </c>
      <c r="G198" s="192">
        <v>0.14823290109331297</v>
      </c>
      <c r="I198" s="180" t="s">
        <v>883</v>
      </c>
      <c r="J198" s="83">
        <v>-2.4128686327077712E-2</v>
      </c>
      <c r="K198" s="197">
        <v>4.183366733466938E-2</v>
      </c>
    </row>
    <row r="199" spans="1:11" x14ac:dyDescent="0.35">
      <c r="A199" s="180" t="s">
        <v>884</v>
      </c>
      <c r="B199" s="189">
        <v>0.11083480322701901</v>
      </c>
      <c r="C199" s="192">
        <v>2.1103483346046233E-2</v>
      </c>
      <c r="E199" s="180" t="s">
        <v>884</v>
      </c>
      <c r="F199" s="189">
        <v>0.15447154471544716</v>
      </c>
      <c r="G199" s="192">
        <v>9.738113399440626E-2</v>
      </c>
      <c r="I199" s="180" t="s">
        <v>884</v>
      </c>
      <c r="J199" s="83">
        <v>2.6809651474531213E-3</v>
      </c>
      <c r="K199" s="197">
        <v>1.6783567134268578E-2</v>
      </c>
    </row>
    <row r="200" spans="1:11" ht="15" thickBot="1" x14ac:dyDescent="0.4">
      <c r="A200" s="46" t="s">
        <v>885</v>
      </c>
      <c r="B200" s="193">
        <v>0.24855491329479751</v>
      </c>
      <c r="C200" s="194">
        <v>0.12247946228528757</v>
      </c>
      <c r="E200" s="46" t="s">
        <v>885</v>
      </c>
      <c r="F200" s="193">
        <v>4.624277456647382E-2</v>
      </c>
      <c r="G200" s="194">
        <v>9.7585262633806361E-2</v>
      </c>
      <c r="I200" s="46" t="s">
        <v>885</v>
      </c>
      <c r="J200" s="116">
        <v>0.11622276029055684</v>
      </c>
      <c r="K200" s="198">
        <v>0.12247946228528757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4" sqref="M14"/>
    </sheetView>
  </sheetViews>
  <sheetFormatPr defaultRowHeight="14.5" x14ac:dyDescent="0.35"/>
  <cols>
    <col min="1" max="1" width="14.26953125" customWidth="1"/>
    <col min="2" max="2" width="14.453125" bestFit="1" customWidth="1"/>
    <col min="3" max="3" width="13.54296875" bestFit="1" customWidth="1"/>
    <col min="4" max="5" width="14.453125" bestFit="1" customWidth="1"/>
    <col min="6" max="7" width="13.54296875" bestFit="1" customWidth="1"/>
    <col min="8" max="8" width="14.453125" bestFit="1" customWidth="1"/>
    <col min="9" max="10" width="13.54296875" bestFit="1" customWidth="1"/>
    <col min="11" max="11" width="12.7265625" bestFit="1" customWidth="1"/>
  </cols>
  <sheetData>
    <row r="1" spans="1:8" ht="15.5" x14ac:dyDescent="0.35">
      <c r="A1" s="84" t="s">
        <v>323</v>
      </c>
    </row>
    <row r="3" spans="1:8" x14ac:dyDescent="0.35">
      <c r="A3" s="2" t="s">
        <v>326</v>
      </c>
    </row>
    <row r="5" spans="1:8" ht="15" thickBot="1" x14ac:dyDescent="0.4"/>
    <row r="6" spans="1:8" x14ac:dyDescent="0.35">
      <c r="A6" s="208" t="s">
        <v>207</v>
      </c>
      <c r="B6" s="203"/>
      <c r="D6" s="208" t="s">
        <v>208</v>
      </c>
      <c r="E6" s="203"/>
      <c r="F6" s="4"/>
      <c r="G6" s="208" t="s">
        <v>209</v>
      </c>
      <c r="H6" s="203"/>
    </row>
    <row r="7" spans="1:8" s="80" customFormat="1" x14ac:dyDescent="0.35">
      <c r="A7" s="42" t="s">
        <v>110</v>
      </c>
      <c r="B7" s="43" t="s">
        <v>327</v>
      </c>
      <c r="C7" s="87"/>
      <c r="D7" s="42" t="s">
        <v>110</v>
      </c>
      <c r="E7" s="43" t="s">
        <v>327</v>
      </c>
      <c r="F7" s="87"/>
      <c r="G7" s="42" t="s">
        <v>110</v>
      </c>
      <c r="H7" s="43" t="s">
        <v>327</v>
      </c>
    </row>
    <row r="8" spans="1:8" x14ac:dyDescent="0.35">
      <c r="A8" s="44">
        <v>1</v>
      </c>
      <c r="B8" s="197">
        <v>-8.9211618257261344E-2</v>
      </c>
      <c r="D8" s="44">
        <v>1</v>
      </c>
      <c r="E8" s="197">
        <v>6.1200042206925626E-2</v>
      </c>
      <c r="G8" s="44">
        <v>1</v>
      </c>
      <c r="H8" s="197">
        <v>8.1889711648076957E-2</v>
      </c>
    </row>
    <row r="9" spans="1:8" x14ac:dyDescent="0.35">
      <c r="A9" s="44">
        <v>2</v>
      </c>
      <c r="B9" s="197">
        <v>4.0456431535269767E-2</v>
      </c>
      <c r="D9" s="44">
        <v>2</v>
      </c>
      <c r="E9" s="197">
        <v>0.33016574494189305</v>
      </c>
      <c r="G9" s="44">
        <v>2</v>
      </c>
      <c r="H9" s="197">
        <v>0.24740706717728767</v>
      </c>
    </row>
    <row r="10" spans="1:8" x14ac:dyDescent="0.35">
      <c r="A10" s="44">
        <v>3</v>
      </c>
      <c r="B10" s="197">
        <v>1.4522821576763543E-2</v>
      </c>
      <c r="D10" s="44">
        <v>3</v>
      </c>
      <c r="E10" s="197">
        <v>8.1889711648076957E-2</v>
      </c>
      <c r="G10" s="44">
        <v>3</v>
      </c>
      <c r="H10" s="197">
        <v>1.9820703324622949E-2</v>
      </c>
    </row>
    <row r="11" spans="1:8" x14ac:dyDescent="0.35">
      <c r="A11" s="44">
        <v>4</v>
      </c>
      <c r="B11" s="197">
        <v>4.0456431535269767E-2</v>
      </c>
      <c r="D11" s="44">
        <v>4</v>
      </c>
      <c r="E11" s="197">
        <v>-8.6896611652838914E-4</v>
      </c>
      <c r="G11" s="44">
        <v>4</v>
      </c>
      <c r="H11" s="197">
        <v>-8.6896611652838914E-4</v>
      </c>
    </row>
    <row r="12" spans="1:8" x14ac:dyDescent="0.35">
      <c r="A12" s="44">
        <v>5</v>
      </c>
      <c r="B12" s="197">
        <v>-6.3278008298755128E-2</v>
      </c>
      <c r="D12" s="44">
        <v>5</v>
      </c>
      <c r="E12" s="197">
        <v>-2.1558635557679728E-2</v>
      </c>
      <c r="G12" s="44">
        <v>5</v>
      </c>
      <c r="H12" s="197">
        <v>-4.2248304998831067E-2</v>
      </c>
    </row>
    <row r="13" spans="1:8" x14ac:dyDescent="0.35">
      <c r="A13" s="44">
        <v>6</v>
      </c>
      <c r="B13" s="197">
        <v>-3.7344398340248899E-2</v>
      </c>
      <c r="D13" s="44">
        <v>6</v>
      </c>
      <c r="E13" s="197">
        <v>1.9820703324622949E-2</v>
      </c>
      <c r="G13" s="44">
        <v>6</v>
      </c>
      <c r="H13" s="197">
        <v>-8.6896611652838914E-4</v>
      </c>
    </row>
    <row r="14" spans="1:8" x14ac:dyDescent="0.35">
      <c r="A14" s="44">
        <v>7</v>
      </c>
      <c r="B14" s="197">
        <v>-1.1410788381742679E-2</v>
      </c>
      <c r="D14" s="44">
        <v>7</v>
      </c>
      <c r="E14" s="197">
        <v>1.9820703324622949E-2</v>
      </c>
      <c r="G14" s="44">
        <v>7</v>
      </c>
      <c r="H14" s="197">
        <v>1.9820703324622949E-2</v>
      </c>
    </row>
    <row r="15" spans="1:8" x14ac:dyDescent="0.35">
      <c r="A15" s="44">
        <v>8</v>
      </c>
      <c r="B15" s="197">
        <v>-1.1410788381742679E-2</v>
      </c>
      <c r="D15" s="44">
        <v>8</v>
      </c>
      <c r="E15" s="197">
        <v>1.9820703324622949E-2</v>
      </c>
      <c r="G15" s="44">
        <v>8</v>
      </c>
      <c r="H15" s="197">
        <v>1.9820703324622949E-2</v>
      </c>
    </row>
    <row r="16" spans="1:8" x14ac:dyDescent="0.35">
      <c r="A16" s="44">
        <v>9</v>
      </c>
      <c r="B16" s="197">
        <v>6.6390041493775989E-2</v>
      </c>
      <c r="D16" s="44">
        <v>9</v>
      </c>
      <c r="E16" s="197">
        <v>1.9820703324622949E-2</v>
      </c>
      <c r="G16" s="44">
        <v>9</v>
      </c>
      <c r="H16" s="197">
        <v>4.0510372765774287E-2</v>
      </c>
    </row>
    <row r="17" spans="1:8" x14ac:dyDescent="0.35">
      <c r="A17" s="44">
        <v>10</v>
      </c>
      <c r="B17" s="197">
        <v>-3.7344398340248899E-2</v>
      </c>
      <c r="D17" s="44">
        <v>10</v>
      </c>
      <c r="E17" s="197">
        <v>8.1889711648076957E-2</v>
      </c>
      <c r="G17" s="44">
        <v>10</v>
      </c>
      <c r="H17" s="197">
        <v>-4.2248304998831067E-2</v>
      </c>
    </row>
    <row r="18" spans="1:8" x14ac:dyDescent="0.35">
      <c r="A18" s="44">
        <v>11</v>
      </c>
      <c r="B18" s="197">
        <v>-8.9211618257261344E-2</v>
      </c>
      <c r="D18" s="44">
        <v>11</v>
      </c>
      <c r="E18" s="197">
        <v>-8.6896611652838914E-4</v>
      </c>
      <c r="G18" s="44">
        <v>11</v>
      </c>
      <c r="H18" s="197">
        <v>-4.2248304998831067E-2</v>
      </c>
    </row>
    <row r="19" spans="1:8" x14ac:dyDescent="0.35">
      <c r="A19" s="44">
        <v>12</v>
      </c>
      <c r="B19" s="197">
        <v>-6.3278008298755128E-2</v>
      </c>
      <c r="D19" s="44">
        <v>12</v>
      </c>
      <c r="E19" s="197">
        <v>-6.2937974439982405E-2</v>
      </c>
      <c r="G19" s="44">
        <v>12</v>
      </c>
      <c r="H19" s="197">
        <v>-2.1558635557679728E-2</v>
      </c>
    </row>
    <row r="20" spans="1:8" x14ac:dyDescent="0.35">
      <c r="A20" s="44">
        <v>13</v>
      </c>
      <c r="B20" s="197">
        <v>-3.7344398340248899E-2</v>
      </c>
      <c r="D20" s="44">
        <v>13</v>
      </c>
      <c r="E20" s="197">
        <v>-4.2248304998831067E-2</v>
      </c>
      <c r="G20" s="44">
        <v>13</v>
      </c>
      <c r="H20" s="197">
        <v>0.37154508382419571</v>
      </c>
    </row>
    <row r="21" spans="1:8" x14ac:dyDescent="0.35">
      <c r="A21" s="44">
        <v>14</v>
      </c>
      <c r="B21" s="199">
        <v>0.27385892116182575</v>
      </c>
      <c r="D21" s="44">
        <v>14</v>
      </c>
      <c r="E21" s="197">
        <v>0.28878640605959033</v>
      </c>
      <c r="G21" s="44">
        <v>14</v>
      </c>
      <c r="H21" s="197">
        <v>4.0510372765774287E-2</v>
      </c>
    </row>
    <row r="22" spans="1:8" x14ac:dyDescent="0.35">
      <c r="A22" s="44">
        <v>15</v>
      </c>
      <c r="B22" s="197">
        <v>-0.21887966804979245</v>
      </c>
      <c r="D22" s="44">
        <v>15</v>
      </c>
      <c r="E22" s="197">
        <v>-2.1558635557679728E-2</v>
      </c>
      <c r="G22" s="44">
        <v>15</v>
      </c>
      <c r="H22" s="197">
        <v>-0.12500698276343641</v>
      </c>
    </row>
    <row r="23" spans="1:8" x14ac:dyDescent="0.35">
      <c r="A23" s="44">
        <v>16</v>
      </c>
      <c r="B23" s="197">
        <v>-1.1410788381742679E-2</v>
      </c>
      <c r="D23" s="44">
        <v>16</v>
      </c>
      <c r="E23" s="197">
        <v>-0.10431731332228508</v>
      </c>
      <c r="G23" s="44">
        <v>16</v>
      </c>
      <c r="H23" s="197">
        <v>-2.1558635557679728E-2</v>
      </c>
    </row>
    <row r="24" spans="1:8" x14ac:dyDescent="0.35">
      <c r="A24" s="44">
        <v>17</v>
      </c>
      <c r="B24" s="197">
        <v>4.0456431535269767E-2</v>
      </c>
      <c r="D24" s="44">
        <v>17</v>
      </c>
      <c r="E24" s="197">
        <v>-0.10431731332228508</v>
      </c>
      <c r="G24" s="44">
        <v>17</v>
      </c>
      <c r="H24" s="197">
        <v>-2.1558635557679728E-2</v>
      </c>
    </row>
    <row r="25" spans="1:8" x14ac:dyDescent="0.35">
      <c r="A25" s="44">
        <v>18</v>
      </c>
      <c r="B25" s="197">
        <v>-3.7344398340248899E-2</v>
      </c>
      <c r="D25" s="44">
        <v>18</v>
      </c>
      <c r="E25" s="197">
        <v>-0.14569665220458775</v>
      </c>
      <c r="G25" s="44">
        <v>18</v>
      </c>
      <c r="H25" s="197">
        <v>-0.20776566052804177</v>
      </c>
    </row>
    <row r="26" spans="1:8" x14ac:dyDescent="0.35">
      <c r="A26" s="44">
        <v>19</v>
      </c>
      <c r="B26" s="197">
        <v>-0.24481327800829869</v>
      </c>
      <c r="D26" s="44">
        <v>19</v>
      </c>
      <c r="E26" s="197">
        <v>-0.24914499941034446</v>
      </c>
      <c r="G26" s="44">
        <v>19</v>
      </c>
      <c r="H26" s="197">
        <v>-0.1663863216457391</v>
      </c>
    </row>
    <row r="27" spans="1:8" ht="15" thickBot="1" x14ac:dyDescent="0.4">
      <c r="A27" s="102">
        <v>20</v>
      </c>
      <c r="B27" s="198">
        <v>-6.3278008298755128E-2</v>
      </c>
      <c r="D27" s="102">
        <v>20</v>
      </c>
      <c r="E27" s="198">
        <v>-0.20776566052804177</v>
      </c>
      <c r="G27" s="102">
        <v>20</v>
      </c>
      <c r="H27" s="198">
        <v>-0.2284553299691931</v>
      </c>
    </row>
    <row r="30" spans="1:8" x14ac:dyDescent="0.35">
      <c r="D30" s="71" t="s">
        <v>901</v>
      </c>
    </row>
  </sheetData>
  <mergeCells count="3">
    <mergeCell ref="A6:B6"/>
    <mergeCell ref="D6:E6"/>
    <mergeCell ref="G6:H6"/>
  </mergeCells>
  <conditionalFormatting sqref="B8:B27">
    <cfRule type="colorScale" priority="1">
      <colorScale>
        <cfvo type="num" val="0"/>
        <cfvo type="num" val="1"/>
        <color theme="0"/>
        <color theme="9" tint="-0.249977111117893"/>
      </colorScale>
    </cfRule>
    <cfRule type="colorScale" priority="5">
      <colorScale>
        <cfvo type="num" val="0"/>
        <cfvo type="num" val="1"/>
        <color theme="0"/>
        <color theme="4" tint="-0.249977111117893"/>
      </colorScale>
    </cfRule>
  </conditionalFormatting>
  <conditionalFormatting sqref="E8:E27">
    <cfRule type="colorScale" priority="3">
      <colorScale>
        <cfvo type="num" val="0"/>
        <cfvo type="num" val="1"/>
        <color theme="0"/>
        <color theme="9" tint="-0.249977111117893"/>
      </colorScale>
    </cfRule>
  </conditionalFormatting>
  <conditionalFormatting sqref="H8:H27">
    <cfRule type="colorScale" priority="2">
      <colorScale>
        <cfvo type="num" val="0"/>
        <cfvo type="num" val="1"/>
        <color theme="0"/>
        <color theme="9" tint="-0.249977111117893"/>
      </colorScale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61" workbookViewId="0">
      <selection activeCell="I17" sqref="I17"/>
    </sheetView>
  </sheetViews>
  <sheetFormatPr defaultRowHeight="14.5" x14ac:dyDescent="0.35"/>
  <cols>
    <col min="1" max="1" width="22.54296875" customWidth="1"/>
  </cols>
  <sheetData>
    <row r="1" spans="1:5" ht="15.5" x14ac:dyDescent="0.35">
      <c r="A1" s="58" t="s">
        <v>918</v>
      </c>
    </row>
    <row r="3" spans="1:5" x14ac:dyDescent="0.35">
      <c r="A3" s="2" t="s">
        <v>892</v>
      </c>
    </row>
    <row r="4" spans="1:5" ht="15" thickBot="1" x14ac:dyDescent="0.4">
      <c r="A4" s="2"/>
    </row>
    <row r="5" spans="1:5" x14ac:dyDescent="0.35">
      <c r="A5" s="173"/>
      <c r="B5" s="202" t="s">
        <v>919</v>
      </c>
      <c r="C5" s="202"/>
      <c r="D5" s="202"/>
      <c r="E5" s="203"/>
    </row>
    <row r="6" spans="1:5" x14ac:dyDescent="0.35">
      <c r="A6" s="42" t="s">
        <v>897</v>
      </c>
      <c r="B6" s="57" t="s">
        <v>893</v>
      </c>
      <c r="C6" s="57" t="s">
        <v>894</v>
      </c>
      <c r="D6" s="57" t="s">
        <v>898</v>
      </c>
      <c r="E6" s="33" t="s">
        <v>899</v>
      </c>
    </row>
    <row r="7" spans="1:5" x14ac:dyDescent="0.35">
      <c r="A7" s="48">
        <v>-4</v>
      </c>
      <c r="B7" s="57">
        <v>35</v>
      </c>
      <c r="C7" s="57">
        <v>39</v>
      </c>
      <c r="D7" s="57">
        <v>13</v>
      </c>
      <c r="E7" s="33">
        <v>15</v>
      </c>
    </row>
    <row r="8" spans="1:5" x14ac:dyDescent="0.35">
      <c r="A8" s="48">
        <v>-4.3010299956639813</v>
      </c>
      <c r="B8" s="57">
        <v>34</v>
      </c>
      <c r="C8" s="57">
        <v>40</v>
      </c>
      <c r="D8" s="57">
        <v>21</v>
      </c>
      <c r="E8" s="33">
        <v>16</v>
      </c>
    </row>
    <row r="9" spans="1:5" x14ac:dyDescent="0.35">
      <c r="A9" s="48">
        <v>-4.6020599913279625</v>
      </c>
      <c r="B9" s="57">
        <v>35</v>
      </c>
      <c r="C9" s="57">
        <v>36</v>
      </c>
      <c r="D9" s="57">
        <v>13</v>
      </c>
      <c r="E9" s="33">
        <v>14</v>
      </c>
    </row>
    <row r="10" spans="1:5" x14ac:dyDescent="0.35">
      <c r="A10" s="48">
        <v>-4.9030899869919438</v>
      </c>
      <c r="B10" s="57">
        <v>31</v>
      </c>
      <c r="C10" s="57">
        <v>36</v>
      </c>
      <c r="D10" s="57">
        <v>14</v>
      </c>
      <c r="E10" s="33">
        <v>13</v>
      </c>
    </row>
    <row r="11" spans="1:5" x14ac:dyDescent="0.35">
      <c r="A11" s="48">
        <v>-5.204119982655925</v>
      </c>
      <c r="B11" s="57">
        <v>32</v>
      </c>
      <c r="C11" s="57">
        <v>39</v>
      </c>
      <c r="D11" s="57">
        <v>15</v>
      </c>
      <c r="E11" s="33">
        <v>11</v>
      </c>
    </row>
    <row r="12" spans="1:5" x14ac:dyDescent="0.35">
      <c r="A12" s="48">
        <v>-5.5051499783199063</v>
      </c>
      <c r="B12" s="57">
        <v>31</v>
      </c>
      <c r="C12" s="57">
        <v>40</v>
      </c>
      <c r="D12" s="57">
        <v>15</v>
      </c>
      <c r="E12" s="33">
        <v>18</v>
      </c>
    </row>
    <row r="13" spans="1:5" x14ac:dyDescent="0.35">
      <c r="A13" s="48">
        <v>-5.8061799739838875</v>
      </c>
      <c r="B13" s="57">
        <v>30</v>
      </c>
      <c r="C13" s="57">
        <v>37</v>
      </c>
      <c r="D13" s="57">
        <v>15</v>
      </c>
      <c r="E13" s="33">
        <v>14</v>
      </c>
    </row>
    <row r="14" spans="1:5" x14ac:dyDescent="0.35">
      <c r="A14" s="48">
        <v>-6.1072099696478688</v>
      </c>
      <c r="B14" s="57">
        <v>32</v>
      </c>
      <c r="C14" s="57">
        <v>36</v>
      </c>
      <c r="D14" s="57">
        <v>19</v>
      </c>
      <c r="E14" s="33">
        <v>23</v>
      </c>
    </row>
    <row r="15" spans="1:5" x14ac:dyDescent="0.35">
      <c r="A15" s="48">
        <v>-6.4082399653118491</v>
      </c>
      <c r="B15" s="57">
        <v>31</v>
      </c>
      <c r="C15" s="57">
        <v>40</v>
      </c>
      <c r="D15" s="57">
        <v>30</v>
      </c>
      <c r="E15" s="33">
        <v>27</v>
      </c>
    </row>
    <row r="16" spans="1:5" x14ac:dyDescent="0.35">
      <c r="A16" s="48">
        <v>-6.7092699609758304</v>
      </c>
      <c r="B16" s="57">
        <v>42</v>
      </c>
      <c r="C16" s="57">
        <v>51</v>
      </c>
      <c r="D16" s="57">
        <v>43</v>
      </c>
      <c r="E16" s="33">
        <v>49</v>
      </c>
    </row>
    <row r="17" spans="1:5" x14ac:dyDescent="0.35">
      <c r="A17" s="48">
        <v>-7.0102999566398116</v>
      </c>
      <c r="B17" s="57">
        <v>51</v>
      </c>
      <c r="C17" s="57">
        <v>55</v>
      </c>
      <c r="D17" s="57">
        <v>56</v>
      </c>
      <c r="E17" s="33">
        <v>61</v>
      </c>
    </row>
    <row r="18" spans="1:5" x14ac:dyDescent="0.35">
      <c r="A18" s="48">
        <v>-7.3113299523037929</v>
      </c>
      <c r="B18" s="57">
        <v>54</v>
      </c>
      <c r="C18" s="57">
        <v>63</v>
      </c>
      <c r="D18" s="57">
        <v>64</v>
      </c>
      <c r="E18" s="33">
        <v>66</v>
      </c>
    </row>
    <row r="19" spans="1:5" x14ac:dyDescent="0.35">
      <c r="A19" s="48">
        <v>-7.6123599479677742</v>
      </c>
      <c r="B19" s="57">
        <v>60</v>
      </c>
      <c r="C19" s="57">
        <v>67</v>
      </c>
      <c r="D19" s="57">
        <v>64</v>
      </c>
      <c r="E19" s="33">
        <v>68</v>
      </c>
    </row>
    <row r="20" spans="1:5" x14ac:dyDescent="0.35">
      <c r="A20" s="48">
        <v>-7.9133899436317554</v>
      </c>
      <c r="B20" s="45">
        <v>60</v>
      </c>
      <c r="C20" s="57">
        <v>65</v>
      </c>
      <c r="D20" s="57">
        <v>66</v>
      </c>
      <c r="E20" s="33">
        <v>67</v>
      </c>
    </row>
    <row r="21" spans="1:5" x14ac:dyDescent="0.35">
      <c r="A21" s="48">
        <v>-8.2144199392957375</v>
      </c>
      <c r="B21" s="45">
        <v>66</v>
      </c>
      <c r="C21" s="57">
        <v>67</v>
      </c>
      <c r="D21" s="57">
        <v>65</v>
      </c>
      <c r="E21" s="33">
        <v>65</v>
      </c>
    </row>
    <row r="22" spans="1:5" x14ac:dyDescent="0.35">
      <c r="A22" s="48">
        <v>-8.515449934959717</v>
      </c>
      <c r="B22" s="45">
        <v>63</v>
      </c>
      <c r="C22" s="57">
        <v>67</v>
      </c>
      <c r="D22" s="57">
        <v>69</v>
      </c>
      <c r="E22" s="33">
        <v>66</v>
      </c>
    </row>
    <row r="23" spans="1:5" x14ac:dyDescent="0.35">
      <c r="A23" s="48"/>
      <c r="B23" s="45"/>
      <c r="C23" s="57"/>
      <c r="D23" s="57"/>
      <c r="E23" s="33"/>
    </row>
    <row r="24" spans="1:5" x14ac:dyDescent="0.35">
      <c r="A24" s="44" t="s">
        <v>213</v>
      </c>
      <c r="B24" s="77">
        <v>13</v>
      </c>
      <c r="C24" s="57">
        <v>13</v>
      </c>
      <c r="D24" s="57">
        <v>11</v>
      </c>
      <c r="E24" s="33">
        <v>13</v>
      </c>
    </row>
    <row r="25" spans="1:5" ht="15" thickBot="1" x14ac:dyDescent="0.4">
      <c r="A25" s="102" t="s">
        <v>211</v>
      </c>
      <c r="B25" s="47">
        <v>64</v>
      </c>
      <c r="C25" s="26">
        <v>68</v>
      </c>
      <c r="D25" s="26">
        <v>71</v>
      </c>
      <c r="E25" s="34">
        <v>72</v>
      </c>
    </row>
    <row r="26" spans="1:5" x14ac:dyDescent="0.35">
      <c r="A26" s="6"/>
      <c r="B26" s="71"/>
    </row>
    <row r="27" spans="1:5" x14ac:dyDescent="0.35">
      <c r="A27" s="6"/>
      <c r="B27" t="s">
        <v>223</v>
      </c>
    </row>
    <row r="28" spans="1:5" x14ac:dyDescent="0.35">
      <c r="A28" s="6"/>
    </row>
    <row r="29" spans="1:5" x14ac:dyDescent="0.35">
      <c r="A29" s="6"/>
      <c r="B29" s="71"/>
    </row>
    <row r="30" spans="1:5" x14ac:dyDescent="0.35">
      <c r="A30" s="108" t="s">
        <v>895</v>
      </c>
      <c r="B30" s="71"/>
    </row>
    <row r="31" spans="1:5" ht="15" thickBot="1" x14ac:dyDescent="0.4">
      <c r="A31" s="6"/>
      <c r="B31" s="71"/>
    </row>
    <row r="32" spans="1:5" x14ac:dyDescent="0.35">
      <c r="A32" s="200"/>
      <c r="B32" s="202" t="s">
        <v>896</v>
      </c>
      <c r="C32" s="202"/>
      <c r="D32" s="202"/>
      <c r="E32" s="203"/>
    </row>
    <row r="33" spans="1:5" x14ac:dyDescent="0.35">
      <c r="A33" s="42" t="s">
        <v>897</v>
      </c>
      <c r="B33" s="57" t="s">
        <v>893</v>
      </c>
      <c r="C33" s="57" t="s">
        <v>894</v>
      </c>
      <c r="D33" s="57" t="s">
        <v>898</v>
      </c>
      <c r="E33" s="33" t="s">
        <v>899</v>
      </c>
    </row>
    <row r="34" spans="1:5" x14ac:dyDescent="0.35">
      <c r="A34" s="48">
        <v>-4</v>
      </c>
      <c r="B34" s="45">
        <v>23</v>
      </c>
      <c r="C34" s="57">
        <v>19</v>
      </c>
      <c r="D34" s="57">
        <v>71</v>
      </c>
      <c r="E34" s="33">
        <v>53</v>
      </c>
    </row>
    <row r="35" spans="1:5" x14ac:dyDescent="0.35">
      <c r="A35" s="48">
        <v>-4.3010299956639813</v>
      </c>
      <c r="B35" s="45">
        <v>19</v>
      </c>
      <c r="C35" s="57">
        <v>11</v>
      </c>
      <c r="D35" s="57">
        <v>66</v>
      </c>
      <c r="E35" s="33">
        <v>52</v>
      </c>
    </row>
    <row r="36" spans="1:5" x14ac:dyDescent="0.35">
      <c r="A36" s="48">
        <v>-4.6020599913279625</v>
      </c>
      <c r="B36" s="45">
        <v>18</v>
      </c>
      <c r="C36" s="57">
        <v>15</v>
      </c>
      <c r="D36" s="57">
        <v>66</v>
      </c>
      <c r="E36" s="33">
        <v>55</v>
      </c>
    </row>
    <row r="37" spans="1:5" x14ac:dyDescent="0.35">
      <c r="A37" s="48">
        <v>-4.9030899869919438</v>
      </c>
      <c r="B37" s="45">
        <v>18</v>
      </c>
      <c r="C37" s="57">
        <v>10</v>
      </c>
      <c r="D37" s="57">
        <v>62</v>
      </c>
      <c r="E37" s="33">
        <v>56</v>
      </c>
    </row>
    <row r="38" spans="1:5" x14ac:dyDescent="0.35">
      <c r="A38" s="48">
        <v>-5.204119982655925</v>
      </c>
      <c r="B38" s="45">
        <v>14</v>
      </c>
      <c r="C38" s="57">
        <v>12</v>
      </c>
      <c r="D38" s="57">
        <v>69</v>
      </c>
      <c r="E38" s="33">
        <v>55</v>
      </c>
    </row>
    <row r="39" spans="1:5" x14ac:dyDescent="0.35">
      <c r="A39" s="48">
        <v>-5.5051499783199063</v>
      </c>
      <c r="B39" s="45">
        <v>15</v>
      </c>
      <c r="C39" s="57">
        <v>12</v>
      </c>
      <c r="D39" s="57">
        <v>63</v>
      </c>
      <c r="E39" s="33">
        <v>51</v>
      </c>
    </row>
    <row r="40" spans="1:5" x14ac:dyDescent="0.35">
      <c r="A40" s="48">
        <v>-5.8061799739838875</v>
      </c>
      <c r="B40" s="45">
        <v>18</v>
      </c>
      <c r="C40" s="57">
        <v>9</v>
      </c>
      <c r="D40" s="57">
        <v>63</v>
      </c>
      <c r="E40" s="33">
        <v>55</v>
      </c>
    </row>
    <row r="41" spans="1:5" x14ac:dyDescent="0.35">
      <c r="A41" s="48">
        <v>-6.1072099696478688</v>
      </c>
      <c r="B41" s="45">
        <v>17</v>
      </c>
      <c r="C41" s="57">
        <v>10</v>
      </c>
      <c r="D41" s="57">
        <v>68</v>
      </c>
      <c r="E41" s="33">
        <v>53</v>
      </c>
    </row>
    <row r="42" spans="1:5" x14ac:dyDescent="0.35">
      <c r="A42" s="48">
        <v>-6.4082399653118491</v>
      </c>
      <c r="B42" s="45">
        <v>20</v>
      </c>
      <c r="C42" s="57">
        <v>15</v>
      </c>
      <c r="D42" s="57">
        <v>65</v>
      </c>
      <c r="E42" s="33">
        <v>54</v>
      </c>
    </row>
    <row r="43" spans="1:5" x14ac:dyDescent="0.35">
      <c r="A43" s="48">
        <v>-6.7092699609758304</v>
      </c>
      <c r="B43" s="45">
        <v>24</v>
      </c>
      <c r="C43" s="57">
        <v>19</v>
      </c>
      <c r="D43" s="57">
        <v>64</v>
      </c>
      <c r="E43" s="33">
        <v>54</v>
      </c>
    </row>
    <row r="44" spans="1:5" x14ac:dyDescent="0.35">
      <c r="A44" s="48">
        <v>-7.0102999566398116</v>
      </c>
      <c r="B44" s="45">
        <v>30</v>
      </c>
      <c r="C44" s="57">
        <v>21</v>
      </c>
      <c r="D44" s="57">
        <v>64</v>
      </c>
      <c r="E44" s="33">
        <v>51</v>
      </c>
    </row>
    <row r="45" spans="1:5" x14ac:dyDescent="0.35">
      <c r="A45" s="48">
        <v>-7.3113299523037929</v>
      </c>
      <c r="B45" s="45">
        <v>40</v>
      </c>
      <c r="C45" s="57">
        <v>26</v>
      </c>
      <c r="D45" s="57">
        <v>64</v>
      </c>
      <c r="E45" s="33">
        <v>50</v>
      </c>
    </row>
    <row r="46" spans="1:5" x14ac:dyDescent="0.35">
      <c r="A46" s="48">
        <v>-7.6123599479677742</v>
      </c>
      <c r="B46" s="45">
        <v>46</v>
      </c>
      <c r="C46" s="57">
        <v>32</v>
      </c>
      <c r="D46" s="57">
        <v>67</v>
      </c>
      <c r="E46" s="33">
        <v>53</v>
      </c>
    </row>
    <row r="47" spans="1:5" x14ac:dyDescent="0.35">
      <c r="A47" s="48">
        <v>-7.9133899436317554</v>
      </c>
      <c r="B47" s="45">
        <v>52</v>
      </c>
      <c r="C47" s="57">
        <v>42</v>
      </c>
      <c r="D47" s="57">
        <v>61</v>
      </c>
      <c r="E47" s="33">
        <v>50</v>
      </c>
    </row>
    <row r="48" spans="1:5" x14ac:dyDescent="0.35">
      <c r="A48" s="48">
        <v>-8.2144199392957375</v>
      </c>
      <c r="B48" s="45">
        <v>57</v>
      </c>
      <c r="C48" s="57">
        <v>39</v>
      </c>
      <c r="D48" s="57">
        <v>66</v>
      </c>
      <c r="E48" s="33">
        <v>47</v>
      </c>
    </row>
    <row r="49" spans="1:5" x14ac:dyDescent="0.35">
      <c r="A49" s="48">
        <v>-8.515449934959717</v>
      </c>
      <c r="B49" s="45">
        <v>57</v>
      </c>
      <c r="C49" s="57">
        <v>42</v>
      </c>
      <c r="D49" s="57">
        <v>66</v>
      </c>
      <c r="E49" s="33">
        <v>47</v>
      </c>
    </row>
    <row r="50" spans="1:5" x14ac:dyDescent="0.35">
      <c r="A50" s="44"/>
      <c r="B50" s="107"/>
      <c r="C50" s="17"/>
      <c r="D50" s="17"/>
      <c r="E50" s="18"/>
    </row>
    <row r="51" spans="1:5" x14ac:dyDescent="0.35">
      <c r="A51" s="44" t="s">
        <v>213</v>
      </c>
      <c r="B51" s="77">
        <v>13</v>
      </c>
      <c r="C51" s="57">
        <v>13</v>
      </c>
      <c r="D51" s="57">
        <v>15</v>
      </c>
      <c r="E51" s="33">
        <v>19</v>
      </c>
    </row>
    <row r="52" spans="1:5" ht="15" thickBot="1" x14ac:dyDescent="0.4">
      <c r="A52" s="102" t="s">
        <v>211</v>
      </c>
      <c r="B52" s="26">
        <v>64</v>
      </c>
      <c r="C52" s="26">
        <v>51</v>
      </c>
      <c r="D52" s="26">
        <v>62</v>
      </c>
      <c r="E52" s="34">
        <v>51</v>
      </c>
    </row>
    <row r="53" spans="1:5" x14ac:dyDescent="0.35">
      <c r="A53" s="4"/>
    </row>
    <row r="54" spans="1:5" x14ac:dyDescent="0.35">
      <c r="A54" s="4"/>
      <c r="B54" t="s">
        <v>223</v>
      </c>
    </row>
    <row r="55" spans="1:5" x14ac:dyDescent="0.35">
      <c r="A55" s="4"/>
    </row>
  </sheetData>
  <mergeCells count="2">
    <mergeCell ref="B5:E5"/>
    <mergeCell ref="B32:E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2</vt:lpstr>
      <vt:lpstr>Figure 3a</vt:lpstr>
      <vt:lpstr>Figure 3b</vt:lpstr>
      <vt:lpstr>Figure 3c-d</vt:lpstr>
      <vt:lpstr>Figure 4a</vt:lpstr>
      <vt:lpstr>Figure 4b-c</vt:lpstr>
      <vt:lpstr>Figure 5</vt:lpstr>
      <vt:lpstr>SI Figure 7</vt:lpstr>
      <vt:lpstr>SI Figure 9</vt:lpstr>
      <vt:lpstr>SI Figure 11a</vt:lpstr>
      <vt:lpstr>SI Figure 11b</vt:lpstr>
      <vt:lpstr>SI Figure 12</vt:lpstr>
    </vt:vector>
  </TitlesOfParts>
  <Company>EPFL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Group Heinis</dc:creator>
  <cp:lastModifiedBy>Christian Heinis</cp:lastModifiedBy>
  <dcterms:created xsi:type="dcterms:W3CDTF">2021-12-03T12:37:46Z</dcterms:created>
  <dcterms:modified xsi:type="dcterms:W3CDTF">2022-05-27T14:29:18Z</dcterms:modified>
</cp:coreProperties>
</file>