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01A4AFCD-ED66-456D-94F1-337C3F6180DB}" xr6:coauthVersionLast="36" xr6:coauthVersionMax="36" xr10:uidLastSave="{00000000-0000-0000-0000-000000000000}"/>
  <bookViews>
    <workbookView xWindow="0" yWindow="0" windowWidth="18450" windowHeight="11520" tabRatio="836" xr2:uid="{00000000-000D-0000-FFFF-FFFF00000000}"/>
  </bookViews>
  <sheets>
    <sheet name="Supplementary Data 4" sheetId="17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1" i="17" l="1"/>
  <c r="F71" i="17"/>
  <c r="G71" i="17"/>
  <c r="D71" i="17"/>
  <c r="E50" i="17"/>
  <c r="F50" i="17"/>
  <c r="G50" i="17"/>
  <c r="D50" i="17"/>
</calcChain>
</file>

<file path=xl/sharedStrings.xml><?xml version="1.0" encoding="utf-8"?>
<sst xmlns="http://schemas.openxmlformats.org/spreadsheetml/2006/main" count="144" uniqueCount="136">
  <si>
    <t>6HV8</t>
  </si>
  <si>
    <t>6N52</t>
  </si>
  <si>
    <t>6LBA</t>
  </si>
  <si>
    <t>4CG5</t>
  </si>
  <si>
    <t>5A5T</t>
  </si>
  <si>
    <t>5FUA</t>
  </si>
  <si>
    <t>5FWP</t>
  </si>
  <si>
    <t>5N9Y</t>
  </si>
  <si>
    <t>5OYG</t>
  </si>
  <si>
    <t>6I2T</t>
  </si>
  <si>
    <t>6IBC</t>
  </si>
  <si>
    <t>6QVB</t>
  </si>
  <si>
    <t>3J22</t>
  </si>
  <si>
    <t>3J94</t>
  </si>
  <si>
    <t>3J9P</t>
  </si>
  <si>
    <t>3JCL</t>
  </si>
  <si>
    <t>5WSN</t>
  </si>
  <si>
    <t>5WC0</t>
  </si>
  <si>
    <t>6N1Q</t>
  </si>
  <si>
    <t>5GQH</t>
  </si>
  <si>
    <t>6ZYX</t>
  </si>
  <si>
    <t>7A1D</t>
  </si>
  <si>
    <t>6OFJ</t>
  </si>
  <si>
    <t>6PW9</t>
  </si>
  <si>
    <t>6PWP</t>
  </si>
  <si>
    <t>6U9E</t>
  </si>
  <si>
    <t>6UZ2</t>
  </si>
  <si>
    <t>6V9I</t>
  </si>
  <si>
    <t>6VFI</t>
  </si>
  <si>
    <t>6LXE</t>
  </si>
  <si>
    <t>6M1D</t>
  </si>
  <si>
    <t>6M66</t>
  </si>
  <si>
    <t>Average</t>
    <phoneticPr fontId="1" type="noConversion"/>
  </si>
  <si>
    <t>6GZV</t>
  </si>
  <si>
    <t>6ND1</t>
  </si>
  <si>
    <t>5OWX</t>
  </si>
  <si>
    <t>6D83</t>
  </si>
  <si>
    <t>5I08</t>
  </si>
  <si>
    <t>5VHW</t>
  </si>
  <si>
    <t>6AJ2</t>
  </si>
  <si>
    <t>6ZQJ</t>
  </si>
  <si>
    <t>6UC2</t>
  </si>
  <si>
    <t>6VOA</t>
  </si>
  <si>
    <t>6XJX</t>
  </si>
  <si>
    <t>7KAL</t>
  </si>
  <si>
    <t>7L30</t>
  </si>
  <si>
    <t>7B6D</t>
  </si>
  <si>
    <t>6PUR</t>
  </si>
  <si>
    <t>0103</t>
  </si>
  <si>
    <t>0287</t>
  </si>
  <si>
    <t>0346</t>
  </si>
  <si>
    <t>0440</t>
  </si>
  <si>
    <t>0868</t>
  </si>
  <si>
    <t>2511</t>
  </si>
  <si>
    <t>3056</t>
  </si>
  <si>
    <t>3283</t>
  </si>
  <si>
    <t>3340</t>
  </si>
  <si>
    <t>3605</t>
  </si>
  <si>
    <t>3856</t>
  </si>
  <si>
    <t>3861</t>
  </si>
  <si>
    <t>4400</t>
  </si>
  <si>
    <t>4447</t>
  </si>
  <si>
    <t>4646</t>
  </si>
  <si>
    <t>5465</t>
  </si>
  <si>
    <t>6204</t>
  </si>
  <si>
    <t>6267</t>
  </si>
  <si>
    <t>6526</t>
  </si>
  <si>
    <t>6685</t>
  </si>
  <si>
    <t>7453</t>
  </si>
  <si>
    <t>8069</t>
  </si>
  <si>
    <t>8685</t>
  </si>
  <si>
    <t>8794</t>
  </si>
  <si>
    <t>9317</t>
  </si>
  <si>
    <t>9535</t>
  </si>
  <si>
    <t>9631</t>
  </si>
  <si>
    <t>11366</t>
  </si>
  <si>
    <t>11579</t>
  </si>
  <si>
    <t>11606</t>
  </si>
  <si>
    <t>12052</t>
  </si>
  <si>
    <t>20047</t>
  </si>
  <si>
    <t>20479</t>
  </si>
  <si>
    <t>20501</t>
  </si>
  <si>
    <t>20510</t>
  </si>
  <si>
    <t>20695</t>
  </si>
  <si>
    <t>20725</t>
  </si>
  <si>
    <t>20950</t>
  </si>
  <si>
    <t>21121</t>
  </si>
  <si>
    <t>21173</t>
  </si>
  <si>
    <t>21259</t>
  </si>
  <si>
    <t>22216</t>
  </si>
  <si>
    <t>22774</t>
  </si>
  <si>
    <t>23147</t>
  </si>
  <si>
    <t>30006</t>
  </si>
  <si>
    <t>30041</t>
  </si>
  <si>
    <t>30114</t>
  </si>
  <si>
    <t>PDB ID</t>
    <phoneticPr fontId="1" type="noConversion"/>
  </si>
  <si>
    <t>EMDB ID</t>
    <phoneticPr fontId="1" type="noConversion"/>
  </si>
  <si>
    <t>Resolution (Å)</t>
    <phoneticPr fontId="1" type="noConversion"/>
  </si>
  <si>
    <t>Ramachandran outliers (%)</t>
    <phoneticPr fontId="1" type="noConversion"/>
  </si>
  <si>
    <t>MolProbity score</t>
    <phoneticPr fontId="1" type="noConversion"/>
  </si>
  <si>
    <t>6GNI</t>
  </si>
  <si>
    <t>6HWI</t>
  </si>
  <si>
    <t>6HWW</t>
  </si>
  <si>
    <t>5MD9</t>
  </si>
  <si>
    <t>5N97</t>
  </si>
  <si>
    <t>5L93</t>
  </si>
  <si>
    <t>6T61</t>
  </si>
  <si>
    <t>6Z5J</t>
  </si>
  <si>
    <t>6Z9M</t>
  </si>
  <si>
    <t>7ASH</t>
  </si>
  <si>
    <t>7BLN</t>
  </si>
  <si>
    <t>7BLR</t>
  </si>
  <si>
    <t>7NO2</t>
  </si>
  <si>
    <t>7OVR</t>
  </si>
  <si>
    <t>7PTT</t>
  </si>
  <si>
    <t>6XF8</t>
  </si>
  <si>
    <t>0044</t>
  </si>
  <si>
    <t>0290</t>
  </si>
  <si>
    <t>0291</t>
  </si>
  <si>
    <t>3478</t>
  </si>
  <si>
    <t>3604</t>
  </si>
  <si>
    <t>4015</t>
  </si>
  <si>
    <t>10381</t>
  </si>
  <si>
    <t>11078</t>
  </si>
  <si>
    <t>11123</t>
  </si>
  <si>
    <t>11894</t>
  </si>
  <si>
    <t>12220</t>
  </si>
  <si>
    <t>12226</t>
  </si>
  <si>
    <t>12487</t>
  </si>
  <si>
    <t>13088</t>
  </si>
  <si>
    <t>13637</t>
  </si>
  <si>
    <t>22166</t>
  </si>
  <si>
    <t>Ramachandran allowed (%)</t>
    <phoneticPr fontId="1" type="noConversion"/>
  </si>
  <si>
    <t>Ramachandran favored (%)</t>
    <phoneticPr fontId="1" type="noConversion"/>
  </si>
  <si>
    <t>Supplementary Data 4a: Coordinates-only quality check results of EMBuild models on the test set of 47  single-particle EM maps.</t>
    <phoneticPr fontId="1" type="noConversion"/>
  </si>
  <si>
    <t>Supplementary Data 4b: Coordinates-only quality check results of EMBuild models on the test set of 16  subtomogram average EM maps.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</si>
</sst>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9" formatCode="0.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6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9" fontId="2" fillId="0" borderId="0" xfId="0" applyNumberFormat="1" applyFont="1" applyBorder="1" applyAlignment="1">
      <alignment horizontal="center" vertical="center"/>
    </xf>
    <xf numFmtId="179" fontId="5" fillId="0" borderId="2" xfId="0" applyNumberFormat="1" applyFont="1" applyBorder="1" applyAlignment="1">
      <alignment horizontal="center" vertical="center"/>
    </xf>
    <xf numFmtId="179" fontId="2" fillId="0" borderId="9" xfId="0" applyNumberFormat="1" applyFont="1" applyBorder="1" applyAlignment="1">
      <alignment horizontal="center" vertical="center"/>
    </xf>
    <xf numFmtId="179" fontId="2" fillId="0" borderId="7" xfId="0" applyNumberFormat="1" applyFont="1" applyBorder="1" applyAlignment="1">
      <alignment horizontal="center" vertical="center"/>
    </xf>
    <xf numFmtId="179" fontId="2" fillId="0" borderId="10" xfId="0" applyNumberFormat="1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vertical="center"/>
    </xf>
    <xf numFmtId="179" fontId="5" fillId="0" borderId="1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vertical="center"/>
    </xf>
    <xf numFmtId="179" fontId="5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1"/>
  <sheetViews>
    <sheetView tabSelected="1" zoomScale="115" zoomScaleNormal="115" workbookViewId="0">
      <selection sqref="A1:G1"/>
    </sheetView>
  </sheetViews>
  <sheetFormatPr defaultRowHeight="15.75" x14ac:dyDescent="0.2"/>
  <cols>
    <col min="1" max="1" width="8" style="4" bestFit="1" customWidth="1"/>
    <col min="2" max="2" width="9.75" style="4" bestFit="1" customWidth="1"/>
    <col min="3" max="3" width="13.375" style="4" bestFit="1" customWidth="1"/>
    <col min="4" max="4" width="24.25" style="4" bestFit="1" customWidth="1"/>
    <col min="5" max="6" width="24.625" style="4" bestFit="1" customWidth="1"/>
    <col min="7" max="7" width="15.625" style="4" bestFit="1" customWidth="1"/>
    <col min="8" max="16384" width="9" style="4"/>
  </cols>
  <sheetData>
    <row r="1" spans="1:7" ht="53.25" customHeight="1" thickBot="1" x14ac:dyDescent="0.25">
      <c r="A1" s="37" t="s">
        <v>134</v>
      </c>
      <c r="B1" s="38"/>
      <c r="C1" s="38"/>
      <c r="D1" s="38"/>
      <c r="E1" s="38"/>
      <c r="F1" s="38"/>
      <c r="G1" s="39"/>
    </row>
    <row r="2" spans="1:7" ht="16.5" thickBot="1" x14ac:dyDescent="0.25">
      <c r="A2" s="24" t="s">
        <v>95</v>
      </c>
      <c r="B2" s="25" t="s">
        <v>96</v>
      </c>
      <c r="C2" s="15" t="s">
        <v>97</v>
      </c>
      <c r="D2" s="17" t="s">
        <v>98</v>
      </c>
      <c r="E2" s="17" t="s">
        <v>132</v>
      </c>
      <c r="F2" s="17" t="s">
        <v>133</v>
      </c>
      <c r="G2" s="18" t="s">
        <v>99</v>
      </c>
    </row>
    <row r="3" spans="1:7" x14ac:dyDescent="0.2">
      <c r="A3" s="20" t="s">
        <v>33</v>
      </c>
      <c r="B3" s="21" t="s">
        <v>48</v>
      </c>
      <c r="C3" s="16">
        <v>4</v>
      </c>
      <c r="D3" s="8">
        <v>0</v>
      </c>
      <c r="E3" s="8">
        <v>5.96</v>
      </c>
      <c r="F3" s="8">
        <v>94.04</v>
      </c>
      <c r="G3" s="11">
        <v>1.93</v>
      </c>
    </row>
    <row r="4" spans="1:7" x14ac:dyDescent="0.2">
      <c r="A4" s="20" t="s">
        <v>0</v>
      </c>
      <c r="B4" s="21" t="s">
        <v>49</v>
      </c>
      <c r="C4" s="16">
        <v>4.4000000000000004</v>
      </c>
      <c r="D4" s="8">
        <v>0.14000000000000001</v>
      </c>
      <c r="E4" s="8">
        <v>4.49</v>
      </c>
      <c r="F4" s="8">
        <v>95.37</v>
      </c>
      <c r="G4" s="11">
        <v>1.92</v>
      </c>
    </row>
    <row r="5" spans="1:7" x14ac:dyDescent="0.2">
      <c r="A5" s="20" t="s">
        <v>1</v>
      </c>
      <c r="B5" s="21" t="s">
        <v>50</v>
      </c>
      <c r="C5" s="16">
        <v>4</v>
      </c>
      <c r="D5" s="8">
        <v>0.06</v>
      </c>
      <c r="E5" s="8">
        <v>2.1800000000000002</v>
      </c>
      <c r="F5" s="8">
        <v>97.76</v>
      </c>
      <c r="G5" s="11">
        <v>1.49</v>
      </c>
    </row>
    <row r="6" spans="1:7" x14ac:dyDescent="0.2">
      <c r="A6" s="20" t="s">
        <v>34</v>
      </c>
      <c r="B6" s="21" t="s">
        <v>51</v>
      </c>
      <c r="C6" s="16">
        <v>4.0999999999999996</v>
      </c>
      <c r="D6" s="8">
        <v>0.15</v>
      </c>
      <c r="E6" s="8">
        <v>4.54</v>
      </c>
      <c r="F6" s="8">
        <v>95.32</v>
      </c>
      <c r="G6" s="11">
        <v>2.11</v>
      </c>
    </row>
    <row r="7" spans="1:7" x14ac:dyDescent="0.2">
      <c r="A7" s="20" t="s">
        <v>2</v>
      </c>
      <c r="B7" s="21" t="s">
        <v>52</v>
      </c>
      <c r="C7" s="16">
        <v>4.0999999999999996</v>
      </c>
      <c r="D7" s="8">
        <v>0.09</v>
      </c>
      <c r="E7" s="8">
        <v>4.76</v>
      </c>
      <c r="F7" s="8">
        <v>95.15</v>
      </c>
      <c r="G7" s="11">
        <v>2.04</v>
      </c>
    </row>
    <row r="8" spans="1:7" x14ac:dyDescent="0.2">
      <c r="A8" s="20" t="s">
        <v>3</v>
      </c>
      <c r="B8" s="21" t="s">
        <v>53</v>
      </c>
      <c r="C8" s="16">
        <v>7.4</v>
      </c>
      <c r="D8" s="8">
        <v>0</v>
      </c>
      <c r="E8" s="8">
        <v>5.83</v>
      </c>
      <c r="F8" s="8">
        <v>94.17</v>
      </c>
      <c r="G8" s="11">
        <v>2.3199999999999998</v>
      </c>
    </row>
    <row r="9" spans="1:7" x14ac:dyDescent="0.2">
      <c r="A9" s="20" t="s">
        <v>4</v>
      </c>
      <c r="B9" s="21" t="s">
        <v>54</v>
      </c>
      <c r="C9" s="16">
        <v>6</v>
      </c>
      <c r="D9" s="8">
        <v>0.52</v>
      </c>
      <c r="E9" s="8">
        <v>11</v>
      </c>
      <c r="F9" s="8">
        <v>88.49</v>
      </c>
      <c r="G9" s="11">
        <v>2.8</v>
      </c>
    </row>
    <row r="10" spans="1:7" x14ac:dyDescent="0.2">
      <c r="A10" s="20" t="s">
        <v>5</v>
      </c>
      <c r="B10" s="21" t="s">
        <v>55</v>
      </c>
      <c r="C10" s="16">
        <v>7.6</v>
      </c>
      <c r="D10" s="8">
        <v>0.05</v>
      </c>
      <c r="E10" s="8">
        <v>8.1</v>
      </c>
      <c r="F10" s="8">
        <v>91.85</v>
      </c>
      <c r="G10" s="11">
        <v>2.4500000000000002</v>
      </c>
    </row>
    <row r="11" spans="1:7" x14ac:dyDescent="0.2">
      <c r="A11" s="20" t="s">
        <v>6</v>
      </c>
      <c r="B11" s="21" t="s">
        <v>56</v>
      </c>
      <c r="C11" s="16">
        <v>7.2</v>
      </c>
      <c r="D11" s="8">
        <v>0.89</v>
      </c>
      <c r="E11" s="8">
        <v>12.91</v>
      </c>
      <c r="F11" s="8">
        <v>86.2</v>
      </c>
      <c r="G11" s="11">
        <v>2.9</v>
      </c>
    </row>
    <row r="12" spans="1:7" x14ac:dyDescent="0.2">
      <c r="A12" s="20" t="s">
        <v>7</v>
      </c>
      <c r="B12" s="21" t="s">
        <v>57</v>
      </c>
      <c r="C12" s="16">
        <v>4.2</v>
      </c>
      <c r="D12" s="8">
        <v>0</v>
      </c>
      <c r="E12" s="8">
        <v>2.89</v>
      </c>
      <c r="F12" s="8">
        <v>97.11</v>
      </c>
      <c r="G12" s="11">
        <v>1.8</v>
      </c>
    </row>
    <row r="13" spans="1:7" x14ac:dyDescent="0.2">
      <c r="A13" s="20" t="s">
        <v>35</v>
      </c>
      <c r="B13" s="21" t="s">
        <v>58</v>
      </c>
      <c r="C13" s="16">
        <v>5.2</v>
      </c>
      <c r="D13" s="8">
        <v>0</v>
      </c>
      <c r="E13" s="8">
        <v>5.87</v>
      </c>
      <c r="F13" s="8">
        <v>94.13</v>
      </c>
      <c r="G13" s="11">
        <v>1.97</v>
      </c>
    </row>
    <row r="14" spans="1:7" x14ac:dyDescent="0.2">
      <c r="A14" s="20" t="s">
        <v>8</v>
      </c>
      <c r="B14" s="21" t="s">
        <v>59</v>
      </c>
      <c r="C14" s="16">
        <v>4.0999999999999996</v>
      </c>
      <c r="D14" s="8">
        <v>0</v>
      </c>
      <c r="E14" s="8">
        <v>1.33</v>
      </c>
      <c r="F14" s="8">
        <v>98.67</v>
      </c>
      <c r="G14" s="11">
        <v>1.26</v>
      </c>
    </row>
    <row r="15" spans="1:7" x14ac:dyDescent="0.2">
      <c r="A15" s="20" t="s">
        <v>9</v>
      </c>
      <c r="B15" s="21" t="s">
        <v>60</v>
      </c>
      <c r="C15" s="16">
        <v>5.7</v>
      </c>
      <c r="D15" s="8">
        <v>0.09</v>
      </c>
      <c r="E15" s="8">
        <v>8.52</v>
      </c>
      <c r="F15" s="8">
        <v>91.39</v>
      </c>
      <c r="G15" s="11">
        <v>2.44</v>
      </c>
    </row>
    <row r="16" spans="1:7" x14ac:dyDescent="0.2">
      <c r="A16" s="20" t="s">
        <v>10</v>
      </c>
      <c r="B16" s="21" t="s">
        <v>61</v>
      </c>
      <c r="C16" s="16">
        <v>4.4000000000000004</v>
      </c>
      <c r="D16" s="8">
        <v>0.12</v>
      </c>
      <c r="E16" s="8">
        <v>7.12</v>
      </c>
      <c r="F16" s="8">
        <v>92.77</v>
      </c>
      <c r="G16" s="11">
        <v>2.3199999999999998</v>
      </c>
    </row>
    <row r="17" spans="1:7" x14ac:dyDescent="0.2">
      <c r="A17" s="20" t="s">
        <v>11</v>
      </c>
      <c r="B17" s="21" t="s">
        <v>62</v>
      </c>
      <c r="C17" s="16">
        <v>4.3</v>
      </c>
      <c r="D17" s="8">
        <v>1.46</v>
      </c>
      <c r="E17" s="8">
        <v>9.0500000000000007</v>
      </c>
      <c r="F17" s="8">
        <v>89.48</v>
      </c>
      <c r="G17" s="11">
        <v>2.2599999999999998</v>
      </c>
    </row>
    <row r="18" spans="1:7" x14ac:dyDescent="0.2">
      <c r="A18" s="20" t="s">
        <v>12</v>
      </c>
      <c r="B18" s="21" t="s">
        <v>63</v>
      </c>
      <c r="C18" s="16">
        <v>6.3</v>
      </c>
      <c r="D18" s="8">
        <v>0</v>
      </c>
      <c r="E18" s="8">
        <v>4.17</v>
      </c>
      <c r="F18" s="8">
        <v>95.83</v>
      </c>
      <c r="G18" s="11">
        <v>2.04</v>
      </c>
    </row>
    <row r="19" spans="1:7" x14ac:dyDescent="0.2">
      <c r="A19" s="20" t="s">
        <v>13</v>
      </c>
      <c r="B19" s="21" t="s">
        <v>64</v>
      </c>
      <c r="C19" s="16">
        <v>4.2</v>
      </c>
      <c r="D19" s="8">
        <v>0</v>
      </c>
      <c r="E19" s="8">
        <v>5.82</v>
      </c>
      <c r="F19" s="8">
        <v>94.18</v>
      </c>
      <c r="G19" s="11">
        <v>2.13</v>
      </c>
    </row>
    <row r="20" spans="1:7" x14ac:dyDescent="0.2">
      <c r="A20" s="20" t="s">
        <v>14</v>
      </c>
      <c r="B20" s="21" t="s">
        <v>65</v>
      </c>
      <c r="C20" s="16">
        <v>4.2</v>
      </c>
      <c r="D20" s="8">
        <v>0.04</v>
      </c>
      <c r="E20" s="8">
        <v>6.26</v>
      </c>
      <c r="F20" s="8">
        <v>93.7</v>
      </c>
      <c r="G20" s="11">
        <v>2.13</v>
      </c>
    </row>
    <row r="21" spans="1:7" x14ac:dyDescent="0.2">
      <c r="A21" s="20" t="s">
        <v>15</v>
      </c>
      <c r="B21" s="21" t="s">
        <v>66</v>
      </c>
      <c r="C21" s="16">
        <v>4</v>
      </c>
      <c r="D21" s="8">
        <v>1.04</v>
      </c>
      <c r="E21" s="8">
        <v>12.29</v>
      </c>
      <c r="F21" s="8">
        <v>86.67</v>
      </c>
      <c r="G21" s="11">
        <v>2.91</v>
      </c>
    </row>
    <row r="22" spans="1:7" x14ac:dyDescent="0.2">
      <c r="A22" s="20" t="s">
        <v>16</v>
      </c>
      <c r="B22" s="21" t="s">
        <v>67</v>
      </c>
      <c r="C22" s="16">
        <v>4.3</v>
      </c>
      <c r="D22" s="8">
        <v>0</v>
      </c>
      <c r="E22" s="8">
        <v>3.27</v>
      </c>
      <c r="F22" s="8">
        <v>96.73</v>
      </c>
      <c r="G22" s="11">
        <v>1.73</v>
      </c>
    </row>
    <row r="23" spans="1:7" x14ac:dyDescent="0.2">
      <c r="A23" s="20" t="s">
        <v>36</v>
      </c>
      <c r="B23" s="21" t="s">
        <v>68</v>
      </c>
      <c r="C23" s="16">
        <v>4.3</v>
      </c>
      <c r="D23" s="8">
        <v>0.1</v>
      </c>
      <c r="E23" s="8">
        <v>3</v>
      </c>
      <c r="F23" s="8">
        <v>96.9</v>
      </c>
      <c r="G23" s="11">
        <v>1.86</v>
      </c>
    </row>
    <row r="24" spans="1:7" x14ac:dyDescent="0.2">
      <c r="A24" s="20" t="s">
        <v>37</v>
      </c>
      <c r="B24" s="21" t="s">
        <v>69</v>
      </c>
      <c r="C24" s="16">
        <v>4</v>
      </c>
      <c r="D24" s="8">
        <v>0.8</v>
      </c>
      <c r="E24" s="8">
        <v>15.87</v>
      </c>
      <c r="F24" s="8">
        <v>83.33</v>
      </c>
      <c r="G24" s="11">
        <v>3.06</v>
      </c>
    </row>
    <row r="25" spans="1:7" x14ac:dyDescent="0.2">
      <c r="A25" s="20" t="s">
        <v>38</v>
      </c>
      <c r="B25" s="21" t="s">
        <v>70</v>
      </c>
      <c r="C25" s="16">
        <v>7.8</v>
      </c>
      <c r="D25" s="8">
        <v>1</v>
      </c>
      <c r="E25" s="8">
        <v>15.45</v>
      </c>
      <c r="F25" s="8">
        <v>83.55</v>
      </c>
      <c r="G25" s="11">
        <v>3.07</v>
      </c>
    </row>
    <row r="26" spans="1:7" x14ac:dyDescent="0.2">
      <c r="A26" s="20" t="s">
        <v>17</v>
      </c>
      <c r="B26" s="21" t="s">
        <v>71</v>
      </c>
      <c r="C26" s="16">
        <v>4.4000000000000004</v>
      </c>
      <c r="D26" s="8">
        <v>0</v>
      </c>
      <c r="E26" s="8">
        <v>3.81</v>
      </c>
      <c r="F26" s="8">
        <v>96.19</v>
      </c>
      <c r="G26" s="11">
        <v>1.85</v>
      </c>
    </row>
    <row r="27" spans="1:7" x14ac:dyDescent="0.2">
      <c r="A27" s="20" t="s">
        <v>18</v>
      </c>
      <c r="B27" s="21" t="s">
        <v>72</v>
      </c>
      <c r="C27" s="16">
        <v>5.2</v>
      </c>
      <c r="D27" s="8">
        <v>0.21</v>
      </c>
      <c r="E27" s="8">
        <v>3.74</v>
      </c>
      <c r="F27" s="8">
        <v>96.05</v>
      </c>
      <c r="G27" s="11">
        <v>1.94</v>
      </c>
    </row>
    <row r="28" spans="1:7" x14ac:dyDescent="0.2">
      <c r="A28" s="20" t="s">
        <v>19</v>
      </c>
      <c r="B28" s="21" t="s">
        <v>73</v>
      </c>
      <c r="C28" s="16">
        <v>4.5</v>
      </c>
      <c r="D28" s="8">
        <v>0</v>
      </c>
      <c r="E28" s="8">
        <v>7.55</v>
      </c>
      <c r="F28" s="8">
        <v>92.45</v>
      </c>
      <c r="G28" s="11">
        <v>2.46</v>
      </c>
    </row>
    <row r="29" spans="1:7" x14ac:dyDescent="0.2">
      <c r="A29" s="20" t="s">
        <v>39</v>
      </c>
      <c r="B29" s="21" t="s">
        <v>74</v>
      </c>
      <c r="C29" s="16">
        <v>4</v>
      </c>
      <c r="D29" s="8">
        <v>0</v>
      </c>
      <c r="E29" s="8">
        <v>4.87</v>
      </c>
      <c r="F29" s="8">
        <v>95.13</v>
      </c>
      <c r="G29" s="11">
        <v>1.78</v>
      </c>
    </row>
    <row r="30" spans="1:7" x14ac:dyDescent="0.2">
      <c r="A30" s="20" t="s">
        <v>40</v>
      </c>
      <c r="B30" s="21" t="s">
        <v>75</v>
      </c>
      <c r="C30" s="16">
        <v>4.2</v>
      </c>
      <c r="D30" s="8">
        <v>0.26</v>
      </c>
      <c r="E30" s="8">
        <v>5.04</v>
      </c>
      <c r="F30" s="8">
        <v>94.7</v>
      </c>
      <c r="G30" s="11">
        <v>2</v>
      </c>
    </row>
    <row r="31" spans="1:7" x14ac:dyDescent="0.2">
      <c r="A31" s="20" t="s">
        <v>20</v>
      </c>
      <c r="B31" s="21" t="s">
        <v>76</v>
      </c>
      <c r="C31" s="16">
        <v>4.3</v>
      </c>
      <c r="D31" s="8">
        <v>0.14000000000000001</v>
      </c>
      <c r="E31" s="8">
        <v>4.68</v>
      </c>
      <c r="F31" s="8">
        <v>95.18</v>
      </c>
      <c r="G31" s="11">
        <v>2.09</v>
      </c>
    </row>
    <row r="32" spans="1:7" x14ac:dyDescent="0.2">
      <c r="A32" s="20" t="s">
        <v>21</v>
      </c>
      <c r="B32" s="21" t="s">
        <v>77</v>
      </c>
      <c r="C32" s="16">
        <v>4.2</v>
      </c>
      <c r="D32" s="8">
        <v>0</v>
      </c>
      <c r="E32" s="8">
        <v>1.96</v>
      </c>
      <c r="F32" s="8">
        <v>98.04</v>
      </c>
      <c r="G32" s="11">
        <v>1.45</v>
      </c>
    </row>
    <row r="33" spans="1:7" x14ac:dyDescent="0.2">
      <c r="A33" s="20" t="s">
        <v>46</v>
      </c>
      <c r="B33" s="21" t="s">
        <v>78</v>
      </c>
      <c r="C33" s="16">
        <v>4.3</v>
      </c>
      <c r="D33" s="8">
        <v>0</v>
      </c>
      <c r="E33" s="8">
        <v>6.83</v>
      </c>
      <c r="F33" s="8">
        <v>93.17</v>
      </c>
      <c r="G33" s="11">
        <v>2.33</v>
      </c>
    </row>
    <row r="34" spans="1:7" x14ac:dyDescent="0.2">
      <c r="A34" s="20" t="s">
        <v>22</v>
      </c>
      <c r="B34" s="21" t="s">
        <v>79</v>
      </c>
      <c r="C34" s="16">
        <v>4.5</v>
      </c>
      <c r="D34" s="8">
        <v>0.16</v>
      </c>
      <c r="E34" s="8">
        <v>2.97</v>
      </c>
      <c r="F34" s="8">
        <v>96.88</v>
      </c>
      <c r="G34" s="11">
        <v>1.87</v>
      </c>
    </row>
    <row r="35" spans="1:7" x14ac:dyDescent="0.2">
      <c r="A35" s="20" t="s">
        <v>47</v>
      </c>
      <c r="B35" s="21" t="s">
        <v>80</v>
      </c>
      <c r="C35" s="16">
        <v>4.4000000000000004</v>
      </c>
      <c r="D35" s="8">
        <v>0.05</v>
      </c>
      <c r="E35" s="8">
        <v>4.42</v>
      </c>
      <c r="F35" s="8">
        <v>95.52</v>
      </c>
      <c r="G35" s="11">
        <v>2.0299999999999998</v>
      </c>
    </row>
    <row r="36" spans="1:7" x14ac:dyDescent="0.2">
      <c r="A36" s="20" t="s">
        <v>23</v>
      </c>
      <c r="B36" s="21" t="s">
        <v>81</v>
      </c>
      <c r="C36" s="16">
        <v>4</v>
      </c>
      <c r="D36" s="8">
        <v>0</v>
      </c>
      <c r="E36" s="8">
        <v>4.07</v>
      </c>
      <c r="F36" s="8">
        <v>95.93</v>
      </c>
      <c r="G36" s="11">
        <v>1.74</v>
      </c>
    </row>
    <row r="37" spans="1:7" x14ac:dyDescent="0.2">
      <c r="A37" s="20" t="s">
        <v>24</v>
      </c>
      <c r="B37" s="21" t="s">
        <v>82</v>
      </c>
      <c r="C37" s="16">
        <v>4.0999999999999996</v>
      </c>
      <c r="D37" s="8">
        <v>0.1</v>
      </c>
      <c r="E37" s="8">
        <v>1.59</v>
      </c>
      <c r="F37" s="8">
        <v>98.3</v>
      </c>
      <c r="G37" s="11">
        <v>1.41</v>
      </c>
    </row>
    <row r="38" spans="1:7" x14ac:dyDescent="0.2">
      <c r="A38" s="20" t="s">
        <v>25</v>
      </c>
      <c r="B38" s="21" t="s">
        <v>83</v>
      </c>
      <c r="C38" s="16">
        <v>4.2</v>
      </c>
      <c r="D38" s="8">
        <v>0.26</v>
      </c>
      <c r="E38" s="8">
        <v>12.62</v>
      </c>
      <c r="F38" s="8">
        <v>87.12</v>
      </c>
      <c r="G38" s="11">
        <v>2.5499999999999998</v>
      </c>
    </row>
    <row r="39" spans="1:7" x14ac:dyDescent="0.2">
      <c r="A39" s="20" t="s">
        <v>41</v>
      </c>
      <c r="B39" s="21" t="s">
        <v>84</v>
      </c>
      <c r="C39" s="16">
        <v>4.5</v>
      </c>
      <c r="D39" s="8">
        <v>0</v>
      </c>
      <c r="E39" s="8">
        <v>4.71</v>
      </c>
      <c r="F39" s="8">
        <v>95.29</v>
      </c>
      <c r="G39" s="11">
        <v>2.06</v>
      </c>
    </row>
    <row r="40" spans="1:7" x14ac:dyDescent="0.2">
      <c r="A40" s="20" t="s">
        <v>26</v>
      </c>
      <c r="B40" s="21" t="s">
        <v>85</v>
      </c>
      <c r="C40" s="16">
        <v>4.2</v>
      </c>
      <c r="D40" s="8">
        <v>0.18</v>
      </c>
      <c r="E40" s="8">
        <v>4.0599999999999996</v>
      </c>
      <c r="F40" s="8">
        <v>95.76</v>
      </c>
      <c r="G40" s="11">
        <v>2.2400000000000002</v>
      </c>
    </row>
    <row r="41" spans="1:7" x14ac:dyDescent="0.2">
      <c r="A41" s="20" t="s">
        <v>27</v>
      </c>
      <c r="B41" s="21" t="s">
        <v>86</v>
      </c>
      <c r="C41" s="16">
        <v>5.2</v>
      </c>
      <c r="D41" s="8">
        <v>0</v>
      </c>
      <c r="E41" s="8">
        <v>3.54</v>
      </c>
      <c r="F41" s="8">
        <v>96.46</v>
      </c>
      <c r="G41" s="11">
        <v>2.0099999999999998</v>
      </c>
    </row>
    <row r="42" spans="1:7" x14ac:dyDescent="0.2">
      <c r="A42" s="20" t="s">
        <v>28</v>
      </c>
      <c r="B42" s="21" t="s">
        <v>87</v>
      </c>
      <c r="C42" s="16">
        <v>4.5</v>
      </c>
      <c r="D42" s="8">
        <v>0</v>
      </c>
      <c r="E42" s="8">
        <v>0.96</v>
      </c>
      <c r="F42" s="8">
        <v>99.04</v>
      </c>
      <c r="G42" s="11">
        <v>1.58</v>
      </c>
    </row>
    <row r="43" spans="1:7" x14ac:dyDescent="0.2">
      <c r="A43" s="20" t="s">
        <v>42</v>
      </c>
      <c r="B43" s="21" t="s">
        <v>88</v>
      </c>
      <c r="C43" s="16">
        <v>4</v>
      </c>
      <c r="D43" s="8">
        <v>0.4</v>
      </c>
      <c r="E43" s="8">
        <v>9.24</v>
      </c>
      <c r="F43" s="8">
        <v>90.36</v>
      </c>
      <c r="G43" s="11">
        <v>2.61</v>
      </c>
    </row>
    <row r="44" spans="1:7" x14ac:dyDescent="0.2">
      <c r="A44" s="20" t="s">
        <v>43</v>
      </c>
      <c r="B44" s="21" t="s">
        <v>89</v>
      </c>
      <c r="C44" s="16">
        <v>4.5999999999999996</v>
      </c>
      <c r="D44" s="8">
        <v>0</v>
      </c>
      <c r="E44" s="8">
        <v>3.58</v>
      </c>
      <c r="F44" s="8">
        <v>96.42</v>
      </c>
      <c r="G44" s="11">
        <v>1.96</v>
      </c>
    </row>
    <row r="45" spans="1:7" x14ac:dyDescent="0.2">
      <c r="A45" s="20" t="s">
        <v>44</v>
      </c>
      <c r="B45" s="21" t="s">
        <v>90</v>
      </c>
      <c r="C45" s="16">
        <v>4</v>
      </c>
      <c r="D45" s="8">
        <v>0.38</v>
      </c>
      <c r="E45" s="8">
        <v>5.73</v>
      </c>
      <c r="F45" s="8">
        <v>93.89</v>
      </c>
      <c r="G45" s="11">
        <v>2.08</v>
      </c>
    </row>
    <row r="46" spans="1:7" x14ac:dyDescent="0.2">
      <c r="A46" s="20" t="s">
        <v>45</v>
      </c>
      <c r="B46" s="21" t="s">
        <v>91</v>
      </c>
      <c r="C46" s="16">
        <v>4.4000000000000004</v>
      </c>
      <c r="D46" s="8">
        <v>0.73</v>
      </c>
      <c r="E46" s="8">
        <v>8.14</v>
      </c>
      <c r="F46" s="8">
        <v>91.13</v>
      </c>
      <c r="G46" s="11">
        <v>2.5299999999999998</v>
      </c>
    </row>
    <row r="47" spans="1:7" x14ac:dyDescent="0.2">
      <c r="A47" s="20" t="s">
        <v>29</v>
      </c>
      <c r="B47" s="21" t="s">
        <v>92</v>
      </c>
      <c r="C47" s="16">
        <v>4.2</v>
      </c>
      <c r="D47" s="8">
        <v>0</v>
      </c>
      <c r="E47" s="8">
        <v>5.44</v>
      </c>
      <c r="F47" s="8">
        <v>94.56</v>
      </c>
      <c r="G47" s="11">
        <v>2.2000000000000002</v>
      </c>
    </row>
    <row r="48" spans="1:7" x14ac:dyDescent="0.2">
      <c r="A48" s="20" t="s">
        <v>30</v>
      </c>
      <c r="B48" s="21" t="s">
        <v>93</v>
      </c>
      <c r="C48" s="16">
        <v>4.5</v>
      </c>
      <c r="D48" s="8">
        <v>0.04</v>
      </c>
      <c r="E48" s="8">
        <v>3.91</v>
      </c>
      <c r="F48" s="8">
        <v>96.05</v>
      </c>
      <c r="G48" s="11">
        <v>1.97</v>
      </c>
    </row>
    <row r="49" spans="1:7" ht="16.5" thickBot="1" x14ac:dyDescent="0.25">
      <c r="A49" s="13" t="s">
        <v>31</v>
      </c>
      <c r="B49" s="14" t="s">
        <v>94</v>
      </c>
      <c r="C49" s="19">
        <v>4.0999999999999996</v>
      </c>
      <c r="D49" s="10">
        <v>0.33</v>
      </c>
      <c r="E49" s="10">
        <v>3.1</v>
      </c>
      <c r="F49" s="10">
        <v>96.57</v>
      </c>
      <c r="G49" s="12">
        <v>1.65</v>
      </c>
    </row>
    <row r="50" spans="1:7" ht="16.5" thickBot="1" x14ac:dyDescent="0.25">
      <c r="A50" s="31" t="s">
        <v>32</v>
      </c>
      <c r="B50" s="32"/>
      <c r="C50" s="33"/>
      <c r="D50" s="9">
        <f>AVERAGE(D3:D49)</f>
        <v>0.20829787234042552</v>
      </c>
      <c r="E50" s="9">
        <f t="shared" ref="E50:G50" si="0">AVERAGE(E3:E49)</f>
        <v>5.898723404255322</v>
      </c>
      <c r="F50" s="9">
        <f t="shared" si="0"/>
        <v>93.893191489361726</v>
      </c>
      <c r="G50" s="23">
        <f t="shared" si="0"/>
        <v>2.113404255319149</v>
      </c>
    </row>
    <row r="52" spans="1:7" ht="16.5" thickBot="1" x14ac:dyDescent="0.25"/>
    <row r="53" spans="1:7" ht="53.25" customHeight="1" thickBot="1" x14ac:dyDescent="0.25">
      <c r="A53" s="34" t="s">
        <v>135</v>
      </c>
      <c r="B53" s="35"/>
      <c r="C53" s="35"/>
      <c r="D53" s="35"/>
      <c r="E53" s="35"/>
      <c r="F53" s="35"/>
      <c r="G53" s="36"/>
    </row>
    <row r="54" spans="1:7" ht="16.5" thickBot="1" x14ac:dyDescent="0.25">
      <c r="A54" s="26" t="s">
        <v>95</v>
      </c>
      <c r="B54" s="27" t="s">
        <v>96</v>
      </c>
      <c r="C54" s="22" t="s">
        <v>97</v>
      </c>
      <c r="D54" s="17" t="s">
        <v>98</v>
      </c>
      <c r="E54" s="17" t="s">
        <v>132</v>
      </c>
      <c r="F54" s="17" t="s">
        <v>133</v>
      </c>
      <c r="G54" s="18" t="s">
        <v>99</v>
      </c>
    </row>
    <row r="55" spans="1:7" x14ac:dyDescent="0.2">
      <c r="A55" s="1" t="s">
        <v>100</v>
      </c>
      <c r="B55" s="2" t="s">
        <v>116</v>
      </c>
      <c r="C55" s="3">
        <v>4.9000000000000004</v>
      </c>
      <c r="D55" s="8">
        <v>0</v>
      </c>
      <c r="E55" s="8">
        <v>3.37</v>
      </c>
      <c r="F55" s="8">
        <v>96.63</v>
      </c>
      <c r="G55" s="11">
        <v>1.81</v>
      </c>
    </row>
    <row r="56" spans="1:7" x14ac:dyDescent="0.2">
      <c r="A56" s="1" t="s">
        <v>101</v>
      </c>
      <c r="B56" s="2" t="s">
        <v>117</v>
      </c>
      <c r="C56" s="3">
        <v>7.2</v>
      </c>
      <c r="D56" s="8">
        <v>0.34</v>
      </c>
      <c r="E56" s="8">
        <v>4.76</v>
      </c>
      <c r="F56" s="8">
        <v>94.9</v>
      </c>
      <c r="G56" s="11">
        <v>2.29</v>
      </c>
    </row>
    <row r="57" spans="1:7" x14ac:dyDescent="0.2">
      <c r="A57" s="1" t="s">
        <v>102</v>
      </c>
      <c r="B57" s="2" t="s">
        <v>118</v>
      </c>
      <c r="C57" s="3">
        <v>6.6</v>
      </c>
      <c r="D57" s="8">
        <v>0.16</v>
      </c>
      <c r="E57" s="8">
        <v>7.64</v>
      </c>
      <c r="F57" s="8">
        <v>92.2</v>
      </c>
      <c r="G57" s="11">
        <v>2.4500000000000002</v>
      </c>
    </row>
    <row r="58" spans="1:7" x14ac:dyDescent="0.2">
      <c r="A58" s="1" t="s">
        <v>103</v>
      </c>
      <c r="B58" s="2" t="s">
        <v>119</v>
      </c>
      <c r="C58" s="3">
        <v>8</v>
      </c>
      <c r="D58" s="8">
        <v>0</v>
      </c>
      <c r="E58" s="8">
        <v>2.4900000000000002</v>
      </c>
      <c r="F58" s="8">
        <v>97.51</v>
      </c>
      <c r="G58" s="11">
        <v>1.9</v>
      </c>
    </row>
    <row r="59" spans="1:7" x14ac:dyDescent="0.2">
      <c r="A59" s="1" t="s">
        <v>104</v>
      </c>
      <c r="B59" s="2" t="s">
        <v>120</v>
      </c>
      <c r="C59" s="3">
        <v>7.4</v>
      </c>
      <c r="D59" s="8">
        <v>0.26</v>
      </c>
      <c r="E59" s="8">
        <v>15.68</v>
      </c>
      <c r="F59" s="8">
        <v>84.07</v>
      </c>
      <c r="G59" s="11">
        <v>3.04</v>
      </c>
    </row>
    <row r="60" spans="1:7" x14ac:dyDescent="0.2">
      <c r="A60" s="1" t="s">
        <v>105</v>
      </c>
      <c r="B60" s="2" t="s">
        <v>121</v>
      </c>
      <c r="C60" s="3">
        <v>3.9</v>
      </c>
      <c r="D60" s="8">
        <v>0.15</v>
      </c>
      <c r="E60" s="8">
        <v>3.75</v>
      </c>
      <c r="F60" s="8">
        <v>96.1</v>
      </c>
      <c r="G60" s="11">
        <v>2.0099999999999998</v>
      </c>
    </row>
    <row r="61" spans="1:7" x14ac:dyDescent="0.2">
      <c r="A61" s="1" t="s">
        <v>106</v>
      </c>
      <c r="B61" s="2" t="s">
        <v>122</v>
      </c>
      <c r="C61" s="3">
        <v>3.7</v>
      </c>
      <c r="D61" s="8">
        <v>0</v>
      </c>
      <c r="E61" s="8">
        <v>2.68</v>
      </c>
      <c r="F61" s="8">
        <v>97.32</v>
      </c>
      <c r="G61" s="11">
        <v>1.64</v>
      </c>
    </row>
    <row r="62" spans="1:7" x14ac:dyDescent="0.2">
      <c r="A62" s="1" t="s">
        <v>107</v>
      </c>
      <c r="B62" s="2" t="s">
        <v>123</v>
      </c>
      <c r="C62" s="3">
        <v>8</v>
      </c>
      <c r="D62" s="8">
        <v>0.22</v>
      </c>
      <c r="E62" s="8">
        <v>6.48</v>
      </c>
      <c r="F62" s="8">
        <v>93.3</v>
      </c>
      <c r="G62" s="11">
        <v>2.4500000000000002</v>
      </c>
    </row>
    <row r="63" spans="1:7" x14ac:dyDescent="0.2">
      <c r="A63" s="1" t="s">
        <v>108</v>
      </c>
      <c r="B63" s="2" t="s">
        <v>124</v>
      </c>
      <c r="C63" s="3">
        <v>9.1</v>
      </c>
      <c r="D63" s="8">
        <v>0.28000000000000003</v>
      </c>
      <c r="E63" s="8">
        <v>9.5399999999999991</v>
      </c>
      <c r="F63" s="8">
        <v>90.19</v>
      </c>
      <c r="G63" s="11">
        <v>2.75</v>
      </c>
    </row>
    <row r="64" spans="1:7" x14ac:dyDescent="0.2">
      <c r="A64" s="1" t="s">
        <v>109</v>
      </c>
      <c r="B64" s="2" t="s">
        <v>125</v>
      </c>
      <c r="C64" s="3">
        <v>4.2</v>
      </c>
      <c r="D64" s="8">
        <v>0.75</v>
      </c>
      <c r="E64" s="8">
        <v>9.9</v>
      </c>
      <c r="F64" s="8">
        <v>89.35</v>
      </c>
      <c r="G64" s="11">
        <v>2.83</v>
      </c>
    </row>
    <row r="65" spans="1:7" x14ac:dyDescent="0.2">
      <c r="A65" s="1" t="s">
        <v>110</v>
      </c>
      <c r="B65" s="2" t="s">
        <v>126</v>
      </c>
      <c r="C65" s="3">
        <v>8.9</v>
      </c>
      <c r="D65" s="8">
        <v>0.05</v>
      </c>
      <c r="E65" s="8">
        <v>3.67</v>
      </c>
      <c r="F65" s="8">
        <v>96.27</v>
      </c>
      <c r="G65" s="11">
        <v>2.0699999999999998</v>
      </c>
    </row>
    <row r="66" spans="1:7" x14ac:dyDescent="0.2">
      <c r="A66" s="1" t="s">
        <v>111</v>
      </c>
      <c r="B66" s="2" t="s">
        <v>127</v>
      </c>
      <c r="C66" s="3">
        <v>9.3000000000000007</v>
      </c>
      <c r="D66" s="8">
        <v>0.19</v>
      </c>
      <c r="E66" s="8">
        <v>6.49</v>
      </c>
      <c r="F66" s="8">
        <v>93.32</v>
      </c>
      <c r="G66" s="11">
        <v>2.42</v>
      </c>
    </row>
    <row r="67" spans="1:7" x14ac:dyDescent="0.2">
      <c r="A67" s="1" t="s">
        <v>112</v>
      </c>
      <c r="B67" s="2" t="s">
        <v>128</v>
      </c>
      <c r="C67" s="3">
        <v>4.3</v>
      </c>
      <c r="D67" s="8">
        <v>0</v>
      </c>
      <c r="E67" s="8">
        <v>2.77</v>
      </c>
      <c r="F67" s="8">
        <v>97.23</v>
      </c>
      <c r="G67" s="11">
        <v>1.75</v>
      </c>
    </row>
    <row r="68" spans="1:7" x14ac:dyDescent="0.2">
      <c r="A68" s="1" t="s">
        <v>113</v>
      </c>
      <c r="B68" s="2" t="s">
        <v>129</v>
      </c>
      <c r="C68" s="3">
        <v>7</v>
      </c>
      <c r="D68" s="8">
        <v>0.04</v>
      </c>
      <c r="E68" s="8">
        <v>2.69</v>
      </c>
      <c r="F68" s="8">
        <v>97.27</v>
      </c>
      <c r="G68" s="11">
        <v>1.92</v>
      </c>
    </row>
    <row r="69" spans="1:7" x14ac:dyDescent="0.2">
      <c r="A69" s="1" t="s">
        <v>114</v>
      </c>
      <c r="B69" s="2" t="s">
        <v>130</v>
      </c>
      <c r="C69" s="3">
        <v>7.968</v>
      </c>
      <c r="D69" s="8">
        <v>0.09</v>
      </c>
      <c r="E69" s="8">
        <v>9.44</v>
      </c>
      <c r="F69" s="8">
        <v>90.47</v>
      </c>
      <c r="G69" s="11">
        <v>2.7</v>
      </c>
    </row>
    <row r="70" spans="1:7" ht="16.5" thickBot="1" x14ac:dyDescent="0.25">
      <c r="A70" s="5" t="s">
        <v>115</v>
      </c>
      <c r="B70" s="6" t="s">
        <v>131</v>
      </c>
      <c r="C70" s="7">
        <v>6.5</v>
      </c>
      <c r="D70" s="8">
        <v>0.25</v>
      </c>
      <c r="E70" s="8">
        <v>4.87</v>
      </c>
      <c r="F70" s="8">
        <v>94.88</v>
      </c>
      <c r="G70" s="11">
        <v>2.25</v>
      </c>
    </row>
    <row r="71" spans="1:7" ht="16.5" thickBot="1" x14ac:dyDescent="0.25">
      <c r="A71" s="29" t="s">
        <v>32</v>
      </c>
      <c r="B71" s="30"/>
      <c r="C71" s="30"/>
      <c r="D71" s="28">
        <f>AVERAGE(D55:D70)</f>
        <v>0.17374999999999999</v>
      </c>
      <c r="E71" s="9">
        <f t="shared" ref="E71:G71" si="1">AVERAGE(E55:E70)</f>
        <v>6.013749999999999</v>
      </c>
      <c r="F71" s="9">
        <f t="shared" si="1"/>
        <v>93.813125000000014</v>
      </c>
      <c r="G71" s="23">
        <f t="shared" si="1"/>
        <v>2.2675000000000005</v>
      </c>
    </row>
  </sheetData>
  <mergeCells count="4">
    <mergeCell ref="A50:C50"/>
    <mergeCell ref="A53:G53"/>
    <mergeCell ref="A71:C71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2022-06-11T12:03:54Z</dcterms:modified>
</cp:coreProperties>
</file>