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BC4A9C2-B4DF-4657-9715-2ADF50E02D0F}" xr6:coauthVersionLast="36" xr6:coauthVersionMax="36" xr10:uidLastSave="{00000000-0000-0000-0000-000000000000}"/>
  <bookViews>
    <workbookView xWindow="0" yWindow="0" windowWidth="18450" windowHeight="11520" tabRatio="836" xr2:uid="{00000000-000D-0000-FFFF-FFFF00000000}"/>
  </bookViews>
  <sheets>
    <sheet name="Supplementary Data 6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0" l="1"/>
  <c r="F38" i="10"/>
  <c r="G38" i="10"/>
  <c r="D38" i="10"/>
</calcChain>
</file>

<file path=xl/sharedStrings.xml><?xml version="1.0" encoding="utf-8"?>
<sst xmlns="http://schemas.openxmlformats.org/spreadsheetml/2006/main" count="79" uniqueCount="77">
  <si>
    <t>6HV8</t>
  </si>
  <si>
    <t>6N52</t>
  </si>
  <si>
    <t>4CG5</t>
  </si>
  <si>
    <t>5FUA</t>
  </si>
  <si>
    <t>5FWP</t>
  </si>
  <si>
    <t>5OYG</t>
  </si>
  <si>
    <t>6I2T</t>
  </si>
  <si>
    <t>6IBC</t>
  </si>
  <si>
    <t>6QVB</t>
  </si>
  <si>
    <t>3J94</t>
  </si>
  <si>
    <t>3JCL</t>
  </si>
  <si>
    <t>5WC0</t>
  </si>
  <si>
    <t>6N1Q</t>
  </si>
  <si>
    <t>5GQH</t>
  </si>
  <si>
    <t>7A1D</t>
  </si>
  <si>
    <t>6OFJ</t>
  </si>
  <si>
    <t>6PW9</t>
  </si>
  <si>
    <t>6PWP</t>
  </si>
  <si>
    <t>6U9E</t>
  </si>
  <si>
    <t>6UZ2</t>
  </si>
  <si>
    <t>6V9I</t>
  </si>
  <si>
    <t>6VFI</t>
  </si>
  <si>
    <t>6M1D</t>
  </si>
  <si>
    <t>6M66</t>
  </si>
  <si>
    <t>Average</t>
    <phoneticPr fontId="1" type="noConversion"/>
  </si>
  <si>
    <t>6GZV</t>
  </si>
  <si>
    <t>6D83</t>
  </si>
  <si>
    <t>5I08</t>
  </si>
  <si>
    <t>5VHW</t>
  </si>
  <si>
    <t>6AJ2</t>
  </si>
  <si>
    <t>6UC2</t>
  </si>
  <si>
    <t>6VOA</t>
  </si>
  <si>
    <t>7L30</t>
  </si>
  <si>
    <t>7B6D</t>
  </si>
  <si>
    <t>6PUR</t>
  </si>
  <si>
    <t>0103</t>
  </si>
  <si>
    <t>0287</t>
  </si>
  <si>
    <t>0346</t>
  </si>
  <si>
    <t>2511</t>
  </si>
  <si>
    <t>3283</t>
  </si>
  <si>
    <t>3340</t>
  </si>
  <si>
    <t>3861</t>
  </si>
  <si>
    <t>4400</t>
  </si>
  <si>
    <t>4447</t>
  </si>
  <si>
    <t>4646</t>
  </si>
  <si>
    <t>6204</t>
  </si>
  <si>
    <t>6526</t>
  </si>
  <si>
    <t>7453</t>
  </si>
  <si>
    <t>8069</t>
  </si>
  <si>
    <t>8685</t>
  </si>
  <si>
    <t>8794</t>
  </si>
  <si>
    <t>9317</t>
  </si>
  <si>
    <t>9535</t>
  </si>
  <si>
    <t>9631</t>
  </si>
  <si>
    <t>11606</t>
  </si>
  <si>
    <t>12052</t>
  </si>
  <si>
    <t>20047</t>
  </si>
  <si>
    <t>20479</t>
  </si>
  <si>
    <t>20501</t>
  </si>
  <si>
    <t>20510</t>
  </si>
  <si>
    <t>20695</t>
  </si>
  <si>
    <t>20725</t>
  </si>
  <si>
    <t>20950</t>
  </si>
  <si>
    <t>21121</t>
  </si>
  <si>
    <t>21173</t>
  </si>
  <si>
    <t>21259</t>
  </si>
  <si>
    <t>23147</t>
  </si>
  <si>
    <t>30041</t>
  </si>
  <si>
    <t>30114</t>
  </si>
  <si>
    <t>PDB ID</t>
    <phoneticPr fontId="1" type="noConversion"/>
  </si>
  <si>
    <t>EMDB ID</t>
    <phoneticPr fontId="1" type="noConversion"/>
  </si>
  <si>
    <t>TM-score</t>
    <phoneticPr fontId="1" type="noConversion"/>
  </si>
  <si>
    <t>Resolution (Å)</t>
    <phoneticPr fontId="1" type="noConversion"/>
  </si>
  <si>
    <t>Trimming according to PDB structure</t>
    <phoneticPr fontId="1" type="noConversion"/>
  </si>
  <si>
    <t>Trimming by pLDDT values</t>
    <phoneticPr fontId="1" type="noConversion"/>
  </si>
  <si>
    <t>RMSD (Å)</t>
    <phoneticPr fontId="1" type="noConversion"/>
  </si>
  <si>
    <t>Supplementary Data 6: Comparison of the EMBuild models using PDB structure trimming and pLDDT trimming, on the test set of 34 single-particle EM maps.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</si>
</sst>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_ "/>
    <numFmt numFmtId="179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9" fontId="3" fillId="0" borderId="9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7" fontId="4" fillId="0" borderId="2" xfId="0" applyNumberFormat="1" applyFont="1" applyBorder="1" applyAlignment="1">
      <alignment horizontal="center" vertical="center"/>
    </xf>
    <xf numFmtId="179" fontId="3" fillId="0" borderId="8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9" fontId="3" fillId="0" borderId="1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tabSelected="1" zoomScale="115" zoomScaleNormal="115" workbookViewId="0">
      <selection sqref="A1:G1"/>
    </sheetView>
  </sheetViews>
  <sheetFormatPr defaultRowHeight="15.75" x14ac:dyDescent="0.2"/>
  <cols>
    <col min="1" max="1" width="7.75" style="6" bestFit="1" customWidth="1"/>
    <col min="2" max="2" width="9.5" style="2" bestFit="1" customWidth="1"/>
    <col min="3" max="3" width="12.75" style="5" bestFit="1" customWidth="1"/>
    <col min="4" max="6" width="19.375" style="6" customWidth="1"/>
    <col min="7" max="7" width="18.125" style="6" customWidth="1"/>
    <col min="8" max="8" width="8.125" style="6" bestFit="1" customWidth="1"/>
    <col min="9" max="9" width="9.25" style="6" bestFit="1" customWidth="1"/>
    <col min="10" max="10" width="25.75" style="6" bestFit="1" customWidth="1"/>
    <col min="11" max="11" width="23.25" style="6" bestFit="1" customWidth="1"/>
    <col min="12" max="16384" width="9" style="6"/>
  </cols>
  <sheetData>
    <row r="1" spans="1:9" ht="80.25" customHeight="1" thickBot="1" x14ac:dyDescent="0.25">
      <c r="A1" s="16" t="s">
        <v>76</v>
      </c>
      <c r="B1" s="25"/>
      <c r="C1" s="25"/>
      <c r="D1" s="25"/>
      <c r="E1" s="25"/>
      <c r="F1" s="25"/>
      <c r="G1" s="26"/>
    </row>
    <row r="2" spans="1:9" ht="16.5" thickBot="1" x14ac:dyDescent="0.25">
      <c r="A2" s="17" t="s">
        <v>69</v>
      </c>
      <c r="B2" s="19" t="s">
        <v>70</v>
      </c>
      <c r="C2" s="21" t="s">
        <v>72</v>
      </c>
      <c r="D2" s="27" t="s">
        <v>74</v>
      </c>
      <c r="E2" s="28"/>
      <c r="F2" s="29" t="s">
        <v>73</v>
      </c>
      <c r="G2" s="28"/>
      <c r="H2" s="9"/>
      <c r="I2" s="9"/>
    </row>
    <row r="3" spans="1:9" ht="16.5" thickBot="1" x14ac:dyDescent="0.25">
      <c r="A3" s="18"/>
      <c r="B3" s="20"/>
      <c r="C3" s="30"/>
      <c r="D3" s="11" t="s">
        <v>71</v>
      </c>
      <c r="E3" s="15" t="s">
        <v>75</v>
      </c>
      <c r="F3" s="4" t="s">
        <v>71</v>
      </c>
      <c r="G3" s="15" t="s">
        <v>75</v>
      </c>
    </row>
    <row r="4" spans="1:9" x14ac:dyDescent="0.2">
      <c r="A4" s="1" t="s">
        <v>25</v>
      </c>
      <c r="B4" s="2" t="s">
        <v>35</v>
      </c>
      <c r="C4" s="3">
        <v>4</v>
      </c>
      <c r="D4" s="7">
        <v>0.98555000000000004</v>
      </c>
      <c r="E4" s="13">
        <v>1.34</v>
      </c>
      <c r="F4" s="8">
        <v>0.98585999999999996</v>
      </c>
      <c r="G4" s="13">
        <v>1.32</v>
      </c>
    </row>
    <row r="5" spans="1:9" x14ac:dyDescent="0.2">
      <c r="A5" s="1" t="s">
        <v>0</v>
      </c>
      <c r="B5" s="2" t="s">
        <v>36</v>
      </c>
      <c r="C5" s="3">
        <v>4.4000000000000004</v>
      </c>
      <c r="D5" s="7">
        <v>0.95604999999999996</v>
      </c>
      <c r="E5" s="13">
        <v>2.41</v>
      </c>
      <c r="F5" s="8">
        <v>0.95550000000000002</v>
      </c>
      <c r="G5" s="13">
        <v>2.42</v>
      </c>
    </row>
    <row r="6" spans="1:9" x14ac:dyDescent="0.2">
      <c r="A6" s="1" t="s">
        <v>1</v>
      </c>
      <c r="B6" s="2" t="s">
        <v>37</v>
      </c>
      <c r="C6" s="3">
        <v>4</v>
      </c>
      <c r="D6" s="7">
        <v>0.97070999999999996</v>
      </c>
      <c r="E6" s="13">
        <v>2.2999999999999998</v>
      </c>
      <c r="F6" s="8">
        <v>0.99036999999999997</v>
      </c>
      <c r="G6" s="13">
        <v>1.27</v>
      </c>
    </row>
    <row r="7" spans="1:9" x14ac:dyDescent="0.2">
      <c r="A7" s="1" t="s">
        <v>2</v>
      </c>
      <c r="B7" s="2" t="s">
        <v>38</v>
      </c>
      <c r="C7" s="3">
        <v>7.4</v>
      </c>
      <c r="D7" s="7">
        <v>0.78651000000000004</v>
      </c>
      <c r="E7" s="13">
        <v>4.25</v>
      </c>
      <c r="F7" s="8">
        <v>0.77063999999999999</v>
      </c>
      <c r="G7" s="13">
        <v>4.54</v>
      </c>
    </row>
    <row r="8" spans="1:9" x14ac:dyDescent="0.2">
      <c r="A8" s="1" t="s">
        <v>3</v>
      </c>
      <c r="B8" s="2" t="s">
        <v>39</v>
      </c>
      <c r="C8" s="3">
        <v>7.6</v>
      </c>
      <c r="D8" s="7">
        <v>0.93232999999999999</v>
      </c>
      <c r="E8" s="13">
        <v>3.82</v>
      </c>
      <c r="F8" s="8">
        <v>0.91923999999999995</v>
      </c>
      <c r="G8" s="13">
        <v>3.8</v>
      </c>
    </row>
    <row r="9" spans="1:9" x14ac:dyDescent="0.2">
      <c r="A9" s="1" t="s">
        <v>4</v>
      </c>
      <c r="B9" s="2" t="s">
        <v>40</v>
      </c>
      <c r="C9" s="3">
        <v>7.2</v>
      </c>
      <c r="D9" s="7">
        <v>0.53683999999999998</v>
      </c>
      <c r="E9" s="13">
        <v>5.27</v>
      </c>
      <c r="F9" s="8">
        <v>0.60358999999999996</v>
      </c>
      <c r="G9" s="13">
        <v>4.93</v>
      </c>
    </row>
    <row r="10" spans="1:9" x14ac:dyDescent="0.2">
      <c r="A10" s="1" t="s">
        <v>5</v>
      </c>
      <c r="B10" s="2" t="s">
        <v>41</v>
      </c>
      <c r="C10" s="3">
        <v>4.0999999999999996</v>
      </c>
      <c r="D10" s="7">
        <v>0.98453000000000002</v>
      </c>
      <c r="E10" s="13">
        <v>1.7</v>
      </c>
      <c r="F10" s="8">
        <v>0.96613000000000004</v>
      </c>
      <c r="G10" s="13">
        <v>1.84</v>
      </c>
    </row>
    <row r="11" spans="1:9" x14ac:dyDescent="0.2">
      <c r="A11" s="1" t="s">
        <v>6</v>
      </c>
      <c r="B11" s="2" t="s">
        <v>42</v>
      </c>
      <c r="C11" s="3">
        <v>5.7</v>
      </c>
      <c r="D11" s="7">
        <v>0.96975999999999996</v>
      </c>
      <c r="E11" s="13">
        <v>1.1499999999999999</v>
      </c>
      <c r="F11" s="8">
        <v>0.96935000000000004</v>
      </c>
      <c r="G11" s="13">
        <v>1.19</v>
      </c>
    </row>
    <row r="12" spans="1:9" x14ac:dyDescent="0.2">
      <c r="A12" s="1" t="s">
        <v>7</v>
      </c>
      <c r="B12" s="2" t="s">
        <v>43</v>
      </c>
      <c r="C12" s="3">
        <v>4.4000000000000004</v>
      </c>
      <c r="D12" s="7">
        <v>0.96435000000000004</v>
      </c>
      <c r="E12" s="13">
        <v>3.13</v>
      </c>
      <c r="F12" s="8">
        <v>0.96162999999999998</v>
      </c>
      <c r="G12" s="13">
        <v>3.21</v>
      </c>
    </row>
    <row r="13" spans="1:9" x14ac:dyDescent="0.2">
      <c r="A13" s="1" t="s">
        <v>8</v>
      </c>
      <c r="B13" s="2" t="s">
        <v>44</v>
      </c>
      <c r="C13" s="3">
        <v>4.3</v>
      </c>
      <c r="D13" s="7">
        <v>0.97108000000000005</v>
      </c>
      <c r="E13" s="13">
        <v>2.0499999999999998</v>
      </c>
      <c r="F13" s="8">
        <v>0.97516999999999998</v>
      </c>
      <c r="G13" s="13">
        <v>1.87</v>
      </c>
    </row>
    <row r="14" spans="1:9" x14ac:dyDescent="0.2">
      <c r="A14" s="1" t="s">
        <v>9</v>
      </c>
      <c r="B14" s="2" t="s">
        <v>45</v>
      </c>
      <c r="C14" s="3">
        <v>4.2</v>
      </c>
      <c r="D14" s="7">
        <v>0.95638999999999996</v>
      </c>
      <c r="E14" s="13">
        <v>3.61</v>
      </c>
      <c r="F14" s="8">
        <v>0.97036999999999995</v>
      </c>
      <c r="G14" s="13">
        <v>3.15</v>
      </c>
    </row>
    <row r="15" spans="1:9" x14ac:dyDescent="0.2">
      <c r="A15" s="1" t="s">
        <v>10</v>
      </c>
      <c r="B15" s="2" t="s">
        <v>46</v>
      </c>
      <c r="C15" s="3">
        <v>4</v>
      </c>
      <c r="D15" s="7">
        <v>0.66876000000000002</v>
      </c>
      <c r="E15" s="13">
        <v>5.97</v>
      </c>
      <c r="F15" s="8">
        <v>0.66827999999999999</v>
      </c>
      <c r="G15" s="13">
        <v>5.52</v>
      </c>
    </row>
    <row r="16" spans="1:9" x14ac:dyDescent="0.2">
      <c r="A16" s="1" t="s">
        <v>26</v>
      </c>
      <c r="B16" s="2" t="s">
        <v>47</v>
      </c>
      <c r="C16" s="3">
        <v>4.3</v>
      </c>
      <c r="D16" s="7">
        <v>0.99251999999999996</v>
      </c>
      <c r="E16" s="13">
        <v>1.2</v>
      </c>
      <c r="F16" s="8">
        <v>0.99246999999999996</v>
      </c>
      <c r="G16" s="13">
        <v>1.21</v>
      </c>
    </row>
    <row r="17" spans="1:7" x14ac:dyDescent="0.2">
      <c r="A17" s="1" t="s">
        <v>27</v>
      </c>
      <c r="B17" s="2" t="s">
        <v>48</v>
      </c>
      <c r="C17" s="3">
        <v>4</v>
      </c>
      <c r="D17" s="7">
        <v>0.71692999999999996</v>
      </c>
      <c r="E17" s="13">
        <v>5.28</v>
      </c>
      <c r="F17" s="8">
        <v>0.68408999999999998</v>
      </c>
      <c r="G17" s="13">
        <v>4.6900000000000004</v>
      </c>
    </row>
    <row r="18" spans="1:7" x14ac:dyDescent="0.2">
      <c r="A18" s="1" t="s">
        <v>28</v>
      </c>
      <c r="B18" s="2" t="s">
        <v>49</v>
      </c>
      <c r="C18" s="3">
        <v>7.8</v>
      </c>
      <c r="D18" s="7">
        <v>0.76161000000000001</v>
      </c>
      <c r="E18" s="13">
        <v>3.89</v>
      </c>
      <c r="F18" s="8">
        <v>0.77634999999999998</v>
      </c>
      <c r="G18" s="13">
        <v>4.57</v>
      </c>
    </row>
    <row r="19" spans="1:7" x14ac:dyDescent="0.2">
      <c r="A19" s="1" t="s">
        <v>11</v>
      </c>
      <c r="B19" s="2" t="s">
        <v>50</v>
      </c>
      <c r="C19" s="3">
        <v>4.4000000000000004</v>
      </c>
      <c r="D19" s="7">
        <v>0.97070000000000001</v>
      </c>
      <c r="E19" s="13">
        <v>2.2599999999999998</v>
      </c>
      <c r="F19" s="8">
        <v>0.97899999999999998</v>
      </c>
      <c r="G19" s="13">
        <v>2.0099999999999998</v>
      </c>
    </row>
    <row r="20" spans="1:7" x14ac:dyDescent="0.2">
      <c r="A20" s="1" t="s">
        <v>12</v>
      </c>
      <c r="B20" s="2" t="s">
        <v>51</v>
      </c>
      <c r="C20" s="3">
        <v>5.2</v>
      </c>
      <c r="D20" s="7">
        <v>0.98841000000000001</v>
      </c>
      <c r="E20" s="13">
        <v>1.94</v>
      </c>
      <c r="F20" s="8">
        <v>0.98334999999999995</v>
      </c>
      <c r="G20" s="13">
        <v>1.92</v>
      </c>
    </row>
    <row r="21" spans="1:7" x14ac:dyDescent="0.2">
      <c r="A21" s="1" t="s">
        <v>13</v>
      </c>
      <c r="B21" s="2" t="s">
        <v>52</v>
      </c>
      <c r="C21" s="3">
        <v>4.5</v>
      </c>
      <c r="D21" s="7">
        <v>0.89307999999999998</v>
      </c>
      <c r="E21" s="13">
        <v>3.02</v>
      </c>
      <c r="F21" s="8">
        <v>0.85824</v>
      </c>
      <c r="G21" s="13">
        <v>3.82</v>
      </c>
    </row>
    <row r="22" spans="1:7" x14ac:dyDescent="0.2">
      <c r="A22" s="1" t="s">
        <v>29</v>
      </c>
      <c r="B22" s="2" t="s">
        <v>53</v>
      </c>
      <c r="C22" s="3">
        <v>4</v>
      </c>
      <c r="D22" s="7">
        <v>0.94886000000000004</v>
      </c>
      <c r="E22" s="13">
        <v>2</v>
      </c>
      <c r="F22" s="8">
        <v>0.95211000000000001</v>
      </c>
      <c r="G22" s="13">
        <v>1.89</v>
      </c>
    </row>
    <row r="23" spans="1:7" x14ac:dyDescent="0.2">
      <c r="A23" s="1" t="s">
        <v>14</v>
      </c>
      <c r="B23" s="2" t="s">
        <v>54</v>
      </c>
      <c r="C23" s="3">
        <v>4.2</v>
      </c>
      <c r="D23" s="7">
        <v>0.98497000000000001</v>
      </c>
      <c r="E23" s="13">
        <v>2.17</v>
      </c>
      <c r="F23" s="8">
        <v>0.98585999999999996</v>
      </c>
      <c r="G23" s="13">
        <v>2.1800000000000002</v>
      </c>
    </row>
    <row r="24" spans="1:7" x14ac:dyDescent="0.2">
      <c r="A24" s="1" t="s">
        <v>33</v>
      </c>
      <c r="B24" s="2" t="s">
        <v>55</v>
      </c>
      <c r="C24" s="3">
        <v>4.3</v>
      </c>
      <c r="D24" s="7">
        <v>0.95679000000000003</v>
      </c>
      <c r="E24" s="13">
        <v>2.2599999999999998</v>
      </c>
      <c r="F24" s="8">
        <v>0.95676000000000005</v>
      </c>
      <c r="G24" s="13">
        <v>2.14</v>
      </c>
    </row>
    <row r="25" spans="1:7" x14ac:dyDescent="0.2">
      <c r="A25" s="1" t="s">
        <v>15</v>
      </c>
      <c r="B25" s="2" t="s">
        <v>56</v>
      </c>
      <c r="C25" s="3">
        <v>4.5</v>
      </c>
      <c r="D25" s="7">
        <v>0.91537000000000002</v>
      </c>
      <c r="E25" s="13">
        <v>3.04</v>
      </c>
      <c r="F25" s="8">
        <v>0.92928999999999995</v>
      </c>
      <c r="G25" s="13">
        <v>2.72</v>
      </c>
    </row>
    <row r="26" spans="1:7" x14ac:dyDescent="0.2">
      <c r="A26" s="1" t="s">
        <v>34</v>
      </c>
      <c r="B26" s="2" t="s">
        <v>57</v>
      </c>
      <c r="C26" s="3">
        <v>4.4000000000000004</v>
      </c>
      <c r="D26" s="7">
        <v>0.98663000000000001</v>
      </c>
      <c r="E26" s="13">
        <v>2.38</v>
      </c>
      <c r="F26" s="8">
        <v>0.97202999999999995</v>
      </c>
      <c r="G26" s="13">
        <v>3.63</v>
      </c>
    </row>
    <row r="27" spans="1:7" x14ac:dyDescent="0.2">
      <c r="A27" s="1" t="s">
        <v>16</v>
      </c>
      <c r="B27" s="2" t="s">
        <v>58</v>
      </c>
      <c r="C27" s="3">
        <v>4</v>
      </c>
      <c r="D27" s="7">
        <v>0.95879000000000003</v>
      </c>
      <c r="E27" s="13">
        <v>1.76</v>
      </c>
      <c r="F27" s="8">
        <v>0.96438999999999997</v>
      </c>
      <c r="G27" s="13">
        <v>1.61</v>
      </c>
    </row>
    <row r="28" spans="1:7" x14ac:dyDescent="0.2">
      <c r="A28" s="1" t="s">
        <v>17</v>
      </c>
      <c r="B28" s="2" t="s">
        <v>59</v>
      </c>
      <c r="C28" s="3">
        <v>4.0999999999999996</v>
      </c>
      <c r="D28" s="7">
        <v>0.97419</v>
      </c>
      <c r="E28" s="13">
        <v>2.2200000000000002</v>
      </c>
      <c r="F28" s="8">
        <v>0.97319</v>
      </c>
      <c r="G28" s="13">
        <v>2.25</v>
      </c>
    </row>
    <row r="29" spans="1:7" x14ac:dyDescent="0.2">
      <c r="A29" s="1" t="s">
        <v>18</v>
      </c>
      <c r="B29" s="2" t="s">
        <v>60</v>
      </c>
      <c r="C29" s="3">
        <v>4.2</v>
      </c>
      <c r="D29" s="7">
        <v>0.78212000000000004</v>
      </c>
      <c r="E29" s="13">
        <v>5.83</v>
      </c>
      <c r="F29" s="8">
        <v>0.79303000000000001</v>
      </c>
      <c r="G29" s="13">
        <v>5.2</v>
      </c>
    </row>
    <row r="30" spans="1:7" x14ac:dyDescent="0.2">
      <c r="A30" s="1" t="s">
        <v>30</v>
      </c>
      <c r="B30" s="2" t="s">
        <v>61</v>
      </c>
      <c r="C30" s="3">
        <v>4.5</v>
      </c>
      <c r="D30" s="7">
        <v>0.99043999999999999</v>
      </c>
      <c r="E30" s="13">
        <v>1.79</v>
      </c>
      <c r="F30" s="8">
        <v>0.99056</v>
      </c>
      <c r="G30" s="13">
        <v>1.79</v>
      </c>
    </row>
    <row r="31" spans="1:7" x14ac:dyDescent="0.2">
      <c r="A31" s="1" t="s">
        <v>19</v>
      </c>
      <c r="B31" s="2" t="s">
        <v>62</v>
      </c>
      <c r="C31" s="3">
        <v>4.2</v>
      </c>
      <c r="D31" s="7">
        <v>0.97040000000000004</v>
      </c>
      <c r="E31" s="13">
        <v>2.08</v>
      </c>
      <c r="F31" s="8">
        <v>0.96725000000000005</v>
      </c>
      <c r="G31" s="13">
        <v>2.19</v>
      </c>
    </row>
    <row r="32" spans="1:7" x14ac:dyDescent="0.2">
      <c r="A32" s="1" t="s">
        <v>20</v>
      </c>
      <c r="B32" s="2" t="s">
        <v>63</v>
      </c>
      <c r="C32" s="3">
        <v>5.2</v>
      </c>
      <c r="D32" s="7">
        <v>0.90607000000000004</v>
      </c>
      <c r="E32" s="13">
        <v>2.76</v>
      </c>
      <c r="F32" s="8">
        <v>0.90466999999999997</v>
      </c>
      <c r="G32" s="13">
        <v>2.77</v>
      </c>
    </row>
    <row r="33" spans="1:7" x14ac:dyDescent="0.2">
      <c r="A33" s="1" t="s">
        <v>21</v>
      </c>
      <c r="B33" s="2" t="s">
        <v>64</v>
      </c>
      <c r="C33" s="3">
        <v>4.5</v>
      </c>
      <c r="D33" s="7">
        <v>0.98079000000000005</v>
      </c>
      <c r="E33" s="13">
        <v>0.97</v>
      </c>
      <c r="F33" s="8">
        <v>0.97855000000000003</v>
      </c>
      <c r="G33" s="13">
        <v>1.02</v>
      </c>
    </row>
    <row r="34" spans="1:7" x14ac:dyDescent="0.2">
      <c r="A34" s="1" t="s">
        <v>31</v>
      </c>
      <c r="B34" s="2" t="s">
        <v>65</v>
      </c>
      <c r="C34" s="3">
        <v>4</v>
      </c>
      <c r="D34" s="7">
        <v>0.75777000000000005</v>
      </c>
      <c r="E34" s="13">
        <v>4.8</v>
      </c>
      <c r="F34" s="8">
        <v>0.76263999999999998</v>
      </c>
      <c r="G34" s="13">
        <v>4.99</v>
      </c>
    </row>
    <row r="35" spans="1:7" x14ac:dyDescent="0.2">
      <c r="A35" s="1" t="s">
        <v>32</v>
      </c>
      <c r="B35" s="2" t="s">
        <v>66</v>
      </c>
      <c r="C35" s="3">
        <v>4.4000000000000004</v>
      </c>
      <c r="D35" s="7">
        <v>0.73460999999999999</v>
      </c>
      <c r="E35" s="13">
        <v>5.24</v>
      </c>
      <c r="F35" s="8">
        <v>0.74319000000000002</v>
      </c>
      <c r="G35" s="13">
        <v>5.0999999999999996</v>
      </c>
    </row>
    <row r="36" spans="1:7" x14ac:dyDescent="0.2">
      <c r="A36" s="1" t="s">
        <v>22</v>
      </c>
      <c r="B36" s="2" t="s">
        <v>67</v>
      </c>
      <c r="C36" s="3">
        <v>4.5</v>
      </c>
      <c r="D36" s="7">
        <v>0.91056000000000004</v>
      </c>
      <c r="E36" s="13">
        <v>4.3499999999999996</v>
      </c>
      <c r="F36" s="8">
        <v>0.90620000000000001</v>
      </c>
      <c r="G36" s="13">
        <v>4.2699999999999996</v>
      </c>
    </row>
    <row r="37" spans="1:7" ht="16.5" thickBot="1" x14ac:dyDescent="0.25">
      <c r="A37" s="1" t="s">
        <v>23</v>
      </c>
      <c r="B37" s="2" t="s">
        <v>68</v>
      </c>
      <c r="C37" s="3">
        <v>4.0999999999999996</v>
      </c>
      <c r="D37" s="7">
        <v>0.97289999999999999</v>
      </c>
      <c r="E37" s="13">
        <v>2.33</v>
      </c>
      <c r="F37" s="8">
        <v>0.89846999999999999</v>
      </c>
      <c r="G37" s="13">
        <v>2.85</v>
      </c>
    </row>
    <row r="38" spans="1:7" ht="16.5" thickBot="1" x14ac:dyDescent="0.25">
      <c r="A38" s="22" t="s">
        <v>24</v>
      </c>
      <c r="B38" s="23"/>
      <c r="C38" s="24"/>
      <c r="D38" s="12">
        <f>AVERAGE(D4:D37)</f>
        <v>0.90404029411764719</v>
      </c>
      <c r="E38" s="14">
        <f t="shared" ref="E38:G38" si="0">AVERAGE(E4:E37)</f>
        <v>2.9579411764705879</v>
      </c>
      <c r="F38" s="10">
        <f t="shared" si="0"/>
        <v>0.90258294117647042</v>
      </c>
      <c r="G38" s="14">
        <f t="shared" si="0"/>
        <v>2.9376470588235288</v>
      </c>
    </row>
  </sheetData>
  <mergeCells count="7">
    <mergeCell ref="A1:G1"/>
    <mergeCell ref="A38:C38"/>
    <mergeCell ref="D2:E2"/>
    <mergeCell ref="F2:G2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2022-06-11T12:05:18Z</dcterms:modified>
</cp:coreProperties>
</file>