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hioState\Research-Forests\Paper\S_01\8-Nature Communications\4th Resubmission\"/>
    </mc:Choice>
  </mc:AlternateContent>
  <xr:revisionPtr revIDLastSave="0" documentId="13_ncr:1_{0FA87DCD-E2FB-44C1-BE74-7475A037BF2F}" xr6:coauthVersionLast="47" xr6:coauthVersionMax="47" xr10:uidLastSave="{00000000-0000-0000-0000-000000000000}"/>
  <bookViews>
    <workbookView xWindow="-120" yWindow="-120" windowWidth="29040" windowHeight="15840" tabRatio="761" firstSheet="26" activeTab="30" xr2:uid="{5ED54B6D-3508-7747-87FB-259BAD7E9939}"/>
  </bookViews>
  <sheets>
    <sheet name="Supplementary Data 1" sheetId="2" r:id="rId1"/>
    <sheet name="Supplementary Data 2" sheetId="13" r:id="rId2"/>
    <sheet name="Supplementary Data 3" sheetId="19" r:id="rId3"/>
    <sheet name="Supplementary Data 4" sheetId="4" r:id="rId4"/>
    <sheet name="Supplementary Data 5" sheetId="1" r:id="rId5"/>
    <sheet name="Supplementary Data 6" sheetId="3" r:id="rId6"/>
    <sheet name="Supplementary Data 7" sheetId="16" r:id="rId7"/>
    <sheet name="Supplementary Data 8" sheetId="5" r:id="rId8"/>
    <sheet name="Supplementary Data 9" sheetId="6" r:id="rId9"/>
    <sheet name="Supplementary Data 10" sheetId="7" r:id="rId10"/>
    <sheet name="Supplementary Data 11" sheetId="39" r:id="rId11"/>
    <sheet name="Supplementary Data 12" sheetId="8" r:id="rId12"/>
    <sheet name="Supplementary Data 13" sheetId="9" r:id="rId13"/>
    <sheet name="Supplementary Data 14" sheetId="10" r:id="rId14"/>
    <sheet name="Supplementary Data 15" sheetId="14" r:id="rId15"/>
    <sheet name="Supplementary Data 16" sheetId="20" r:id="rId16"/>
    <sheet name="Supplementary Data 17" sheetId="21" r:id="rId17"/>
    <sheet name="Supplementary Data 18" sheetId="22" r:id="rId18"/>
    <sheet name="Supplementary Data 19" sheetId="23" r:id="rId19"/>
    <sheet name="Supplementary Data 20" sheetId="24" r:id="rId20"/>
    <sheet name="Supplementary Data 21" sheetId="25" r:id="rId21"/>
    <sheet name="Supplementary Data 22" sheetId="26" r:id="rId22"/>
    <sheet name="Supplementary Data 23" sheetId="27" r:id="rId23"/>
    <sheet name="Supplementary Data 24" sheetId="32" r:id="rId24"/>
    <sheet name="Supplementary Data 25" sheetId="33" r:id="rId25"/>
    <sheet name="Supplementary Data 26" sheetId="37" r:id="rId26"/>
    <sheet name="Supplementary Data 27" sheetId="38" r:id="rId27"/>
    <sheet name="Supplementary Data 28" sheetId="29" r:id="rId28"/>
    <sheet name="Supplementary Data 29" sheetId="30" r:id="rId29"/>
    <sheet name="Supplementary Data 30" sheetId="31" r:id="rId30"/>
    <sheet name="Supplementary Data 31" sheetId="34" r:id="rId31"/>
    <sheet name="Supplementary Data 32" sheetId="35" r:id="rId32"/>
    <sheet name="Supplementary Data 33" sheetId="36" r:id="rId33"/>
  </sheets>
  <definedNames>
    <definedName name="_xlnm._FilterDatabase" localSheetId="0" hidden="1">'Supplementary Data 1'!$A$1:$M$3955</definedName>
    <definedName name="_xlnm._FilterDatabase" localSheetId="9" hidden="1">'Supplementary Data 10'!$A$1:$L$3019</definedName>
    <definedName name="_xlnm._FilterDatabase" localSheetId="11" hidden="1">'Supplementary Data 12'!$A$1:$L$3069</definedName>
    <definedName name="_xlnm._FilterDatabase" localSheetId="12" hidden="1">'Supplementary Data 13'!$A$1:$L$3068</definedName>
    <definedName name="_xlnm._FilterDatabase" localSheetId="13" hidden="1">'Supplementary Data 14'!$A$1:$L$3070</definedName>
    <definedName name="_xlnm._FilterDatabase" localSheetId="14" hidden="1">'Supplementary Data 15'!$A$1:$D$227623</definedName>
    <definedName name="_xlnm._FilterDatabase" localSheetId="15" hidden="1">'Supplementary Data 16'!$A$1:$L$3069</definedName>
    <definedName name="_xlnm._FilterDatabase" localSheetId="16" hidden="1">'Supplementary Data 17'!$A$1:$L$3069</definedName>
    <definedName name="_xlnm._FilterDatabase" localSheetId="17" hidden="1">'Supplementary Data 18'!$A$1:$L$3069</definedName>
    <definedName name="_xlnm._FilterDatabase" localSheetId="18" hidden="1">'Supplementary Data 19'!$A$1:$L$3069</definedName>
    <definedName name="_xlnm._FilterDatabase" localSheetId="1" hidden="1">'Supplementary Data 2'!$A$1:$U$61</definedName>
    <definedName name="_xlnm._FilterDatabase" localSheetId="19" hidden="1">'Supplementary Data 20'!$A$1:$L$3069</definedName>
    <definedName name="_xlnm._FilterDatabase" localSheetId="20" hidden="1">'Supplementary Data 21'!$A$1:$L$3069</definedName>
    <definedName name="_xlnm._FilterDatabase" localSheetId="21" hidden="1">'Supplementary Data 22'!$A$1:$L$3079</definedName>
    <definedName name="_xlnm._FilterDatabase" localSheetId="22" hidden="1">'Supplementary Data 23'!$A$1:$L$2999</definedName>
    <definedName name="_xlnm._FilterDatabase" localSheetId="23" hidden="1">'Supplementary Data 24'!$A$1:$L$3066</definedName>
    <definedName name="_xlnm._FilterDatabase" localSheetId="24" hidden="1">'Supplementary Data 25'!$A$1:$B$3076</definedName>
    <definedName name="_xlnm._FilterDatabase" localSheetId="25" hidden="1">'Supplementary Data 26'!$A$1:$K$2917</definedName>
    <definedName name="_xlnm._FilterDatabase" localSheetId="26" hidden="1">'Supplementary Data 27'!$A$1:$L$3001</definedName>
    <definedName name="_xlnm._FilterDatabase" localSheetId="27" hidden="1">'Supplementary Data 28'!$A$1:$L$2965</definedName>
    <definedName name="_xlnm._FilterDatabase" localSheetId="28" hidden="1">'Supplementary Data 29'!$A$1:$L$2965</definedName>
    <definedName name="_xlnm._FilterDatabase" localSheetId="29" hidden="1">'Supplementary Data 30'!$A$1:$L$2965</definedName>
    <definedName name="_xlnm._FilterDatabase" localSheetId="30" hidden="1">'Supplementary Data 31'!$A$1:$K$2956</definedName>
    <definedName name="_xlnm._FilterDatabase" localSheetId="31" hidden="1">'Supplementary Data 32'!$A$1:$K$2957</definedName>
    <definedName name="_xlnm._FilterDatabase" localSheetId="32" hidden="1">'Supplementary Data 33'!$A$1:$K$2957</definedName>
    <definedName name="_xlnm._FilterDatabase" localSheetId="3" hidden="1">'Supplementary Data 4'!$A$1:$P$4548</definedName>
    <definedName name="_xlnm._FilterDatabase" localSheetId="4" hidden="1">'Supplementary Data 5'!$A$1:$T$3955</definedName>
    <definedName name="_xlnm._FilterDatabase" localSheetId="5" hidden="1">'Supplementary Data 6'!$A$1:$O$544</definedName>
    <definedName name="_xlnm._FilterDatabase" localSheetId="6" hidden="1">'Supplementary Data 7'!$A$1:$C$17</definedName>
    <definedName name="_xlnm._FilterDatabase" localSheetId="7" hidden="1">'Supplementary Data 8'!$A$1:$I$14931</definedName>
    <definedName name="_xlnm._FilterDatabase" localSheetId="8" hidden="1">'Supplementary Data 9'!$A$1:$L$2998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37" l="1"/>
  <c r="N19" i="37"/>
  <c r="S10" i="37" l="1"/>
  <c r="S30" i="37"/>
  <c r="S40" i="37"/>
  <c r="S50" i="37"/>
  <c r="H50" i="37"/>
  <c r="H40" i="37"/>
  <c r="H30" i="37"/>
  <c r="H20" i="37"/>
  <c r="H10" i="37"/>
  <c r="H49" i="37"/>
  <c r="S49" i="37"/>
  <c r="S39" i="37"/>
  <c r="H39" i="37"/>
  <c r="S29" i="37"/>
  <c r="S9" i="37"/>
  <c r="H29" i="37"/>
  <c r="H19" i="37"/>
  <c r="H9" i="37"/>
  <c r="R79" i="26" l="1"/>
  <c r="M79" i="26"/>
  <c r="H79" i="26"/>
  <c r="R69" i="25"/>
  <c r="M69" i="25"/>
  <c r="H69" i="25"/>
  <c r="R69" i="24"/>
  <c r="M69" i="24"/>
  <c r="H69" i="24"/>
  <c r="R69" i="23"/>
  <c r="M69" i="23"/>
  <c r="H69" i="23"/>
  <c r="R69" i="22"/>
  <c r="M69" i="22"/>
  <c r="H69" i="22"/>
  <c r="R69" i="21"/>
  <c r="M69" i="21"/>
  <c r="H69" i="21"/>
  <c r="R69" i="20"/>
  <c r="M69" i="20"/>
  <c r="H69" i="20"/>
  <c r="R69" i="14"/>
  <c r="M69" i="14"/>
  <c r="H69" i="14"/>
  <c r="R69" i="10"/>
  <c r="M69" i="10"/>
  <c r="H69" i="10"/>
  <c r="R69" i="9"/>
  <c r="M69" i="9"/>
  <c r="H69" i="9"/>
  <c r="R69" i="8"/>
  <c r="M69" i="8"/>
  <c r="H69" i="8"/>
  <c r="M22" i="3" l="1"/>
  <c r="R9" i="1"/>
  <c r="R10" i="1"/>
  <c r="R18" i="1"/>
  <c r="M22" i="1"/>
</calcChain>
</file>

<file path=xl/sharedStrings.xml><?xml version="1.0" encoding="utf-8"?>
<sst xmlns="http://schemas.openxmlformats.org/spreadsheetml/2006/main" count="22771" uniqueCount="13910">
  <si>
    <t>Max</t>
  </si>
  <si>
    <t>All Forest Groups</t>
  </si>
  <si>
    <t>Natural Log of Volume per Hectare</t>
  </si>
  <si>
    <t>Variables</t>
  </si>
  <si>
    <t>Lifetime CO2</t>
  </si>
  <si>
    <t>6.210*10^-05***</t>
  </si>
  <si>
    <t>7.120*10^-05***</t>
  </si>
  <si>
    <t>1/Age</t>
  </si>
  <si>
    <t>-6.919***</t>
  </si>
  <si>
    <t>-2.193***</t>
  </si>
  <si>
    <t>-4.586***</t>
  </si>
  <si>
    <t>-1.173***</t>
  </si>
  <si>
    <t>4.101*10^-01***</t>
  </si>
  <si>
    <t>-1.203*10^-01***</t>
  </si>
  <si>
    <t>Mean Spring Temperature</t>
  </si>
  <si>
    <t>1.346*10^-02</t>
  </si>
  <si>
    <r>
      <t>Mean Spring Temperature Squared</t>
    </r>
    <r>
      <rPr>
        <vertAlign val="superscript"/>
        <sz val="7"/>
        <color rgb="FF000000"/>
        <rFont val="Times New Roman"/>
        <family val="1"/>
      </rPr>
      <t xml:space="preserve"> </t>
    </r>
  </si>
  <si>
    <t>-1.569*10^-02***</t>
  </si>
  <si>
    <t>Mean Spring Temperature Cubed</t>
  </si>
  <si>
    <t>4.640*10^-04***</t>
  </si>
  <si>
    <t>1.057*10^-04</t>
  </si>
  <si>
    <t>Mean Summer Temperature</t>
  </si>
  <si>
    <t>-2.709***</t>
  </si>
  <si>
    <t>-1.046***</t>
  </si>
  <si>
    <t xml:space="preserve">Mean Summer Temperature Squared </t>
  </si>
  <si>
    <t>1.387*10^-01***</t>
  </si>
  <si>
    <t>6.188*10^-02***</t>
  </si>
  <si>
    <t>Mean Summer Temperature Cubed</t>
  </si>
  <si>
    <t>-2.339*10^-03***</t>
  </si>
  <si>
    <t>-1.101*10^-03***</t>
  </si>
  <si>
    <t>Mean Fall Temperature</t>
  </si>
  <si>
    <t>-7.504*10^-01***</t>
  </si>
  <si>
    <t>-3.585*10^-01***</t>
  </si>
  <si>
    <t xml:space="preserve">Mean Fall Temperature Squared </t>
  </si>
  <si>
    <t>5.949*10^-02***</t>
  </si>
  <si>
    <t>1.646*10^-02***</t>
  </si>
  <si>
    <t>Mean Fall Temperature Cubed</t>
  </si>
  <si>
    <t>-1.665*10^-03***</t>
  </si>
  <si>
    <t>-2.794*10^-04**</t>
  </si>
  <si>
    <t>Mean Winter Temperature</t>
  </si>
  <si>
    <t>4.396*10^-02***</t>
  </si>
  <si>
    <t xml:space="preserve">Mean Winter Temperature Squared </t>
  </si>
  <si>
    <t>3.887*10^-03***</t>
  </si>
  <si>
    <t>-4.056*10^-03***</t>
  </si>
  <si>
    <t>Mean Winter Temperature Cubed</t>
  </si>
  <si>
    <t>4.061*10^-04***</t>
  </si>
  <si>
    <t>1.250*10^-04***</t>
  </si>
  <si>
    <t>Mean Spring Precipitation</t>
  </si>
  <si>
    <t>-9.667*10^-03**</t>
  </si>
  <si>
    <t>8.843*10^-03**</t>
  </si>
  <si>
    <t xml:space="preserve">Mean Spring Precipitation Squared </t>
  </si>
  <si>
    <t>-2.370*10^-04***</t>
  </si>
  <si>
    <t>Mean Spring Precipitation Cubed</t>
  </si>
  <si>
    <t>4.80*10^-07***</t>
  </si>
  <si>
    <t>1.030*10^-06***</t>
  </si>
  <si>
    <t>Mean Summer Precipitation</t>
  </si>
  <si>
    <t>4.336*10^-02***</t>
  </si>
  <si>
    <t>5.190*10^-02***</t>
  </si>
  <si>
    <t xml:space="preserve">Mean Summer Precipitation Squared </t>
  </si>
  <si>
    <t>-2.402*10^-04***</t>
  </si>
  <si>
    <t>-3.813*10^-04***</t>
  </si>
  <si>
    <t>Mean Summer Precipitation Cubed</t>
  </si>
  <si>
    <t>4.420*10^-07***</t>
  </si>
  <si>
    <t>8.120*10^-07***</t>
  </si>
  <si>
    <t>Mean Fall Precipitation</t>
  </si>
  <si>
    <t>-2.464*10^-02***</t>
  </si>
  <si>
    <t>-4.961*10^-02***</t>
  </si>
  <si>
    <t xml:space="preserve">Mean Fall Precipitation Squared </t>
  </si>
  <si>
    <t>3.403*10^-04***</t>
  </si>
  <si>
    <t>6.362*10^-04***</t>
  </si>
  <si>
    <t>Mean Fall Precipitation Cubed</t>
  </si>
  <si>
    <t>-1.680*10^-06***</t>
  </si>
  <si>
    <t>-2.530*10^-06***</t>
  </si>
  <si>
    <t>Mean Winter Precipitation</t>
  </si>
  <si>
    <t>-2.246*10^-02***</t>
  </si>
  <si>
    <t>-1.073*10^-02***</t>
  </si>
  <si>
    <t xml:space="preserve">Mean Winter Precipitation Squared </t>
  </si>
  <si>
    <t>2.989*10^-04***</t>
  </si>
  <si>
    <t>1.928*10^-04***</t>
  </si>
  <si>
    <t>Mean Winter Precipitation Cubed</t>
  </si>
  <si>
    <t>-1.060*10^-06***</t>
  </si>
  <si>
    <t>-7.460*10^-07***</t>
  </si>
  <si>
    <t>Site Class 1</t>
  </si>
  <si>
    <t>2.889*10^-01**</t>
  </si>
  <si>
    <t>2.704*10^-01**</t>
  </si>
  <si>
    <t>Site Class 2</t>
  </si>
  <si>
    <t>6.677*10^-01***</t>
  </si>
  <si>
    <t>6.874*10^-01***</t>
  </si>
  <si>
    <t>Site Class 3</t>
  </si>
  <si>
    <t>6.355*10^-01***</t>
  </si>
  <si>
    <t>6.717*10^-01***</t>
  </si>
  <si>
    <t>Site Class 4</t>
  </si>
  <si>
    <t>5.138*10^-01***</t>
  </si>
  <si>
    <t>5.373*10^-01***</t>
  </si>
  <si>
    <t>Site Class 5</t>
  </si>
  <si>
    <t>2.875*10^-01***</t>
  </si>
  <si>
    <t>3.086*10^-01***</t>
  </si>
  <si>
    <t>Site Class 6</t>
  </si>
  <si>
    <t>-</t>
  </si>
  <si>
    <t>Elevation</t>
  </si>
  <si>
    <t>-3.830*10^-05***</t>
  </si>
  <si>
    <t>-2.000*10^-05***</t>
  </si>
  <si>
    <t>Slope</t>
  </si>
  <si>
    <t>3.975*10^-03***</t>
  </si>
  <si>
    <t>1.179*10^-03***</t>
  </si>
  <si>
    <t>Disturbances</t>
  </si>
  <si>
    <t>7.402*10^-02***</t>
  </si>
  <si>
    <t>2.257*10^-02***</t>
  </si>
  <si>
    <t>Xeric Physiography</t>
  </si>
  <si>
    <t>-2.129*10^-01***</t>
  </si>
  <si>
    <t>-2.034*10^-01***</t>
  </si>
  <si>
    <t>Hydric Physiography</t>
  </si>
  <si>
    <t>-1.194*10^-01***</t>
  </si>
  <si>
    <t>-1.611*10^-01***</t>
  </si>
  <si>
    <t>Mesic Physiography</t>
  </si>
  <si>
    <t>North-facing Aspect</t>
  </si>
  <si>
    <t>5.367*10^-03</t>
  </si>
  <si>
    <t>5.039*10^-03</t>
  </si>
  <si>
    <t>Null Aspect</t>
  </si>
  <si>
    <t>-8.455*10^-02***</t>
  </si>
  <si>
    <t>-5.315*10^-02***</t>
  </si>
  <si>
    <t>South-facing Aspect</t>
  </si>
  <si>
    <t>-9.722*10^-02***</t>
  </si>
  <si>
    <t>-2.537*10^-02***</t>
  </si>
  <si>
    <t>Latitude</t>
  </si>
  <si>
    <t>-9.524*10^-02***</t>
  </si>
  <si>
    <t>-4.133*10^-02***</t>
  </si>
  <si>
    <t>Longitude</t>
  </si>
  <si>
    <t>4.127*10^-03***</t>
  </si>
  <si>
    <t>-4.223*10^-03***</t>
  </si>
  <si>
    <t>Stocking Condition 1</t>
  </si>
  <si>
    <t>7.150*10^-01***</t>
  </si>
  <si>
    <t>6.396*10^-01***</t>
  </si>
  <si>
    <t>Stocking Condition 2</t>
  </si>
  <si>
    <t>7.469*10^-01***</t>
  </si>
  <si>
    <t>6.415*10^-01***</t>
  </si>
  <si>
    <t>Stocking Condition 3</t>
  </si>
  <si>
    <t>4.926*10^-01***</t>
  </si>
  <si>
    <t>4.160*10^-01***</t>
  </si>
  <si>
    <t>Stocking Condition 4</t>
  </si>
  <si>
    <t>4.593*10^-02***</t>
  </si>
  <si>
    <t>3.108*10^-02**</t>
  </si>
  <si>
    <t>Stocking Condition 5</t>
  </si>
  <si>
    <t>Mean Maximum Vapor Pressure Deficit Spring</t>
  </si>
  <si>
    <t>-3.302*10^-01***</t>
  </si>
  <si>
    <t>2.837*10^-03</t>
  </si>
  <si>
    <t>Mean Maximum Vapor Pressure Deficit Summer</t>
  </si>
  <si>
    <t>1.550*10^-01***</t>
  </si>
  <si>
    <t>-1.734*10^-02***</t>
  </si>
  <si>
    <t>Mean Maximum Vapor Pressure Deficit Fall</t>
  </si>
  <si>
    <t>6.348*10^-03</t>
  </si>
  <si>
    <t>-8.456*10^-02***</t>
  </si>
  <si>
    <t>Mean Maximum Vapor Pressure Deficit Winter</t>
  </si>
  <si>
    <t>1.685*10^-01***</t>
  </si>
  <si>
    <t>1.289*10^-01***</t>
  </si>
  <si>
    <t>Mean Minimum Vapor Pressure Deficit Spring</t>
  </si>
  <si>
    <t>1.440***</t>
  </si>
  <si>
    <t>4.827*10^-01***</t>
  </si>
  <si>
    <t>Mean Minimum Vapor Pressure Deficit Summer</t>
  </si>
  <si>
    <t>-4.187*10^-01***</t>
  </si>
  <si>
    <t>-4.205*10^-02*</t>
  </si>
  <si>
    <t>Mean Minimum Vapor Pressure Deficit Fall</t>
  </si>
  <si>
    <t>-7.965*10^-01***</t>
  </si>
  <si>
    <t>-1.357*10^-01***</t>
  </si>
  <si>
    <t xml:space="preserve">Mean Minimum Vapor Pressure Deficit Winter </t>
  </si>
  <si>
    <t>6.794*10^-01***</t>
  </si>
  <si>
    <t>-4.757*10^-01***</t>
  </si>
  <si>
    <t>Mean Growing Season Months</t>
  </si>
  <si>
    <t>2.872*10^-01***</t>
  </si>
  <si>
    <t>1.596*10^-01***</t>
  </si>
  <si>
    <t xml:space="preserve">Spruce/Fir </t>
  </si>
  <si>
    <t>-5.030*10^-01***</t>
  </si>
  <si>
    <t>-4.725*10^-01***</t>
  </si>
  <si>
    <t xml:space="preserve">Slash/Longleaf Pine </t>
  </si>
  <si>
    <t>-9.432*10^-02***</t>
  </si>
  <si>
    <t>-1.515*10^-01***</t>
  </si>
  <si>
    <t xml:space="preserve">Loblolly/Shortleaf Pine </t>
  </si>
  <si>
    <t>-6.629*10^-02***</t>
  </si>
  <si>
    <t>-5.758*10^-02***</t>
  </si>
  <si>
    <t>Oak/Pine</t>
  </si>
  <si>
    <t>-1.329*10^-01***</t>
  </si>
  <si>
    <t>-1.810*10^-01***</t>
  </si>
  <si>
    <t>Oak/Hickory</t>
  </si>
  <si>
    <t>-5.299*10^-02***</t>
  </si>
  <si>
    <t>-1.939*10^-01***</t>
  </si>
  <si>
    <t>Oak/Gum/Cypress</t>
  </si>
  <si>
    <t>2.607*10^-01***</t>
  </si>
  <si>
    <t>5.473*10^-02***</t>
  </si>
  <si>
    <t>Maple/Beech/Birch</t>
  </si>
  <si>
    <t>2.627*10^-03</t>
  </si>
  <si>
    <t>-6.055*10^-02***</t>
  </si>
  <si>
    <t>Elm/Ash/Cottonwood</t>
  </si>
  <si>
    <t>1.995*10^-02</t>
  </si>
  <si>
    <t>-9.695*10^-02***</t>
  </si>
  <si>
    <t>Aspen/Birch</t>
  </si>
  <si>
    <t>-4.045*10^-01***</t>
  </si>
  <si>
    <t>-2.837*10^-01***</t>
  </si>
  <si>
    <t>Constant</t>
  </si>
  <si>
    <t>4.739***</t>
  </si>
  <si>
    <t>3.553***</t>
  </si>
  <si>
    <t>2.677*10^+01***</t>
  </si>
  <si>
    <t>1.083*10^+01***</t>
  </si>
  <si>
    <t>Observations</t>
  </si>
  <si>
    <t>R-squared</t>
  </si>
  <si>
    <t>Coefficient</t>
  </si>
  <si>
    <t>T-score</t>
  </si>
  <si>
    <t>P-Value</t>
  </si>
  <si>
    <t>99% CI</t>
  </si>
  <si>
    <t>Std.</t>
  </si>
  <si>
    <t>Degrees of Freedom</t>
  </si>
  <si>
    <t>5.82e-07</t>
  </si>
  <si>
    <t>1.628*10^-137</t>
  </si>
  <si>
    <t>4.687*10^-29</t>
  </si>
  <si>
    <t>3.186*10^-61</t>
  </si>
  <si>
    <t>2.06*10^-06</t>
  </si>
  <si>
    <t>6.339*10^-01</t>
  </si>
  <si>
    <t>2.11*10^-07</t>
  </si>
  <si>
    <t>5.50*10^-07</t>
  </si>
  <si>
    <t>4.237*10^-15</t>
  </si>
  <si>
    <t>1.326*10^-18</t>
  </si>
  <si>
    <t>3.916*10^-23</t>
  </si>
  <si>
    <t>1.176*10^-42</t>
  </si>
  <si>
    <t>3.751*10^-31</t>
  </si>
  <si>
    <t>3.028*10^-34</t>
  </si>
  <si>
    <t>1.58*10^-05</t>
  </si>
  <si>
    <t>1.383*10^-19</t>
  </si>
  <si>
    <t>3.127*10^-37</t>
  </si>
  <si>
    <t>4.267*10^-02</t>
  </si>
  <si>
    <t>2.801*10^-01</t>
  </si>
  <si>
    <t>4.897*10^-03</t>
  </si>
  <si>
    <t>7.719*10^-30</t>
  </si>
  <si>
    <t>9.968*10^-19</t>
  </si>
  <si>
    <t>1.006*10^-12</t>
  </si>
  <si>
    <t>3.80*10^-06</t>
  </si>
  <si>
    <t>4.31*10^-08</t>
  </si>
  <si>
    <t>2.638*10^-12</t>
  </si>
  <si>
    <t>9.367*10^-31</t>
  </si>
  <si>
    <t>4.373*10^-42</t>
  </si>
  <si>
    <t>6.852*10^-36</t>
  </si>
  <si>
    <t>6.149*10^-01</t>
  </si>
  <si>
    <t>3.899*10^-01</t>
  </si>
  <si>
    <t>2.078*10^-01</t>
  </si>
  <si>
    <t>8.135*10^-04</t>
  </si>
  <si>
    <t>1.45*10^-05</t>
  </si>
  <si>
    <t>2.58*10^-07</t>
  </si>
  <si>
    <t>5.187*10^-13</t>
  </si>
  <si>
    <t>3.930*10^-04</t>
  </si>
  <si>
    <t>2.393*10^-02</t>
  </si>
  <si>
    <t>1.442*10^-01</t>
  </si>
  <si>
    <t>3.715*10^-25</t>
  </si>
  <si>
    <t>1.48*10^-05</t>
  </si>
  <si>
    <t>4.053*10^-02</t>
  </si>
  <si>
    <t>1.33*10^-07</t>
  </si>
  <si>
    <t>2.160*10^-11</t>
  </si>
  <si>
    <t>6.795*10^-51</t>
  </si>
  <si>
    <t>4.585*10^-54</t>
  </si>
  <si>
    <t>2.118*10^-47</t>
  </si>
  <si>
    <t>8.831*10^-25</t>
  </si>
  <si>
    <t>1.173*10^-29</t>
  </si>
  <si>
    <t>1.774*10^-31</t>
  </si>
  <si>
    <t>1.19*10^-09</t>
  </si>
  <si>
    <t>3.565*10^-22</t>
  </si>
  <si>
    <t>2.178*10^-22</t>
  </si>
  <si>
    <t>1.322*10^-02</t>
  </si>
  <si>
    <t>2.960*10^-92</t>
  </si>
  <si>
    <t>1.040*10^-02</t>
  </si>
  <si>
    <t>9.058*10^-119</t>
  </si>
  <si>
    <t>3.745*10^-11</t>
  </si>
  <si>
    <t>3.517*10^-76</t>
  </si>
  <si>
    <t>2.704*10^-16</t>
  </si>
  <si>
    <t>1.367*10^-04</t>
  </si>
  <si>
    <t>1.58*10^-09</t>
  </si>
  <si>
    <t>5.835*10^-03</t>
  </si>
  <si>
    <t>4.908*10^-79</t>
  </si>
  <si>
    <t>6.994*10^-38</t>
  </si>
  <si>
    <t>7.127*10^-88</t>
  </si>
  <si>
    <t>6.524*10^-82</t>
  </si>
  <si>
    <t>3.553*10^-01</t>
  </si>
  <si>
    <t>2.628*10^-30</t>
  </si>
  <si>
    <t>3.375*10^-01</t>
  </si>
  <si>
    <t>1.949*10^-15</t>
  </si>
  <si>
    <t>1.406*10^-57</t>
  </si>
  <si>
    <t>1.646*10^-03</t>
  </si>
  <si>
    <t>1.179*10^-263</t>
  </si>
  <si>
    <t>1.605*10^-03</t>
  </si>
  <si>
    <t>9.299*10^-193</t>
  </si>
  <si>
    <t>3.791*10^-01</t>
  </si>
  <si>
    <t>3.143*10^-35</t>
  </si>
  <si>
    <t>4.905*10^-69</t>
  </si>
  <si>
    <t>2.737*10^-85</t>
  </si>
  <si>
    <t>6.969*10^-38</t>
  </si>
  <si>
    <t>9.201*10^-62</t>
  </si>
  <si>
    <t>3.324*10^-156</t>
  </si>
  <si>
    <t>1.65*10^-05</t>
  </si>
  <si>
    <t>2.830*10^-04</t>
  </si>
  <si>
    <t>1.116*10^-12</t>
  </si>
  <si>
    <t>1.589*10^-03</t>
  </si>
  <si>
    <t>2.505*10^-40</t>
  </si>
  <si>
    <t>8.852*10^-01</t>
  </si>
  <si>
    <t>2.312*10^-01</t>
  </si>
  <si>
    <t>8.415*10^-133</t>
  </si>
  <si>
    <t>1.880*10^-14</t>
  </si>
  <si>
    <t>3.761*10^-04</t>
  </si>
  <si>
    <t>9.770*10^-230</t>
  </si>
  <si>
    <t>1.833*10^-02</t>
  </si>
  <si>
    <t>7.051*10^-01</t>
  </si>
  <si>
    <t>3.376*10^-04</t>
  </si>
  <si>
    <t>4.643*10^-38</t>
  </si>
  <si>
    <t>1.171*10^-25</t>
  </si>
  <si>
    <t>3.725*10^-44</t>
  </si>
  <si>
    <t>5.242*10^-02</t>
  </si>
  <si>
    <t>2.450*10^-04</t>
  </si>
  <si>
    <t>6.429*10^-23</t>
  </si>
  <si>
    <t>2.685*10^-24</t>
  </si>
  <si>
    <t>4.748*10^-168</t>
  </si>
  <si>
    <t>2.069*10^-14</t>
  </si>
  <si>
    <t>4.935*10^-04</t>
  </si>
  <si>
    <t>9.289*10^-27</t>
  </si>
  <si>
    <t>3.232*10^-37</t>
  </si>
  <si>
    <t>2.083*10^-03</t>
  </si>
  <si>
    <t>2.351*10^-04</t>
  </si>
  <si>
    <t>1.34*10^-10</t>
  </si>
  <si>
    <t>2.149*10^-80</t>
  </si>
  <si>
    <r>
      <t>Post-matching raw regression output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all forests using observations of naturally regenerated stands aged 1 to 100</t>
    </r>
  </si>
  <si>
    <r>
      <t>Post-matching raw regression output where the logged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all forests using observations of naturally regenerated stands aged 1 to 100</t>
    </r>
  </si>
  <si>
    <t>Natural Log of Lifetime CO2</t>
  </si>
  <si>
    <t>2.946 ***</t>
  </si>
  <si>
    <t>4.193 ***</t>
  </si>
  <si>
    <t>1.043 ***</t>
  </si>
  <si>
    <t>1.158 ***</t>
  </si>
  <si>
    <t>-5.563 ***</t>
  </si>
  <si>
    <t>1.854*10^-01</t>
  </si>
  <si>
    <t>9.300*10^-01</t>
  </si>
  <si>
    <t>-1.097*10^-01***</t>
  </si>
  <si>
    <t>9.264*10^-59</t>
  </si>
  <si>
    <t>2.894*10^-04***</t>
  </si>
  <si>
    <t>5.436*10^-25</t>
  </si>
  <si>
    <t>1.214*10^-02***</t>
  </si>
  <si>
    <t>3.820*10^-03</t>
  </si>
  <si>
    <t>-2.819*10^-04***</t>
  </si>
  <si>
    <t>1.10*10^-10</t>
  </si>
  <si>
    <t>1.18*10^-06***</t>
  </si>
  <si>
    <t>3.642*10^-15</t>
  </si>
  <si>
    <t>4.034*10^-02***</t>
  </si>
  <si>
    <t>3.579*10^-33</t>
  </si>
  <si>
    <t>-2.974*10^-04***</t>
  </si>
  <si>
    <t>1.817*10^-35</t>
  </si>
  <si>
    <t>6.40*10^-07***</t>
  </si>
  <si>
    <t>8.241*10^-32</t>
  </si>
  <si>
    <t>-5.432*10^-02***</t>
  </si>
  <si>
    <t>5.545*10^-31</t>
  </si>
  <si>
    <t>6.349*10^-04***</t>
  </si>
  <si>
    <t>3.677*10^-31</t>
  </si>
  <si>
    <t>-2.44*10^-06***</t>
  </si>
  <si>
    <t>8.156*10^-31</t>
  </si>
  <si>
    <t>-1.420*10^-03</t>
  </si>
  <si>
    <t>4.083*10^-01</t>
  </si>
  <si>
    <t>1.281*10^-04***</t>
  </si>
  <si>
    <t>3.678*10^-11</t>
  </si>
  <si>
    <t>-5.62*10^-07***</t>
  </si>
  <si>
    <t>4.340*10^-14</t>
  </si>
  <si>
    <t>2.117*10^-01***</t>
  </si>
  <si>
    <t>1.797*10^-17</t>
  </si>
  <si>
    <t>-1.127*10^-02***</t>
  </si>
  <si>
    <t>2.26*10^-05</t>
  </si>
  <si>
    <t>2.753*10^-04***</t>
  </si>
  <si>
    <t>7.321*10^-04</t>
  </si>
  <si>
    <t>-7.760*10^-01**</t>
  </si>
  <si>
    <t>1.063*10^-02</t>
  </si>
  <si>
    <t>4.264*10^-02***</t>
  </si>
  <si>
    <t>2.114*10^-03</t>
  </si>
  <si>
    <t>-7.461*10^-04***</t>
  </si>
  <si>
    <t>3.317*10^-04</t>
  </si>
  <si>
    <t>-6.738*10^-01***</t>
  </si>
  <si>
    <t>2.297*10^-44</t>
  </si>
  <si>
    <t>4.607*10^-02***</t>
  </si>
  <si>
    <t>1.664*10^-24</t>
  </si>
  <si>
    <t>-9.915*10^-04***</t>
  </si>
  <si>
    <t>1.507*10^-16</t>
  </si>
  <si>
    <t>-1.059*10^-01***</t>
  </si>
  <si>
    <t>5.364*10^-32</t>
  </si>
  <si>
    <t>-4.381*10^-03***</t>
  </si>
  <si>
    <t>1.004*10^-30</t>
  </si>
  <si>
    <t>2.688*10^-01***</t>
  </si>
  <si>
    <t>8.796*10^-03</t>
  </si>
  <si>
    <t>6.345*10^-01***</t>
  </si>
  <si>
    <t>2.868*10^-107</t>
  </si>
  <si>
    <t>6.169*10^-01***</t>
  </si>
  <si>
    <t>4.953*10^-01***</t>
  </si>
  <si>
    <t>2.874*10^-01***</t>
  </si>
  <si>
    <t>-9.89*10^-06*</t>
  </si>
  <si>
    <t>5.205*10^-02</t>
  </si>
  <si>
    <t>1.447*10^-03***</t>
  </si>
  <si>
    <t>2.373*10^-14</t>
  </si>
  <si>
    <t>7.811*10^-03</t>
  </si>
  <si>
    <t>3.265*10^-01</t>
  </si>
  <si>
    <t>-2.079*10^-01***</t>
  </si>
  <si>
    <t>5.902*10^-97</t>
  </si>
  <si>
    <t>-1.772*10^-01***</t>
  </si>
  <si>
    <t>3.490*10^-104</t>
  </si>
  <si>
    <t>5.942*10^-03</t>
  </si>
  <si>
    <t>2.447*10^-01</t>
  </si>
  <si>
    <t>-4.174*10^-02***</t>
  </si>
  <si>
    <t>1.38*10^-10</t>
  </si>
  <si>
    <t>-3.853*10^-02***</t>
  </si>
  <si>
    <t>2.047*10^-13</t>
  </si>
  <si>
    <t>-6.485*10^-03***</t>
  </si>
  <si>
    <t>1.96*10^-08</t>
  </si>
  <si>
    <t>6.869*10^-01***</t>
  </si>
  <si>
    <t>6.732*10^-01***</t>
  </si>
  <si>
    <t>4.370*10^-01***</t>
  </si>
  <si>
    <t>6.689*10^-268</t>
  </si>
  <si>
    <t>5.139*10^-02***</t>
  </si>
  <si>
    <t>6.00*10^-05</t>
  </si>
  <si>
    <t>-3.734*10^-02***</t>
  </si>
  <si>
    <t>6.130*10^-13</t>
  </si>
  <si>
    <t>-5.159*10^-03</t>
  </si>
  <si>
    <t>4.754*10^-01</t>
  </si>
  <si>
    <t>-6.189*10^-03</t>
  </si>
  <si>
    <t>1.851*10^-01</t>
  </si>
  <si>
    <t>-1.204*10^-01***</t>
  </si>
  <si>
    <t>3.209*10^-79</t>
  </si>
  <si>
    <t>1.710*10^-01***</t>
  </si>
  <si>
    <t>2.671*10^-46</t>
  </si>
  <si>
    <t>3.092*10^-01***</t>
  </si>
  <si>
    <t>4.633*10^-20</t>
  </si>
  <si>
    <t>7.868*10^-03</t>
  </si>
  <si>
    <t>7.089*10^-01</t>
  </si>
  <si>
    <t>-1.431*10^-01***</t>
  </si>
  <si>
    <t>6.86*10^-05</t>
  </si>
  <si>
    <t>-2.532*10^-01***</t>
  </si>
  <si>
    <t>5.84*10^-08</t>
  </si>
  <si>
    <t>8.179*10^-02***</t>
  </si>
  <si>
    <t>8.47*10^-08</t>
  </si>
  <si>
    <t>-4.782*10^-01***</t>
  </si>
  <si>
    <t>5.627*10^-182</t>
  </si>
  <si>
    <t>-1.799*10^-01***</t>
  </si>
  <si>
    <t>1.009*10^-20</t>
  </si>
  <si>
    <t>-7.188*10^-02***</t>
  </si>
  <si>
    <t>7.65*10^-06</t>
  </si>
  <si>
    <t>-1.868*10^-01***</t>
  </si>
  <si>
    <t>6.141*10^-30</t>
  </si>
  <si>
    <t>-1.993*10^-01***</t>
  </si>
  <si>
    <t>2.136*10^-41</t>
  </si>
  <si>
    <t>5.416*10^-02***</t>
  </si>
  <si>
    <t>1.719*10^-03</t>
  </si>
  <si>
    <t>-7.356*10^-02***</t>
  </si>
  <si>
    <t>4.30*10^-06</t>
  </si>
  <si>
    <t>-9.513*10^-02***</t>
  </si>
  <si>
    <t>8.91*10^-11</t>
  </si>
  <si>
    <t>-2.865*10^-01***</t>
  </si>
  <si>
    <t>1.096*10^-86</t>
  </si>
  <si>
    <r>
      <t>Regression output testing a logged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and various polynomial climate formulations for all forest groups using observations of naturally regenerated stands aged 1 to 100</t>
    </r>
  </si>
  <si>
    <t>White/Red/Jack Pine</t>
  </si>
  <si>
    <t>Means</t>
  </si>
  <si>
    <t>eCDF</t>
  </si>
  <si>
    <t>Treated</t>
  </si>
  <si>
    <t>Control</t>
  </si>
  <si>
    <t>Mean Diff.</t>
  </si>
  <si>
    <t>Med</t>
  </si>
  <si>
    <t>Mean</t>
  </si>
  <si>
    <t>Spring Precipitation</t>
  </si>
  <si>
    <t>Summer Precipitation</t>
  </si>
  <si>
    <t>Autumn Precipitation</t>
  </si>
  <si>
    <t>Winter Precipitation</t>
  </si>
  <si>
    <t>Spring Temperature</t>
  </si>
  <si>
    <t>Summer Temperature</t>
  </si>
  <si>
    <t>Autumn Temperature</t>
  </si>
  <si>
    <t>Winter Temperature</t>
  </si>
  <si>
    <t>Site Class</t>
  </si>
  <si>
    <t>Physiograhic Class</t>
  </si>
  <si>
    <t>Stocking Condition</t>
  </si>
  <si>
    <t>Aspect</t>
  </si>
  <si>
    <t>Control:</t>
  </si>
  <si>
    <t>Treatment:</t>
  </si>
  <si>
    <t>Slash/Longleaf Pine</t>
  </si>
  <si>
    <t>Loblolly/Shortleaf Pine</t>
  </si>
  <si>
    <t>Balance statistics summary by forest group using observations of naturally regenerated stands aged 1 to 100 with matches being between a pre-1990 control and a post-2000 treatment group</t>
  </si>
  <si>
    <t>Spruce/Fir</t>
  </si>
  <si>
    <t>1.136***</t>
  </si>
  <si>
    <t>1.129***</t>
  </si>
  <si>
    <t>3.710***</t>
  </si>
  <si>
    <t>3.068***</t>
  </si>
  <si>
    <t>-2.779*10^-02***</t>
  </si>
  <si>
    <t>4.999*10^-02</t>
  </si>
  <si>
    <t>2.384*10^-01***</t>
  </si>
  <si>
    <r>
      <t>Mean Spring Temperature Squared</t>
    </r>
    <r>
      <rPr>
        <vertAlign val="superscript"/>
        <sz val="8"/>
        <color rgb="FF000000"/>
        <rFont val="Times New Roman"/>
        <family val="1"/>
      </rPr>
      <t xml:space="preserve"> </t>
    </r>
  </si>
  <si>
    <t>1.374*10^-02***</t>
  </si>
  <si>
    <t>-4.951*10^-04***</t>
  </si>
  <si>
    <t>-2.311*10^-04***</t>
  </si>
  <si>
    <t>-1.322***</t>
  </si>
  <si>
    <t>-1.061***</t>
  </si>
  <si>
    <t>5.218*10^-02**</t>
  </si>
  <si>
    <t>3.939*10^-02***</t>
  </si>
  <si>
    <t>-8.334*10^-04***</t>
  </si>
  <si>
    <t>-6.209*10^-04***</t>
  </si>
  <si>
    <t>5.438*10^-01***</t>
  </si>
  <si>
    <t>3.662*10^-01***</t>
  </si>
  <si>
    <t>-9.042*10^-03**</t>
  </si>
  <si>
    <t>1.967*10^-04*</t>
  </si>
  <si>
    <t>-1.551*10^-01***</t>
  </si>
  <si>
    <t>-1.044*10^-01***</t>
  </si>
  <si>
    <t>4.467*10^-03***</t>
  </si>
  <si>
    <t>2.097*10^-03***</t>
  </si>
  <si>
    <t>3.247*10^-02***</t>
  </si>
  <si>
    <t>6.556*10^-03*</t>
  </si>
  <si>
    <t>-3.210*10^-04***</t>
  </si>
  <si>
    <t>-8.673*10^-03*</t>
  </si>
  <si>
    <t>1.451*10^-02***</t>
  </si>
  <si>
    <t>-1.451*10^-04***</t>
  </si>
  <si>
    <t>-4.298*10^-02***</t>
  </si>
  <si>
    <t>-3.411*10^-02***</t>
  </si>
  <si>
    <t>5.050*10^-04***</t>
  </si>
  <si>
    <t>4.088*10^-04***</t>
  </si>
  <si>
    <t>-2.283*10^-02***</t>
  </si>
  <si>
    <t>-3.199*10^-02***</t>
  </si>
  <si>
    <t>2.895*10^-04***</t>
  </si>
  <si>
    <t>3.330*10^-04***</t>
  </si>
  <si>
    <t>3.618*10^-01***</t>
  </si>
  <si>
    <t>3.302*10^-01***</t>
  </si>
  <si>
    <t>6.739*10^-01***</t>
  </si>
  <si>
    <t>5.898*10^-01***</t>
  </si>
  <si>
    <t>5.150*10^-01***</t>
  </si>
  <si>
    <t>5.181*10^-01***</t>
  </si>
  <si>
    <t>4.128*10^-01***</t>
  </si>
  <si>
    <t>3.938*10^-01***</t>
  </si>
  <si>
    <t>2.197*10^-01***</t>
  </si>
  <si>
    <t>2.052*10^-01***</t>
  </si>
  <si>
    <t>1.120*10^-03***</t>
  </si>
  <si>
    <t>9.738*10^-04***</t>
  </si>
  <si>
    <t>1.884*10^-02***</t>
  </si>
  <si>
    <t>-2.667*10^-01***</t>
  </si>
  <si>
    <t>-2.562*10^-01***</t>
  </si>
  <si>
    <t>2.035*10^-01***</t>
  </si>
  <si>
    <t>2.545*10^-02*</t>
  </si>
  <si>
    <t>1.800*10^-02***</t>
  </si>
  <si>
    <t>1.284*10^-02***</t>
  </si>
  <si>
    <t>2.090*10^-02***</t>
  </si>
  <si>
    <t>2.038*10^-02***</t>
  </si>
  <si>
    <t>7.969*10^-03</t>
  </si>
  <si>
    <t>4.339*10^-02***</t>
  </si>
  <si>
    <t>-1.811*10^-02**</t>
  </si>
  <si>
    <t>-2.272*10^-02***</t>
  </si>
  <si>
    <t>2.066*10^-02***</t>
  </si>
  <si>
    <t>2.450*10^-02***</t>
  </si>
  <si>
    <t>6.514*10^-01***</t>
  </si>
  <si>
    <t>7.138*10^-01***</t>
  </si>
  <si>
    <t>6.323*10^-01***</t>
  </si>
  <si>
    <t>7.049*10^-01***</t>
  </si>
  <si>
    <t>4.014*10^-01***</t>
  </si>
  <si>
    <t>4.686*10^-01***</t>
  </si>
  <si>
    <t>9.158*10^-02***</t>
  </si>
  <si>
    <t>1.638*10^-01***</t>
  </si>
  <si>
    <t>Genetic Matching</t>
  </si>
  <si>
    <t>PSM: Nearest Neighbor w/ Replacement</t>
  </si>
  <si>
    <t>Unmatched Sample</t>
  </si>
  <si>
    <t>Regression output using observations of naturally regenerated Oak/Hickory stands aged 1 to 100</t>
  </si>
  <si>
    <t>-6.022*10^-03</t>
  </si>
  <si>
    <t>2.854*10^-01</t>
  </si>
  <si>
    <t>9.56*10^-05</t>
  </si>
  <si>
    <t>1.068***</t>
  </si>
  <si>
    <t>3.637***</t>
  </si>
  <si>
    <t>1.342*10^-277</t>
  </si>
  <si>
    <t>-2.549*10^-02***</t>
  </si>
  <si>
    <t>3.425*10^-03</t>
  </si>
  <si>
    <t>Regression output using observations of naturally regenerated Loblolly/Shortleaf Pine stands aged 1 to 100</t>
  </si>
  <si>
    <t>1.093***</t>
  </si>
  <si>
    <t>7.454*10^-01***</t>
  </si>
  <si>
    <t>5.11*10^-08</t>
  </si>
  <si>
    <t>1.209*10^-02</t>
  </si>
  <si>
    <t>2.325*10^-01</t>
  </si>
  <si>
    <t>1.246***</t>
  </si>
  <si>
    <t>2.592***</t>
  </si>
  <si>
    <t>1.995*10^-33</t>
  </si>
  <si>
    <t>-2.131*10^-03</t>
  </si>
  <si>
    <t>8.782*10^-01</t>
  </si>
  <si>
    <t>1.275***</t>
  </si>
  <si>
    <t>2.763***</t>
  </si>
  <si>
    <t>1.446*10^-30</t>
  </si>
  <si>
    <t>-1.860*10^-02</t>
  </si>
  <si>
    <t>2.514*10^-01</t>
  </si>
  <si>
    <t>2.188*10^-16</t>
  </si>
  <si>
    <t>-1.026*10^-03</t>
  </si>
  <si>
    <t>6.880*10^-01</t>
  </si>
  <si>
    <t>1.637*10^-03</t>
  </si>
  <si>
    <t>3.559*10^-01</t>
  </si>
  <si>
    <t>4.821*10^-03</t>
  </si>
  <si>
    <t>3.804*10^-04</t>
  </si>
  <si>
    <t>-6.320*10^-03</t>
  </si>
  <si>
    <t>9.280*10^-01</t>
  </si>
  <si>
    <t>1.738*10^-02***</t>
  </si>
  <si>
    <t>6.768*10^-03</t>
  </si>
  <si>
    <t>-6.413*10^-04***</t>
  </si>
  <si>
    <t>5.601*10^-04</t>
  </si>
  <si>
    <t>-4.600*10^-01**</t>
  </si>
  <si>
    <t>1.414*10^-02</t>
  </si>
  <si>
    <t>3.741*10^-02***</t>
  </si>
  <si>
    <t>4.454*10^-03</t>
  </si>
  <si>
    <t>-1.004*10^-03***</t>
  </si>
  <si>
    <t>9.855*10^-04</t>
  </si>
  <si>
    <t>1.100*10^-01</t>
  </si>
  <si>
    <t>7.705*10^-01</t>
  </si>
  <si>
    <t>1.236*10^-02</t>
  </si>
  <si>
    <t>6.357*10^-01</t>
  </si>
  <si>
    <t>-4.873*10^-04</t>
  </si>
  <si>
    <t>4.120*10^-01</t>
  </si>
  <si>
    <t>5.302*10^-01</t>
  </si>
  <si>
    <t>2.633*10^-01</t>
  </si>
  <si>
    <t>-4.651*10^-03</t>
  </si>
  <si>
    <t>8.872*10^-01</t>
  </si>
  <si>
    <t>-2.860*10^-04</t>
  </si>
  <si>
    <t>7.010*10^-01</t>
  </si>
  <si>
    <t>1.55*10^-05</t>
  </si>
  <si>
    <t>2.696*10^-04</t>
  </si>
  <si>
    <t>8.34*10^-05</t>
  </si>
  <si>
    <t>6.352*10^-03</t>
  </si>
  <si>
    <t>1.513*10^-02</t>
  </si>
  <si>
    <t>8.251*10^-03</t>
  </si>
  <si>
    <t>-1.641**</t>
  </si>
  <si>
    <t>1.239*10^-02</t>
  </si>
  <si>
    <t>6.713*10^-02**</t>
  </si>
  <si>
    <t>2.136*10^-02</t>
  </si>
  <si>
    <t>-1.020*10^-03**</t>
  </si>
  <si>
    <t>1.748*10^-02</t>
  </si>
  <si>
    <t>5.395*10^-01</t>
  </si>
  <si>
    <t>6.779*10^-01</t>
  </si>
  <si>
    <t>-1.067*10^-02</t>
  </si>
  <si>
    <t>8.388*10^-01</t>
  </si>
  <si>
    <t>1.78*10^-05</t>
  </si>
  <si>
    <t>9.799*10^-01</t>
  </si>
  <si>
    <t>2.500*10^-01</t>
  </si>
  <si>
    <t>-8.090*10^-02</t>
  </si>
  <si>
    <t>3.992*10^-01</t>
  </si>
  <si>
    <t>6.105*10^-04</t>
  </si>
  <si>
    <t>6.443*10^-01</t>
  </si>
  <si>
    <t>1.226*10^-01</t>
  </si>
  <si>
    <t>-1.507*10^-01</t>
  </si>
  <si>
    <t>1.919*10^-01</t>
  </si>
  <si>
    <t>1.598*10^-03</t>
  </si>
  <si>
    <t>3.175*10^-01</t>
  </si>
  <si>
    <t>3.58*10^-10</t>
  </si>
  <si>
    <t>3.873*10^-02</t>
  </si>
  <si>
    <t>6.714*10^-02</t>
  </si>
  <si>
    <t>8.44*10^-08</t>
  </si>
  <si>
    <t>-1.139*10^-02</t>
  </si>
  <si>
    <t>1.350*10^-01</t>
  </si>
  <si>
    <t>7.82*10^-06</t>
  </si>
  <si>
    <t>9.664*10^-01</t>
  </si>
  <si>
    <t>5.619*10^-01***</t>
  </si>
  <si>
    <t>2.85*10^-05</t>
  </si>
  <si>
    <t>-1.758*10^-02*</t>
  </si>
  <si>
    <t>7.890*10^-02</t>
  </si>
  <si>
    <t>1.738*10^-04</t>
  </si>
  <si>
    <t>4.747*10^-01</t>
  </si>
  <si>
    <t>-1.912***</t>
  </si>
  <si>
    <t>2.177*10^-04</t>
  </si>
  <si>
    <t>1.112*10^-01***</t>
  </si>
  <si>
    <t>2.719*10^-04</t>
  </si>
  <si>
    <t>-2.098*10^-03***</t>
  </si>
  <si>
    <t>4.867*10^-04</t>
  </si>
  <si>
    <t>-3.807***</t>
  </si>
  <si>
    <t>4.28*10^-06</t>
  </si>
  <si>
    <t>2.031*10^-01***</t>
  </si>
  <si>
    <t>3.34*10^-05</t>
  </si>
  <si>
    <t>-3.308*10^-03***</t>
  </si>
  <si>
    <t>6.112*10^-04</t>
  </si>
  <si>
    <t>-4.188***</t>
  </si>
  <si>
    <t>2.146*10^-01***</t>
  </si>
  <si>
    <t>1.655*10^-04</t>
  </si>
  <si>
    <t>-3.295*10^-03***</t>
  </si>
  <si>
    <t>3.267*10^-03</t>
  </si>
  <si>
    <t>2.506*10^-114</t>
  </si>
  <si>
    <t>2.922*10^-13</t>
  </si>
  <si>
    <t>-5.49*10^-05**</t>
  </si>
  <si>
    <t>2.439*10^-02</t>
  </si>
  <si>
    <t>7.063*10^-61</t>
  </si>
  <si>
    <t>4.222*10^-17</t>
  </si>
  <si>
    <t>6.04*10^-05</t>
  </si>
  <si>
    <t>1.628*10^-01</t>
  </si>
  <si>
    <t>-1.274*10^-01***</t>
  </si>
  <si>
    <t>1.528*10^-24</t>
  </si>
  <si>
    <t>5.075*10^-03***</t>
  </si>
  <si>
    <t>6.904*10^-13</t>
  </si>
  <si>
    <t>9.33*10^-05</t>
  </si>
  <si>
    <t>1.046*10^-01</t>
  </si>
  <si>
    <t>2.575*10^-02</t>
  </si>
  <si>
    <t>3.501*10^-01</t>
  </si>
  <si>
    <t>-1.611*10^-02***</t>
  </si>
  <si>
    <t>3.71*10^-05</t>
  </si>
  <si>
    <t>1.018*10^-03***</t>
  </si>
  <si>
    <t>1.75*10^-07</t>
  </si>
  <si>
    <t>4.268*10^-02</t>
  </si>
  <si>
    <t>3.353*10^-01</t>
  </si>
  <si>
    <t>-2.062*10^-02***</t>
  </si>
  <si>
    <t>1.051*10^-03</t>
  </si>
  <si>
    <t>6.649*10^-04**</t>
  </si>
  <si>
    <t>4.187*10^-02</t>
  </si>
  <si>
    <t>5.55*10^-05</t>
  </si>
  <si>
    <t>9.991*10^-01</t>
  </si>
  <si>
    <t>-1.781*10^-02**</t>
  </si>
  <si>
    <t>1.535*10^-02</t>
  </si>
  <si>
    <t>4.339*10^-04</t>
  </si>
  <si>
    <t>2.597*10^-01</t>
  </si>
  <si>
    <t>6.885*10^-02</t>
  </si>
  <si>
    <t>-7.40*10^-05**</t>
  </si>
  <si>
    <t>2.793*10^-02</t>
  </si>
  <si>
    <t>1.66*10^-07</t>
  </si>
  <si>
    <t>1.090*10^-01</t>
  </si>
  <si>
    <t>8.61*10^-07</t>
  </si>
  <si>
    <t>2.03*10^-07</t>
  </si>
  <si>
    <t>9.19*10^-07***</t>
  </si>
  <si>
    <t>1.54*10^-06</t>
  </si>
  <si>
    <t>3.142*10^-02***</t>
  </si>
  <si>
    <t>8.511*10^-04</t>
  </si>
  <si>
    <t>-3.509*10^-04***</t>
  </si>
  <si>
    <t>6.80*10^-05</t>
  </si>
  <si>
    <t>1.15*10^-06***</t>
  </si>
  <si>
    <t>2.51*10^-05</t>
  </si>
  <si>
    <t>-1.177*10^-01***</t>
  </si>
  <si>
    <t>8.351*10^-19</t>
  </si>
  <si>
    <t>9.727*10^-04***</t>
  </si>
  <si>
    <t>6.016*10^-16</t>
  </si>
  <si>
    <t>-2.72*10^-06***</t>
  </si>
  <si>
    <t>2.532*10^-14</t>
  </si>
  <si>
    <t>-1.325*10^-01***</t>
  </si>
  <si>
    <t>1.34*10^-06</t>
  </si>
  <si>
    <t>1.084*10^-03***</t>
  </si>
  <si>
    <t>1.06*10^-05</t>
  </si>
  <si>
    <t>-2.98*10^-06***</t>
  </si>
  <si>
    <t>3.70*10^-05</t>
  </si>
  <si>
    <t>-1.438*10^-01***</t>
  </si>
  <si>
    <t>6.97*10^-06</t>
  </si>
  <si>
    <t>1.223*10^-03***</t>
  </si>
  <si>
    <t>1.74*10^-05</t>
  </si>
  <si>
    <t>-3.49*10^-06***</t>
  </si>
  <si>
    <t>2.45*10^-05</t>
  </si>
  <si>
    <t>5.23*10^-08</t>
  </si>
  <si>
    <t>1.122*10^-12</t>
  </si>
  <si>
    <t>3.50*10^-07***</t>
  </si>
  <si>
    <t>4.327*10^-12</t>
  </si>
  <si>
    <t>8.358*10^-02</t>
  </si>
  <si>
    <t>1.54*10^-05</t>
  </si>
  <si>
    <t>6.771*10^-01</t>
  </si>
  <si>
    <t>1.77*10^-08</t>
  </si>
  <si>
    <t>8.403*10^-01</t>
  </si>
  <si>
    <t>-5.051*10^-03</t>
  </si>
  <si>
    <t>4.657*10^-01</t>
  </si>
  <si>
    <t>9.77*10^-06</t>
  </si>
  <si>
    <t>8.482*10^-01</t>
  </si>
  <si>
    <t>-5.09*10^-09</t>
  </si>
  <si>
    <t>9.665*10^-01</t>
  </si>
  <si>
    <t>-2.447*10^-02***</t>
  </si>
  <si>
    <t>5.69*10^-05</t>
  </si>
  <si>
    <t>1.770*10^-04***</t>
  </si>
  <si>
    <t>1.203*10^-04</t>
  </si>
  <si>
    <t>-4.74*10^-07***</t>
  </si>
  <si>
    <t>3.46*10^-05</t>
  </si>
  <si>
    <t>-2.168*10^-03</t>
  </si>
  <si>
    <t>8.668*10^-01</t>
  </si>
  <si>
    <t>-9.03*10^-06</t>
  </si>
  <si>
    <t>9.210*10^-01</t>
  </si>
  <si>
    <t>-2.82*10^-08</t>
  </si>
  <si>
    <t>8.928*10^-01</t>
  </si>
  <si>
    <t>7.769*10^-03</t>
  </si>
  <si>
    <t>5.982*10^-01</t>
  </si>
  <si>
    <t>-8.19*10^-05</t>
  </si>
  <si>
    <t>4.278*10^-01</t>
  </si>
  <si>
    <t>1.47*10^-07</t>
  </si>
  <si>
    <t>5.317*10^-01</t>
  </si>
  <si>
    <t>9.930*10^-31</t>
  </si>
  <si>
    <t>9.026*10^-41</t>
  </si>
  <si>
    <t>-1.45*10^-06***</t>
  </si>
  <si>
    <t>4.595*10^-43</t>
  </si>
  <si>
    <t>7.00*10^-10</t>
  </si>
  <si>
    <t>9.51*10^-11</t>
  </si>
  <si>
    <t>-1.78*10^-06***</t>
  </si>
  <si>
    <t>9.29*10^-10</t>
  </si>
  <si>
    <t>-2.878*10^-02***</t>
  </si>
  <si>
    <t>2.694*10^-03</t>
  </si>
  <si>
    <t>3.457*10^-04***</t>
  </si>
  <si>
    <t>1.270*10^-03</t>
  </si>
  <si>
    <t>-1.24*10^-06***</t>
  </si>
  <si>
    <t>1.878*10^-03</t>
  </si>
  <si>
    <t>-2.527*10^-02***</t>
  </si>
  <si>
    <t>6.296*10^-03</t>
  </si>
  <si>
    <t>3.083*10^-04***</t>
  </si>
  <si>
    <t>3.624*10^-04</t>
  </si>
  <si>
    <t>-1.13*10^-06***</t>
  </si>
  <si>
    <t>1.97*10^-05</t>
  </si>
  <si>
    <t>-5.768*10^-02***</t>
  </si>
  <si>
    <t>7.982*10^-03</t>
  </si>
  <si>
    <t>6.257*10^-04***</t>
  </si>
  <si>
    <t>4.708*10^-03</t>
  </si>
  <si>
    <t>-2.13*10^-06***</t>
  </si>
  <si>
    <t>4.038*10^-03</t>
  </si>
  <si>
    <t>-8.403*10^-02**</t>
  </si>
  <si>
    <t>1.733*10^-02</t>
  </si>
  <si>
    <t>8.547*10^-04**</t>
  </si>
  <si>
    <t>2.329*10^-02</t>
  </si>
  <si>
    <t>-2.78*10^-06**</t>
  </si>
  <si>
    <t>3.601*10^-02</t>
  </si>
  <si>
    <t>5.640*10^-208</t>
  </si>
  <si>
    <t>4.945*10^-201</t>
  </si>
  <si>
    <t>-1.02*10^-06***</t>
  </si>
  <si>
    <t>1.144*10^-149</t>
  </si>
  <si>
    <t>7.218*10^-27</t>
  </si>
  <si>
    <t>4.622*10^-36</t>
  </si>
  <si>
    <t>1.467*10^-33</t>
  </si>
  <si>
    <t>-2.123*10^-02***</t>
  </si>
  <si>
    <t>9.201*10^-14</t>
  </si>
  <si>
    <t>2.881*10^-04***</t>
  </si>
  <si>
    <t>8.206*10^-21</t>
  </si>
  <si>
    <t>-1.07*10^-06***</t>
  </si>
  <si>
    <t>1.375*10^-21</t>
  </si>
  <si>
    <t>3.538*10^-02***</t>
  </si>
  <si>
    <t>6.18*10^-05</t>
  </si>
  <si>
    <t>-2.901*10^-04***</t>
  </si>
  <si>
    <t>3.754*10^-04</t>
  </si>
  <si>
    <t>8.69*10^-07***</t>
  </si>
  <si>
    <t>4.262*10^-04</t>
  </si>
  <si>
    <t>4.966*10^-02***</t>
  </si>
  <si>
    <t>2.588*10^-03</t>
  </si>
  <si>
    <t>-4.005*10^-04**</t>
  </si>
  <si>
    <t>1.061*10^-02</t>
  </si>
  <si>
    <t>1.12*10^-06**</t>
  </si>
  <si>
    <t>2.147*10^-02</t>
  </si>
  <si>
    <t>1.560*10^-02</t>
  </si>
  <si>
    <t>4.022*10^-01</t>
  </si>
  <si>
    <t>-9.98*10^-05</t>
  </si>
  <si>
    <t>5.728*10^-01</t>
  </si>
  <si>
    <t>2.86*10^-07</t>
  </si>
  <si>
    <t>6.001*10^-01</t>
  </si>
  <si>
    <t>7.686*10^-18</t>
  </si>
  <si>
    <t>1.881*10^-03</t>
  </si>
  <si>
    <t>3.748*10^-70</t>
  </si>
  <si>
    <t>1.287*10^-295</t>
  </si>
  <si>
    <t>1.022*10^-01</t>
  </si>
  <si>
    <t>5.855*10^-01</t>
  </si>
  <si>
    <t>6.251*10^-01***</t>
  </si>
  <si>
    <t>2.139*10^-24</t>
  </si>
  <si>
    <t>5.186*10^-01***</t>
  </si>
  <si>
    <t>3.495*10^-164</t>
  </si>
  <si>
    <t>4.443*10^-01***</t>
  </si>
  <si>
    <t>2.391*10^-01***</t>
  </si>
  <si>
    <t>2.077*10^-187</t>
  </si>
  <si>
    <t>3.192*10^-01***</t>
  </si>
  <si>
    <t>1.29*10^-06</t>
  </si>
  <si>
    <t>8.526*10^-01***</t>
  </si>
  <si>
    <t>7.994*10^-01***</t>
  </si>
  <si>
    <t>6.138*10^-01***</t>
  </si>
  <si>
    <t>3.734*10^-01***</t>
  </si>
  <si>
    <t>1.020***</t>
  </si>
  <si>
    <t>1.22*10^-05</t>
  </si>
  <si>
    <t>9.568*10^-01***</t>
  </si>
  <si>
    <t>4.648*10^-110</t>
  </si>
  <si>
    <t>8.969*10^-01***</t>
  </si>
  <si>
    <t>6.737*10^-01***</t>
  </si>
  <si>
    <t>4.151*10^-01***</t>
  </si>
  <si>
    <t>1.662*10^-157</t>
  </si>
  <si>
    <t>8.854*10^-01***</t>
  </si>
  <si>
    <t>4.776*10^-03</t>
  </si>
  <si>
    <t>9.813*10^-01***</t>
  </si>
  <si>
    <t>7.588*10^-82</t>
  </si>
  <si>
    <t>9.016*10^-01***</t>
  </si>
  <si>
    <t>5.335*10^-212</t>
  </si>
  <si>
    <t>7.012*10^-01***</t>
  </si>
  <si>
    <t>1.300*10^-254</t>
  </si>
  <si>
    <t>4.338*10^-01***</t>
  </si>
  <si>
    <t>3.542*10^-125</t>
  </si>
  <si>
    <t>4.82*10^-05***</t>
  </si>
  <si>
    <t>4.096*10^-39</t>
  </si>
  <si>
    <t>2.646*10^-26</t>
  </si>
  <si>
    <t>4.30*10^-07</t>
  </si>
  <si>
    <t>7.101*10^-02</t>
  </si>
  <si>
    <t>9.03*10^-05***</t>
  </si>
  <si>
    <t>2.949*10^-46</t>
  </si>
  <si>
    <t>1.63*10^-09</t>
  </si>
  <si>
    <t>-2.458*10^-04</t>
  </si>
  <si>
    <t>9.759*10^-01</t>
  </si>
  <si>
    <t>4.151*10^-158</t>
  </si>
  <si>
    <t>7.30*10^-10</t>
  </si>
  <si>
    <t>1.035*10^-04***</t>
  </si>
  <si>
    <t>1.241*10^-41</t>
  </si>
  <si>
    <t>1.077*10^-03***</t>
  </si>
  <si>
    <t>2.00*10^-05</t>
  </si>
  <si>
    <t>-9.227*10^-03</t>
  </si>
  <si>
    <t>4.323*10^-01</t>
  </si>
  <si>
    <t>-2.680*10^-01***</t>
  </si>
  <si>
    <t>5.122*10^-83</t>
  </si>
  <si>
    <t>2.094*10^-01***</t>
  </si>
  <si>
    <t>9.63*10^-07</t>
  </si>
  <si>
    <t>2.95*10^-05**</t>
  </si>
  <si>
    <t>2.174*10^-02</t>
  </si>
  <si>
    <t>-1.703*10^-03***</t>
  </si>
  <si>
    <t>4.81*10^-07</t>
  </si>
  <si>
    <t>4.450*10^-02***</t>
  </si>
  <si>
    <t>2.49*10^-08</t>
  </si>
  <si>
    <t>-1.680*10^-01***</t>
  </si>
  <si>
    <t>1.501*10^-42</t>
  </si>
  <si>
    <t>-2.438*10^-01***</t>
  </si>
  <si>
    <t>2.584*10^-50</t>
  </si>
  <si>
    <t>-6.27*10^-05***</t>
  </si>
  <si>
    <t>5.499*10^-03</t>
  </si>
  <si>
    <t>-6.590*10^-04</t>
  </si>
  <si>
    <t>3.204*10^-01</t>
  </si>
  <si>
    <t>3.729*10^-02***</t>
  </si>
  <si>
    <t>6.339*10^-03</t>
  </si>
  <si>
    <t>-8.729*10^-02***</t>
  </si>
  <si>
    <t>2.02*10^-05</t>
  </si>
  <si>
    <t>-2.640*10^-01***</t>
  </si>
  <si>
    <t>2.332*10^-29</t>
  </si>
  <si>
    <t>-1.055*10^-04***</t>
  </si>
  <si>
    <t>5.07*10^-05</t>
  </si>
  <si>
    <t>-9.828*10^-04</t>
  </si>
  <si>
    <t>2.043*10^-01</t>
  </si>
  <si>
    <t>2.728*10^-02*</t>
  </si>
  <si>
    <t>8.758*10^-02</t>
  </si>
  <si>
    <t>-5.937*10^-02**</t>
  </si>
  <si>
    <t>1.462*10^-02</t>
  </si>
  <si>
    <t>-2.696*10^-01***</t>
  </si>
  <si>
    <t>1.088*10^-23</t>
  </si>
  <si>
    <t>1.90*10^-06</t>
  </si>
  <si>
    <t>1.54*10^-08</t>
  </si>
  <si>
    <t>1.263*10^-03</t>
  </si>
  <si>
    <t>6.033*10^-03</t>
  </si>
  <si>
    <t>8.450*10^-03</t>
  </si>
  <si>
    <t>2.584*10^-01</t>
  </si>
  <si>
    <t>-5.092*10^-03</t>
  </si>
  <si>
    <t>6.321*10^-01</t>
  </si>
  <si>
    <t>1.268*10^-02*</t>
  </si>
  <si>
    <t>7.431*10^-02</t>
  </si>
  <si>
    <t>4.266*10^-02***</t>
  </si>
  <si>
    <t>4.08*10^-08</t>
  </si>
  <si>
    <t>2.721*10^-02*</t>
  </si>
  <si>
    <t>5.711*10^-02</t>
  </si>
  <si>
    <t>8.087*10^-02***</t>
  </si>
  <si>
    <t>2.02*10^-07</t>
  </si>
  <si>
    <t>3.796*10^-02**</t>
  </si>
  <si>
    <t>2.664*10^-02</t>
  </si>
  <si>
    <t>8.278*10^-02***</t>
  </si>
  <si>
    <t>1.03*10^-05</t>
  </si>
  <si>
    <t>5.128*10^-37</t>
  </si>
  <si>
    <t>5.62*10^-10</t>
  </si>
  <si>
    <t>2.760*10^-01</t>
  </si>
  <si>
    <t>1.295*10^-02</t>
  </si>
  <si>
    <t>6.993*10^-47</t>
  </si>
  <si>
    <t>-3.492*10^-02***</t>
  </si>
  <si>
    <t>4.944*10^-04</t>
  </si>
  <si>
    <t>-1.283*10^-02</t>
  </si>
  <si>
    <t>1.948*10^-01</t>
  </si>
  <si>
    <t>1.863*10^-02***</t>
  </si>
  <si>
    <t>3.109*10^-21</t>
  </si>
  <si>
    <t>6.157*10^-01***</t>
  </si>
  <si>
    <t>1.907*10^-167</t>
  </si>
  <si>
    <t>1.279*10^-02*</t>
  </si>
  <si>
    <t>7.591*10^-02</t>
  </si>
  <si>
    <t>-7.462*10^-02***</t>
  </si>
  <si>
    <t>1.243*10^-14</t>
  </si>
  <si>
    <t>1.369*10^-02***</t>
  </si>
  <si>
    <t>5.175*10^-12</t>
  </si>
  <si>
    <t>1.177***</t>
  </si>
  <si>
    <t>-5.141*10^-02***</t>
  </si>
  <si>
    <t>3.701*10^-04</t>
  </si>
  <si>
    <t>-4.585*10^-02**</t>
  </si>
  <si>
    <t>1.625*10^-02</t>
  </si>
  <si>
    <t>1.391*10^-02***</t>
  </si>
  <si>
    <t>3.373*10^-03</t>
  </si>
  <si>
    <t>1.481***</t>
  </si>
  <si>
    <t>2.014*10^-125</t>
  </si>
  <si>
    <t>-8.609*10^-02***</t>
  </si>
  <si>
    <t>7.42*10^-07</t>
  </si>
  <si>
    <t>-5.419*10^-02**</t>
  </si>
  <si>
    <t>1.882*10^-02</t>
  </si>
  <si>
    <t>2.284*10^-02***</t>
  </si>
  <si>
    <t>1.226*10^-04</t>
  </si>
  <si>
    <t>1.451***</t>
  </si>
  <si>
    <t>5.224*10^-94</t>
  </si>
  <si>
    <t>1.261*10^-152</t>
  </si>
  <si>
    <t>1.003*10^-222</t>
  </si>
  <si>
    <t>1.868*10^-12</t>
  </si>
  <si>
    <t>5.871*10^-01***</t>
  </si>
  <si>
    <t>1.402*10^-248</t>
  </si>
  <si>
    <t>3.696*10^-01***</t>
  </si>
  <si>
    <t>4.628*10^-107</t>
  </si>
  <si>
    <t>5.752*10^-02***</t>
  </si>
  <si>
    <t>9.846*10^-01***</t>
  </si>
  <si>
    <t>6.512*10^-01***</t>
  </si>
  <si>
    <t>1.889*10^-159</t>
  </si>
  <si>
    <t>2.313*10^-01***</t>
  </si>
  <si>
    <t>4.883*10^-21</t>
  </si>
  <si>
    <t>1.215***</t>
  </si>
  <si>
    <t>2.737*10^-89</t>
  </si>
  <si>
    <t>9.165*10^-01***</t>
  </si>
  <si>
    <t>5.242*10^-52</t>
  </si>
  <si>
    <t>4.260*10^-01***</t>
  </si>
  <si>
    <t>3.685*10^-12</t>
  </si>
  <si>
    <t>1.178***</t>
  </si>
  <si>
    <t>4.369*10^-66</t>
  </si>
  <si>
    <t>8.927*10^-01***</t>
  </si>
  <si>
    <t>3.821*10^-39</t>
  </si>
  <si>
    <t>3.806*10^-01***</t>
  </si>
  <si>
    <t>1.759*10^-01</t>
  </si>
  <si>
    <t>4.196*10^-01</t>
  </si>
  <si>
    <t>2.730*10^-01</t>
  </si>
  <si>
    <t>3.672*10^-01</t>
  </si>
  <si>
    <t>6.989*10^-01</t>
  </si>
  <si>
    <t>-1.544*10^+01</t>
  </si>
  <si>
    <t>4.125*10^-01</t>
  </si>
  <si>
    <t>348,739</t>
  </si>
  <si>
    <t>79,288</t>
  </si>
  <si>
    <t>39,268</t>
  </si>
  <si>
    <t>73,380</t>
  </si>
  <si>
    <t>21,293</t>
  </si>
  <si>
    <t>15,188</t>
  </si>
  <si>
    <t>1.145***</t>
  </si>
  <si>
    <t>1.148***</t>
  </si>
  <si>
    <t>1.151***</t>
  </si>
  <si>
    <t>1.154***</t>
  </si>
  <si>
    <t>4.123***</t>
  </si>
  <si>
    <t>4.145***</t>
  </si>
  <si>
    <t>4.148***</t>
  </si>
  <si>
    <t>4.121***</t>
  </si>
  <si>
    <t>4.128***</t>
  </si>
  <si>
    <t>9.227*10^-02***</t>
  </si>
  <si>
    <t>4.740*10^-02***</t>
  </si>
  <si>
    <t>1.334*10^-01***</t>
  </si>
  <si>
    <t>9.728*10^-02**</t>
  </si>
  <si>
    <t>1.038*10^-01</t>
  </si>
  <si>
    <t>1.898*10^-03***</t>
  </si>
  <si>
    <t>1.477*10^-02**</t>
  </si>
  <si>
    <t>1.717*10^-02</t>
  </si>
  <si>
    <t>-1.387*10^-03***</t>
  </si>
  <si>
    <t>Mean Spring Temperature Quartic</t>
  </si>
  <si>
    <t>3.26*10^-05***</t>
  </si>
  <si>
    <t>5.68*10^-05</t>
  </si>
  <si>
    <t>Mean Spring Temperature Quintic</t>
  </si>
  <si>
    <t>1.199*10^-02</t>
  </si>
  <si>
    <t>6.461*10^-01***</t>
  </si>
  <si>
    <t>5.115*10^-01</t>
  </si>
  <si>
    <t>-1.501*10^-02***</t>
  </si>
  <si>
    <t>2.395*10^-02*</t>
  </si>
  <si>
    <t>-5.481*10^-04***</t>
  </si>
  <si>
    <t>1.838*10^-03</t>
  </si>
  <si>
    <t>3.773*10^-03</t>
  </si>
  <si>
    <t>Mean Summer Temperature Quartic</t>
  </si>
  <si>
    <t>-6.36*10^-05*</t>
  </si>
  <si>
    <t>Mean Summer Temperature Quintic</t>
  </si>
  <si>
    <t>-1.218*10^-01***</t>
  </si>
  <si>
    <t>-3.688*10^-01***</t>
  </si>
  <si>
    <t>-9.029*10^-01***</t>
  </si>
  <si>
    <t>-7.620*10^-01***</t>
  </si>
  <si>
    <t>-1.151***</t>
  </si>
  <si>
    <t>1.154*10^-02***</t>
  </si>
  <si>
    <t>7.089*10^-02***</t>
  </si>
  <si>
    <t>6.138*10^-02***</t>
  </si>
  <si>
    <t>1.317*10^-01**</t>
  </si>
  <si>
    <t>-1.685*10^-03***</t>
  </si>
  <si>
    <t>-1.834*10^-03**</t>
  </si>
  <si>
    <t>-7.992*10^-03*</t>
  </si>
  <si>
    <t>Mean Fall Temperature Quartic</t>
  </si>
  <si>
    <t>2.702*10^-04</t>
  </si>
  <si>
    <t>Mean Fall Temperature Quintic</t>
  </si>
  <si>
    <t>3.344*10^-03</t>
  </si>
  <si>
    <t>-1.767*10^-02***</t>
  </si>
  <si>
    <t>-9.882*10^-02***</t>
  </si>
  <si>
    <t>-7.070*10^-02***</t>
  </si>
  <si>
    <t>-5.883*10^-02***</t>
  </si>
  <si>
    <t>-4.356*10^-03***</t>
  </si>
  <si>
    <t>-1.478*10^-03***</t>
  </si>
  <si>
    <t>3.654*10^-03***</t>
  </si>
  <si>
    <t>3.069*10^-03***</t>
  </si>
  <si>
    <t>4.389*10^-04***</t>
  </si>
  <si>
    <t>3.224*10^-04***</t>
  </si>
  <si>
    <t>1.356*10^-04**</t>
  </si>
  <si>
    <t>Mean Winter Temperature Quartic</t>
  </si>
  <si>
    <t>Mean Winter Temperature Quintic</t>
  </si>
  <si>
    <t>-5.836*10^-03***</t>
  </si>
  <si>
    <t>-1.652*10^-02***</t>
  </si>
  <si>
    <t>3.597*10^-04</t>
  </si>
  <si>
    <t>-1.680*10^-02*</t>
  </si>
  <si>
    <t>-8.501*10^-02***</t>
  </si>
  <si>
    <t>-1.903*10^-04***</t>
  </si>
  <si>
    <t>1.605*10^-03***</t>
  </si>
  <si>
    <t>Mean Spring Precipitation Quartic</t>
  </si>
  <si>
    <t>Mean Spring Precipitation Quintic</t>
  </si>
  <si>
    <t>-1.052*10^-03***</t>
  </si>
  <si>
    <t>8.700*10^-03***</t>
  </si>
  <si>
    <t>2.384*10^-02***</t>
  </si>
  <si>
    <t>-5.342*10^-02***</t>
  </si>
  <si>
    <t>2.484*10^-02</t>
  </si>
  <si>
    <t>-1.533*10^-04***</t>
  </si>
  <si>
    <t>7.729*10^-04***</t>
  </si>
  <si>
    <t>-5.646*10^-04*</t>
  </si>
  <si>
    <t>Mean Summer Precipitation Quartic</t>
  </si>
  <si>
    <t>Mean Summer Precipitation Quintic</t>
  </si>
  <si>
    <t>1.633*10^-03***</t>
  </si>
  <si>
    <t>2.426*10^-03</t>
  </si>
  <si>
    <t>-4.782*10^-02***</t>
  </si>
  <si>
    <t>-9.440*10^-02***</t>
  </si>
  <si>
    <t>1.067*10^-01***</t>
  </si>
  <si>
    <t>5.576*10^-04***</t>
  </si>
  <si>
    <t>1.471*10^-03***</t>
  </si>
  <si>
    <t>-3.936*10^-03***</t>
  </si>
  <si>
    <t>Mean Fall Precipitation Quartic</t>
  </si>
  <si>
    <t>Mean Fall Precipitation Quintic</t>
  </si>
  <si>
    <t>2.839*10^-03***</t>
  </si>
  <si>
    <t>2.495*10^-03***</t>
  </si>
  <si>
    <t>-6.468*10^-03***</t>
  </si>
  <si>
    <t>8.451*10^-04</t>
  </si>
  <si>
    <t>2.821*10^-02***</t>
  </si>
  <si>
    <t>1.612*10^-04***</t>
  </si>
  <si>
    <t>-7.725*10^-04***</t>
  </si>
  <si>
    <t>Mean Winter Precipitation Quartic</t>
  </si>
  <si>
    <t>Mean Winter Precipitation Quintic</t>
  </si>
  <si>
    <t>2.476*10^-01**</t>
  </si>
  <si>
    <t>2.343*10^-01*</t>
  </si>
  <si>
    <t>2.340*10^-01*</t>
  </si>
  <si>
    <t>2.306*10^-01*</t>
  </si>
  <si>
    <t>2.329*10^-01*</t>
  </si>
  <si>
    <t>7.211*10^-01***</t>
  </si>
  <si>
    <t>6.961*10^-01***</t>
  </si>
  <si>
    <t>7.047*10^-01***</t>
  </si>
  <si>
    <t>7.015*10^-01***</t>
  </si>
  <si>
    <t>7.014*10^-01***</t>
  </si>
  <si>
    <t>6.373*10^-01***</t>
  </si>
  <si>
    <t>6.259*10^-01***</t>
  </si>
  <si>
    <t>6.252*10^-01***</t>
  </si>
  <si>
    <t>6.198*10^-01***</t>
  </si>
  <si>
    <t>6.213*10^-01***</t>
  </si>
  <si>
    <t>5.137*10^-01***</t>
  </si>
  <si>
    <t>5.081*10^-01***</t>
  </si>
  <si>
    <t>5.071*10^-01***</t>
  </si>
  <si>
    <t>5.016*10^-01***</t>
  </si>
  <si>
    <t>5.029*10^-01***</t>
  </si>
  <si>
    <t>2.987*10^-01***</t>
  </si>
  <si>
    <t>2.945*10^-01***</t>
  </si>
  <si>
    <t>2.919*10^-01***</t>
  </si>
  <si>
    <t>2.888*10^-01***</t>
  </si>
  <si>
    <t>2.893*10^-01***</t>
  </si>
  <si>
    <t>1.174*10^-03***</t>
  </si>
  <si>
    <t>7.024*10^-04***</t>
  </si>
  <si>
    <t>9.412*10^-04***</t>
  </si>
  <si>
    <t>1.187*10^-03***</t>
  </si>
  <si>
    <t>1.178*10^-03***</t>
  </si>
  <si>
    <t>1.309*10^-02*</t>
  </si>
  <si>
    <t>1.215*10^-02*</t>
  </si>
  <si>
    <t>1.120*10^-02</t>
  </si>
  <si>
    <t>1.187*10^-02</t>
  </si>
  <si>
    <t>1.084*10^-02</t>
  </si>
  <si>
    <t>-2.202*10^-01***</t>
  </si>
  <si>
    <t>-2.270*10^-01***</t>
  </si>
  <si>
    <t>-2.065*10^-01***</t>
  </si>
  <si>
    <t>-2.082*10^-01***</t>
  </si>
  <si>
    <t>-2.069*10^-01***</t>
  </si>
  <si>
    <t>-1.783*10^-01***</t>
  </si>
  <si>
    <t>-1.825*10^-01***</t>
  </si>
  <si>
    <t>-1.840*10^-01***</t>
  </si>
  <si>
    <t>-1.859*10^-01***</t>
  </si>
  <si>
    <t>1.469*10^-02***</t>
  </si>
  <si>
    <t>1.542*10^-02***</t>
  </si>
  <si>
    <t>1.856*10^-02***</t>
  </si>
  <si>
    <t>1.882*10^-02***</t>
  </si>
  <si>
    <t>1.872*10^-02***</t>
  </si>
  <si>
    <t>-6.501*10^-02***</t>
  </si>
  <si>
    <t>-6.125*10^-02***</t>
  </si>
  <si>
    <t>-5.069*10^-02***</t>
  </si>
  <si>
    <t>-4.645*10^-02***</t>
  </si>
  <si>
    <t>-4.687*10^-02***</t>
  </si>
  <si>
    <t>-2.478*10^-02***</t>
  </si>
  <si>
    <t>-3.013*10^-02***</t>
  </si>
  <si>
    <t>-3.678*10^-02***</t>
  </si>
  <si>
    <t>-4.206*10^-02***</t>
  </si>
  <si>
    <t>-4.196*10^-02***</t>
  </si>
  <si>
    <t>-2.558*10^-02***</t>
  </si>
  <si>
    <t>-4.042*10^-02***</t>
  </si>
  <si>
    <t>-5.769*10^-02***</t>
  </si>
  <si>
    <t>-5.570*10^-02***</t>
  </si>
  <si>
    <t>-5.262*10^-02***</t>
  </si>
  <si>
    <t>7.844*10^-03***</t>
  </si>
  <si>
    <t>4.031*10^-03***</t>
  </si>
  <si>
    <t>2.255*10^-03**</t>
  </si>
  <si>
    <t>5.167*10^-03***</t>
  </si>
  <si>
    <t>3.945*10^-03***</t>
  </si>
  <si>
    <t>6.757*10^-01***</t>
  </si>
  <si>
    <t>6.880*10^-01***</t>
  </si>
  <si>
    <t>6.866*10^-01***</t>
  </si>
  <si>
    <t>6.698*10^-01***</t>
  </si>
  <si>
    <t>6.713*10^-01***</t>
  </si>
  <si>
    <t>6.686*10^-01***</t>
  </si>
  <si>
    <t>6.800*10^-01***</t>
  </si>
  <si>
    <t>6.784*10^-01***</t>
  </si>
  <si>
    <t>6.604*10^-01***</t>
  </si>
  <si>
    <t>6.615*10^-01***</t>
  </si>
  <si>
    <t>4.309*10^-01***</t>
  </si>
  <si>
    <t>4.412*10^-01***</t>
  </si>
  <si>
    <t>4.400*10^-01***</t>
  </si>
  <si>
    <t>4.217*10^-01***</t>
  </si>
  <si>
    <t>4.233*10^-01***</t>
  </si>
  <si>
    <t>5.339*10^-02***</t>
  </si>
  <si>
    <t>6.159*10^-02***</t>
  </si>
  <si>
    <t>6.059*10^-02***</t>
  </si>
  <si>
    <t>4.491*10^-02***</t>
  </si>
  <si>
    <t>-1.143*10^-01***</t>
  </si>
  <si>
    <t>-1.040*10^-01***</t>
  </si>
  <si>
    <t>-8.881*10^-02***</t>
  </si>
  <si>
    <t>-8.073*10^-02***</t>
  </si>
  <si>
    <t>-7.924*10^-02***</t>
  </si>
  <si>
    <t>-5.790*10^-01***</t>
  </si>
  <si>
    <t>-5.550*10^-01***</t>
  </si>
  <si>
    <t>-5.607*10^-01***</t>
  </si>
  <si>
    <t>-5.571*10^-01***</t>
  </si>
  <si>
    <t>-5.538*10^-01***</t>
  </si>
  <si>
    <t>-1.812*10^-01***</t>
  </si>
  <si>
    <t>-1.950*10^-01***</t>
  </si>
  <si>
    <t>-1.999*10^-01***</t>
  </si>
  <si>
    <t>-2.127*10^-01***</t>
  </si>
  <si>
    <t>-2.103*10^-01***</t>
  </si>
  <si>
    <t>-2.964*10^-02*</t>
  </si>
  <si>
    <t>-5.437*10^-02***</t>
  </si>
  <si>
    <t>-6.281*10^-02***</t>
  </si>
  <si>
    <t>-7.445*10^-02***</t>
  </si>
  <si>
    <t>-7.533*10^-02***</t>
  </si>
  <si>
    <t>-1.764*10^-01***</t>
  </si>
  <si>
    <t>-1.961*10^-01***</t>
  </si>
  <si>
    <t>-2.016*10^-01***</t>
  </si>
  <si>
    <t>-2.138*10^-01***</t>
  </si>
  <si>
    <t>-2.137*10^-01***</t>
  </si>
  <si>
    <t>-2.042*10^-01***</t>
  </si>
  <si>
    <t>-2.306*10^-01***</t>
  </si>
  <si>
    <t>-2.291*10^-01***</t>
  </si>
  <si>
    <t>-2.338*10^-01***</t>
  </si>
  <si>
    <t>-2.335*10^-01***</t>
  </si>
  <si>
    <t>8.694*10^-02***</t>
  </si>
  <si>
    <t>7.610*10^-02***</t>
  </si>
  <si>
    <t>6.327*10^-02***</t>
  </si>
  <si>
    <t>5.148*10^-02***</t>
  </si>
  <si>
    <t>4.989*10^-02***</t>
  </si>
  <si>
    <t>-6.575*10^-02***</t>
  </si>
  <si>
    <t>-8.727*10^-02***</t>
  </si>
  <si>
    <t>-9.632*10^-02***</t>
  </si>
  <si>
    <t>-9.660*10^-02***</t>
  </si>
  <si>
    <t>-9.372*10^-02***</t>
  </si>
  <si>
    <t>-9.611*10^-02***</t>
  </si>
  <si>
    <t>-1.058*10^-01***</t>
  </si>
  <si>
    <t>-1.155*10^-01***</t>
  </si>
  <si>
    <t>-1.209*10^-01***</t>
  </si>
  <si>
    <t>-1.184*10^-01***</t>
  </si>
  <si>
    <t>-3.023*10^-01***</t>
  </si>
  <si>
    <t>-2.911*10^-01***</t>
  </si>
  <si>
    <t>-2.937*10^-01***</t>
  </si>
  <si>
    <t>-2.966*10^-01***</t>
  </si>
  <si>
    <t>-2.957*10^-01***</t>
  </si>
  <si>
    <t>-4.806***</t>
  </si>
  <si>
    <t>-9.632***</t>
  </si>
  <si>
    <t>6.126*10^-01</t>
  </si>
  <si>
    <r>
      <t>Regression output testing a linear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and various polynomial climate formulations for all forest groups using observations of naturally regenerated stands aged 1 to 100</t>
    </r>
  </si>
  <si>
    <t>-8.220*10^-01***</t>
  </si>
  <si>
    <t>4.308*10^-02***</t>
  </si>
  <si>
    <t>4.584*10^-02***</t>
  </si>
  <si>
    <t>-1.334*10^-01***</t>
  </si>
  <si>
    <t>2.886*10^-02***</t>
  </si>
  <si>
    <t>-5.611*10^-03***</t>
  </si>
  <si>
    <t>-6.617*10^-04***</t>
  </si>
  <si>
    <t>1.295*10^-03***</t>
  </si>
  <si>
    <t>2.759*10^-03***</t>
  </si>
  <si>
    <t>2.500*10^-01**</t>
  </si>
  <si>
    <t>7.870*10^-01***</t>
  </si>
  <si>
    <t>6.983*10^-01***</t>
  </si>
  <si>
    <t>5.568*10^-01***</t>
  </si>
  <si>
    <t>3.199*10^-01***</t>
  </si>
  <si>
    <t>1.094*10^-03***</t>
  </si>
  <si>
    <t>3.040*10^-02***</t>
  </si>
  <si>
    <t>-2.084*10^-01***</t>
  </si>
  <si>
    <t>-1.623*10^-01***</t>
  </si>
  <si>
    <t>1.627*10^-02***</t>
  </si>
  <si>
    <t>-2.887*10^-02***</t>
  </si>
  <si>
    <t>6.012*10^-03***</t>
  </si>
  <si>
    <t>6.221*10^-01***</t>
  </si>
  <si>
    <t>6.352*10^-01***</t>
  </si>
  <si>
    <t>4.116*10^-01***</t>
  </si>
  <si>
    <t>3.438*10^-02**</t>
  </si>
  <si>
    <t>-5.589*10^-01***</t>
  </si>
  <si>
    <t>-1.463*10^-01***</t>
  </si>
  <si>
    <t>-1.593*10^-01***</t>
  </si>
  <si>
    <t>-1.952*10^-01***</t>
  </si>
  <si>
    <t>9.415*10^-02***</t>
  </si>
  <si>
    <t>-5.006*10^-02***</t>
  </si>
  <si>
    <t>-9.438*10^-02***</t>
  </si>
  <si>
    <t>-2.836*10^-01***</t>
  </si>
  <si>
    <t>4.967***</t>
  </si>
  <si>
    <t>-7.947*10^-01***</t>
  </si>
  <si>
    <t>-8.979*10^-02***</t>
  </si>
  <si>
    <t>4.870*10^-03***</t>
  </si>
  <si>
    <t>9.347*10^-01***</t>
  </si>
  <si>
    <t>-2.024*10^-02***</t>
  </si>
  <si>
    <t>-3.305*10^-01***</t>
  </si>
  <si>
    <t>8.606*10^-03***</t>
  </si>
  <si>
    <t>2.740*10^-02***</t>
  </si>
  <si>
    <t>-3.399*10^-03***</t>
  </si>
  <si>
    <t>-1.639*10^-02***</t>
  </si>
  <si>
    <t>1.281*10^-02***</t>
  </si>
  <si>
    <t>2.218*10^-03</t>
  </si>
  <si>
    <t>3.497*10^-03***</t>
  </si>
  <si>
    <t>7.563*10^-01***</t>
  </si>
  <si>
    <t>6.850*10^-01***</t>
  </si>
  <si>
    <t>5.491*10^-01***</t>
  </si>
  <si>
    <t>3.130*10^-01***</t>
  </si>
  <si>
    <t>7.099*10^-04***</t>
  </si>
  <si>
    <t>2.852*10^-02***</t>
  </si>
  <si>
    <t>-2.175*10^-01***</t>
  </si>
  <si>
    <t>-1.669*10^-01***</t>
  </si>
  <si>
    <t>1.576*10^-02***</t>
  </si>
  <si>
    <t>-6.199*10^-02***</t>
  </si>
  <si>
    <t>-1.580*10^-02***</t>
  </si>
  <si>
    <t>-4.801*10^-02***</t>
  </si>
  <si>
    <t>1.132*10^-03</t>
  </si>
  <si>
    <t>6.330*10^-01***</t>
  </si>
  <si>
    <t>6.434*10^-01***</t>
  </si>
  <si>
    <t>4.181*10^-01***</t>
  </si>
  <si>
    <t>4.025*10^-02***</t>
  </si>
  <si>
    <t>-1.205*10^-01***</t>
  </si>
  <si>
    <t>-5.314*10^-01***</t>
  </si>
  <si>
    <t>-1.678*10^-01***</t>
  </si>
  <si>
    <t>-2.187*10^-01***</t>
  </si>
  <si>
    <t>8.184*10^-02***</t>
  </si>
  <si>
    <t>-6.461*10^-02***</t>
  </si>
  <si>
    <t>-9.843*10^-02***</t>
  </si>
  <si>
    <t>-2.715*10^-01***</t>
  </si>
  <si>
    <t>-2.664***</t>
  </si>
  <si>
    <t>-7.941*10^-01***</t>
  </si>
  <si>
    <t>-4.164*10^-02*</t>
  </si>
  <si>
    <t>1.376*10^-03</t>
  </si>
  <si>
    <t>8.72*10^-05</t>
  </si>
  <si>
    <t>-8.325*10^-01***</t>
  </si>
  <si>
    <t>5.642*10^-02***</t>
  </si>
  <si>
    <t>-1.150*10^-03***</t>
  </si>
  <si>
    <t>-6.941*10^-01***</t>
  </si>
  <si>
    <t>5.099*10^-02***</t>
  </si>
  <si>
    <t>-1.202*10^-03***</t>
  </si>
  <si>
    <t>-2.893*10^-02***</t>
  </si>
  <si>
    <t>-2.058*10^-03***</t>
  </si>
  <si>
    <t>2.899*10^-04***</t>
  </si>
  <si>
    <t>-8.281*10^-03**</t>
  </si>
  <si>
    <t>3.361*10^-02***</t>
  </si>
  <si>
    <t>-2.121*10^-04***</t>
  </si>
  <si>
    <t>-3.741*10^-02***</t>
  </si>
  <si>
    <t>4.463*10^-04***</t>
  </si>
  <si>
    <t>-1.132*10^-02***</t>
  </si>
  <si>
    <t>1.978*10^-04***</t>
  </si>
  <si>
    <t>2.388*10^-01*</t>
  </si>
  <si>
    <t>7.691*10^-01***</t>
  </si>
  <si>
    <t>6.889*10^-01***</t>
  </si>
  <si>
    <t>5.514*10^-01***</t>
  </si>
  <si>
    <t>3.120*10^-01***</t>
  </si>
  <si>
    <t>8.544*10^-04***</t>
  </si>
  <si>
    <t>2.635*10^-02***</t>
  </si>
  <si>
    <t>-1.960*10^-01***</t>
  </si>
  <si>
    <t>-1.664*10^-01***</t>
  </si>
  <si>
    <t>1.783*10^-02***</t>
  </si>
  <si>
    <t>-5.286*10^-02***</t>
  </si>
  <si>
    <t>-2.168*10^-02***</t>
  </si>
  <si>
    <t>-6.625*10^-02***</t>
  </si>
  <si>
    <t>6.500*10^-04</t>
  </si>
  <si>
    <t>6.312*10^-01***</t>
  </si>
  <si>
    <t>6.412*10^-01***</t>
  </si>
  <si>
    <t>3.844*10^-02***</t>
  </si>
  <si>
    <t>-1.002*10^-01***</t>
  </si>
  <si>
    <t>-5.451*10^-01***</t>
  </si>
  <si>
    <t>-1.718*10^-01***</t>
  </si>
  <si>
    <t>-4.407*10^-02**</t>
  </si>
  <si>
    <t>-1.917*10^-01***</t>
  </si>
  <si>
    <t>-2.185*10^-01***</t>
  </si>
  <si>
    <t>6.902*10^-02***</t>
  </si>
  <si>
    <t>-7.161*10^-02***</t>
  </si>
  <si>
    <t>-1.021*10^-01***</t>
  </si>
  <si>
    <t>-2.776*10^-01***</t>
  </si>
  <si>
    <t>1.257*10^+01***</t>
  </si>
  <si>
    <t>-8.631*10^-01***</t>
  </si>
  <si>
    <t>-1.426*10^-01***</t>
  </si>
  <si>
    <t>2.218*10^-02***</t>
  </si>
  <si>
    <t>-1.285*10^-03***</t>
  </si>
  <si>
    <t>2.71*10^-05**</t>
  </si>
  <si>
    <t>-6.972***</t>
  </si>
  <si>
    <t>4.721*10^-01***</t>
  </si>
  <si>
    <t>-1.344*10^-02***</t>
  </si>
  <si>
    <t>1.339*10^-04***</t>
  </si>
  <si>
    <t>-3.093*10^-01**</t>
  </si>
  <si>
    <t>6.342*10^-03</t>
  </si>
  <si>
    <t>6.913*10^-04</t>
  </si>
  <si>
    <t>1.583*10^-03**</t>
  </si>
  <si>
    <t>2.285*10^-04***</t>
  </si>
  <si>
    <t>-1.27*10^-05***</t>
  </si>
  <si>
    <t>-6.197*10^-02***</t>
  </si>
  <si>
    <t>7.564*10^-04***</t>
  </si>
  <si>
    <t>1.17*10^-08***</t>
  </si>
  <si>
    <t>-4.259*10^-02***</t>
  </si>
  <si>
    <t>7.061*10^-04***</t>
  </si>
  <si>
    <t>8.94*10^-09***</t>
  </si>
  <si>
    <t>-1.014*10^-01***</t>
  </si>
  <si>
    <t>1.818*10^-03***</t>
  </si>
  <si>
    <t>-1.745*10^-02***</t>
  </si>
  <si>
    <t>2.914*10^-04***</t>
  </si>
  <si>
    <t>2.319*10^-01*</t>
  </si>
  <si>
    <t>7.646*10^-01***</t>
  </si>
  <si>
    <t>6.822*10^-01***</t>
  </si>
  <si>
    <t>5.464*10^-01***</t>
  </si>
  <si>
    <t>3.096*10^-01***</t>
  </si>
  <si>
    <t>9.263*10^-04***</t>
  </si>
  <si>
    <t>2.707*10^-02***</t>
  </si>
  <si>
    <t>-1.666*10^-01***</t>
  </si>
  <si>
    <t>1.813*10^-02***</t>
  </si>
  <si>
    <t>-5.075*10^-02***</t>
  </si>
  <si>
    <t>-2.831*10^-02***</t>
  </si>
  <si>
    <t>-6.091*10^-02***</t>
  </si>
  <si>
    <t>3.191*10^-03***</t>
  </si>
  <si>
    <t>6.185*10^-01***</t>
  </si>
  <si>
    <t>6.281*10^-01***</t>
  </si>
  <si>
    <t>4.030*10^-01***</t>
  </si>
  <si>
    <t>2.552*10^-02*</t>
  </si>
  <si>
    <t>-9.406*10^-02***</t>
  </si>
  <si>
    <t>-5.414*10^-01***</t>
  </si>
  <si>
    <t>-1.788*10^-01***</t>
  </si>
  <si>
    <t>-5.497*10^-02***</t>
  </si>
  <si>
    <t>-2.039*10^-01***</t>
  </si>
  <si>
    <t>-2.240*10^-01***</t>
  </si>
  <si>
    <t>5.579*10^-02***</t>
  </si>
  <si>
    <t>-7.247*10^-02***</t>
  </si>
  <si>
    <t>-1.065*10^-01***</t>
  </si>
  <si>
    <t>-2.804*10^-01***</t>
  </si>
  <si>
    <t>4.961*10^+01***</t>
  </si>
  <si>
    <t>-8.535*10^-01***</t>
  </si>
  <si>
    <t>-2.755*10^-01***</t>
  </si>
  <si>
    <t>5.632*10^-02***</t>
  </si>
  <si>
    <t>-4.962*10^-03***</t>
  </si>
  <si>
    <t>2.094*10^-04**</t>
  </si>
  <si>
    <t>-5.213***</t>
  </si>
  <si>
    <t>3.425*10^-01***</t>
  </si>
  <si>
    <t>-9.232*10^-03***</t>
  </si>
  <si>
    <t>-6.970*10^-01**</t>
  </si>
  <si>
    <t>7.417*10^-02</t>
  </si>
  <si>
    <t>1.961*10^-04</t>
  </si>
  <si>
    <t>5.125*10^-03</t>
  </si>
  <si>
    <t>9.357*10^-04</t>
  </si>
  <si>
    <t>1.535*10^-04**</t>
  </si>
  <si>
    <t>-1.287*10^-01***</t>
  </si>
  <si>
    <t>2.389*10^-03***</t>
  </si>
  <si>
    <t>1.448*10^-04</t>
  </si>
  <si>
    <t>2.753*10^-11*</t>
  </si>
  <si>
    <t>1.096*10^-01***</t>
  </si>
  <si>
    <t>-3.857*10^-03***</t>
  </si>
  <si>
    <t>1.438*10^-02**</t>
  </si>
  <si>
    <t>-7.026*10^-04***</t>
  </si>
  <si>
    <t>2.330*10^-01*</t>
  </si>
  <si>
    <t>7.627*10^-01***</t>
  </si>
  <si>
    <t>6.830*10^-01***</t>
  </si>
  <si>
    <t>5.473*10^-01***</t>
  </si>
  <si>
    <t>3.097*10^-01***</t>
  </si>
  <si>
    <t>8.841*10^-04***</t>
  </si>
  <si>
    <t>2.619*10^-02***</t>
  </si>
  <si>
    <t>-1.949*10^-01***</t>
  </si>
  <si>
    <t>-1.683*10^-01***</t>
  </si>
  <si>
    <t>1.824*10^-02***</t>
  </si>
  <si>
    <t>-5.105*10^-02***</t>
  </si>
  <si>
    <t>-2.803*10^-02***</t>
  </si>
  <si>
    <t>-5.127*10^-02***</t>
  </si>
  <si>
    <t>2.033*10^-03</t>
  </si>
  <si>
    <t>6.203*10^-01***</t>
  </si>
  <si>
    <t>6.302*10^-01***</t>
  </si>
  <si>
    <t>4.054*10^-01***</t>
  </si>
  <si>
    <t>2.722*10^-02*</t>
  </si>
  <si>
    <t>-9.602*10^-02***</t>
  </si>
  <si>
    <t>-5.398*10^-01***</t>
  </si>
  <si>
    <t>-1.780*10^-01***</t>
  </si>
  <si>
    <t>-5.474*10^-02***</t>
  </si>
  <si>
    <t>-2.035*10^-01***</t>
  </si>
  <si>
    <t>5.442*10^-02***</t>
  </si>
  <si>
    <t>-7.186*10^-02***</t>
  </si>
  <si>
    <t>-1.037*10^-01***</t>
  </si>
  <si>
    <t>-2.781*10^-01***</t>
  </si>
  <si>
    <t>3.844*10^+01***</t>
  </si>
  <si>
    <r>
      <t>Regression output testing a logged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and additional climate formulations for all forest groups using observations of naturally regenerated stands aged 1 to 100</t>
    </r>
  </si>
  <si>
    <t>Mean Max Vapor Pressure Deficit Spring</t>
  </si>
  <si>
    <t>Mean Max Vapor Pressure Deficit Summer</t>
  </si>
  <si>
    <t>Mean Max Vapor Pressure Deficit Fall</t>
  </si>
  <si>
    <t>Mean Max Vapor Pressure Deficit Winter</t>
  </si>
  <si>
    <t>Mean Min Vapor Pressure Deficit Spring</t>
  </si>
  <si>
    <t>Mean Min Vapor Pressure Deficit Summer</t>
  </si>
  <si>
    <t>Mean Min Vapor Pressure Deficit Fall</t>
  </si>
  <si>
    <t xml:space="preserve">Mean Min Vapor Pressure Deficit Winter </t>
  </si>
  <si>
    <t>Mean Yearly Max Vapor Pressure Deficit</t>
  </si>
  <si>
    <t xml:space="preserve">Mean Yearly Min Vapor Pressure Deficit </t>
  </si>
  <si>
    <t>Months with Mean Temp Above 30C</t>
  </si>
  <si>
    <t>Months with Mean Temp Above 35C</t>
  </si>
  <si>
    <t>1.170***</t>
  </si>
  <si>
    <t>4.240***</t>
  </si>
  <si>
    <t>1.776*10^-01***</t>
  </si>
  <si>
    <t>-1.087*10^-02***</t>
  </si>
  <si>
    <t>2.672*10^-04***</t>
  </si>
  <si>
    <t>-6.593*10^-01**</t>
  </si>
  <si>
    <t>3.778*10^-02***</t>
  </si>
  <si>
    <t>-7.031*10^-04***</t>
  </si>
  <si>
    <t>-8.064*10^-01***</t>
  </si>
  <si>
    <t>6.201*10^-02***</t>
  </si>
  <si>
    <t>-1.381*10^-03***</t>
  </si>
  <si>
    <t>-1.135*10^-01***</t>
  </si>
  <si>
    <t>-3.524*10^-03***</t>
  </si>
  <si>
    <t>3.552*10^-04***</t>
  </si>
  <si>
    <t>6.786*10^-03</t>
  </si>
  <si>
    <t>-1.832*10^-04***</t>
  </si>
  <si>
    <t>7.31*10^-07***</t>
  </si>
  <si>
    <t>2.228*10^-02***</t>
  </si>
  <si>
    <t>-1.645*10^-04***</t>
  </si>
  <si>
    <t>6.276*10^-04***</t>
  </si>
  <si>
    <t>1.126*10^-04***</t>
  </si>
  <si>
    <t>6.912*10^-01***</t>
  </si>
  <si>
    <t>6.176*10^-01***</t>
  </si>
  <si>
    <t>5.006*10^-01***</t>
  </si>
  <si>
    <t>2.894*10^-01***</t>
  </si>
  <si>
    <t>1.251*10^-03***</t>
  </si>
  <si>
    <t>9.697*10^-03</t>
  </si>
  <si>
    <t>-2.083*10^-01***</t>
  </si>
  <si>
    <t>-1.847*10^-01***</t>
  </si>
  <si>
    <t>1.769*10^-02***</t>
  </si>
  <si>
    <t>-4.044*10^-02***</t>
  </si>
  <si>
    <t>-3.704*10^-02***</t>
  </si>
  <si>
    <t>-5.629*10^-02***</t>
  </si>
  <si>
    <t>-9.013*10^-03***</t>
  </si>
  <si>
    <t>6.798*10^-01***</t>
  </si>
  <si>
    <t>6.699*10^-01***</t>
  </si>
  <si>
    <t>4.331*10^-01***</t>
  </si>
  <si>
    <t>5.708*10^-02***</t>
  </si>
  <si>
    <t>-8.810*10^-02***</t>
  </si>
  <si>
    <t>2.093*10^-02***</t>
  </si>
  <si>
    <t>-1.523*10^-02***</t>
  </si>
  <si>
    <t>-1.068*10^-01***</t>
  </si>
  <si>
    <t>1.261*10^-01***</t>
  </si>
  <si>
    <t>3.682*10^-01***</t>
  </si>
  <si>
    <t>8.561*10^-02***</t>
  </si>
  <si>
    <t>-3.142*10^-01***</t>
  </si>
  <si>
    <t>-5.501*10^-01***</t>
  </si>
  <si>
    <t>-1.861*10^-01***</t>
  </si>
  <si>
    <t>-6.633*10^-02***</t>
  </si>
  <si>
    <t>-2.015*10^-01***</t>
  </si>
  <si>
    <t>-2.284*10^-01***</t>
  </si>
  <si>
    <t>6.056*10^-02***</t>
  </si>
  <si>
    <t>-8.967*10^-02***</t>
  </si>
  <si>
    <t>-1.158*10^-01***</t>
  </si>
  <si>
    <t>-2.807*10^-01***</t>
  </si>
  <si>
    <t>1.150***</t>
  </si>
  <si>
    <t>4.157***</t>
  </si>
  <si>
    <t>1.223*10^-01***</t>
  </si>
  <si>
    <t>-5.461*10^-01**</t>
  </si>
  <si>
    <t>3.479*10^-02***</t>
  </si>
  <si>
    <t>-7.297*10^-04***</t>
  </si>
  <si>
    <t>-8.575*10^-01***</t>
  </si>
  <si>
    <t>6.479*10^-02***</t>
  </si>
  <si>
    <t>-1.573*10^-03***</t>
  </si>
  <si>
    <t>-8.315*10^-02***</t>
  </si>
  <si>
    <t>-1.416*10^-03***</t>
  </si>
  <si>
    <t>4.068*10^-04***</t>
  </si>
  <si>
    <t>1.806*10^-03</t>
  </si>
  <si>
    <t>-2.065*10^-04***</t>
  </si>
  <si>
    <t>2.602*10^-02***</t>
  </si>
  <si>
    <t>-1.732*10^-04***</t>
  </si>
  <si>
    <t>-4.896*10^-02***</t>
  </si>
  <si>
    <t>5.778*10^-04***</t>
  </si>
  <si>
    <t>-6.148*10^-03***</t>
  </si>
  <si>
    <t>1.573*10^-04***</t>
  </si>
  <si>
    <t>2.222*10^-01*</t>
  </si>
  <si>
    <t>7.013*10^-01***</t>
  </si>
  <si>
    <t>6.214*10^-01***</t>
  </si>
  <si>
    <t>5.050*10^-01***</t>
  </si>
  <si>
    <t>2.920*10^-01***</t>
  </si>
  <si>
    <t>8.788*10^-04***</t>
  </si>
  <si>
    <t>8.215*10^-03</t>
  </si>
  <si>
    <t>-2.062*10^-01***</t>
  </si>
  <si>
    <t>-1.834*10^-01***</t>
  </si>
  <si>
    <t>1.839*10^-02***</t>
  </si>
  <si>
    <t>-5.124*10^-02***</t>
  </si>
  <si>
    <t>-3.983*10^-02***</t>
  </si>
  <si>
    <t>-6.829*10^-02***</t>
  </si>
  <si>
    <t>1.935*10^-03*</t>
  </si>
  <si>
    <t>6.846*10^-01***</t>
  </si>
  <si>
    <t>6.775*10^-01***</t>
  </si>
  <si>
    <t>4.387*10^-01***</t>
  </si>
  <si>
    <t>5.795*10^-02***</t>
  </si>
  <si>
    <t>-8.310*10^-02***</t>
  </si>
  <si>
    <t>-3.998*10^-02***</t>
  </si>
  <si>
    <t>9.963*10^-02***</t>
  </si>
  <si>
    <t>-5.623*10^-01***</t>
  </si>
  <si>
    <t>-2.092*10^-01***</t>
  </si>
  <si>
    <t>-6.689*10^-02***</t>
  </si>
  <si>
    <t>-2.041*10^-01***</t>
  </si>
  <si>
    <t>-2.317*10^-01***</t>
  </si>
  <si>
    <t>6.105*10^-02***</t>
  </si>
  <si>
    <t>-1.046*10^-01***</t>
  </si>
  <si>
    <t>-1.201*10^-01***</t>
  </si>
  <si>
    <t>-2.938*10^-01***</t>
  </si>
  <si>
    <t>1.130***</t>
  </si>
  <si>
    <t>4.047***</t>
  </si>
  <si>
    <t>1.137*10^-01***</t>
  </si>
  <si>
    <t>2.028*10^-02</t>
  </si>
  <si>
    <t>-5.099*10^-04***</t>
  </si>
  <si>
    <t>-8.749*10^-01***</t>
  </si>
  <si>
    <t>6.765*10^-02***</t>
  </si>
  <si>
    <t>-1.574*10^-03***</t>
  </si>
  <si>
    <t>-9.925*10^-02***</t>
  </si>
  <si>
    <t>-2.069*10^-03***</t>
  </si>
  <si>
    <t>4.105*10^-04***</t>
  </si>
  <si>
    <t>-1.839*10^-04***</t>
  </si>
  <si>
    <t>2.566*10^-02***</t>
  </si>
  <si>
    <t>-1.644*10^-04***</t>
  </si>
  <si>
    <t>-4.655*10^-02***</t>
  </si>
  <si>
    <t>5.387*10^-04***</t>
  </si>
  <si>
    <t>-6.546*10^-03***</t>
  </si>
  <si>
    <t>1.607*10^-04***</t>
  </si>
  <si>
    <t>2.313*10^-01*</t>
  </si>
  <si>
    <t>7.061*10^-01***</t>
  </si>
  <si>
    <t>6.256*10^-01***</t>
  </si>
  <si>
    <t>5.077*10^-01***</t>
  </si>
  <si>
    <t>2.923*10^-01***</t>
  </si>
  <si>
    <t>9.775*10^-04***</t>
  </si>
  <si>
    <t>1.102*10^-02</t>
  </si>
  <si>
    <t>-2.063*10^-01***</t>
  </si>
  <si>
    <t>-1.844*10^-01***</t>
  </si>
  <si>
    <t>1.794*10^-02***</t>
  </si>
  <si>
    <t>-5.015*10^-02***</t>
  </si>
  <si>
    <t>-3.515*10^-02***</t>
  </si>
  <si>
    <t>-6.096*10^-02***</t>
  </si>
  <si>
    <t>2.916*10^-03***</t>
  </si>
  <si>
    <t>6.858*10^-01***</t>
  </si>
  <si>
    <t>6.787*10^-01***</t>
  </si>
  <si>
    <t>4.406*10^-01***</t>
  </si>
  <si>
    <t>6.147*10^-02***</t>
  </si>
  <si>
    <t>-8.843*10^-02***</t>
  </si>
  <si>
    <t>3.132*10^-04***</t>
  </si>
  <si>
    <t>-5.602*10^-01***</t>
  </si>
  <si>
    <t>-1.970*10^-01***</t>
  </si>
  <si>
    <t>-5.757*10^-02***</t>
  </si>
  <si>
    <t>-1.986*10^-01***</t>
  </si>
  <si>
    <t>-2.267*10^-01***</t>
  </si>
  <si>
    <t>5.963*10^-02***</t>
  </si>
  <si>
    <t>-9.519*10^-02***</t>
  </si>
  <si>
    <t>-2.976*10^-01***</t>
  </si>
  <si>
    <t>4.003*10^-02</t>
  </si>
  <si>
    <t>4.146***</t>
  </si>
  <si>
    <t>1.328*10^-01***</t>
  </si>
  <si>
    <t>2.509*10^-02*</t>
  </si>
  <si>
    <t>-5.674*10^-04***</t>
  </si>
  <si>
    <t>-9.022*10^-01***</t>
  </si>
  <si>
    <t>7.085*10^-02***</t>
  </si>
  <si>
    <t>-1.684*10^-03***</t>
  </si>
  <si>
    <t>-9.894*10^-02***</t>
  </si>
  <si>
    <t>-1.484*10^-03***</t>
  </si>
  <si>
    <t>4.390*10^-04***</t>
  </si>
  <si>
    <t>1.908*10^-04</t>
  </si>
  <si>
    <t>-1.891*10^-04***</t>
  </si>
  <si>
    <t>2.387*10^-02***</t>
  </si>
  <si>
    <t>-1.532*10^-04***</t>
  </si>
  <si>
    <t>-4.774*10^-02***</t>
  </si>
  <si>
    <t>5.567*10^-04***</t>
  </si>
  <si>
    <t>-6.477*10^-03***</t>
  </si>
  <si>
    <t>1.615*10^-04***</t>
  </si>
  <si>
    <t>2.344*10^-01*</t>
  </si>
  <si>
    <t>7.048*10^-01***</t>
  </si>
  <si>
    <t>6.253*10^-01***</t>
  </si>
  <si>
    <t>5.072*10^-01***</t>
  </si>
  <si>
    <t>9.379*10^-04***</t>
  </si>
  <si>
    <t>-5.074*10^-02***</t>
  </si>
  <si>
    <t>-3.679*10^-02***</t>
  </si>
  <si>
    <t>-5.771*10^-02***</t>
  </si>
  <si>
    <t>2.323*10^-03**</t>
  </si>
  <si>
    <t>6.867*10^-01***</t>
  </si>
  <si>
    <t>6.785*10^-01***</t>
  </si>
  <si>
    <t>6.062*10^-02***</t>
  </si>
  <si>
    <t>-8.866*10^-02***</t>
  </si>
  <si>
    <t>2.506*10^-04</t>
  </si>
  <si>
    <t>-1.997*10^-01***</t>
  </si>
  <si>
    <t>-6.269*10^-02***</t>
  </si>
  <si>
    <t>-2.290*10^-01***</t>
  </si>
  <si>
    <t>6.324*10^-02***</t>
  </si>
  <si>
    <t>-9.630*10^-02***</t>
  </si>
  <si>
    <t>-1.154*10^-01***</t>
  </si>
  <si>
    <t>7.612*10^-01</t>
  </si>
  <si>
    <t>1.134***</t>
  </si>
  <si>
    <t>4.091***</t>
  </si>
  <si>
    <t>1.435*10^-01***</t>
  </si>
  <si>
    <t>-8.325*10^-03***</t>
  </si>
  <si>
    <t>1.879*10^-04**</t>
  </si>
  <si>
    <t>-9.496*10^-01***</t>
  </si>
  <si>
    <t>5.274*10^-02***</t>
  </si>
  <si>
    <t>-9.494*10^-04***</t>
  </si>
  <si>
    <t>-6.734*10^-01***</t>
  </si>
  <si>
    <t>4.691*10^-02***</t>
  </si>
  <si>
    <t>-9.392*10^-04***</t>
  </si>
  <si>
    <t>-1.149*10^-01***</t>
  </si>
  <si>
    <t>-4.923*10^-03***</t>
  </si>
  <si>
    <t>2.877*10^-04***</t>
  </si>
  <si>
    <t>2.477*10^-03</t>
  </si>
  <si>
    <t>-1.468*10^-04***</t>
  </si>
  <si>
    <t>2.896*10^-02***</t>
  </si>
  <si>
    <t>-2.135*10^-04***</t>
  </si>
  <si>
    <t>5.949*10^-04***</t>
  </si>
  <si>
    <t>1.076*10^-04***</t>
  </si>
  <si>
    <t>2.286*10^-01*</t>
  </si>
  <si>
    <t>6.932*10^-01***</t>
  </si>
  <si>
    <t>6.173*10^-01***</t>
  </si>
  <si>
    <t>5.010*10^-01***</t>
  </si>
  <si>
    <t>1.311*10^-03***</t>
  </si>
  <si>
    <t>9.558*10^-03</t>
  </si>
  <si>
    <t>-2.088*10^-01***</t>
  </si>
  <si>
    <t>-1.866*10^-01***</t>
  </si>
  <si>
    <t>1.638*10^-02***</t>
  </si>
  <si>
    <t>-3.764*10^-02***</t>
  </si>
  <si>
    <t>-3.464*10^-02***</t>
  </si>
  <si>
    <t>-5.588*10^-02***</t>
  </si>
  <si>
    <t>-7.272*10^-03***</t>
  </si>
  <si>
    <t>6.773*10^-01***</t>
  </si>
  <si>
    <t>6.687*10^-01***</t>
  </si>
  <si>
    <t>4.322*10^-01***</t>
  </si>
  <si>
    <t>5.624*10^-02***</t>
  </si>
  <si>
    <t>-8.942*10^-02***</t>
  </si>
  <si>
    <t>7.717*10^-02***</t>
  </si>
  <si>
    <t>1.294*10^-02*</t>
  </si>
  <si>
    <t>-1.197*10^-02**</t>
  </si>
  <si>
    <t>-1.136*10^-01***</t>
  </si>
  <si>
    <t>1.419*10^-01***</t>
  </si>
  <si>
    <t>3.744*10^-01***</t>
  </si>
  <si>
    <t>6.729*10^-02***</t>
  </si>
  <si>
    <t>-2.813*10^-01***</t>
  </si>
  <si>
    <t>5.077*10^-04***</t>
  </si>
  <si>
    <t>-5.488*10^-01***</t>
  </si>
  <si>
    <t>-5.956*10^-02***</t>
  </si>
  <si>
    <t>-1.984*10^-01***</t>
  </si>
  <si>
    <t>-2.248*10^-01***</t>
  </si>
  <si>
    <t>5.326*10^-02***</t>
  </si>
  <si>
    <t>-8.812*10^-02***</t>
  </si>
  <si>
    <t>-1.127*10^-01***</t>
  </si>
  <si>
    <t>-2.848*10^-01***</t>
  </si>
  <si>
    <r>
      <t>Regression output testing a linear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and additional climate formulations for all forest groups using observations of naturally regenerated stands aged 1 to 100</t>
    </r>
  </si>
  <si>
    <t>-7.794*10^-01***</t>
  </si>
  <si>
    <t>-5.563*10^-02**</t>
  </si>
  <si>
    <t>-5.983*10^-03**</t>
  </si>
  <si>
    <t>2.908*10^-04***</t>
  </si>
  <si>
    <t>-1.188***</t>
  </si>
  <si>
    <t>7.208*10^-02***</t>
  </si>
  <si>
    <t>-1.312*10^-03***</t>
  </si>
  <si>
    <t>-5.792*10^-01***</t>
  </si>
  <si>
    <t>4.008*10^-02***</t>
  </si>
  <si>
    <t>-8.829*10^-04***</t>
  </si>
  <si>
    <t>-3.076*10^-03***</t>
  </si>
  <si>
    <t>1.895*10^-04***</t>
  </si>
  <si>
    <t>4.082*10^-03</t>
  </si>
  <si>
    <t>-1.433*10^-04***</t>
  </si>
  <si>
    <t>3.004*10^-02***</t>
  </si>
  <si>
    <t>-2.123*10^-04***</t>
  </si>
  <si>
    <t>-4.854*10^-02***</t>
  </si>
  <si>
    <t>5.548*10^-04***</t>
  </si>
  <si>
    <t>-1.017*10^-02***</t>
  </si>
  <si>
    <t>1.866*10^-04***</t>
  </si>
  <si>
    <t>2.236*10^-01*</t>
  </si>
  <si>
    <t>7.556*10^-01***</t>
  </si>
  <si>
    <t>6.802*10^-01***</t>
  </si>
  <si>
    <t>5.449*10^-01***</t>
  </si>
  <si>
    <t>3.100*10^-01***</t>
  </si>
  <si>
    <t>1.028*10^-03***</t>
  </si>
  <si>
    <t>2.412*10^-02***</t>
  </si>
  <si>
    <t>-1.988*10^-01***</t>
  </si>
  <si>
    <t>-1.677*10^-01***</t>
  </si>
  <si>
    <t>1.745*10^-02***</t>
  </si>
  <si>
    <t>-4.737*10^-02***</t>
  </si>
  <si>
    <t>-2.165*10^-02***</t>
  </si>
  <si>
    <t>-7.704*10^-02***</t>
  </si>
  <si>
    <t>-7.852*10^-03***</t>
  </si>
  <si>
    <t>6.286*10^-01***</t>
  </si>
  <si>
    <t>6.385*10^-01***</t>
  </si>
  <si>
    <t>4.145*10^-01***</t>
  </si>
  <si>
    <t>3.823*10^-02***</t>
  </si>
  <si>
    <t>-9.776*10^-02***</t>
  </si>
  <si>
    <t>3.045*10^-02***</t>
  </si>
  <si>
    <t>-2.852*10^-02***</t>
  </si>
  <si>
    <t>-6.485*10^-02***</t>
  </si>
  <si>
    <t>6.193*10^-02***</t>
  </si>
  <si>
    <t>5.510*10^-01***</t>
  </si>
  <si>
    <t>2.823*10^-02</t>
  </si>
  <si>
    <t>-3.359*10^-01***</t>
  </si>
  <si>
    <t>-5.380*10^-01***</t>
  </si>
  <si>
    <t>-1.667*10^-01***</t>
  </si>
  <si>
    <t>-4.810*10^-02***</t>
  </si>
  <si>
    <t>-1.935*10^-01***</t>
  </si>
  <si>
    <t>-2.214*10^-01***</t>
  </si>
  <si>
    <t>6.412*10^-02***</t>
  </si>
  <si>
    <t>-7.123*10^-02***</t>
  </si>
  <si>
    <t>-2.688*10^-01***</t>
  </si>
  <si>
    <t>1.512*10^+01***</t>
  </si>
  <si>
    <t>-7.775*10^-01***</t>
  </si>
  <si>
    <t>-5.451*10^-02**</t>
  </si>
  <si>
    <t>2.887*10^-03</t>
  </si>
  <si>
    <t>1.277*10^-04</t>
  </si>
  <si>
    <t>-1.026***</t>
  </si>
  <si>
    <t>6.750*10^-02***</t>
  </si>
  <si>
    <t>-1.339*10^-03***</t>
  </si>
  <si>
    <t>-6.452*10^-01***</t>
  </si>
  <si>
    <t>4.436*10^-02***</t>
  </si>
  <si>
    <t>-1.080*10^-03***</t>
  </si>
  <si>
    <t>-1.983*10^-03***</t>
  </si>
  <si>
    <t>2.546*10^-04***</t>
  </si>
  <si>
    <t>-1.037*10^-04**</t>
  </si>
  <si>
    <t>3.595*10^-02***</t>
  </si>
  <si>
    <t>-2.335*10^-04***</t>
  </si>
  <si>
    <t>-3.851*10^-02***</t>
  </si>
  <si>
    <t>4.671*10^-04***</t>
  </si>
  <si>
    <t>-1.099*10^-02***</t>
  </si>
  <si>
    <t>1.942*10^-04***</t>
  </si>
  <si>
    <t>2.262*10^-01*</t>
  </si>
  <si>
    <t>7.656*10^-01***</t>
  </si>
  <si>
    <t>5.493*10^-01***</t>
  </si>
  <si>
    <t>3.123*10^-01***</t>
  </si>
  <si>
    <t>7.783*10^-04***</t>
  </si>
  <si>
    <t>2.307*10^-02***</t>
  </si>
  <si>
    <t>-1.657*10^-01***</t>
  </si>
  <si>
    <t>1.761*10^-02***</t>
  </si>
  <si>
    <t>-5.333*10^-02***</t>
  </si>
  <si>
    <t>-2.497*10^-02***</t>
  </si>
  <si>
    <t>-7.794*10^-02***</t>
  </si>
  <si>
    <t>2.815*10^-04</t>
  </si>
  <si>
    <t>6.291*10^-01***</t>
  </si>
  <si>
    <t>6.403*10^-01***</t>
  </si>
  <si>
    <t>4.148*10^-01***</t>
  </si>
  <si>
    <t>3.562*10^-02**</t>
  </si>
  <si>
    <t>-9.285*10^-02***</t>
  </si>
  <si>
    <t>-4.289*10^-02***</t>
  </si>
  <si>
    <t>1.152*10^-01***</t>
  </si>
  <si>
    <t>-5.471*10^-01***</t>
  </si>
  <si>
    <t>-1.819*10^-01***</t>
  </si>
  <si>
    <t>-4.843*10^-02***</t>
  </si>
  <si>
    <t>-1.944*10^-01***</t>
  </si>
  <si>
    <t>-2.213*10^-01***</t>
  </si>
  <si>
    <t>6.686*10^-02***</t>
  </si>
  <si>
    <t>-8.080*10^-02***</t>
  </si>
  <si>
    <t>-1.072*10^-01***</t>
  </si>
  <si>
    <t>-2.779*10^-01***</t>
  </si>
  <si>
    <t>1.435*10^+01***</t>
  </si>
  <si>
    <t>-8.396*10^-01***</t>
  </si>
  <si>
    <t>-7.838*10^-02***</t>
  </si>
  <si>
    <t>3.026*10^-03</t>
  </si>
  <si>
    <t>5.84*10^-05</t>
  </si>
  <si>
    <t>4.790*10^-02***</t>
  </si>
  <si>
    <t>-1.054*10^-03***</t>
  </si>
  <si>
    <t>-6.438*10^-01***</t>
  </si>
  <si>
    <t>4.489*10^-02***</t>
  </si>
  <si>
    <t>-9.863*10^-04***</t>
  </si>
  <si>
    <t>-3.117*10^-02***</t>
  </si>
  <si>
    <t>-3.272*10^-03***</t>
  </si>
  <si>
    <t>2.341*10^-04***</t>
  </si>
  <si>
    <t>-1.029*10^-02**</t>
  </si>
  <si>
    <t>3.709*10^-02***</t>
  </si>
  <si>
    <t>-2.331*10^-04***</t>
  </si>
  <si>
    <t>-3.487*10^-02***</t>
  </si>
  <si>
    <t>-1.124*10^-02***</t>
  </si>
  <si>
    <t>1.946*10^-04***</t>
  </si>
  <si>
    <t>2.328*10^-01*</t>
  </si>
  <si>
    <t>7.694*10^-01***</t>
  </si>
  <si>
    <t>5.505*10^-01***</t>
  </si>
  <si>
    <t>3.117*10^-01***</t>
  </si>
  <si>
    <t>9.580*10^-04***</t>
  </si>
  <si>
    <t>2.555*10^-02***</t>
  </si>
  <si>
    <t>-1.679*10^-01***</t>
  </si>
  <si>
    <t>1.650*10^-02***</t>
  </si>
  <si>
    <t>-5.179*10^-02***</t>
  </si>
  <si>
    <t>-1.934*10^-02***</t>
  </si>
  <si>
    <t>-7.334*10^-02***</t>
  </si>
  <si>
    <t>2.142*10^-03*</t>
  </si>
  <si>
    <t>6.318*10^-01***</t>
  </si>
  <si>
    <t>6.437*10^-01***</t>
  </si>
  <si>
    <t>4.185*10^-01***</t>
  </si>
  <si>
    <t>4.102*10^-02***</t>
  </si>
  <si>
    <t>-9.720*10^-02***</t>
  </si>
  <si>
    <t>6.744*10^-04***</t>
  </si>
  <si>
    <t>-5.449*10^-01***</t>
  </si>
  <si>
    <t>-1.663*10^-01***</t>
  </si>
  <si>
    <t>-3.409*10^-02*</t>
  </si>
  <si>
    <t>-2.130*10^-01***</t>
  </si>
  <si>
    <t>6.218*10^-02***</t>
  </si>
  <si>
    <t>-6.982*10^-02***</t>
  </si>
  <si>
    <t>-9.770*10^-02***</t>
  </si>
  <si>
    <t>-2.876*10^-01***</t>
  </si>
  <si>
    <t>1.096*10^+01***</t>
  </si>
  <si>
    <t>-7.932*10^-01***</t>
  </si>
  <si>
    <t>-4.738*10^-02*</t>
  </si>
  <si>
    <t>1.475*10^-03</t>
  </si>
  <si>
    <t>9.74*10^-05</t>
  </si>
  <si>
    <t>-1.059***</t>
  </si>
  <si>
    <t>6.824*10^-02***</t>
  </si>
  <si>
    <t>-1.351*10^-03***</t>
  </si>
  <si>
    <t>-6.887*10^-01***</t>
  </si>
  <si>
    <t>5.062*10^-02***</t>
  </si>
  <si>
    <t>-1.194*10^-03***</t>
  </si>
  <si>
    <t>-3.033*10^-02***</t>
  </si>
  <si>
    <t>-2.125*10^-03***</t>
  </si>
  <si>
    <t>2.917*10^-04***</t>
  </si>
  <si>
    <t>-1.003*10^-02**</t>
  </si>
  <si>
    <t>3.389*10^-02***</t>
  </si>
  <si>
    <t>-2.112*10^-04***</t>
  </si>
  <si>
    <t>-3.666*10^-02***</t>
  </si>
  <si>
    <t>4.368*10^-04***</t>
  </si>
  <si>
    <t>-1.139*10^-02***</t>
  </si>
  <si>
    <t>2.004*10^-04***</t>
  </si>
  <si>
    <t>2.433*10^-01*</t>
  </si>
  <si>
    <t>7.690*10^-01***</t>
  </si>
  <si>
    <t>6.893*10^-01***</t>
  </si>
  <si>
    <t>5.520*10^-01***</t>
  </si>
  <si>
    <t>3.125*10^-01***</t>
  </si>
  <si>
    <t>8.227*10^-04***</t>
  </si>
  <si>
    <t>2.625*10^-02***</t>
  </si>
  <si>
    <t>-1.959*10^-01***</t>
  </si>
  <si>
    <t>-1.665*10^-01***</t>
  </si>
  <si>
    <t>1.786*10^-02***</t>
  </si>
  <si>
    <t>-5.337*10^-02***</t>
  </si>
  <si>
    <t>-2.199*10^-02***</t>
  </si>
  <si>
    <t>-6.641*10^-02***</t>
  </si>
  <si>
    <t>1.379*10^-03</t>
  </si>
  <si>
    <t>6.322*10^-01***</t>
  </si>
  <si>
    <t>6.424*10^-01***</t>
  </si>
  <si>
    <t>4.169*10^-01***</t>
  </si>
  <si>
    <t>3.888*10^-02***</t>
  </si>
  <si>
    <t>-9.832*10^-02***</t>
  </si>
  <si>
    <t>2.635*10^-03***</t>
  </si>
  <si>
    <t>-1.700*10^-01***</t>
  </si>
  <si>
    <t>-4.294*10^-02**</t>
  </si>
  <si>
    <t>-1.905*10^-01***</t>
  </si>
  <si>
    <t>6.878*10^-02***</t>
  </si>
  <si>
    <t>-7.142*10^-02***</t>
  </si>
  <si>
    <t>-1.009*10^-01***</t>
  </si>
  <si>
    <t>-2.786*10^-01***</t>
  </si>
  <si>
    <t>1.408*10^+01***</t>
  </si>
  <si>
    <t>-7.943*10^-01***</t>
  </si>
  <si>
    <t>-1.045*10^-01***</t>
  </si>
  <si>
    <t>1.352*10^-04</t>
  </si>
  <si>
    <t>-1.807***</t>
  </si>
  <si>
    <t>1.027*10^-01***</t>
  </si>
  <si>
    <t>-1.806*10^-03***</t>
  </si>
  <si>
    <t>-3.418*10^-01***</t>
  </si>
  <si>
    <t>1.291*10^-02***</t>
  </si>
  <si>
    <t>-5.534*10^-03***</t>
  </si>
  <si>
    <t>7.97*10^-05***</t>
  </si>
  <si>
    <t>4.227*10^-02***</t>
  </si>
  <si>
    <t>-3.024*10^-04***</t>
  </si>
  <si>
    <t>-4.372*10^-02***</t>
  </si>
  <si>
    <t>4.974*10^-04***</t>
  </si>
  <si>
    <t>-9.585*10^-03***</t>
  </si>
  <si>
    <t>1.751*10^-04***</t>
  </si>
  <si>
    <t>2.209*10^-01*</t>
  </si>
  <si>
    <t>7.557*10^-01***</t>
  </si>
  <si>
    <t>6.760*10^-01***</t>
  </si>
  <si>
    <t>5.430*10^-01***</t>
  </si>
  <si>
    <t>1.170*10^-03***</t>
  </si>
  <si>
    <t>2.352*10^-02***</t>
  </si>
  <si>
    <t>-2.006*10^-01***</t>
  </si>
  <si>
    <t>-1.715*10^-01***</t>
  </si>
  <si>
    <t>1.510*10^-02***</t>
  </si>
  <si>
    <t>-4.213*10^-02***</t>
  </si>
  <si>
    <t>-1.916*10^-02***</t>
  </si>
  <si>
    <t>-7.398*10^-02***</t>
  </si>
  <si>
    <t>-4.673*10^-03***</t>
  </si>
  <si>
    <t>6.269*10^-01***</t>
  </si>
  <si>
    <t>6.382*10^-01***</t>
  </si>
  <si>
    <t>4.137*10^-01***</t>
  </si>
  <si>
    <t>3.674*10^-02**</t>
  </si>
  <si>
    <t>-9.444*10^-02***</t>
  </si>
  <si>
    <t>1.589*10^-01***</t>
  </si>
  <si>
    <t>1.126*10^-02</t>
  </si>
  <si>
    <t>-1.982*10^-02***</t>
  </si>
  <si>
    <t>-7.715*10^-02***</t>
  </si>
  <si>
    <t>9.503*10^-02***</t>
  </si>
  <si>
    <t>5.620*10^-01***</t>
  </si>
  <si>
    <t>-2.919*10^-01***</t>
  </si>
  <si>
    <t>8.671*10^-04***</t>
  </si>
  <si>
    <t>-5.370*10^-01***</t>
  </si>
  <si>
    <t>-1.688*10^-01***</t>
  </si>
  <si>
    <t>-3.853*10^-02**</t>
  </si>
  <si>
    <t>-1.891*10^-01***</t>
  </si>
  <si>
    <t>-2.147*10^-01***</t>
  </si>
  <si>
    <t>5.256*10^-02***</t>
  </si>
  <si>
    <t>-6.937*10^-02***</t>
  </si>
  <si>
    <t>-9.878*10^-02***</t>
  </si>
  <si>
    <t>-2.774*10^-01***</t>
  </si>
  <si>
    <t>1.792*10^+01***</t>
  </si>
  <si>
    <t>2.78*10^-08</t>
  </si>
  <si>
    <t>1.938*10^-01</t>
  </si>
  <si>
    <t>3.494*10^-01</t>
  </si>
  <si>
    <t>-1.844*10^-03</t>
  </si>
  <si>
    <t>3.200*10^-01</t>
  </si>
  <si>
    <t>5.053*10^-01</t>
  </si>
  <si>
    <t>-3.41*10^-07</t>
  </si>
  <si>
    <t>8.150*10^-01</t>
  </si>
  <si>
    <t>2.490*10^-02</t>
  </si>
  <si>
    <t>4.285*10^-02</t>
  </si>
  <si>
    <t>3.497*10^-03</t>
  </si>
  <si>
    <t>2.025*10^-03</t>
  </si>
  <si>
    <t>-1.803*10^-03</t>
  </si>
  <si>
    <t>4.891*10^-01</t>
  </si>
  <si>
    <t>7.579*10^-01</t>
  </si>
  <si>
    <t>4.261*10^-04</t>
  </si>
  <si>
    <t>2.034*10^-03</t>
  </si>
  <si>
    <t>4.514*10^-35</t>
  </si>
  <si>
    <t>7.159*10^-01</t>
  </si>
  <si>
    <t>-7.607*10^-02</t>
  </si>
  <si>
    <t>4.453*10^-01</t>
  </si>
  <si>
    <t>2.262*10^-01</t>
  </si>
  <si>
    <t>7.941*10^-02</t>
  </si>
  <si>
    <t>-1.351*10^-01</t>
  </si>
  <si>
    <t>9.196*10^-01</t>
  </si>
  <si>
    <t>-2.222*10^-02</t>
  </si>
  <si>
    <t>8.139*10^-01</t>
  </si>
  <si>
    <t>5.313*10^-01</t>
  </si>
  <si>
    <t>-3.82*10^-05</t>
  </si>
  <si>
    <t>2.602*10^-01</t>
  </si>
  <si>
    <t>-3.528*10^-01</t>
  </si>
  <si>
    <t>1.969*10^-01</t>
  </si>
  <si>
    <t>5.682*10^-02</t>
  </si>
  <si>
    <t>3.869*10^-03</t>
  </si>
  <si>
    <t>8.031*10^-48</t>
  </si>
  <si>
    <t>1.598*10^-56</t>
  </si>
  <si>
    <t>1.079*10^-01</t>
  </si>
  <si>
    <t>6.02*10^-05</t>
  </si>
  <si>
    <t>1.245*10^-02</t>
  </si>
  <si>
    <t>7.163*10^-02</t>
  </si>
  <si>
    <t>1.198*10^-01</t>
  </si>
  <si>
    <t>-3.94*10^-06</t>
  </si>
  <si>
    <t>1.240*10^-01</t>
  </si>
  <si>
    <t>1.50*10^-10</t>
  </si>
  <si>
    <t>1.935*10^-04</t>
  </si>
  <si>
    <t>3.923*10^-02</t>
  </si>
  <si>
    <t>1.64*10^-05</t>
  </si>
  <si>
    <t>3.254*10^-01</t>
  </si>
  <si>
    <t>3.166*10^-83</t>
  </si>
  <si>
    <t>4.251*10^-62</t>
  </si>
  <si>
    <t>6.417*10^-50</t>
  </si>
  <si>
    <t>6.808*10^-68</t>
  </si>
  <si>
    <t>3.070*10^-50</t>
  </si>
  <si>
    <t>1.024*10^-48</t>
  </si>
  <si>
    <t>1.14*10^-10</t>
  </si>
  <si>
    <t>3.02*10^-06</t>
  </si>
  <si>
    <t>4.488*10^-02</t>
  </si>
  <si>
    <t>-2.00*10^-05***</t>
  </si>
  <si>
    <t>3.227*10^-18</t>
  </si>
  <si>
    <t>5.99*10^-07***</t>
  </si>
  <si>
    <t>1.614*10^-03</t>
  </si>
  <si>
    <t>1.804*10^-17</t>
  </si>
  <si>
    <t>7.12*10^-09</t>
  </si>
  <si>
    <t>1.259*10^-27</t>
  </si>
  <si>
    <t>-1.99*10^-05***</t>
  </si>
  <si>
    <t>2.850*10^-19</t>
  </si>
  <si>
    <t>1.572*10^-35</t>
  </si>
  <si>
    <t>5.18*10^-05</t>
  </si>
  <si>
    <t>4.617*10^-58</t>
  </si>
  <si>
    <t>3.360*10^-03</t>
  </si>
  <si>
    <t>1.696*10^-47</t>
  </si>
  <si>
    <t>4.976*10^-01</t>
  </si>
  <si>
    <t>2.02*10^-06</t>
  </si>
  <si>
    <t>7.97*10^-05</t>
  </si>
  <si>
    <t>-1.69*10^-05***</t>
  </si>
  <si>
    <t>9.71*10^-05</t>
  </si>
  <si>
    <t>8.55*10^-08***</t>
  </si>
  <si>
    <t>8.56*10^-05</t>
  </si>
  <si>
    <t>-1.59*10^-10***</t>
  </si>
  <si>
    <t>1.166*10^-04</t>
  </si>
  <si>
    <t>6.030*10^-02</t>
  </si>
  <si>
    <t>9.40*10^-06</t>
  </si>
  <si>
    <t>9.474*10^-01</t>
  </si>
  <si>
    <t>1.99*10^-07</t>
  </si>
  <si>
    <t>8.376*10^-01</t>
  </si>
  <si>
    <t>2.61*10^-10</t>
  </si>
  <si>
    <t>9.129*10^-01</t>
  </si>
  <si>
    <t>9.290*10^-01</t>
  </si>
  <si>
    <t>4.27*10^-06</t>
  </si>
  <si>
    <t>8.83*10^-07***</t>
  </si>
  <si>
    <t>2.82*10^-10</t>
  </si>
  <si>
    <t>8.348*10^-31</t>
  </si>
  <si>
    <t>3.97*10^-05***</t>
  </si>
  <si>
    <t>3.58*10^-08</t>
  </si>
  <si>
    <t>9.198*10^-83</t>
  </si>
  <si>
    <t>2.422*10^-01</t>
  </si>
  <si>
    <t>9.128*10^-02</t>
  </si>
  <si>
    <t>6.19*10^-06**</t>
  </si>
  <si>
    <t>1.603*10^-02</t>
  </si>
  <si>
    <t>-3.18*10^-08***</t>
  </si>
  <si>
    <t>9.121*10^-04</t>
  </si>
  <si>
    <t>5.90*10^-11***</t>
  </si>
  <si>
    <t>2.13*10^-05</t>
  </si>
  <si>
    <t>5.45*10^-08</t>
  </si>
  <si>
    <t>1.213*10^-12</t>
  </si>
  <si>
    <t>-4.54*10^-06***</t>
  </si>
  <si>
    <t>4.272*10^-18</t>
  </si>
  <si>
    <t>8.92*10^-09***</t>
  </si>
  <si>
    <t>2.305*10^-22</t>
  </si>
  <si>
    <t>5.560*10^-13</t>
  </si>
  <si>
    <t>9.75*10^-11</t>
  </si>
  <si>
    <t>2.64*10^-07***</t>
  </si>
  <si>
    <t>1.33*10^-06</t>
  </si>
  <si>
    <t>8.436*10^-26</t>
  </si>
  <si>
    <t>-3.81*10^-05***</t>
  </si>
  <si>
    <t>4.554*10^-34</t>
  </si>
  <si>
    <t>6.22*10^-10</t>
  </si>
  <si>
    <t>1.070*10^-03</t>
  </si>
  <si>
    <t>2.03*10^-06</t>
  </si>
  <si>
    <t>5.82*10^-05***</t>
  </si>
  <si>
    <t>6.97*10^-09</t>
  </si>
  <si>
    <t>-3.78*10^-07***</t>
  </si>
  <si>
    <t>1.01*10^-10</t>
  </si>
  <si>
    <t>8.96*10^-10***</t>
  </si>
  <si>
    <t>6.991*10^-12</t>
  </si>
  <si>
    <t>8.846*10^-13</t>
  </si>
  <si>
    <t>1.12*10^-09</t>
  </si>
  <si>
    <t>-9.49*10^-06***</t>
  </si>
  <si>
    <t>6.18*10^-07</t>
  </si>
  <si>
    <t>2.19*10^-08***</t>
  </si>
  <si>
    <t>5.58*10^-05</t>
  </si>
  <si>
    <t>7.824*10^-22</t>
  </si>
  <si>
    <t>4.080*10^-22</t>
  </si>
  <si>
    <t>-2.02*10^-06***</t>
  </si>
  <si>
    <t>6.176*10^-20</t>
  </si>
  <si>
    <t>1.117*10^-01</t>
  </si>
  <si>
    <t>-4.77*10^-06</t>
  </si>
  <si>
    <t>5.845*10^-01</t>
  </si>
  <si>
    <t>7.95*10^-10</t>
  </si>
  <si>
    <t>4.56*10^-05</t>
  </si>
  <si>
    <t>7.14*10^-05</t>
  </si>
  <si>
    <t>1.07*10^-05***</t>
  </si>
  <si>
    <t>2.68*10^-05</t>
  </si>
  <si>
    <t>-6.58*10^-08***</t>
  </si>
  <si>
    <t>2.34*10^-05</t>
  </si>
  <si>
    <t>1.45*10^-10***</t>
  </si>
  <si>
    <t>4.82*10^-05</t>
  </si>
  <si>
    <t>8.138*10^-01</t>
  </si>
  <si>
    <t>3.03*10^-05</t>
  </si>
  <si>
    <t>6.625*10^-01</t>
  </si>
  <si>
    <t>3.33*10^-08</t>
  </si>
  <si>
    <t>9.527*10^-01</t>
  </si>
  <si>
    <t>-1.18*10^-09</t>
  </si>
  <si>
    <t>4.619*10^-01</t>
  </si>
  <si>
    <t>1.199*10^-04</t>
  </si>
  <si>
    <t>5.167*10^-17</t>
  </si>
  <si>
    <t>-6.67*10^-07***</t>
  </si>
  <si>
    <t>2.568*10^-19</t>
  </si>
  <si>
    <t>5.607*10^-04</t>
  </si>
  <si>
    <t>9.21*10^-06**</t>
  </si>
  <si>
    <t>1.555*10^-02</t>
  </si>
  <si>
    <t>9.820*10^-44</t>
  </si>
  <si>
    <t>4.528*10^-02</t>
  </si>
  <si>
    <t>5.754*10^-02</t>
  </si>
  <si>
    <t>5.720*10^-02</t>
  </si>
  <si>
    <t>6.060*10^-02</t>
  </si>
  <si>
    <t>5.795*10^-02</t>
  </si>
  <si>
    <t>2.320*10^-123</t>
  </si>
  <si>
    <t>2.535*10^-115</t>
  </si>
  <si>
    <t>1.333*10^-118</t>
  </si>
  <si>
    <t>8.995*10^-118</t>
  </si>
  <si>
    <t>9.794*10^-118</t>
  </si>
  <si>
    <t>2.87*10^-05***</t>
  </si>
  <si>
    <t>4.77*10^-10</t>
  </si>
  <si>
    <t>1.29*10^-05***</t>
  </si>
  <si>
    <t>9.581*10^-03</t>
  </si>
  <si>
    <t>5.61*10^-06</t>
  </si>
  <si>
    <t>2.699*10^-01</t>
  </si>
  <si>
    <t>-8.97*10^-06*</t>
  </si>
  <si>
    <t>8.656*10^-02</t>
  </si>
  <si>
    <t>-1.08*10^-05**</t>
  </si>
  <si>
    <t>4.335*10^-02</t>
  </si>
  <si>
    <t>1.10*10^-09</t>
  </si>
  <si>
    <t>3.885*10^-04</t>
  </si>
  <si>
    <t>2.36*10^-06</t>
  </si>
  <si>
    <t>4.44*10^-09</t>
  </si>
  <si>
    <t>6.11*10^-09</t>
  </si>
  <si>
    <t>7.397*10^-02</t>
  </si>
  <si>
    <t>9.673*10^-02</t>
  </si>
  <si>
    <t>1.249*10^-01</t>
  </si>
  <si>
    <t>1.036*10^-01</t>
  </si>
  <si>
    <t>1.372*10^-01</t>
  </si>
  <si>
    <t>1.554*10^-97</t>
  </si>
  <si>
    <t>1.731*10^-103</t>
  </si>
  <si>
    <t>2.179*10^-85</t>
  </si>
  <si>
    <t>1.401*10^-86</t>
  </si>
  <si>
    <t>1.954*10^-85</t>
  </si>
  <si>
    <t>9.959*10^-92</t>
  </si>
  <si>
    <t>3.230*10^-96</t>
  </si>
  <si>
    <t>1.875*10^-97</t>
  </si>
  <si>
    <t>2.008*10^-97</t>
  </si>
  <si>
    <t>2.778*10^-99</t>
  </si>
  <si>
    <t/>
  </si>
  <si>
    <t>6.089*10^-03</t>
  </si>
  <si>
    <t>4.000*10^-03</t>
  </si>
  <si>
    <t>5.244*10^-04</t>
  </si>
  <si>
    <t>4.296*10^-04</t>
  </si>
  <si>
    <t>4.609*10^-04</t>
  </si>
  <si>
    <t>1.727*10^-23</t>
  </si>
  <si>
    <t>1.114*10^-20</t>
  </si>
  <si>
    <t>1.332*10^-14</t>
  </si>
  <si>
    <t>1.781*10^-12</t>
  </si>
  <si>
    <t>1.203*10^-12</t>
  </si>
  <si>
    <t>5.82*10^-06</t>
  </si>
  <si>
    <t>4.14*10^-08</t>
  </si>
  <si>
    <t>2.152*10^-11</t>
  </si>
  <si>
    <t>2.071*10^-14</t>
  </si>
  <si>
    <t>2.363*10^-14</t>
  </si>
  <si>
    <t>1.92*10^-08</t>
  </si>
  <si>
    <t>2.945*10^-17</t>
  </si>
  <si>
    <t>3.522*10^-30</t>
  </si>
  <si>
    <t>2.198*10^-27</t>
  </si>
  <si>
    <t>1.228*10^-22</t>
  </si>
  <si>
    <t>7.303*10^-31</t>
  </si>
  <si>
    <t>9.04*10^-05</t>
  </si>
  <si>
    <t>4.277*10^-02</t>
  </si>
  <si>
    <t>1.01*10^-05</t>
  </si>
  <si>
    <t>1.531*10^-03</t>
  </si>
  <si>
    <t>7.086*10^-215</t>
  </si>
  <si>
    <t>2.796*10^-223</t>
  </si>
  <si>
    <t>4.139*10^-221</t>
  </si>
  <si>
    <t>2.784*10^-202</t>
  </si>
  <si>
    <t>3.011*10^-203</t>
  </si>
  <si>
    <t>1.650*10^-04</t>
  </si>
  <si>
    <t>1.47*10^-05</t>
  </si>
  <si>
    <t>2.10*10^-05</t>
  </si>
  <si>
    <t>2.379*10^-03</t>
  </si>
  <si>
    <t>1.669*10^-03</t>
  </si>
  <si>
    <t>5.690*10^-108</t>
  </si>
  <si>
    <t>3.507*10^-81</t>
  </si>
  <si>
    <t>1.295*10^-54</t>
  </si>
  <si>
    <t>1.013*10^-44</t>
  </si>
  <si>
    <t>3.784*10^-42</t>
  </si>
  <si>
    <t>1.034*10^-208</t>
  </si>
  <si>
    <t>1.636*10^-190</t>
  </si>
  <si>
    <t>7.580*10^-194</t>
  </si>
  <si>
    <t>1.467*10^-191</t>
  </si>
  <si>
    <t>2.390*10^-189</t>
  </si>
  <si>
    <t>6.537*10^-17</t>
  </si>
  <si>
    <t>2.338*10^-19</t>
  </si>
  <si>
    <t>2.621*10^-20</t>
  </si>
  <si>
    <t>9.859*10^-23</t>
  </si>
  <si>
    <t>3.699*10^-22</t>
  </si>
  <si>
    <t>9.796*10^-02</t>
  </si>
  <si>
    <t>2.478*10^-03</t>
  </si>
  <si>
    <t>4.779*10^-04</t>
  </si>
  <si>
    <t>3.52*10^-05</t>
  </si>
  <si>
    <t>2.90*10^-05</t>
  </si>
  <si>
    <t>7.429*10^-22</t>
  </si>
  <si>
    <t>1.504*10^-26</t>
  </si>
  <si>
    <t>5.200*10^-28</t>
  </si>
  <si>
    <t>2.694*10^-31</t>
  </si>
  <si>
    <t>3.122*10^-31</t>
  </si>
  <si>
    <t>5.749*10^-35</t>
  </si>
  <si>
    <t>1.012*10^-43</t>
  </si>
  <si>
    <t>2.891*10^-43</t>
  </si>
  <si>
    <t>5.655*10^-45</t>
  </si>
  <si>
    <t>8.839*10^-45</t>
  </si>
  <si>
    <t>5.60*10^-06</t>
  </si>
  <si>
    <t>7.05*10^-05</t>
  </si>
  <si>
    <t>9.365*10^-04</t>
  </si>
  <si>
    <t>7.107*10^-03</t>
  </si>
  <si>
    <t>9.231*10^-03</t>
  </si>
  <si>
    <t>2.125*10^-04</t>
  </si>
  <si>
    <t>9.22*10^-07</t>
  </si>
  <si>
    <t>5.80*10^-08</t>
  </si>
  <si>
    <t>5.34*10^-08</t>
  </si>
  <si>
    <t>1.32*10^-07</t>
  </si>
  <si>
    <t>6.17*10^-09</t>
  </si>
  <si>
    <t>1.58*10^-10</t>
  </si>
  <si>
    <t>2.882*10^-12</t>
  </si>
  <si>
    <t>2.505*10^-13</t>
  </si>
  <si>
    <t>7.861*10^-13</t>
  </si>
  <si>
    <t>6.512*10^-76</t>
  </si>
  <si>
    <t>2.351*10^-70</t>
  </si>
  <si>
    <t>8.622*10^-72</t>
  </si>
  <si>
    <t>2.593*10^-73</t>
  </si>
  <si>
    <t>8.450*10^-73</t>
  </si>
  <si>
    <t>2.521*10^-113</t>
  </si>
  <si>
    <t>8.336*10^-92</t>
  </si>
  <si>
    <t>7.487*10^-01</t>
  </si>
  <si>
    <t>4.956*10^-01</t>
  </si>
  <si>
    <t>8.765*10^-01</t>
  </si>
  <si>
    <t>4.953*10^-02</t>
  </si>
  <si>
    <t>6.523*10^-02</t>
  </si>
  <si>
    <t>5.932*10^-02</t>
  </si>
  <si>
    <t>6.666*10^-02</t>
  </si>
  <si>
    <t>6.529*10^-02</t>
  </si>
  <si>
    <t>2.499*10^-138</t>
  </si>
  <si>
    <t>2.813*10^-128</t>
  </si>
  <si>
    <t>5.179*10^-133</t>
  </si>
  <si>
    <t>9.099*10^-132</t>
  </si>
  <si>
    <t>3.853*10^-131</t>
  </si>
  <si>
    <t>2.68*10^-05***</t>
  </si>
  <si>
    <t>1.61*10^-08</t>
  </si>
  <si>
    <t>1.05*10^-05**</t>
  </si>
  <si>
    <t>4.029*10^-02</t>
  </si>
  <si>
    <t>-2.10*10^-06</t>
  </si>
  <si>
    <t>6.881*10^-01</t>
  </si>
  <si>
    <t>-2.06*10^-05***</t>
  </si>
  <si>
    <t>1.269*10^-04</t>
  </si>
  <si>
    <t>-2.15*10^-05***</t>
  </si>
  <si>
    <t>9.68*10^-05</t>
  </si>
  <si>
    <t>3.54*10^-08</t>
  </si>
  <si>
    <t>4.960*10^-04</t>
  </si>
  <si>
    <t>3.20*10^-05</t>
  </si>
  <si>
    <t>8.79*10^-06</t>
  </si>
  <si>
    <t>2.30*10^-05</t>
  </si>
  <si>
    <t>5.54*10^-05</t>
  </si>
  <si>
    <t>1.507*10^-04</t>
  </si>
  <si>
    <t>4.520*10^-04</t>
  </si>
  <si>
    <t>3.110*10^-04</t>
  </si>
  <si>
    <t>4.836*10^-04</t>
  </si>
  <si>
    <t>1.022*10^-82</t>
  </si>
  <si>
    <t>4.719*10^-90</t>
  </si>
  <si>
    <t>6.284*10^-73</t>
  </si>
  <si>
    <t>8.511*10^-73</t>
  </si>
  <si>
    <t>6.806*10^-72</t>
  </si>
  <si>
    <t>3.580*10^-72</t>
  </si>
  <si>
    <t>1.911*10^-76</t>
  </si>
  <si>
    <t>9.691*10^-76</t>
  </si>
  <si>
    <t>7.002*10^-76</t>
  </si>
  <si>
    <t>2.551*10^-77</t>
  </si>
  <si>
    <t>3.177*10^-03</t>
  </si>
  <si>
    <t>4.271*10^-03</t>
  </si>
  <si>
    <t>1.205*10^-03</t>
  </si>
  <si>
    <t>9.804*10^-04</t>
  </si>
  <si>
    <t>4.467*10^-23</t>
  </si>
  <si>
    <t>4.651*10^-20</t>
  </si>
  <si>
    <t>6.095*10^-15</t>
  </si>
  <si>
    <t>7.227*10^-14</t>
  </si>
  <si>
    <t>5.514*10^-14</t>
  </si>
  <si>
    <t>-7.301*10^-03</t>
  </si>
  <si>
    <t>1.953*10^-01</t>
  </si>
  <si>
    <t>5.264*10^-03</t>
  </si>
  <si>
    <t>1.287*10^-04</t>
  </si>
  <si>
    <t>5.92*10^-07</t>
  </si>
  <si>
    <t>7.59*10^-07</t>
  </si>
  <si>
    <t>7.27*10^-10</t>
  </si>
  <si>
    <t>1.800*10^-22</t>
  </si>
  <si>
    <t>3.807*10^-37</t>
  </si>
  <si>
    <t>1.093*10^-30</t>
  </si>
  <si>
    <t>1.967*10^-20</t>
  </si>
  <si>
    <t>7.789*10^-18</t>
  </si>
  <si>
    <t>5.704*10^-01</t>
  </si>
  <si>
    <t>8.084*10^-03</t>
  </si>
  <si>
    <t>1.126*10^-01</t>
  </si>
  <si>
    <t>2.475*10^-185</t>
  </si>
  <si>
    <t>8.873*10^-190</t>
  </si>
  <si>
    <t>5.338*10^-187</t>
  </si>
  <si>
    <t>1.095*10^-174</t>
  </si>
  <si>
    <t>2.437*10^-176</t>
  </si>
  <si>
    <t>1.844*10^-02</t>
  </si>
  <si>
    <t>5.930*10^-03</t>
  </si>
  <si>
    <t>8.738*10^-03</t>
  </si>
  <si>
    <t>8.225*10^-02</t>
  </si>
  <si>
    <t>6.408*10^-02</t>
  </si>
  <si>
    <t>7.544*10^-134</t>
  </si>
  <si>
    <t>9.979*10^-101</t>
  </si>
  <si>
    <t>2.773*10^-64</t>
  </si>
  <si>
    <t>5.234*10^-56</t>
  </si>
  <si>
    <t>6.801*10^-57</t>
  </si>
  <si>
    <t>8.326*10^-184</t>
  </si>
  <si>
    <t>2.526*10^-165</t>
  </si>
  <si>
    <t>3.158*10^-173</t>
  </si>
  <si>
    <t>4.776*10^-171</t>
  </si>
  <si>
    <t>4.813*10^-170</t>
  </si>
  <si>
    <t>5.57*10^-11</t>
  </si>
  <si>
    <t>5.321*10^-14</t>
  </si>
  <si>
    <t>1.262*10^-14</t>
  </si>
  <si>
    <t>1.094*10^-15</t>
  </si>
  <si>
    <t>1.687*10^-15</t>
  </si>
  <si>
    <t>-2.604*10^-03</t>
  </si>
  <si>
    <t>8.877*10^-01</t>
  </si>
  <si>
    <t>-2.891*10^-02</t>
  </si>
  <si>
    <t>1.180*10^-01</t>
  </si>
  <si>
    <t>1.731*10^-02</t>
  </si>
  <si>
    <t>3.005*10^-03</t>
  </si>
  <si>
    <t>3.165*10^-03</t>
  </si>
  <si>
    <t>3.387*10^-17</t>
  </si>
  <si>
    <t>1.003*10^-21</t>
  </si>
  <si>
    <t>3.769*10^-24</t>
  </si>
  <si>
    <t>4.284*10^-27</t>
  </si>
  <si>
    <t>5.826*10^-27</t>
  </si>
  <si>
    <t>2.235*10^-30</t>
  </si>
  <si>
    <t>2.252*10^-37</t>
  </si>
  <si>
    <t>2.155*10^-37</t>
  </si>
  <si>
    <t>3.238*10^-39</t>
  </si>
  <si>
    <t>3.748*10^-39</t>
  </si>
  <si>
    <t>1.79*10^-06</t>
  </si>
  <si>
    <t>3.28*10^-05</t>
  </si>
  <si>
    <t>4.554*10^-04</t>
  </si>
  <si>
    <t>4.606*10^-03</t>
  </si>
  <si>
    <t>5.806*10^-03</t>
  </si>
  <si>
    <t>6.155*10^-03</t>
  </si>
  <si>
    <t>4.133*10^-04</t>
  </si>
  <si>
    <t>8.92*10^-05</t>
  </si>
  <si>
    <t>7.35*10^-05</t>
  </si>
  <si>
    <t>8.49*10^-05</t>
  </si>
  <si>
    <t>2.96*10^-08</t>
  </si>
  <si>
    <t>7.42*10^-09</t>
  </si>
  <si>
    <t>1.97*10^-09</t>
  </si>
  <si>
    <t>3.76*10^-10</t>
  </si>
  <si>
    <t>1.09*10^-09</t>
  </si>
  <si>
    <t>2.494*10^-63</t>
  </si>
  <si>
    <t>4.358*10^-58</t>
  </si>
  <si>
    <t>9.236*10^-61</t>
  </si>
  <si>
    <t>4.287*10^-62</t>
  </si>
  <si>
    <t>4.869*10^-61</t>
  </si>
  <si>
    <t>5.986*10^-122</t>
  </si>
  <si>
    <t>4.34*10^-08</t>
  </si>
  <si>
    <t>1.62*10^-10</t>
  </si>
  <si>
    <t>6.008*10^-12</t>
  </si>
  <si>
    <t>3.84*10^-07</t>
  </si>
  <si>
    <t>.</t>
  </si>
  <si>
    <t>7.28*10^-05***</t>
  </si>
  <si>
    <t>7.27*10^-05***</t>
  </si>
  <si>
    <t>5.063*10^-81</t>
  </si>
  <si>
    <t>3.759*10^-75</t>
  </si>
  <si>
    <t>7.915*10^-75</t>
  </si>
  <si>
    <t>2.854*10^-87</t>
  </si>
  <si>
    <t>5.811*10^-85</t>
  </si>
  <si>
    <t>1.90*10^-08</t>
  </si>
  <si>
    <t>6.83*10^-11</t>
  </si>
  <si>
    <t>9.153*10^-02</t>
  </si>
  <si>
    <t>1.369*10^-03</t>
  </si>
  <si>
    <t>7.910*10^-04</t>
  </si>
  <si>
    <t>1.444*10^-14</t>
  </si>
  <si>
    <t>6.081*10^-01</t>
  </si>
  <si>
    <t>3.133*10^-03</t>
  </si>
  <si>
    <t>2.860*10^-03</t>
  </si>
  <si>
    <t>2.979*10^-01</t>
  </si>
  <si>
    <t>8.598*10^-03</t>
  </si>
  <si>
    <t>9.299*10^-03</t>
  </si>
  <si>
    <t>1.254*10^-02</t>
  </si>
  <si>
    <t>1.700*10^-02</t>
  </si>
  <si>
    <t>-3.34*10^-06**</t>
  </si>
  <si>
    <t>2.589*10^-02</t>
  </si>
  <si>
    <t>2.26*10^-09</t>
  </si>
  <si>
    <t>5.847*10^-93</t>
  </si>
  <si>
    <t>3.093*10^-03</t>
  </si>
  <si>
    <t>4.23*10^-07</t>
  </si>
  <si>
    <t>3.150*10^-04</t>
  </si>
  <si>
    <t>1.013*10^-95</t>
  </si>
  <si>
    <t>1.30*10^-05</t>
  </si>
  <si>
    <t>1.18*10^-06</t>
  </si>
  <si>
    <t>8.437*10^-04</t>
  </si>
  <si>
    <t>3.87*10^-09</t>
  </si>
  <si>
    <t>8.61*10^-06</t>
  </si>
  <si>
    <t>4.029*10^-03</t>
  </si>
  <si>
    <t>1.261*10^-04</t>
  </si>
  <si>
    <t>8.31*10^-05**</t>
  </si>
  <si>
    <t>2.607*10^-02</t>
  </si>
  <si>
    <t>5.974*10^-55</t>
  </si>
  <si>
    <t>5.911*10^-52</t>
  </si>
  <si>
    <t>3.142*10^-47</t>
  </si>
  <si>
    <t>1.147*10^-02</t>
  </si>
  <si>
    <t>1.825*10^-02</t>
  </si>
  <si>
    <t>2.980*10^-27</t>
  </si>
  <si>
    <t>3.214*10^-31</t>
  </si>
  <si>
    <t>7.081*10^-01</t>
  </si>
  <si>
    <t>1.716*10^-01</t>
  </si>
  <si>
    <t>7.694*10^-25</t>
  </si>
  <si>
    <t>4.499*10^-01</t>
  </si>
  <si>
    <t>-5.017*10^-03</t>
  </si>
  <si>
    <t>2.720*10^-01</t>
  </si>
  <si>
    <t>-2.45*10^-05</t>
  </si>
  <si>
    <t>1.526*10^-01</t>
  </si>
  <si>
    <t>2.727*10^-01</t>
  </si>
  <si>
    <t>-3.14*10^-06</t>
  </si>
  <si>
    <t>2.332*10^-01</t>
  </si>
  <si>
    <t>1.23*10^-08</t>
  </si>
  <si>
    <t>9.19*10^-06</t>
  </si>
  <si>
    <t>3.767*10^-04</t>
  </si>
  <si>
    <t>-5.627*10^-03</t>
  </si>
  <si>
    <t>5.090*10^-01</t>
  </si>
  <si>
    <t>5.841*10^-01</t>
  </si>
  <si>
    <t>4.388*10^-28</t>
  </si>
  <si>
    <t>4.49*10^-08</t>
  </si>
  <si>
    <t>1.488*10^-02</t>
  </si>
  <si>
    <t>1.667*10^-01</t>
  </si>
  <si>
    <t>5.884*10^-25</t>
  </si>
  <si>
    <t>6.344*10^-14</t>
  </si>
  <si>
    <t>2.737*10^-02</t>
  </si>
  <si>
    <t>2.41*10^-08</t>
  </si>
  <si>
    <t>-1.10*10^-05***</t>
  </si>
  <si>
    <t>3.69*10^-06</t>
  </si>
  <si>
    <t>2.69*10^-07</t>
  </si>
  <si>
    <t>1.694*10^-01</t>
  </si>
  <si>
    <t>1.944*10^-72</t>
  </si>
  <si>
    <t>9.654*10^-29</t>
  </si>
  <si>
    <t>4.630*10^-02</t>
  </si>
  <si>
    <t>1.636*10^-11</t>
  </si>
  <si>
    <t>2.779*10^-12</t>
  </si>
  <si>
    <t>4.16*10^-05***</t>
  </si>
  <si>
    <t>1.93*10^-08</t>
  </si>
  <si>
    <t>-8.16*10^-05*</t>
  </si>
  <si>
    <t>5.543*10^-02</t>
  </si>
  <si>
    <t>2.44*10^-07</t>
  </si>
  <si>
    <t>1.16*10^-08</t>
  </si>
  <si>
    <t>4.99*10^-07***</t>
  </si>
  <si>
    <t>5.349*10^-04</t>
  </si>
  <si>
    <t>-4.75*10^-06***</t>
  </si>
  <si>
    <t>1.97*10^-06</t>
  </si>
  <si>
    <t>-2.30*10^-05***</t>
  </si>
  <si>
    <t>2.60*10^-07</t>
  </si>
  <si>
    <t>1.98*10^-06</t>
  </si>
  <si>
    <t>1.06*10^-07***</t>
  </si>
  <si>
    <t>2.23*10^-06</t>
  </si>
  <si>
    <t>-1.82*10^-10***</t>
  </si>
  <si>
    <t>1.91*10^-05</t>
  </si>
  <si>
    <t>1.571*10^-04</t>
  </si>
  <si>
    <t>4.364*10^-51</t>
  </si>
  <si>
    <t>5.347*10^-23</t>
  </si>
  <si>
    <t>2.55*10^-05</t>
  </si>
  <si>
    <t>-1.096*10^-02</t>
  </si>
  <si>
    <t>6.160*10^-01</t>
  </si>
  <si>
    <t>-5.40*10^-05***</t>
  </si>
  <si>
    <t>4.834*10^-63</t>
  </si>
  <si>
    <t>3.411*10^-18</t>
  </si>
  <si>
    <t>2.88*10^-10</t>
  </si>
  <si>
    <t>6.738*10^-01</t>
  </si>
  <si>
    <t>3.69*10^-07***</t>
  </si>
  <si>
    <t>5.55*10^-11</t>
  </si>
  <si>
    <t>-4.42*10^-06***</t>
  </si>
  <si>
    <t>2.344*10^-16</t>
  </si>
  <si>
    <t>2.33*10^-07</t>
  </si>
  <si>
    <t>9.299*10^-01</t>
  </si>
  <si>
    <t>2.820*10^-21</t>
  </si>
  <si>
    <t>-9.37*10^-09</t>
  </si>
  <si>
    <t>3.429*10^-01</t>
  </si>
  <si>
    <t>5.386*10^-02</t>
  </si>
  <si>
    <t>2.20*10^-06</t>
  </si>
  <si>
    <t>1.577*10^-01</t>
  </si>
  <si>
    <t>2.850*10^-13</t>
  </si>
  <si>
    <t>8.886*10^-14</t>
  </si>
  <si>
    <t>1.095*10^-03</t>
  </si>
  <si>
    <t>-3.20*10^-07</t>
  </si>
  <si>
    <t>9.716*10^-01</t>
  </si>
  <si>
    <t>5.480*10^-14</t>
  </si>
  <si>
    <t>2.594*10^-13</t>
  </si>
  <si>
    <t>6.12*10^-06</t>
  </si>
  <si>
    <t>-1.60*10^-06***</t>
  </si>
  <si>
    <t>1.920*10^-12</t>
  </si>
  <si>
    <t>-1.33*10^-05***</t>
  </si>
  <si>
    <t>1.115*10^-11</t>
  </si>
  <si>
    <t>5.78*10^-05***</t>
  </si>
  <si>
    <t>2.29*10^-08</t>
  </si>
  <si>
    <t>3.48*10^-08***</t>
  </si>
  <si>
    <t>4.87*10^-10</t>
  </si>
  <si>
    <t>-3.85*10^-07***</t>
  </si>
  <si>
    <t>1.53*10^-10</t>
  </si>
  <si>
    <t>9.40*10^-10***</t>
  </si>
  <si>
    <t>2.748*10^-12</t>
  </si>
  <si>
    <t>3.609*10^-39</t>
  </si>
  <si>
    <t>2.62*10^-06</t>
  </si>
  <si>
    <t>6.24*10^-11</t>
  </si>
  <si>
    <t>2.24*10^-06</t>
  </si>
  <si>
    <t>4.342*10^-02</t>
  </si>
  <si>
    <t>-2.81*10^-08</t>
  </si>
  <si>
    <t>9.943*10^-01</t>
  </si>
  <si>
    <t>1.679*10^-23</t>
  </si>
  <si>
    <t>4.40*10^-05</t>
  </si>
  <si>
    <t>4.486*10^-04</t>
  </si>
  <si>
    <t>-7.91*10^-07***</t>
  </si>
  <si>
    <t>4.004*10^-25</t>
  </si>
  <si>
    <t>-1.67*10^-06***</t>
  </si>
  <si>
    <t>3.805*10^-03</t>
  </si>
  <si>
    <t>1.21*10^-05***</t>
  </si>
  <si>
    <t>4.29*10^-06</t>
  </si>
  <si>
    <t>2.94*10^-09*</t>
  </si>
  <si>
    <t>7.472*10^-02</t>
  </si>
  <si>
    <t>-8.24*10^-08***</t>
  </si>
  <si>
    <t>2.67*10^-07</t>
  </si>
  <si>
    <t>1.95*10^-10***</t>
  </si>
  <si>
    <t>1.12*10^-07</t>
  </si>
  <si>
    <t>2.113*10^-12</t>
  </si>
  <si>
    <t>2.89*10^-06</t>
  </si>
  <si>
    <t>3.46*10^-08</t>
  </si>
  <si>
    <t>1.88*10^-08</t>
  </si>
  <si>
    <t>5.98*10^-05</t>
  </si>
  <si>
    <t>-4.921*10^-04</t>
  </si>
  <si>
    <t>8.504*10^-01</t>
  </si>
  <si>
    <t>-8.908*10^-04</t>
  </si>
  <si>
    <t>7.330*10^-01</t>
  </si>
  <si>
    <t>-1.790*10^-03</t>
  </si>
  <si>
    <t>4.922*10^-01</t>
  </si>
  <si>
    <t>2.263*10^-03</t>
  </si>
  <si>
    <t>1.296*10^-03</t>
  </si>
  <si>
    <t>6.38*10^-05</t>
  </si>
  <si>
    <t>4.336*10^-01</t>
  </si>
  <si>
    <t>8.995*10^-01</t>
  </si>
  <si>
    <t>2.60*10^-05</t>
  </si>
  <si>
    <t>7.492*10^-01</t>
  </si>
  <si>
    <t>2.586*10^-02</t>
  </si>
  <si>
    <t>4.774*10^-02</t>
  </si>
  <si>
    <t>-2.473*10^-01</t>
  </si>
  <si>
    <t>3.670*10^-01</t>
  </si>
  <si>
    <t>-3.745*10^-01</t>
  </si>
  <si>
    <t>1.799*10^-01</t>
  </si>
  <si>
    <t>1.003*10^-03</t>
  </si>
  <si>
    <t>2.993*10^-03</t>
  </si>
  <si>
    <t>6.077*10^-03</t>
  </si>
  <si>
    <t>1.073*10^-01</t>
  </si>
  <si>
    <t>5.222*10^-02</t>
  </si>
  <si>
    <t>6.81*10^-05</t>
  </si>
  <si>
    <t>2.527*10^-04</t>
  </si>
  <si>
    <t>1.333*10^-04</t>
  </si>
  <si>
    <t>7.236*10^-03</t>
  </si>
  <si>
    <t>3.859*10^-03</t>
  </si>
  <si>
    <t>2.00*10^-06</t>
  </si>
  <si>
    <t>8.418*10^-63</t>
  </si>
  <si>
    <t>6.380*10^-75</t>
  </si>
  <si>
    <t>2.367*10^-77</t>
  </si>
  <si>
    <t>5.195*10^-83</t>
  </si>
  <si>
    <t>4.287*10^-39</t>
  </si>
  <si>
    <t>2.784*10^-45</t>
  </si>
  <si>
    <t>1.269*10^-51</t>
  </si>
  <si>
    <t>1.217*10^-55</t>
  </si>
  <si>
    <t>5.674*10^-62</t>
  </si>
  <si>
    <t>2.896*10^-22</t>
  </si>
  <si>
    <t>2.246*10^-32</t>
  </si>
  <si>
    <t>1.524*10^-43</t>
  </si>
  <si>
    <t>1.773*10^-42</t>
  </si>
  <si>
    <t>7.845*10^-50</t>
  </si>
  <si>
    <t>4.610*10^-13</t>
  </si>
  <si>
    <t>3.721*10^-33</t>
  </si>
  <si>
    <t>3.886*10^-25</t>
  </si>
  <si>
    <t>7.964*10^-36</t>
  </si>
  <si>
    <t>1.467*10^-35</t>
  </si>
  <si>
    <t>6.091*10^-34</t>
  </si>
  <si>
    <t>4.865*10^-19</t>
  </si>
  <si>
    <t>1.054*10^-04</t>
  </si>
  <si>
    <t>5.77*10^-08</t>
  </si>
  <si>
    <t>4.88*10^-05</t>
  </si>
  <si>
    <t>1.643*10^-31</t>
  </si>
  <si>
    <t>5.312*10^-35</t>
  </si>
  <si>
    <t>8.342*10^-50</t>
  </si>
  <si>
    <t>2.948*10^-49</t>
  </si>
  <si>
    <t>4.395*10^-58</t>
  </si>
  <si>
    <t>2.680*10^-22</t>
  </si>
  <si>
    <t>1.065*10^-01</t>
  </si>
  <si>
    <t>6.609*10^-01</t>
  </si>
  <si>
    <t>-6.729*10^-04</t>
  </si>
  <si>
    <t>8.678*10^-01</t>
  </si>
  <si>
    <t>9.625*10^-01</t>
  </si>
  <si>
    <t>5.590*10^-01</t>
  </si>
  <si>
    <t>1.89*10^-05</t>
  </si>
  <si>
    <t>9.90*10^-07</t>
  </si>
  <si>
    <t>8.96*10^-06</t>
  </si>
  <si>
    <t>5.31*10^-06</t>
  </si>
  <si>
    <t>6.588*10^-04</t>
  </si>
  <si>
    <t>4.16*10^-07</t>
  </si>
  <si>
    <t>9.28*10^-07***</t>
  </si>
  <si>
    <t>7.29*10^-11</t>
  </si>
  <si>
    <t>8.70*10^-07***</t>
  </si>
  <si>
    <t>5.00*10^-10</t>
  </si>
  <si>
    <t>8.80*10^-07***</t>
  </si>
  <si>
    <t>3.49*10^-10</t>
  </si>
  <si>
    <t>6.33*10^-07***</t>
  </si>
  <si>
    <t>1.25*10^-05</t>
  </si>
  <si>
    <t>4.950*10^-11</t>
  </si>
  <si>
    <t>3.732*10^-15</t>
  </si>
  <si>
    <t>1.127*10^-14</t>
  </si>
  <si>
    <t>5.267*10^-13</t>
  </si>
  <si>
    <t>1.294*10^-16</t>
  </si>
  <si>
    <t>9.000*10^-12</t>
  </si>
  <si>
    <t>2.931*10^-13</t>
  </si>
  <si>
    <t>4.634*10^-12</t>
  </si>
  <si>
    <t>9.89*10^-11</t>
  </si>
  <si>
    <t>1.630*10^-17</t>
  </si>
  <si>
    <t>3.31*10^-07***</t>
  </si>
  <si>
    <t>2.51*10^-09</t>
  </si>
  <si>
    <t>3.15*10^-07***</t>
  </si>
  <si>
    <t>9.33*10^-09</t>
  </si>
  <si>
    <t>2.86*10^-07***</t>
  </si>
  <si>
    <t>1.80*10^-07</t>
  </si>
  <si>
    <t>1.37*10^-06</t>
  </si>
  <si>
    <t>4.41*10^-07***</t>
  </si>
  <si>
    <t>2.085*10^-14</t>
  </si>
  <si>
    <t>1.082*10^-29</t>
  </si>
  <si>
    <t>9.921*10^-23</t>
  </si>
  <si>
    <t>9.875*10^-21</t>
  </si>
  <si>
    <t>9.715*10^-22</t>
  </si>
  <si>
    <t>4.900*10^-27</t>
  </si>
  <si>
    <t>1.344*10^-26</t>
  </si>
  <si>
    <t>1.420*10^-23</t>
  </si>
  <si>
    <t>1.107*10^-20</t>
  </si>
  <si>
    <t>5.188*10^-22</t>
  </si>
  <si>
    <t>5.220*10^-24</t>
  </si>
  <si>
    <t>-2.25*10^-06***</t>
  </si>
  <si>
    <t>1.211*10^-23</t>
  </si>
  <si>
    <t>-2.15*10^-06***</t>
  </si>
  <si>
    <t>3.169*10^-22</t>
  </si>
  <si>
    <t>-1.94*10^-06***</t>
  </si>
  <si>
    <t>2.400*10^-18</t>
  </si>
  <si>
    <t>7.540*10^-20</t>
  </si>
  <si>
    <t>3.170*10^-21</t>
  </si>
  <si>
    <t>-2.682*10^-04</t>
  </si>
  <si>
    <t>8.803*10^-01</t>
  </si>
  <si>
    <t>2.551*10^-04</t>
  </si>
  <si>
    <t>9.91*10^-05</t>
  </si>
  <si>
    <t>1.174*10^-04</t>
  </si>
  <si>
    <t>-1.289*10^-04</t>
  </si>
  <si>
    <t>9.423*10^-01</t>
  </si>
  <si>
    <t>1.85*10^-08</t>
  </si>
  <si>
    <t>3.115*10^-16</t>
  </si>
  <si>
    <t>6.303*10^-17</t>
  </si>
  <si>
    <t>4.813*10^-17</t>
  </si>
  <si>
    <t>7.65*10^-08</t>
  </si>
  <si>
    <t>-4.89*10^-07***</t>
  </si>
  <si>
    <t>-6.50*10^-07***</t>
  </si>
  <si>
    <t>2.232*10^-18</t>
  </si>
  <si>
    <t>-6.61*10^-07***</t>
  </si>
  <si>
    <t>5.185*10^-19</t>
  </si>
  <si>
    <t>-6.68*10^-07***</t>
  </si>
  <si>
    <t>2.389*10^-19</t>
  </si>
  <si>
    <t>-4.58*10^-07***</t>
  </si>
  <si>
    <t>2.08*10^-09</t>
  </si>
  <si>
    <t>6.008*10^-02</t>
  </si>
  <si>
    <t>7.069*10^-02</t>
  </si>
  <si>
    <t>6.010*10^-02</t>
  </si>
  <si>
    <t>5.676*10^-02</t>
  </si>
  <si>
    <t>6.231*10^-02</t>
  </si>
  <si>
    <t>8.469*10^-115</t>
  </si>
  <si>
    <t>1.378*10^-117</t>
  </si>
  <si>
    <t>4.331*10^-119</t>
  </si>
  <si>
    <t>1.308*10^-118</t>
  </si>
  <si>
    <t>1.535*10^-115</t>
  </si>
  <si>
    <t>-8.30*10^-06</t>
  </si>
  <si>
    <t>1.225*10^-01</t>
  </si>
  <si>
    <t>-6.39*10^-06</t>
  </si>
  <si>
    <t>2.298*10^-01</t>
  </si>
  <si>
    <t>8.77*10^-06*</t>
  </si>
  <si>
    <t>8.646*10^-02</t>
  </si>
  <si>
    <t>-1.24*10^-06</t>
  </si>
  <si>
    <t>8.196*10^-01</t>
  </si>
  <si>
    <t>4.38*10^-10</t>
  </si>
  <si>
    <t>1.09*10^-05</t>
  </si>
  <si>
    <t>9.60*10^-07</t>
  </si>
  <si>
    <t>2.61*10^-06</t>
  </si>
  <si>
    <t>1.833*10^-01</t>
  </si>
  <si>
    <t>2.603*10^-01</t>
  </si>
  <si>
    <t>1.312*10^-01</t>
  </si>
  <si>
    <t>1.250*10^-01</t>
  </si>
  <si>
    <t>1.895*10^-01</t>
  </si>
  <si>
    <t>3.540*10^-87</t>
  </si>
  <si>
    <t>3.773*10^-85</t>
  </si>
  <si>
    <t>2.722*10^-85</t>
  </si>
  <si>
    <t>2.233*10^-85</t>
  </si>
  <si>
    <t>1.258*10^-87</t>
  </si>
  <si>
    <t>1.899*10^-98</t>
  </si>
  <si>
    <t>6.848*10^-97</t>
  </si>
  <si>
    <t>6.065*10^-98</t>
  </si>
  <si>
    <t>1.855*10^-97</t>
  </si>
  <si>
    <t>2.149*10^-100</t>
  </si>
  <si>
    <t>9.178*10^-04</t>
  </si>
  <si>
    <t>5.833*10^-04</t>
  </si>
  <si>
    <t>8.021*10^-04</t>
  </si>
  <si>
    <t>5.237*10^-04</t>
  </si>
  <si>
    <t>2.148*10^-03</t>
  </si>
  <si>
    <t>8.67*10^-10</t>
  </si>
  <si>
    <t>6.908*10^-15</t>
  </si>
  <si>
    <t>2.521*10^-14</t>
  </si>
  <si>
    <t>1.272*10^-14</t>
  </si>
  <si>
    <t>1.19*10^-08</t>
  </si>
  <si>
    <t>1.552*10^-11</t>
  </si>
  <si>
    <t>4.237*10^-13</t>
  </si>
  <si>
    <t>1.66*10^-10</t>
  </si>
  <si>
    <t>2.110*10^-11</t>
  </si>
  <si>
    <t>3.00*10^-10</t>
  </si>
  <si>
    <t>5.508*10^-26</t>
  </si>
  <si>
    <t>1.257*10^-40</t>
  </si>
  <si>
    <t>4.772*10^-33</t>
  </si>
  <si>
    <t>3.418*10^-30</t>
  </si>
  <si>
    <t>2.815*10^-24</t>
  </si>
  <si>
    <t>1.802*10^-13</t>
  </si>
  <si>
    <t>8.211*10^-02</t>
  </si>
  <si>
    <t>9.197*10^-03</t>
  </si>
  <si>
    <t>3.932*10^-02</t>
  </si>
  <si>
    <t>4.24*10^-09</t>
  </si>
  <si>
    <t>7.467*10^-215</t>
  </si>
  <si>
    <t>4.116*10^-220</t>
  </si>
  <si>
    <t>9.506*10^-222</t>
  </si>
  <si>
    <t>3.865*10^-221</t>
  </si>
  <si>
    <t>6.202*10^-214</t>
  </si>
  <si>
    <t>4.68*10^-05</t>
  </si>
  <si>
    <t>1.59*10^-05</t>
  </si>
  <si>
    <t>2.08*10^-05</t>
  </si>
  <si>
    <t>7.70*10^-05</t>
  </si>
  <si>
    <t>8.597*10^-35</t>
  </si>
  <si>
    <t>2.496*10^-42</t>
  </si>
  <si>
    <t>3.623*10^-54</t>
  </si>
  <si>
    <t>3.571*10^-54</t>
  </si>
  <si>
    <t>8.547*10^-36</t>
  </si>
  <si>
    <t>4.641*10^-03</t>
  </si>
  <si>
    <t>8.312*10^-02</t>
  </si>
  <si>
    <t>1.594*10^-03</t>
  </si>
  <si>
    <t>1.347*10^-02</t>
  </si>
  <si>
    <t>2.873*10^-59</t>
  </si>
  <si>
    <t>2.445*10^-65</t>
  </si>
  <si>
    <t>6.090*10^-25</t>
  </si>
  <si>
    <t>1.587*10^-30</t>
  </si>
  <si>
    <t>1.396*10^-25</t>
  </si>
  <si>
    <t>2.124*10^-26</t>
  </si>
  <si>
    <t>9.15*10^-05</t>
  </si>
  <si>
    <t>2.413*10^-03</t>
  </si>
  <si>
    <t>6.185*10^-17</t>
  </si>
  <si>
    <t>1.929*10^-13</t>
  </si>
  <si>
    <t>8.499*10^-28</t>
  </si>
  <si>
    <t>1.708*10^-13</t>
  </si>
  <si>
    <t>7.74*10^-08</t>
  </si>
  <si>
    <t>2.931*10^-17</t>
  </si>
  <si>
    <t>7.030*10^-01</t>
  </si>
  <si>
    <t>1.41*10^-06</t>
  </si>
  <si>
    <t>1.242*10^-187</t>
  </si>
  <si>
    <t>4.101*10^-195</t>
  </si>
  <si>
    <t>1.526*10^-193</t>
  </si>
  <si>
    <t>7.788*10^-194</t>
  </si>
  <si>
    <t>6.273*10^-187</t>
  </si>
  <si>
    <t>8.250*10^-18</t>
  </si>
  <si>
    <t>4.427*10^-22</t>
  </si>
  <si>
    <t>9.204*10^-20</t>
  </si>
  <si>
    <t>2.891*10^-20</t>
  </si>
  <si>
    <t>8.926*10^-18</t>
  </si>
  <si>
    <t>2.174*10^-04</t>
  </si>
  <si>
    <t>1.983*10^-04</t>
  </si>
  <si>
    <t>1.388*10^-03</t>
  </si>
  <si>
    <t>4.912*10^-04</t>
  </si>
  <si>
    <t>9.098*10^-04</t>
  </si>
  <si>
    <t>3.906*10^-28</t>
  </si>
  <si>
    <t>1.027*10^-28</t>
  </si>
  <si>
    <t>3.128*10^-27</t>
  </si>
  <si>
    <t>5.709*10^-28</t>
  </si>
  <si>
    <t>2.621*10^-27</t>
  </si>
  <si>
    <t>3.291*10^-43</t>
  </si>
  <si>
    <t>2.933*10^-44</t>
  </si>
  <si>
    <t>2.154*10^-42</t>
  </si>
  <si>
    <t>3.215*10^-43</t>
  </si>
  <si>
    <t>6.503*10^-42</t>
  </si>
  <si>
    <t>1.501*10^-03</t>
  </si>
  <si>
    <t>1.409*10^-03</t>
  </si>
  <si>
    <t>1.828*10^-03</t>
  </si>
  <si>
    <t>9.422*10^-04</t>
  </si>
  <si>
    <t>5.263*10^-03</t>
  </si>
  <si>
    <t>4.24*10^-07</t>
  </si>
  <si>
    <t>3.89*10^-09</t>
  </si>
  <si>
    <t>8.27*10^-08</t>
  </si>
  <si>
    <t>5.85*10^-08</t>
  </si>
  <si>
    <t>6.64*10^-07</t>
  </si>
  <si>
    <t>2.215*10^-12</t>
  </si>
  <si>
    <t>3.674*10^-13</t>
  </si>
  <si>
    <t>6.844*10^-12</t>
  </si>
  <si>
    <t>3.057*10^-12</t>
  </si>
  <si>
    <t>8.357*10^-12</t>
  </si>
  <si>
    <t>5.657*10^-66</t>
  </si>
  <si>
    <t>6.821*10^-72</t>
  </si>
  <si>
    <t>1.587*10^-73</t>
  </si>
  <si>
    <t>8.132*10^-72</t>
  </si>
  <si>
    <t>8.240*10^-68</t>
  </si>
  <si>
    <t>4.485*10^-01</t>
  </si>
  <si>
    <t>2.162*10^-01</t>
  </si>
  <si>
    <t>9.833*10^-01</t>
  </si>
  <si>
    <t>6.965*10^-01</t>
  </si>
  <si>
    <t>1.269*10^-01</t>
  </si>
  <si>
    <t>3.164*10^-72</t>
  </si>
  <si>
    <t>7.305*10^-72</t>
  </si>
  <si>
    <t>9.866*10^-83</t>
  </si>
  <si>
    <t>1.178*10^-74</t>
  </si>
  <si>
    <t>4.158*10^-74</t>
  </si>
  <si>
    <t>3.239*10^-02</t>
  </si>
  <si>
    <t>2.757*10^-02</t>
  </si>
  <si>
    <t>1.641*10^-03</t>
  </si>
  <si>
    <t>5.527*10^-02</t>
  </si>
  <si>
    <t>6.39*10^-05</t>
  </si>
  <si>
    <t>3.202*10^-02</t>
  </si>
  <si>
    <t>2.827*10^-01</t>
  </si>
  <si>
    <t>2.601*10^-01</t>
  </si>
  <si>
    <t>5.826*10^-01</t>
  </si>
  <si>
    <t>-1.582*10^-03</t>
  </si>
  <si>
    <t>5.729*10^-01</t>
  </si>
  <si>
    <t>6.792*10^-04</t>
  </si>
  <si>
    <t>1.277*10^-01</t>
  </si>
  <si>
    <t>4.861*10^-01</t>
  </si>
  <si>
    <t>2.453*10^-01</t>
  </si>
  <si>
    <t>1.192*10^-01</t>
  </si>
  <si>
    <t>3.13*10^-05</t>
  </si>
  <si>
    <t>3.019*10^-04</t>
  </si>
  <si>
    <t>-5.975*10^-01**</t>
  </si>
  <si>
    <t>3.416*10^-02</t>
  </si>
  <si>
    <t>2.273*10^-04</t>
  </si>
  <si>
    <t>1.17*10^-09</t>
  </si>
  <si>
    <t>3.77*10^-08</t>
  </si>
  <si>
    <t>2.29*10^-07</t>
  </si>
  <si>
    <t>2.187*10^-04</t>
  </si>
  <si>
    <t>2.84*10^-07</t>
  </si>
  <si>
    <t>4.588*10^-14</t>
  </si>
  <si>
    <t>3.216*10^-11</t>
  </si>
  <si>
    <t>9.607*10^-12</t>
  </si>
  <si>
    <t>6.75*10^-08</t>
  </si>
  <si>
    <t>2.263*10^-11</t>
  </si>
  <si>
    <t>1.472*10^-18</t>
  </si>
  <si>
    <t>2.437*10^-31</t>
  </si>
  <si>
    <t>7.292*10^-41</t>
  </si>
  <si>
    <t>1.468*10^-40</t>
  </si>
  <si>
    <t>1.714*10^-46</t>
  </si>
  <si>
    <t>1.03*10^-10</t>
  </si>
  <si>
    <t>9.130*10^-19</t>
  </si>
  <si>
    <t>8.634*10^-24</t>
  </si>
  <si>
    <t>3.153*10^-24</t>
  </si>
  <si>
    <t>8.786*10^-31</t>
  </si>
  <si>
    <t>9.298*10^-03</t>
  </si>
  <si>
    <t>2.225*10^-13</t>
  </si>
  <si>
    <t>2.710*10^-20</t>
  </si>
  <si>
    <t>7.865*10^-17</t>
  </si>
  <si>
    <t>1.597*10^-24</t>
  </si>
  <si>
    <t>-8.57*10^-05</t>
  </si>
  <si>
    <t>5.203*10^-01</t>
  </si>
  <si>
    <t>-4.972*10^-03</t>
  </si>
  <si>
    <t>6.083*10^-01</t>
  </si>
  <si>
    <t>-1.196*10^-02</t>
  </si>
  <si>
    <t>1.457*10^-01</t>
  </si>
  <si>
    <t>1.956*10^-04</t>
  </si>
  <si>
    <t>-1.221*10^-02</t>
  </si>
  <si>
    <t>2.086*10^-01</t>
  </si>
  <si>
    <t>4.382*10^-14</t>
  </si>
  <si>
    <t>1.38*10^-07</t>
  </si>
  <si>
    <t>7.301*10^-17</t>
  </si>
  <si>
    <t>1.68*10^-08</t>
  </si>
  <si>
    <t>3.354*10^-37</t>
  </si>
  <si>
    <t>1.70*10^-10</t>
  </si>
  <si>
    <t>1.670*10^-19</t>
  </si>
  <si>
    <t>2.403*10^-16</t>
  </si>
  <si>
    <t>2.996*10^-25</t>
  </si>
  <si>
    <t>3.458*10^-01</t>
  </si>
  <si>
    <t>-6.261*10^-03</t>
  </si>
  <si>
    <t>1.396*10^-01</t>
  </si>
  <si>
    <t>1.336*10^-02</t>
  </si>
  <si>
    <t>1.646*10^-02</t>
  </si>
  <si>
    <t>-4.046*10^-03</t>
  </si>
  <si>
    <t>3.537*10^-01</t>
  </si>
  <si>
    <t>1.158*10^-03</t>
  </si>
  <si>
    <t>1.690*10^-02</t>
  </si>
  <si>
    <t>-7.03*10^-05*</t>
  </si>
  <si>
    <t>9.876*10^-02</t>
  </si>
  <si>
    <t>-6.86*10^-05</t>
  </si>
  <si>
    <t>1.084*10^-01</t>
  </si>
  <si>
    <t>-7.46*10^-05*</t>
  </si>
  <si>
    <t>9.248*10^-02</t>
  </si>
  <si>
    <t>5.83*10^-07***</t>
  </si>
  <si>
    <t>8.80*10^-05</t>
  </si>
  <si>
    <t>5.63*10^-07***</t>
  </si>
  <si>
    <t>1.235*10^-04</t>
  </si>
  <si>
    <t>4.81*10^-07***</t>
  </si>
  <si>
    <t>8.301*10^-04</t>
  </si>
  <si>
    <t>4.67*10^-07***</t>
  </si>
  <si>
    <t>1.201*10^-03</t>
  </si>
  <si>
    <t>4.00*10^-07***</t>
  </si>
  <si>
    <t>7.313*10^-03</t>
  </si>
  <si>
    <t>7.895*10^-18</t>
  </si>
  <si>
    <t>4.906*10^-26</t>
  </si>
  <si>
    <t>1.911*10^-27</t>
  </si>
  <si>
    <t>2.363*10^-23</t>
  </si>
  <si>
    <t>7.686*10^-32</t>
  </si>
  <si>
    <t>1.323*10^-17</t>
  </si>
  <si>
    <t>1.198*10^-21</t>
  </si>
  <si>
    <t>1.542*10^-21</t>
  </si>
  <si>
    <t>4.675*10^-18</t>
  </si>
  <si>
    <t>8.908*10^-32</t>
  </si>
  <si>
    <t>4.11*10^-07***</t>
  </si>
  <si>
    <t>6.919*10^-13</t>
  </si>
  <si>
    <t>4.24*10^-07***</t>
  </si>
  <si>
    <t>6.153*10^-14</t>
  </si>
  <si>
    <t>4.10*10^-07***</t>
  </si>
  <si>
    <t>3.692*10^-13</t>
  </si>
  <si>
    <t>3.65*10^-07***</t>
  </si>
  <si>
    <t>8.73*10^-11</t>
  </si>
  <si>
    <t>6.16*10^-07***</t>
  </si>
  <si>
    <t>3.466*10^-25</t>
  </si>
  <si>
    <t>2.273*10^-20</t>
  </si>
  <si>
    <t>6.252*10^-14</t>
  </si>
  <si>
    <t>1.046*10^-11</t>
  </si>
  <si>
    <t>8.687*10^-13</t>
  </si>
  <si>
    <t>8.410*10^-17</t>
  </si>
  <si>
    <t>4.995*10^-20</t>
  </si>
  <si>
    <t>3.791*10^-15</t>
  </si>
  <si>
    <t>7.568*10^-12</t>
  </si>
  <si>
    <t>1.918*10^-13</t>
  </si>
  <si>
    <t>2.214*10^-16</t>
  </si>
  <si>
    <t>-2.00*10^-06***</t>
  </si>
  <si>
    <t>4.882*10^-18</t>
  </si>
  <si>
    <t>-1.74*10^-06***</t>
  </si>
  <si>
    <t>2.594*10^-14</t>
  </si>
  <si>
    <t>-1.43*10^-06***</t>
  </si>
  <si>
    <t>4.30*10^-10</t>
  </si>
  <si>
    <t>-1.57*10^-06***</t>
  </si>
  <si>
    <t>5.626*10^-12</t>
  </si>
  <si>
    <t>-1.79*10^-06***</t>
  </si>
  <si>
    <t>1.065*10^-14</t>
  </si>
  <si>
    <t>2.86*10^-08</t>
  </si>
  <si>
    <t>2.18*10^-10</t>
  </si>
  <si>
    <t>8.30*10^-11</t>
  </si>
  <si>
    <t>4.794*10^-11</t>
  </si>
  <si>
    <t>1.324*10^-19</t>
  </si>
  <si>
    <t>1.191*10^-22</t>
  </si>
  <si>
    <t>8.211*10^-23</t>
  </si>
  <si>
    <t>4.657*10^-24</t>
  </si>
  <si>
    <t>1.783*10^-17</t>
  </si>
  <si>
    <t>-7.18*10^-07***</t>
  </si>
  <si>
    <t>6.716*10^-20</t>
  </si>
  <si>
    <t>-7.76*10^-07***</t>
  </si>
  <si>
    <t>3.927*10^-24</t>
  </si>
  <si>
    <t>-7.71*10^-07***</t>
  </si>
  <si>
    <t>5.465*10^-24</t>
  </si>
  <si>
    <t>-8.01*10^-07***</t>
  </si>
  <si>
    <t>1.033*10^-25</t>
  </si>
  <si>
    <t>-6.54*10^-07***</t>
  </si>
  <si>
    <t>9.076*10^-17</t>
  </si>
  <si>
    <t>7.670*10^-02</t>
  </si>
  <si>
    <t>7.388*10^-02</t>
  </si>
  <si>
    <t>6.588*10^-02</t>
  </si>
  <si>
    <t>5.476*10^-02</t>
  </si>
  <si>
    <t>8.004*10^-02</t>
  </si>
  <si>
    <t>4.603*10^-129</t>
  </si>
  <si>
    <t>5.611*10^-132</t>
  </si>
  <si>
    <t>3.044*10^-133</t>
  </si>
  <si>
    <t>5.139*10^-133</t>
  </si>
  <si>
    <t>2.328*10^-129</t>
  </si>
  <si>
    <t>-1.58*10^-05***</t>
  </si>
  <si>
    <t>4.219*10^-03</t>
  </si>
  <si>
    <t>-1.59*10^-05***</t>
  </si>
  <si>
    <t>3.631*10^-03</t>
  </si>
  <si>
    <t>4.95*10^-06</t>
  </si>
  <si>
    <t>3.473*10^-01</t>
  </si>
  <si>
    <t>-2.06*10^-06</t>
  </si>
  <si>
    <t>6.934*10^-01</t>
  </si>
  <si>
    <t>-3.00*10^-06</t>
  </si>
  <si>
    <t>5.915*10^-01</t>
  </si>
  <si>
    <t>6.61*10^-07</t>
  </si>
  <si>
    <t>1.554*10^-04</t>
  </si>
  <si>
    <t>3.15*10^-06</t>
  </si>
  <si>
    <t>6.29*10^-05</t>
  </si>
  <si>
    <t>1.305*10^-03</t>
  </si>
  <si>
    <t>2.128*10^-03</t>
  </si>
  <si>
    <t>6.684*10^-04</t>
  </si>
  <si>
    <t>4.748*10^-04</t>
  </si>
  <si>
    <t>1.702*10^-03</t>
  </si>
  <si>
    <t>4.066*10^-75</t>
  </si>
  <si>
    <t>6.898*10^-73</t>
  </si>
  <si>
    <t>5.472*10^-73</t>
  </si>
  <si>
    <t>7.051*10^-73</t>
  </si>
  <si>
    <t>1.453*10^-76</t>
  </si>
  <si>
    <t>5.658*10^-77</t>
  </si>
  <si>
    <t>4.032*10^-75</t>
  </si>
  <si>
    <t>3.950*10^-77</t>
  </si>
  <si>
    <t>7.373*10^-76</t>
  </si>
  <si>
    <t>1.567*10^-80</t>
  </si>
  <si>
    <t>1.495*10^-03</t>
  </si>
  <si>
    <t>1.378*10^-03</t>
  </si>
  <si>
    <t>2.736*10^-03</t>
  </si>
  <si>
    <t>1.187*10^-03</t>
  </si>
  <si>
    <t>5.981*10^-03</t>
  </si>
  <si>
    <t>3.075*10^-12</t>
  </si>
  <si>
    <t>3.466*10^-15</t>
  </si>
  <si>
    <t>2.039*10^-14</t>
  </si>
  <si>
    <t>3.345*10^-15</t>
  </si>
  <si>
    <t>5.59*10^-10</t>
  </si>
  <si>
    <t>1.327*10^-04</t>
  </si>
  <si>
    <t>1.04*10^-05</t>
  </si>
  <si>
    <t>6.403*10^-04</t>
  </si>
  <si>
    <t>1.028*10^-04</t>
  </si>
  <si>
    <t>7.152*10^-04</t>
  </si>
  <si>
    <t>1.155*10^-44</t>
  </si>
  <si>
    <t>1.499*10^-49</t>
  </si>
  <si>
    <t>1.700*10^-44</t>
  </si>
  <si>
    <t>2.575*10^-37</t>
  </si>
  <si>
    <t>4.533*10^-39</t>
  </si>
  <si>
    <t>4.72*10^-10</t>
  </si>
  <si>
    <t>8.059*10^-01</t>
  </si>
  <si>
    <t>6.321*10^-02</t>
  </si>
  <si>
    <t>2.348*10^-01</t>
  </si>
  <si>
    <t>2.458*10^-04</t>
  </si>
  <si>
    <t>7.487*10^-186</t>
  </si>
  <si>
    <t>4.105*10^-186</t>
  </si>
  <si>
    <t>2.318*10^-189</t>
  </si>
  <si>
    <t>9.835*10^-188</t>
  </si>
  <si>
    <t>2.566*10^-185</t>
  </si>
  <si>
    <t>9.038*10^-03</t>
  </si>
  <si>
    <t>1.504*10^-02</t>
  </si>
  <si>
    <t>7.998*10^-03</t>
  </si>
  <si>
    <t>2.441*10^-38</t>
  </si>
  <si>
    <t>9.290*10^-49</t>
  </si>
  <si>
    <t>1.393*10^-60</t>
  </si>
  <si>
    <t>1.195*10^-61</t>
  </si>
  <si>
    <t>7.654*10^-36</t>
  </si>
  <si>
    <t>7.49*10^-05</t>
  </si>
  <si>
    <t>1.476*10^-01</t>
  </si>
  <si>
    <t>1.22*10^-08</t>
  </si>
  <si>
    <t>8.16*10^-05</t>
  </si>
  <si>
    <t>8.433*10^-22</t>
  </si>
  <si>
    <t>1.852*10^-29</t>
  </si>
  <si>
    <t>8.80*10^-07</t>
  </si>
  <si>
    <t>9.123*10^-14</t>
  </si>
  <si>
    <t>3.174*10^-52</t>
  </si>
  <si>
    <t>2.405*10^-54</t>
  </si>
  <si>
    <t>2.103*10^-01</t>
  </si>
  <si>
    <t>-1.138*10^-03</t>
  </si>
  <si>
    <t>9.603*10^-01</t>
  </si>
  <si>
    <t>4.232*10^-18</t>
  </si>
  <si>
    <t>1.224*10^-13</t>
  </si>
  <si>
    <t>5.234*10^-30</t>
  </si>
  <si>
    <t>1.333*10^-16</t>
  </si>
  <si>
    <t>1.267*10^-27</t>
  </si>
  <si>
    <t>1.214*10^-41</t>
  </si>
  <si>
    <t>1.012*10^-04</t>
  </si>
  <si>
    <t>4.277*10^-22</t>
  </si>
  <si>
    <t>1.797*10^-169</t>
  </si>
  <si>
    <t>1.219*10^-174</t>
  </si>
  <si>
    <t>3.183*10^-173</t>
  </si>
  <si>
    <t>3.249*10^-173</t>
  </si>
  <si>
    <t>3.355*10^-169</t>
  </si>
  <si>
    <t>7.607*10^-14</t>
  </si>
  <si>
    <t>3.311*10^-16</t>
  </si>
  <si>
    <t>8.297*10^-14</t>
  </si>
  <si>
    <t>2.375*10^-14</t>
  </si>
  <si>
    <t>3.638*10^-14</t>
  </si>
  <si>
    <t>9.226*10^-03</t>
  </si>
  <si>
    <t>8.863*10^-03</t>
  </si>
  <si>
    <t>6.580*10^-02</t>
  </si>
  <si>
    <t>2.040*10^-02</t>
  </si>
  <si>
    <t>3.705*10^-02</t>
  </si>
  <si>
    <t>1.127*10^-24</t>
  </si>
  <si>
    <t>8.135*10^-25</t>
  </si>
  <si>
    <t>8.407*10^-23</t>
  </si>
  <si>
    <t>7.404*10^-24</t>
  </si>
  <si>
    <t>1.171*10^-23</t>
  </si>
  <si>
    <t>1.681*10^-38</t>
  </si>
  <si>
    <t>2.317*10^-38</t>
  </si>
  <si>
    <t>1.264*10^-35</t>
  </si>
  <si>
    <t>4.854*10^-37</t>
  </si>
  <si>
    <t>2.433*10^-36</t>
  </si>
  <si>
    <t>1.105*10^-03</t>
  </si>
  <si>
    <t>6.825*10^-04</t>
  </si>
  <si>
    <t>1.588*10^-03</t>
  </si>
  <si>
    <t>4.763*10^-04</t>
  </si>
  <si>
    <t>7.467*10^-03</t>
  </si>
  <si>
    <t>9.58*10^-05</t>
  </si>
  <si>
    <t>9.80*10^-06</t>
  </si>
  <si>
    <t>1.322*10^-04</t>
  </si>
  <si>
    <t>9.31*10^-05</t>
  </si>
  <si>
    <t>1.431*10^-04</t>
  </si>
  <si>
    <t>8.07*10^-10</t>
  </si>
  <si>
    <t>2.89*10^-10</t>
  </si>
  <si>
    <t>9.40*10^-09</t>
  </si>
  <si>
    <t>3.06*10^-09</t>
  </si>
  <si>
    <t>5.92*10^-09</t>
  </si>
  <si>
    <t>2.879*10^-57</t>
  </si>
  <si>
    <t>5.995*10^-61</t>
  </si>
  <si>
    <t>6.002*10^-65</t>
  </si>
  <si>
    <t>3.589*10^-61</t>
  </si>
  <si>
    <t>8.152*10^-61</t>
  </si>
  <si>
    <t>5.345*10^-14</t>
  </si>
  <si>
    <t>6.066*10^-13</t>
  </si>
  <si>
    <t>2.67*10^-08</t>
  </si>
  <si>
    <t>2.118*10^-12</t>
  </si>
  <si>
    <t>2.430*10^-18</t>
  </si>
  <si>
    <t>7.330*10^-05***</t>
  </si>
  <si>
    <t>7.270*10^-05***</t>
  </si>
  <si>
    <t>6.940*10^-05***</t>
  </si>
  <si>
    <t>7.230*10^-05***</t>
  </si>
  <si>
    <t>6.870*10^-05***</t>
  </si>
  <si>
    <r>
      <t>Post-matching raw regression output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Spruce/Fir using observations of naturally regenerated stands aged 1 to 100</t>
    </r>
  </si>
  <si>
    <t>1.005***</t>
  </si>
  <si>
    <t>2.650*10^-76</t>
  </si>
  <si>
    <t>9.208*10^-01***</t>
  </si>
  <si>
    <t>1.917*10^-57</t>
  </si>
  <si>
    <t>1.046***</t>
  </si>
  <si>
    <t>9.939*10^-156</t>
  </si>
  <si>
    <t>1.037***</t>
  </si>
  <si>
    <t>1.104*10^-174</t>
  </si>
  <si>
    <t>4.931***</t>
  </si>
  <si>
    <t>7.011*10^-33</t>
  </si>
  <si>
    <t>4.550***</t>
  </si>
  <si>
    <t>3.591*10^-27</t>
  </si>
  <si>
    <t>4.767***</t>
  </si>
  <si>
    <t>6.798*10^-39</t>
  </si>
  <si>
    <t>4.261***</t>
  </si>
  <si>
    <t>1.138*10^-32</t>
  </si>
  <si>
    <t>1.917*10^-01*</t>
  </si>
  <si>
    <t>8.080*10^-02</t>
  </si>
  <si>
    <t>2.504*10^-01**</t>
  </si>
  <si>
    <t>1.054*10^-02</t>
  </si>
  <si>
    <t>-8.880*10^-02***</t>
  </si>
  <si>
    <t>7.100*10^-03</t>
  </si>
  <si>
    <t>-3.601*10^-01***</t>
  </si>
  <si>
    <t>2.010*10^-03</t>
  </si>
  <si>
    <t>-1.089*10^-01</t>
  </si>
  <si>
    <t>3.277*10^-01</t>
  </si>
  <si>
    <t>1.037*</t>
  </si>
  <si>
    <t>7.722*10^-02</t>
  </si>
  <si>
    <t>5.246*10^-01</t>
  </si>
  <si>
    <t>3.803*10^-01</t>
  </si>
  <si>
    <t>1.133**</t>
  </si>
  <si>
    <t>-1.813*10^-01</t>
  </si>
  <si>
    <t>1.724*10^-01</t>
  </si>
  <si>
    <t>-8.409*10^-02</t>
  </si>
  <si>
    <t>5.321*10^-01</t>
  </si>
  <si>
    <t>-2.179*10^-01*</t>
  </si>
  <si>
    <t>7.702*10^-02</t>
  </si>
  <si>
    <t>4.786*10^-03</t>
  </si>
  <si>
    <t>6.151*10^-01</t>
  </si>
  <si>
    <t>1.204*10^-02</t>
  </si>
  <si>
    <t>1.696*10^-01</t>
  </si>
  <si>
    <t>6.175*10^-01</t>
  </si>
  <si>
    <t>-6.359*10^-01</t>
  </si>
  <si>
    <t>9.717*10^-01</t>
  </si>
  <si>
    <t>-2.890*10^+01*</t>
  </si>
  <si>
    <t>8.540*10^-02</t>
  </si>
  <si>
    <t>5.340*10^-01</t>
  </si>
  <si>
    <t>5.843*10^-01</t>
  </si>
  <si>
    <t>1.000*10^-01</t>
  </si>
  <si>
    <t>9.187*10^-01</t>
  </si>
  <si>
    <t>1.593*</t>
  </si>
  <si>
    <t>8.352*10^-02</t>
  </si>
  <si>
    <t>-1.032*10^-02</t>
  </si>
  <si>
    <t>5.603*10^-01</t>
  </si>
  <si>
    <t>-2.796*10^-03</t>
  </si>
  <si>
    <t>8.751*10^-01</t>
  </si>
  <si>
    <t>-2.895*10^-02*</t>
  </si>
  <si>
    <t>8.470*10^-02</t>
  </si>
  <si>
    <t>5.029*10^-01</t>
  </si>
  <si>
    <t>4.194*10^-01</t>
  </si>
  <si>
    <t>3.334*10^-01</t>
  </si>
  <si>
    <t>8.225*10^-01</t>
  </si>
  <si>
    <t>-2.009*10^-01</t>
  </si>
  <si>
    <t>3.765*10^-01</t>
  </si>
  <si>
    <t>-2.243*10^-01</t>
  </si>
  <si>
    <t>3.227*10^-01</t>
  </si>
  <si>
    <t>-1.570*10^-01</t>
  </si>
  <si>
    <t>4.731*10^-01</t>
  </si>
  <si>
    <t>1.060*10^-02</t>
  </si>
  <si>
    <t>3.331*10^-01</t>
  </si>
  <si>
    <t>1.139*10^-02</t>
  </si>
  <si>
    <t>2.973*10^-01</t>
  </si>
  <si>
    <t>1.081*10^-02</t>
  </si>
  <si>
    <t>3.004*10^-01</t>
  </si>
  <si>
    <t>-5.992*10^-01</t>
  </si>
  <si>
    <t>2.069*10^-01</t>
  </si>
  <si>
    <t>-4.493*10^-01</t>
  </si>
  <si>
    <t>3.445*10^-01</t>
  </si>
  <si>
    <t>-4.096*10^-01</t>
  </si>
  <si>
    <t>3.531*10^-01</t>
  </si>
  <si>
    <t>-5.134*10^-02</t>
  </si>
  <si>
    <t>2.651*10^-01</t>
  </si>
  <si>
    <t>-3.453*10^-02</t>
  </si>
  <si>
    <t>4.543*10^-01</t>
  </si>
  <si>
    <t>-3.214*10^-02</t>
  </si>
  <si>
    <t>4.594*10^-01</t>
  </si>
  <si>
    <t>-1.484*10^-03</t>
  </si>
  <si>
    <t>3.262*10^-01</t>
  </si>
  <si>
    <t>-8.626*10^-04</t>
  </si>
  <si>
    <t>5.693*10^-01</t>
  </si>
  <si>
    <t>-6.790*10^-04</t>
  </si>
  <si>
    <t>6.355*10^-01</t>
  </si>
  <si>
    <t>-2.991*10^-02</t>
  </si>
  <si>
    <t>7.143*10^-01</t>
  </si>
  <si>
    <t>-1.956*10^-02</t>
  </si>
  <si>
    <t>8.106*10^-01</t>
  </si>
  <si>
    <t>9.756*10^-03</t>
  </si>
  <si>
    <t>9.045*10^-01</t>
  </si>
  <si>
    <t>5.04*10^-05</t>
  </si>
  <si>
    <t>9.645*10^-01</t>
  </si>
  <si>
    <t>-1.320*10^-04</t>
  </si>
  <si>
    <t>9.073*10^-01</t>
  </si>
  <si>
    <t>-6.285*10^-04</t>
  </si>
  <si>
    <t>5.775*10^-01</t>
  </si>
  <si>
    <t>7.34*10^-07</t>
  </si>
  <si>
    <t>8.855*10^-01</t>
  </si>
  <si>
    <t>1.50*10^-06</t>
  </si>
  <si>
    <t>7.689*10^-01</t>
  </si>
  <si>
    <t>4.08*10^-06</t>
  </si>
  <si>
    <t>4.210*10^-01</t>
  </si>
  <si>
    <t>-4.546*10^-02</t>
  </si>
  <si>
    <t>7.993*10^-01</t>
  </si>
  <si>
    <t>-3.918*10^-02</t>
  </si>
  <si>
    <t>8.263*10^-01</t>
  </si>
  <si>
    <t>-1.323*10^-01</t>
  </si>
  <si>
    <t>4.476*10^-01</t>
  </si>
  <si>
    <t>9.504*10^-01</t>
  </si>
  <si>
    <t>4.08*10^-05</t>
  </si>
  <si>
    <t>9.826*10^-01</t>
  </si>
  <si>
    <t>1.092*10^-03</t>
  </si>
  <si>
    <t>5.522*10^-01</t>
  </si>
  <si>
    <t>5.47*10^-07</t>
  </si>
  <si>
    <t>9.331*10^-01</t>
  </si>
  <si>
    <t>8.52*10^-07</t>
  </si>
  <si>
    <t>8.958*10^-01</t>
  </si>
  <si>
    <t>-3.08*10^-06</t>
  </si>
  <si>
    <t>6.301*10^-01</t>
  </si>
  <si>
    <t>-4.151*10^-02</t>
  </si>
  <si>
    <t>5.158*10^-01</t>
  </si>
  <si>
    <t>-2.704*10^-02</t>
  </si>
  <si>
    <t>6.720*10^-01</t>
  </si>
  <si>
    <t>-2.790*10^-02</t>
  </si>
  <si>
    <t>6.366*10^-01</t>
  </si>
  <si>
    <t>6.292*10^-04</t>
  </si>
  <si>
    <t>4.525*10^-01</t>
  </si>
  <si>
    <t>3.721*10^-04</t>
  </si>
  <si>
    <t>6.572*10^-01</t>
  </si>
  <si>
    <t>5.977*10^-04</t>
  </si>
  <si>
    <t>4.422*10^-01</t>
  </si>
  <si>
    <t>-2.91*10^-06</t>
  </si>
  <si>
    <t>4.201*10^-01</t>
  </si>
  <si>
    <t>-1.59*10^-06</t>
  </si>
  <si>
    <t>6.594*10^-01</t>
  </si>
  <si>
    <t>-2.99*10^-06</t>
  </si>
  <si>
    <t>3.753*10^-01</t>
  </si>
  <si>
    <t>4.030*10^-02*</t>
  </si>
  <si>
    <t>6.959*10^-02</t>
  </si>
  <si>
    <t>4.338*10^-02*</t>
  </si>
  <si>
    <t>5.055*10^-02</t>
  </si>
  <si>
    <t>3.172*10^-02</t>
  </si>
  <si>
    <t>1.148*10^-01</t>
  </si>
  <si>
    <t>-4.753*10^-04</t>
  </si>
  <si>
    <t>2.215*10^-01</t>
  </si>
  <si>
    <t>-4.643*10^-04</t>
  </si>
  <si>
    <t>2.315*10^-01</t>
  </si>
  <si>
    <t>-2.168*10^-04</t>
  </si>
  <si>
    <t>5.428*10^-01</t>
  </si>
  <si>
    <t>2.839*10^-01</t>
  </si>
  <si>
    <t>2.04*10^-06</t>
  </si>
  <si>
    <t>3.191*10^-01</t>
  </si>
  <si>
    <t>6.55*10^-07</t>
  </si>
  <si>
    <t>7.282*10^-01</t>
  </si>
  <si>
    <t>6.275*10^-01***</t>
  </si>
  <si>
    <t>2.557*10^-19</t>
  </si>
  <si>
    <t>2.979*10^-19</t>
  </si>
  <si>
    <t>6.240*10^-01***</t>
  </si>
  <si>
    <t>5.494*10^-19</t>
  </si>
  <si>
    <t>4.734*10^-01***</t>
  </si>
  <si>
    <t>1.373*10^-25</t>
  </si>
  <si>
    <t>4.760*10^-01***</t>
  </si>
  <si>
    <t>6.293*10^-26</t>
  </si>
  <si>
    <t>9.026*10^-26</t>
  </si>
  <si>
    <t>4.166*10^-01***</t>
  </si>
  <si>
    <t>1.079*10^-31</t>
  </si>
  <si>
    <t>4.112*10^-01***</t>
  </si>
  <si>
    <t>5.334*10^-31</t>
  </si>
  <si>
    <t>4.034*10^-01***</t>
  </si>
  <si>
    <t>6.348*10^-30</t>
  </si>
  <si>
    <t>-1.104*10^-04</t>
  </si>
  <si>
    <t>1.186*10^-01</t>
  </si>
  <si>
    <t>-5.68*10^-05</t>
  </si>
  <si>
    <t>4.287*10^-01</t>
  </si>
  <si>
    <t>-2.340*10^-04***</t>
  </si>
  <si>
    <t>6.165*10^-04</t>
  </si>
  <si>
    <t>4.955*10^-03**</t>
  </si>
  <si>
    <t>2.146*10^-02</t>
  </si>
  <si>
    <t>7.644*10^-03***</t>
  </si>
  <si>
    <t>6.546*10^-04</t>
  </si>
  <si>
    <t>4.809*10^-03**</t>
  </si>
  <si>
    <t>2.405*10^-02</t>
  </si>
  <si>
    <t>1.373*10^-01*</t>
  </si>
  <si>
    <t>8.610*10^-02</t>
  </si>
  <si>
    <t>1.361*10^-01*</t>
  </si>
  <si>
    <t>8.832*10^-02</t>
  </si>
  <si>
    <t>1.215*10^-01</t>
  </si>
  <si>
    <t>1.303*10^-01</t>
  </si>
  <si>
    <t>-1.660*10^-01</t>
  </si>
  <si>
    <t>3.969*10^-01</t>
  </si>
  <si>
    <t>-2.303*10^-01</t>
  </si>
  <si>
    <t>2.406*10^-01</t>
  </si>
  <si>
    <t>-8.930*10^-02</t>
  </si>
  <si>
    <t>6.497*10^-01</t>
  </si>
  <si>
    <t>-6.002*10^-01***</t>
  </si>
  <si>
    <t>2.378*10^-68</t>
  </si>
  <si>
    <t>-6.103*10^-01***</t>
  </si>
  <si>
    <t>1.938*10^-70</t>
  </si>
  <si>
    <t>-5.934*10^-01***</t>
  </si>
  <si>
    <t>7.631*10^-67</t>
  </si>
  <si>
    <t>6.421*10^-01</t>
  </si>
  <si>
    <t>2.410*10^-02</t>
  </si>
  <si>
    <t>5.431*10^-01</t>
  </si>
  <si>
    <t>2.139*10^-02</t>
  </si>
  <si>
    <t>5.916*10^-01</t>
  </si>
  <si>
    <t>-1.387*10^-01***</t>
  </si>
  <si>
    <t>4.584*10^-03</t>
  </si>
  <si>
    <t>-1.091*10^-01**</t>
  </si>
  <si>
    <t>2.698*10^-02</t>
  </si>
  <si>
    <t>-1.406*10^-01***</t>
  </si>
  <si>
    <t>3.612*10^-03</t>
  </si>
  <si>
    <t>7.191*10^-02**</t>
  </si>
  <si>
    <t>1.712*10^-02</t>
  </si>
  <si>
    <t>7.346*10^-02**</t>
  </si>
  <si>
    <t>1.471*10^-02</t>
  </si>
  <si>
    <t>6.738*10^-02**</t>
  </si>
  <si>
    <t>2.504*10^-02</t>
  </si>
  <si>
    <t>-2.166*10^-01***</t>
  </si>
  <si>
    <t>3.23*10^-07</t>
  </si>
  <si>
    <t>-2.193*10^-01***</t>
  </si>
  <si>
    <t>2.19*10^-07</t>
  </si>
  <si>
    <t>-1.814*10^-01***</t>
  </si>
  <si>
    <t>1.21*10^-05</t>
  </si>
  <si>
    <t>-2.524*10^-02*</t>
  </si>
  <si>
    <t>6.004*10^-02</t>
  </si>
  <si>
    <t>-2.666*10^-02**</t>
  </si>
  <si>
    <t>4.673*10^-02</t>
  </si>
  <si>
    <t>-2.684*10^-02**</t>
  </si>
  <si>
    <t>2.153*10^-02</t>
  </si>
  <si>
    <t>2.207*10^-01</t>
  </si>
  <si>
    <t>1.923*10^-01</t>
  </si>
  <si>
    <t>2.569*10^-01</t>
  </si>
  <si>
    <t>2.383*10^-01</t>
  </si>
  <si>
    <t>1.617*10^-01</t>
  </si>
  <si>
    <t>5.569*10^-01***</t>
  </si>
  <si>
    <t>8.852*10^-04</t>
  </si>
  <si>
    <t>5.236*10^-01***</t>
  </si>
  <si>
    <t>1.760*10^-03</t>
  </si>
  <si>
    <t>5.755*10^-01***</t>
  </si>
  <si>
    <t>6.132*10^-04</t>
  </si>
  <si>
    <t>5.018*10^-01***</t>
  </si>
  <si>
    <t>4.789*10^-01***</t>
  </si>
  <si>
    <t>4.195*10^-03</t>
  </si>
  <si>
    <t>5.335*10^-01***</t>
  </si>
  <si>
    <t>1.490*10^-03</t>
  </si>
  <si>
    <t>1.673*10^-01</t>
  </si>
  <si>
    <t>3.225*10^-01</t>
  </si>
  <si>
    <t>1.468*10^-01</t>
  </si>
  <si>
    <t>3.848*10^-01</t>
  </si>
  <si>
    <t>1.934*10^-01</t>
  </si>
  <si>
    <t>2.547*10^-01</t>
  </si>
  <si>
    <t>-1.245*10^-01</t>
  </si>
  <si>
    <t>2.924*10^-01</t>
  </si>
  <si>
    <t>-1.345*10^-01</t>
  </si>
  <si>
    <t>2.545*10^-01</t>
  </si>
  <si>
    <t>5.708*10^-02</t>
  </si>
  <si>
    <t>3.330*10^-01</t>
  </si>
  <si>
    <t>9.549*10^-02</t>
  </si>
  <si>
    <t>1.089*10^-01</t>
  </si>
  <si>
    <t>-3.819*10^-01***</t>
  </si>
  <si>
    <t>2.206*10^-03</t>
  </si>
  <si>
    <t>-3.964*10^-01***</t>
  </si>
  <si>
    <t>1.464*10^-03</t>
  </si>
  <si>
    <t>5.907*10^-01**</t>
  </si>
  <si>
    <t>2.015*10^-02</t>
  </si>
  <si>
    <t>4.373*10^-01*</t>
  </si>
  <si>
    <t>8.800*10^-02</t>
  </si>
  <si>
    <t>7.163*10^-01</t>
  </si>
  <si>
    <t>1.268*10^-01</t>
  </si>
  <si>
    <t>4.410*10^-01</t>
  </si>
  <si>
    <t>3.509*10^-01</t>
  </si>
  <si>
    <t>3.338*10^-02</t>
  </si>
  <si>
    <t>9.530*10^-01</t>
  </si>
  <si>
    <t>9.857*10^-02</t>
  </si>
  <si>
    <t>8.616*10^-01</t>
  </si>
  <si>
    <t>-5.238*10^-03</t>
  </si>
  <si>
    <t>9.951*10^-01</t>
  </si>
  <si>
    <t>9.695*10^-01</t>
  </si>
  <si>
    <t>2.711*10^-01</t>
  </si>
  <si>
    <t>-8.952*10^-02</t>
  </si>
  <si>
    <t>7.385*10^-01</t>
  </si>
  <si>
    <t>-2.633*10^-02</t>
  </si>
  <si>
    <t>9.218*10^-01</t>
  </si>
  <si>
    <t>5.003*10^+01</t>
  </si>
  <si>
    <t>9.860*10^-01</t>
  </si>
  <si>
    <t>1.758*10^+02*</t>
  </si>
  <si>
    <t>8.193*10^-02</t>
  </si>
  <si>
    <t>-6.162***</t>
  </si>
  <si>
    <t>2.012*10^-69</t>
  </si>
  <si>
    <t>1968-80 USFS Evaluations</t>
  </si>
  <si>
    <t>1981-90 USFS Evaluations</t>
  </si>
  <si>
    <t>7.953*10^-02</t>
  </si>
  <si>
    <t>7.824*10^-01</t>
  </si>
  <si>
    <t>3.120*10^-03</t>
  </si>
  <si>
    <t>9.914*10^-01</t>
  </si>
  <si>
    <t>1.291***</t>
  </si>
  <si>
    <t>1.342***</t>
  </si>
  <si>
    <t>1.310***</t>
  </si>
  <si>
    <t>1.418***</t>
  </si>
  <si>
    <t>2.887***</t>
  </si>
  <si>
    <t>1.044*10^-22</t>
  </si>
  <si>
    <t>3.179***</t>
  </si>
  <si>
    <t>9.749*10^-27</t>
  </si>
  <si>
    <t>3.105***</t>
  </si>
  <si>
    <t>3.652*10^-27</t>
  </si>
  <si>
    <t>3.272***</t>
  </si>
  <si>
    <t>1.714*10^-28</t>
  </si>
  <si>
    <t>-2.871*10^-02</t>
  </si>
  <si>
    <t>2.168*10^-01</t>
  </si>
  <si>
    <t>-4.046*10^-02**</t>
  </si>
  <si>
    <t>2.773*10^-02</t>
  </si>
  <si>
    <t>-2.238*10^-01***</t>
  </si>
  <si>
    <t>1.845*10^-45</t>
  </si>
  <si>
    <t>1.641*10^-01***</t>
  </si>
  <si>
    <t>7.60*10^-08</t>
  </si>
  <si>
    <t>6.390*10^-03</t>
  </si>
  <si>
    <t>7.850*10^-01</t>
  </si>
  <si>
    <t>-1.066**</t>
  </si>
  <si>
    <t>3.393*10^-02</t>
  </si>
  <si>
    <t>-1.143**</t>
  </si>
  <si>
    <t>2.272*10^-02</t>
  </si>
  <si>
    <t>-1.725***</t>
  </si>
  <si>
    <t>2.395*10^-04</t>
  </si>
  <si>
    <t>7.479*10^-02**</t>
  </si>
  <si>
    <t>1.828*10^-02</t>
  </si>
  <si>
    <t>8.382*10^-02***</t>
  </si>
  <si>
    <t>8.106*10^-03</t>
  </si>
  <si>
    <t>1.175*10^-01***</t>
  </si>
  <si>
    <t>1.047*10^-04</t>
  </si>
  <si>
    <t>-1.254*10^-03*</t>
  </si>
  <si>
    <t>6.329*10^-02</t>
  </si>
  <si>
    <t>-1.575*10^-03**</t>
  </si>
  <si>
    <t>1.972*10^-02</t>
  </si>
  <si>
    <t>-2.050*10^-03***</t>
  </si>
  <si>
    <t>1.672*10^-03</t>
  </si>
  <si>
    <t>-6.362*</t>
  </si>
  <si>
    <t>7.703*10^-02</t>
  </si>
  <si>
    <t>2.566*10^-01</t>
  </si>
  <si>
    <t>-6.396*</t>
  </si>
  <si>
    <t>6.331*10^-02</t>
  </si>
  <si>
    <t>3.336*10^-01**</t>
  </si>
  <si>
    <t>2.535*10^-02</t>
  </si>
  <si>
    <t>2.353*10^-01</t>
  </si>
  <si>
    <t>1.157*10^-01</t>
  </si>
  <si>
    <t>3.462*10^-01**</t>
  </si>
  <si>
    <t>-5.738*10^-03***</t>
  </si>
  <si>
    <t>5.288*10^-03</t>
  </si>
  <si>
    <t>-4.306*10^-03**</t>
  </si>
  <si>
    <t>3.693*10^-02</t>
  </si>
  <si>
    <t>-6.067*10^-03***</t>
  </si>
  <si>
    <t>1.848*10^-03</t>
  </si>
  <si>
    <t>-8.632*10^-01</t>
  </si>
  <si>
    <t>4.316*10^-01</t>
  </si>
  <si>
    <t>2.701*10^-01</t>
  </si>
  <si>
    <t>2.997*10^-01</t>
  </si>
  <si>
    <t>2.907*10^-02</t>
  </si>
  <si>
    <t>6.255*10^-01</t>
  </si>
  <si>
    <t>4.770*10^-02</t>
  </si>
  <si>
    <t>4.228*10^-01</t>
  </si>
  <si>
    <t>3.547*10^-02</t>
  </si>
  <si>
    <t>5.509*10^-01</t>
  </si>
  <si>
    <t>5.32*10^-05</t>
  </si>
  <si>
    <t>9.609*10^-01</t>
  </si>
  <si>
    <t>-1.823*10^-04</t>
  </si>
  <si>
    <t>8.662*10^-01</t>
  </si>
  <si>
    <t>-4.05*10^-06</t>
  </si>
  <si>
    <t>9.970*10^-01</t>
  </si>
  <si>
    <t>4.928*10^-02</t>
  </si>
  <si>
    <t>4.905*10^-01</t>
  </si>
  <si>
    <t>-5.732*10^-03</t>
  </si>
  <si>
    <t>9.364*10^-01</t>
  </si>
  <si>
    <t>1.687*10^-01***</t>
  </si>
  <si>
    <t>8.193*10^-03</t>
  </si>
  <si>
    <t>-6.832*10^-03</t>
  </si>
  <si>
    <t>3.488*10^-01</t>
  </si>
  <si>
    <t>-1.021*10^-02</t>
  </si>
  <si>
    <t>1.616*10^-01</t>
  </si>
  <si>
    <t>-1.667*10^-02**</t>
  </si>
  <si>
    <t>1.039*10^-02</t>
  </si>
  <si>
    <t>-5.419*10^-04*</t>
  </si>
  <si>
    <t>6.572*10^-02</t>
  </si>
  <si>
    <t>-4.000*10^-04</t>
  </si>
  <si>
    <t>1.745*10^-01</t>
  </si>
  <si>
    <t>-2.721*10^-04</t>
  </si>
  <si>
    <t>3.152*10^-01</t>
  </si>
  <si>
    <t>-2.326*10^-01***</t>
  </si>
  <si>
    <t>2.386*10^-04</t>
  </si>
  <si>
    <t>-2.312*10^-01***</t>
  </si>
  <si>
    <t>2.525*10^-04</t>
  </si>
  <si>
    <t>-1.601*10^-01***</t>
  </si>
  <si>
    <t>8.427*10^-03</t>
  </si>
  <si>
    <t>2.197*10^-03***</t>
  </si>
  <si>
    <t>3.034*10^-04</t>
  </si>
  <si>
    <t>2.214*10^-03***</t>
  </si>
  <si>
    <t>2.659*10^-04</t>
  </si>
  <si>
    <t>1.470*10^-03**</t>
  </si>
  <si>
    <t>1.197*10^-02</t>
  </si>
  <si>
    <t>-6.47*10^-06***</t>
  </si>
  <si>
    <t>7.967*10^-04</t>
  </si>
  <si>
    <t>-6.59*10^-06***</t>
  </si>
  <si>
    <t>6.169*10^-04</t>
  </si>
  <si>
    <t>-4.10*10^-06**</t>
  </si>
  <si>
    <t>2.719*10^-02</t>
  </si>
  <si>
    <t>1.059*10^-01***</t>
  </si>
  <si>
    <t>2.50*10^-09</t>
  </si>
  <si>
    <t>1.070*10^-01***</t>
  </si>
  <si>
    <t>1.60*10^-09</t>
  </si>
  <si>
    <t>9.311*10^-02***</t>
  </si>
  <si>
    <t>5.30*10^-08</t>
  </si>
  <si>
    <t>-8.015*10^-04***</t>
  </si>
  <si>
    <t>1.743*10^-12</t>
  </si>
  <si>
    <t>-8.172*10^-04***</t>
  </si>
  <si>
    <t>5.832*10^-13</t>
  </si>
  <si>
    <t>-7.275*10^-04***</t>
  </si>
  <si>
    <t>3.266*10^-11</t>
  </si>
  <si>
    <t>1.82*10^-06***</t>
  </si>
  <si>
    <t>1.268*10^-14</t>
  </si>
  <si>
    <t>1.86*10^-06***</t>
  </si>
  <si>
    <t>2.869*10^-15</t>
  </si>
  <si>
    <t>1.67*10^-06***</t>
  </si>
  <si>
    <t>2.097*10^-13</t>
  </si>
  <si>
    <t>-1.394*10^-01***</t>
  </si>
  <si>
    <t>3.108*10^-03</t>
  </si>
  <si>
    <t>-1.476*10^-01***</t>
  </si>
  <si>
    <t>1.714*10^-03</t>
  </si>
  <si>
    <t>-1.238*10^-01***</t>
  </si>
  <si>
    <t>7.733*10^-03</t>
  </si>
  <si>
    <t>1.542*10^-03***</t>
  </si>
  <si>
    <t>2.129*10^-03</t>
  </si>
  <si>
    <t>1.644*10^-03***</t>
  </si>
  <si>
    <t>1.041*10^-03</t>
  </si>
  <si>
    <t>1.426*10^-03***</t>
  </si>
  <si>
    <t>4.018*10^-03</t>
  </si>
  <si>
    <t>-5.48*10^-06***</t>
  </si>
  <si>
    <t>1.961*10^-03</t>
  </si>
  <si>
    <t>-5.91*10^-06***</t>
  </si>
  <si>
    <t>8.238*10^-04</t>
  </si>
  <si>
    <t>-5.25*10^-06***</t>
  </si>
  <si>
    <t>2.675*10^-03</t>
  </si>
  <si>
    <t>-1.097*10^-04</t>
  </si>
  <si>
    <t>9.957*10^-01</t>
  </si>
  <si>
    <t>8.201*10^-03</t>
  </si>
  <si>
    <t>6.839*10^-01</t>
  </si>
  <si>
    <t>4.490*10^-04</t>
  </si>
  <si>
    <t>9.817*10^-01</t>
  </si>
  <si>
    <t>-1.269*10^-04</t>
  </si>
  <si>
    <t>-2.208*10^-04</t>
  </si>
  <si>
    <t>3.411*10^-01</t>
  </si>
  <si>
    <t>-2.196*10^-04</t>
  </si>
  <si>
    <t>3.295*10^-01</t>
  </si>
  <si>
    <t>5.87*10^-07</t>
  </si>
  <si>
    <t>5.044*10^-01</t>
  </si>
  <si>
    <t>9.54*10^-07</t>
  </si>
  <si>
    <t>2.776*10^-01</t>
  </si>
  <si>
    <t>1.08*10^-06</t>
  </si>
  <si>
    <t>2.061*10^-01</t>
  </si>
  <si>
    <t>-1.573*10^-01</t>
  </si>
  <si>
    <t>4.972*10^-01</t>
  </si>
  <si>
    <t>-1.178*10^-01</t>
  </si>
  <si>
    <t>6.106*10^-01</t>
  </si>
  <si>
    <t>-1.637*10^-01</t>
  </si>
  <si>
    <t>4.803*10^-01</t>
  </si>
  <si>
    <t>7.894*10^-01***</t>
  </si>
  <si>
    <t>5.48*10^-11</t>
  </si>
  <si>
    <t>7.716*10^-01***</t>
  </si>
  <si>
    <t>1.35*10^-10</t>
  </si>
  <si>
    <t>7.933*10^-01***</t>
  </si>
  <si>
    <t>4.461*10^-11</t>
  </si>
  <si>
    <t>5.014*10^-01***</t>
  </si>
  <si>
    <t>1.062*10^-29</t>
  </si>
  <si>
    <t>4.955*10^-01***</t>
  </si>
  <si>
    <t>3.845*10^-29</t>
  </si>
  <si>
    <t>4.944*10^-01***</t>
  </si>
  <si>
    <t>5.996*10^-29</t>
  </si>
  <si>
    <t>4.123*10^-01***</t>
  </si>
  <si>
    <t>1.952*10^-74</t>
  </si>
  <si>
    <t>4.079*10^-01***</t>
  </si>
  <si>
    <t>3.966*10^-73</t>
  </si>
  <si>
    <t>4.093*10^-01***</t>
  </si>
  <si>
    <t>9.042*10^-74</t>
  </si>
  <si>
    <t>3.023*10^-01***</t>
  </si>
  <si>
    <t>4.471*10^-61</t>
  </si>
  <si>
    <t>2.980*10^-01***</t>
  </si>
  <si>
    <t>1.323*10^-59</t>
  </si>
  <si>
    <t>2.990*10^-01***</t>
  </si>
  <si>
    <t>3.882*10^-60</t>
  </si>
  <si>
    <t>-3.949*10^-04***</t>
  </si>
  <si>
    <t>6.74*10^-08</t>
  </si>
  <si>
    <t>-3.839*10^-04***</t>
  </si>
  <si>
    <t>1.46*10^-07</t>
  </si>
  <si>
    <t>-3.883*10^-04***</t>
  </si>
  <si>
    <t>1.20*10^-08</t>
  </si>
  <si>
    <t>7.061*10^-03***</t>
  </si>
  <si>
    <t>2.936*10^-04</t>
  </si>
  <si>
    <t>3.976*10^-03**</t>
  </si>
  <si>
    <t>4.657*10^-02</t>
  </si>
  <si>
    <t>6.281*10^-03***</t>
  </si>
  <si>
    <t>1.202*10^-03</t>
  </si>
  <si>
    <t>-2.844*10^-02</t>
  </si>
  <si>
    <t>1.729*10^-01</t>
  </si>
  <si>
    <t>-2.172*10^-02</t>
  </si>
  <si>
    <t>-2.671*10^-02</t>
  </si>
  <si>
    <t>2.008*10^-01</t>
  </si>
  <si>
    <t>-4.094*10^-01***</t>
  </si>
  <si>
    <t>1.400*10^-03</t>
  </si>
  <si>
    <t>-3.705*10^-01***</t>
  </si>
  <si>
    <t>3.796*10^-03</t>
  </si>
  <si>
    <t>-3.773*10^-01***</t>
  </si>
  <si>
    <t>3.103*10^-03</t>
  </si>
  <si>
    <t>-2.392*10^-02*</t>
  </si>
  <si>
    <t>8.809*10^-02</t>
  </si>
  <si>
    <t>-2.808*10^-02**</t>
  </si>
  <si>
    <t>4.510*10^-02</t>
  </si>
  <si>
    <t>-2.513*10^-02*</t>
  </si>
  <si>
    <t>7.341*10^-02</t>
  </si>
  <si>
    <t>-9.324*10^-02**</t>
  </si>
  <si>
    <t>1.338*10^-02</t>
  </si>
  <si>
    <t>-9.035*10^-02**</t>
  </si>
  <si>
    <t>1.632*10^-02</t>
  </si>
  <si>
    <t>-9.825*10^-02***</t>
  </si>
  <si>
    <t>9.190*10^-03</t>
  </si>
  <si>
    <t>-2.817*10^-02</t>
  </si>
  <si>
    <t>3.711*10^-01</t>
  </si>
  <si>
    <t>-5.682*10^-02*</t>
  </si>
  <si>
    <t>7.321*10^-02</t>
  </si>
  <si>
    <t>-4.254*10^-02</t>
  </si>
  <si>
    <t>1.756*10^-01</t>
  </si>
  <si>
    <t>-1.106*10^-01***</t>
  </si>
  <si>
    <t>5.25*10^-08</t>
  </si>
  <si>
    <t>-1.124*10^-01***</t>
  </si>
  <si>
    <t>3.00*10^-08</t>
  </si>
  <si>
    <t>-1.100*10^-01***</t>
  </si>
  <si>
    <t>4.91*10^-08</t>
  </si>
  <si>
    <t>3.291*10^-02</t>
  </si>
  <si>
    <t>3.166*10^-01</t>
  </si>
  <si>
    <t>1.221*10^-02</t>
  </si>
  <si>
    <t>7.108*10^-01</t>
  </si>
  <si>
    <t>1.321*10^-02</t>
  </si>
  <si>
    <t>6.458*10^-01</t>
  </si>
  <si>
    <t>-4.598*10^-03</t>
  </si>
  <si>
    <t>6.258*10^-01</t>
  </si>
  <si>
    <t>-2.075*10^-03</t>
  </si>
  <si>
    <t>8.256*10^-01</t>
  </si>
  <si>
    <t>1.273*10^-02</t>
  </si>
  <si>
    <t>1.218*10^-01</t>
  </si>
  <si>
    <t>1.249***</t>
  </si>
  <si>
    <t>2.219*10^-79</t>
  </si>
  <si>
    <t>1.258***</t>
  </si>
  <si>
    <t>1.043*10^-80</t>
  </si>
  <si>
    <t>1.247***</t>
  </si>
  <si>
    <t>4.165*10^-79</t>
  </si>
  <si>
    <t>7.261*10^-61</t>
  </si>
  <si>
    <t>1.033***</t>
  </si>
  <si>
    <t>1.335*10^-60</t>
  </si>
  <si>
    <t>6.702*10^-61</t>
  </si>
  <si>
    <t>7.241*10^-01***</t>
  </si>
  <si>
    <t>7.606*10^-31</t>
  </si>
  <si>
    <t>7.160*10^-01***</t>
  </si>
  <si>
    <t>2.650*10^-30</t>
  </si>
  <si>
    <t>7.234*10^-01***</t>
  </si>
  <si>
    <t>8.349*10^-31</t>
  </si>
  <si>
    <t>3.106*10^-01***</t>
  </si>
  <si>
    <t>8.96*10^-07</t>
  </si>
  <si>
    <t>3.074*10^-01***</t>
  </si>
  <si>
    <t>1.16*10^-06</t>
  </si>
  <si>
    <t>-2.324*10^-02</t>
  </si>
  <si>
    <t>4.170*10^-01</t>
  </si>
  <si>
    <t>-2.993*10^-03</t>
  </si>
  <si>
    <t>9.170*10^-01</t>
  </si>
  <si>
    <t>1.683*10^-02</t>
  </si>
  <si>
    <t>4.159*10^-01</t>
  </si>
  <si>
    <t>3.741*10^-03</t>
  </si>
  <si>
    <t>8.568*10^-01</t>
  </si>
  <si>
    <t>-5.636*10^-02**</t>
  </si>
  <si>
    <t>1.478*10^-02</t>
  </si>
  <si>
    <t>-7.607*10^-02***</t>
  </si>
  <si>
    <t>1.071*10^-03</t>
  </si>
  <si>
    <t>1.390*10^-01***</t>
  </si>
  <si>
    <t>3.993*10^-03</t>
  </si>
  <si>
    <t>1.688*10^-01***</t>
  </si>
  <si>
    <t>4.851*10^-04</t>
  </si>
  <si>
    <t>6.511*10^-02</t>
  </si>
  <si>
    <t>6.189*10^-01</t>
  </si>
  <si>
    <t>9.848*10^-02</t>
  </si>
  <si>
    <t>4.513*10^-01</t>
  </si>
  <si>
    <t>1.058*10^-01</t>
  </si>
  <si>
    <t>2.295*10^-01</t>
  </si>
  <si>
    <t>6.872*10^-02</t>
  </si>
  <si>
    <t>4.349*10^-01</t>
  </si>
  <si>
    <t>-4.594*10^-01***</t>
  </si>
  <si>
    <t>3.463*10^-04</t>
  </si>
  <si>
    <t>-4.429*10^-01***</t>
  </si>
  <si>
    <t>5.487*10^-04</t>
  </si>
  <si>
    <t>4.527*10^-01***</t>
  </si>
  <si>
    <t>6.245*10^-03</t>
  </si>
  <si>
    <t>4.333*10^-01***</t>
  </si>
  <si>
    <t>8.731*10^-03</t>
  </si>
  <si>
    <t>-5.703*10^-02</t>
  </si>
  <si>
    <t>4.048*10^-01</t>
  </si>
  <si>
    <t>-4.606*10^-02</t>
  </si>
  <si>
    <t>5.003*10^-01</t>
  </si>
  <si>
    <t>4.800*10^+01*</t>
  </si>
  <si>
    <t>6.732*10^-02</t>
  </si>
  <si>
    <t>3.283*10^+01</t>
  </si>
  <si>
    <t>2.116*10^-01</t>
  </si>
  <si>
    <t>5.158*10^+01**</t>
  </si>
  <si>
    <t>3.742*10^-02</t>
  </si>
  <si>
    <t>-8.815***</t>
  </si>
  <si>
    <r>
      <t>Post-matching raw regression output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Oak/Hickory using observations of naturally regenerated stands aged 1 to 100</t>
    </r>
  </si>
  <si>
    <r>
      <t>Post-matching raw regression output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Oak/Pine using observations of naturally regenerated stands aged 1 to 100</t>
    </r>
  </si>
  <si>
    <t>1.094***</t>
  </si>
  <si>
    <t>1.112***</t>
  </si>
  <si>
    <t>1.065***</t>
  </si>
  <si>
    <t>3.731***</t>
  </si>
  <si>
    <t>2.529*10^-277</t>
  </si>
  <si>
    <t>3.816***</t>
  </si>
  <si>
    <t>2.058*10^-286</t>
  </si>
  <si>
    <t>3.395***</t>
  </si>
  <si>
    <t>7.780*10^-201</t>
  </si>
  <si>
    <t>-6.179*10^-02***</t>
  </si>
  <si>
    <t>6.83*10^-08</t>
  </si>
  <si>
    <t>-3.548*10^-02***</t>
  </si>
  <si>
    <t>3.16*10^-06</t>
  </si>
  <si>
    <t>1.420*10^-01***</t>
  </si>
  <si>
    <t>1.273*10^-18</t>
  </si>
  <si>
    <t>4.694*10^-02***</t>
  </si>
  <si>
    <t>5.47*10^-05</t>
  </si>
  <si>
    <t>-3.023*10^-02</t>
  </si>
  <si>
    <t>6.819*10^-01</t>
  </si>
  <si>
    <t>-5.775*10^-03</t>
  </si>
  <si>
    <t>9.376*10^-01</t>
  </si>
  <si>
    <t>1.873*10^-02***</t>
  </si>
  <si>
    <t>5.792*10^-03</t>
  </si>
  <si>
    <t>1.754*10^-02***</t>
  </si>
  <si>
    <t>9.729*10^-03</t>
  </si>
  <si>
    <t>-6.226*10^-04***</t>
  </si>
  <si>
    <t>1.396*10^-03</t>
  </si>
  <si>
    <t>-6.328*10^-04***</t>
  </si>
  <si>
    <t>1.155*10^-03</t>
  </si>
  <si>
    <t>-1.485**</t>
  </si>
  <si>
    <t>3.021*10^-02</t>
  </si>
  <si>
    <t>-1.160*</t>
  </si>
  <si>
    <t>9.104*10^-02</t>
  </si>
  <si>
    <t>6.290*10^-02**</t>
  </si>
  <si>
    <t>3.834*10^-02</t>
  </si>
  <si>
    <t>4.870*10^-02</t>
  </si>
  <si>
    <t>1.094*10^-01</t>
  </si>
  <si>
    <t>-9.714*10^-04**</t>
  </si>
  <si>
    <t>3.002*10^-02</t>
  </si>
  <si>
    <t>-7.682*10^-04*</t>
  </si>
  <si>
    <t>8.665*10^-02</t>
  </si>
  <si>
    <t>5.244*10^-01***</t>
  </si>
  <si>
    <t>1.953*10^-04</t>
  </si>
  <si>
    <t>4.326*10^-01***</t>
  </si>
  <si>
    <t>2.199*10^-03</t>
  </si>
  <si>
    <t>-1.858*10^-02*</t>
  </si>
  <si>
    <t>8.711*10^-02</t>
  </si>
  <si>
    <t>-1.360*10^-02</t>
  </si>
  <si>
    <t>2.111*10^-01</t>
  </si>
  <si>
    <t>2.642*10^-04</t>
  </si>
  <si>
    <t>2.245*10^-04</t>
  </si>
  <si>
    <t>4.042*10^-01</t>
  </si>
  <si>
    <t>-1.181*10^-01***</t>
  </si>
  <si>
    <t>2.038*10^-13</t>
  </si>
  <si>
    <t>-1.321*10^-01***</t>
  </si>
  <si>
    <t>3.353*10^-16</t>
  </si>
  <si>
    <t>3.473*10^-03***</t>
  </si>
  <si>
    <t>1.39*10^-05</t>
  </si>
  <si>
    <t>2.615*10^-03***</t>
  </si>
  <si>
    <t>1.208*10^-03</t>
  </si>
  <si>
    <t>6.94*10^-05</t>
  </si>
  <si>
    <t>2.565*10^-01</t>
  </si>
  <si>
    <t>7.45*10^-05</t>
  </si>
  <si>
    <t>2.227*10^-01</t>
  </si>
  <si>
    <t>2.658*10^-02***</t>
  </si>
  <si>
    <t>6.201*10^-03</t>
  </si>
  <si>
    <t>2.682*10^-02***</t>
  </si>
  <si>
    <t>5.714*10^-03</t>
  </si>
  <si>
    <t>-2.841*10^-04***</t>
  </si>
  <si>
    <t>1.727*10^-03</t>
  </si>
  <si>
    <t>-2.800*10^-04***</t>
  </si>
  <si>
    <t>1.998*10^-03</t>
  </si>
  <si>
    <t>8.97*10^-07***</t>
  </si>
  <si>
    <t>1.356*10^-03</t>
  </si>
  <si>
    <t>8.77*10^-07***</t>
  </si>
  <si>
    <t>1.724*10^-03</t>
  </si>
  <si>
    <t>-1.265*10^-03</t>
  </si>
  <si>
    <t>8.591*10^-01</t>
  </si>
  <si>
    <t>3.475*10^-03</t>
  </si>
  <si>
    <t>6.269*10^-01</t>
  </si>
  <si>
    <t>-2.84*10^-05</t>
  </si>
  <si>
    <t>5.890*10^-01</t>
  </si>
  <si>
    <t>-6.71*10^-05</t>
  </si>
  <si>
    <t>2.033*10^-01</t>
  </si>
  <si>
    <t>7.66*10^-08</t>
  </si>
  <si>
    <t>5.376*10^-01</t>
  </si>
  <si>
    <t>1.69*10^-07</t>
  </si>
  <si>
    <t>1.752*10^-01</t>
  </si>
  <si>
    <t>-3.017*10^-02***</t>
  </si>
  <si>
    <t>2.147*10^-03</t>
  </si>
  <si>
    <t>-3.028*10^-02***</t>
  </si>
  <si>
    <t>2.056*10^-03</t>
  </si>
  <si>
    <t>3.553*10^-04***</t>
  </si>
  <si>
    <t>1.177*10^-03</t>
  </si>
  <si>
    <t>3.589*10^-04***</t>
  </si>
  <si>
    <t>-1.27*10^-06***</t>
  </si>
  <si>
    <t>1.784*10^-03</t>
  </si>
  <si>
    <t>-1.28*10^-06***</t>
  </si>
  <si>
    <t>1.579*10^-03</t>
  </si>
  <si>
    <t>-2.071*10^-02***</t>
  </si>
  <si>
    <t>4.214*10^-11</t>
  </si>
  <si>
    <t>-2.111*10^-02***</t>
  </si>
  <si>
    <t>1.731*10^-11</t>
  </si>
  <si>
    <t>2.699*10^-04***</t>
  </si>
  <si>
    <t>6.284*10^-17</t>
  </si>
  <si>
    <t>2.761*10^-04***</t>
  </si>
  <si>
    <t>1.188*10^-17</t>
  </si>
  <si>
    <t>-9.73*10^-07***</t>
  </si>
  <si>
    <t>3.116*10^-17</t>
  </si>
  <si>
    <t>-9.96*10^-07***</t>
  </si>
  <si>
    <t>5.422*10^-18</t>
  </si>
  <si>
    <t>8.762*10^-02</t>
  </si>
  <si>
    <t>6.395*10^-01</t>
  </si>
  <si>
    <t>9.844*10^-02</t>
  </si>
  <si>
    <t>5.985*10^-01</t>
  </si>
  <si>
    <t>6.067*10^-01***</t>
  </si>
  <si>
    <t>4.067*10^-23</t>
  </si>
  <si>
    <t>6.061*10^-01***</t>
  </si>
  <si>
    <t>4.231*10^-23</t>
  </si>
  <si>
    <t>1.429*10^-152</t>
  </si>
  <si>
    <t>5.055*10^-01***</t>
  </si>
  <si>
    <t>4.436*10^-155</t>
  </si>
  <si>
    <t>4.296*10^-01***</t>
  </si>
  <si>
    <t>4.336*10^-01***</t>
  </si>
  <si>
    <t>2.319*10^-01***</t>
  </si>
  <si>
    <t>5.338*10^-175</t>
  </si>
  <si>
    <t>2.314*10^-01***</t>
  </si>
  <si>
    <t>1.378*10^-174</t>
  </si>
  <si>
    <t>9.64*10^-05***</t>
  </si>
  <si>
    <t>8.304*10^-34</t>
  </si>
  <si>
    <t>9.13*10^-05***</t>
  </si>
  <si>
    <t>2.632*10^-30</t>
  </si>
  <si>
    <t>1.182*10^-03***</t>
  </si>
  <si>
    <t>3.11*10^-06</t>
  </si>
  <si>
    <t>1.093*10^-03***</t>
  </si>
  <si>
    <t>3.635*10^-01</t>
  </si>
  <si>
    <t>-7.833*10^-03</t>
  </si>
  <si>
    <t>5.046*10^-01</t>
  </si>
  <si>
    <t>-2.610*10^-01***</t>
  </si>
  <si>
    <t>8.567*10^-79</t>
  </si>
  <si>
    <t>-2.616*10^-01***</t>
  </si>
  <si>
    <t>2.979*10^-79</t>
  </si>
  <si>
    <t>2.056*10^-01***</t>
  </si>
  <si>
    <t>1.48*10^-06</t>
  </si>
  <si>
    <t>1.960*10^-01***</t>
  </si>
  <si>
    <t>4.42*10^-06</t>
  </si>
  <si>
    <t>8.792*10^-03</t>
  </si>
  <si>
    <t>2.389*10^-01</t>
  </si>
  <si>
    <t>9.282*10^-03</t>
  </si>
  <si>
    <t>2.135*10^-01</t>
  </si>
  <si>
    <t>-9.080*10^-03</t>
  </si>
  <si>
    <t>3.945*10^-01</t>
  </si>
  <si>
    <t>-2.201*10^-02**</t>
  </si>
  <si>
    <t>4.184*10^-02</t>
  </si>
  <si>
    <t>-3.993*10^-02***</t>
  </si>
  <si>
    <t>6.85*10^-05</t>
  </si>
  <si>
    <t>-3.995*10^-02***</t>
  </si>
  <si>
    <t>6.71*10^-05</t>
  </si>
  <si>
    <t>2.018*10^-03</t>
  </si>
  <si>
    <t>8.528*10^-01</t>
  </si>
  <si>
    <t>-1.448*10^-03</t>
  </si>
  <si>
    <t>8.942*10^-01</t>
  </si>
  <si>
    <t>1.680*10^-02***</t>
  </si>
  <si>
    <t>1.813*10^-13</t>
  </si>
  <si>
    <t>1.668*10^-02***</t>
  </si>
  <si>
    <t>2.590*10^-13</t>
  </si>
  <si>
    <t>6.102*10^-01***</t>
  </si>
  <si>
    <t>3.529*10^-164</t>
  </si>
  <si>
    <t>6.064*10^-01***</t>
  </si>
  <si>
    <t>3.038*10^-162</t>
  </si>
  <si>
    <t>5.814*10^-01***</t>
  </si>
  <si>
    <t>2.363*10^-242</t>
  </si>
  <si>
    <t>5.720*10^-01***</t>
  </si>
  <si>
    <t>9.723*10^-234</t>
  </si>
  <si>
    <t>3.628*10^-01***</t>
  </si>
  <si>
    <t>2.725*10^-102</t>
  </si>
  <si>
    <t>3.492*10^-01***</t>
  </si>
  <si>
    <t>7.489*10^-94</t>
  </si>
  <si>
    <t>5.043*10^-02***</t>
  </si>
  <si>
    <t>4.207*10^-03</t>
  </si>
  <si>
    <t>3.620*10^-02**</t>
  </si>
  <si>
    <t>4.109*10^-02</t>
  </si>
  <si>
    <t>-6.688*10^-03</t>
  </si>
  <si>
    <t>5.804*10^-01</t>
  </si>
  <si>
    <t>8.22*10^-05</t>
  </si>
  <si>
    <t>9.946*10^-01</t>
  </si>
  <si>
    <t>-4.225*10^-02***</t>
  </si>
  <si>
    <t>4.71*10^-08</t>
  </si>
  <si>
    <t>-4.217*10^-02***</t>
  </si>
  <si>
    <t>4.87*10^-08</t>
  </si>
  <si>
    <t>1.480*10^-02</t>
  </si>
  <si>
    <t>1.834*10^-01</t>
  </si>
  <si>
    <t>4.393*10^-03</t>
  </si>
  <si>
    <t>6.952*10^-01</t>
  </si>
  <si>
    <t>2.642*10^-02</t>
  </si>
  <si>
    <t>2.067*10^-01</t>
  </si>
  <si>
    <t>3.988*10^-02*</t>
  </si>
  <si>
    <t>1.016*10^-01*</t>
  </si>
  <si>
    <t>8.435*10^-02</t>
  </si>
  <si>
    <t>1.100*10^-01*</t>
  </si>
  <si>
    <t>6.162*10^-02</t>
  </si>
  <si>
    <t>1.629*10^-01***</t>
  </si>
  <si>
    <t>3.64*10^-06</t>
  </si>
  <si>
    <t>1.705*10^-01***</t>
  </si>
  <si>
    <t>1.25*10^-06</t>
  </si>
  <si>
    <t>-3.736*10^-01***</t>
  </si>
  <si>
    <t>-3.706*10^-01***</t>
  </si>
  <si>
    <t>1.55*10^-09</t>
  </si>
  <si>
    <t>-1.444*10^-01*</t>
  </si>
  <si>
    <t>7.464*10^-02</t>
  </si>
  <si>
    <t>-2.099*10^-01**</t>
  </si>
  <si>
    <t>1.001*10^-02</t>
  </si>
  <si>
    <t>-1.677*10^-02</t>
  </si>
  <si>
    <t>5.220*10^-01</t>
  </si>
  <si>
    <t>-5.431*10^-03</t>
  </si>
  <si>
    <t>8.360*10^-01</t>
  </si>
  <si>
    <t>4.509*10^-01</t>
  </si>
  <si>
    <t>8.176*10^-01</t>
  </si>
  <si>
    <t>-5.790***</t>
  </si>
  <si>
    <t>1.197***</t>
  </si>
  <si>
    <t>1.214***</t>
  </si>
  <si>
    <t>1.144***</t>
  </si>
  <si>
    <t>3.432***</t>
  </si>
  <si>
    <t>3.616*10^-29</t>
  </si>
  <si>
    <t>3.527***</t>
  </si>
  <si>
    <t>2.050*10^-30</t>
  </si>
  <si>
    <t>3.051***</t>
  </si>
  <si>
    <t>6.447*10^-25</t>
  </si>
  <si>
    <t>2.754***</t>
  </si>
  <si>
    <t>9.118*10^-16</t>
  </si>
  <si>
    <t>-2.451*10^-02</t>
  </si>
  <si>
    <t>2.923*10^-01</t>
  </si>
  <si>
    <t>1.819*10^-02</t>
  </si>
  <si>
    <t>3.185*10^-01</t>
  </si>
  <si>
    <t>-3.917*10^-02**</t>
  </si>
  <si>
    <t>2.246*10^-02</t>
  </si>
  <si>
    <t>8.111*10^-02***</t>
  </si>
  <si>
    <t>7.002*10^-03</t>
  </si>
  <si>
    <t>8.525*10^-03</t>
  </si>
  <si>
    <t>7.211*10^-01</t>
  </si>
  <si>
    <t>-1.164*10^-01</t>
  </si>
  <si>
    <t>-1.510*10^-01</t>
  </si>
  <si>
    <t>5.286*10^-01</t>
  </si>
  <si>
    <t>-7.699*10^-02</t>
  </si>
  <si>
    <t>7.394*10^-01</t>
  </si>
  <si>
    <t>6.838*10^-03</t>
  </si>
  <si>
    <t>7.008*10^-01</t>
  </si>
  <si>
    <t>9.688*10^-03</t>
  </si>
  <si>
    <t>5.865*10^-01</t>
  </si>
  <si>
    <t>1.743*10^-02</t>
  </si>
  <si>
    <t>3.177*10^-01</t>
  </si>
  <si>
    <t>7.63*10^-05</t>
  </si>
  <si>
    <t>8.640*10^-01</t>
  </si>
  <si>
    <t>-2.16*10^-05</t>
  </si>
  <si>
    <t>9.614*10^-01</t>
  </si>
  <si>
    <t>-2.217*10^-04</t>
  </si>
  <si>
    <t>6.133*10^-01</t>
  </si>
  <si>
    <t>2.709*10^-01</t>
  </si>
  <si>
    <t>8.940*10^-01</t>
  </si>
  <si>
    <t>7.151*10^-01</t>
  </si>
  <si>
    <t>7.255*10^-01</t>
  </si>
  <si>
    <t>3.718*10^-01</t>
  </si>
  <si>
    <t>-1.546*10^-02</t>
  </si>
  <si>
    <t>8.585*10^-01</t>
  </si>
  <si>
    <t>-3.540*10^-02</t>
  </si>
  <si>
    <t>6.840*10^-01</t>
  </si>
  <si>
    <t>6.981*10^-02</t>
  </si>
  <si>
    <t>3.896*10^-01</t>
  </si>
  <si>
    <t>2.786*10^-04</t>
  </si>
  <si>
    <t>8.210*10^-01</t>
  </si>
  <si>
    <t>5.814*10^-04</t>
  </si>
  <si>
    <t>6.379*10^-01</t>
  </si>
  <si>
    <t>-1.109*10^-03</t>
  </si>
  <si>
    <t>3.348*10^-01</t>
  </si>
  <si>
    <t>1.611*10^-01</t>
  </si>
  <si>
    <t>7.971*10^-01</t>
  </si>
  <si>
    <t>1.889*10^-01</t>
  </si>
  <si>
    <t>7.630*10^-01</t>
  </si>
  <si>
    <t>8.119*10^-01</t>
  </si>
  <si>
    <t>1.679*10^-01</t>
  </si>
  <si>
    <t>8.148*10^-03</t>
  </si>
  <si>
    <t>8.362*10^-01</t>
  </si>
  <si>
    <t>5.366*10^-03</t>
  </si>
  <si>
    <t>8.917*10^-01</t>
  </si>
  <si>
    <t>-3.696*10^-02</t>
  </si>
  <si>
    <t>3.092*10^-01</t>
  </si>
  <si>
    <t>-3.409*10^-04</t>
  </si>
  <si>
    <t>6.786*10^-01</t>
  </si>
  <si>
    <t>-2.244*10^-04</t>
  </si>
  <si>
    <t>7.852*10^-01</t>
  </si>
  <si>
    <t>6.912*10^-04</t>
  </si>
  <si>
    <t>3.573*10^-01</t>
  </si>
  <si>
    <t>-1.430*10^-01***</t>
  </si>
  <si>
    <t>1.188*10^-04</t>
  </si>
  <si>
    <t>-1.632*10^-01***</t>
  </si>
  <si>
    <t>-1.477*10^-01***</t>
  </si>
  <si>
    <t>4.89*10^-06</t>
  </si>
  <si>
    <t>-3.250*10^-03</t>
  </si>
  <si>
    <t>2.433*10^-01</t>
  </si>
  <si>
    <t>-4.293*10^-03</t>
  </si>
  <si>
    <t>1.261*10^-01</t>
  </si>
  <si>
    <t>-1.036*10^-03</t>
  </si>
  <si>
    <t>6.969*10^-01</t>
  </si>
  <si>
    <t>1.472*10^-04</t>
  </si>
  <si>
    <t>4.113*10^-01</t>
  </si>
  <si>
    <t>1.549*10^-04</t>
  </si>
  <si>
    <t>3.873*10^-01</t>
  </si>
  <si>
    <t>-9.60*10^-05</t>
  </si>
  <si>
    <t>5.764*10^-01</t>
  </si>
  <si>
    <t>1.001*10^-01**</t>
  </si>
  <si>
    <t>1.208*10^-02</t>
  </si>
  <si>
    <t>9.990*10^-02**</t>
  </si>
  <si>
    <t>1.196*10^-01***</t>
  </si>
  <si>
    <t>2.113*10^-03</t>
  </si>
  <si>
    <t>-9.288*10^-04**</t>
  </si>
  <si>
    <t>1.225*10^-02</t>
  </si>
  <si>
    <t>-9.225*10^-04**</t>
  </si>
  <si>
    <t>1.282*10^-02</t>
  </si>
  <si>
    <t>-1.151*10^-03***</t>
  </si>
  <si>
    <t>1.441*10^-03</t>
  </si>
  <si>
    <t>2.68*10^-06**</t>
  </si>
  <si>
    <t>1.815*10^-02</t>
  </si>
  <si>
    <t>2.66*10^-06**</t>
  </si>
  <si>
    <t>1.925*10^-02</t>
  </si>
  <si>
    <t>3.47*10^-06***</t>
  </si>
  <si>
    <t>1.738*10^-03</t>
  </si>
  <si>
    <t>1.192*10^-02</t>
  </si>
  <si>
    <t>4.020*10^-01</t>
  </si>
  <si>
    <t>1.333*10^-02</t>
  </si>
  <si>
    <t>3.490*10^-01</t>
  </si>
  <si>
    <t>3.387*10^-02**</t>
  </si>
  <si>
    <t>1.302*10^-02</t>
  </si>
  <si>
    <t>-1.255*10^-04</t>
  </si>
  <si>
    <t>-1.382*10^-04</t>
  </si>
  <si>
    <t>-2.557*10^-04***</t>
  </si>
  <si>
    <t>5.715*10^-03</t>
  </si>
  <si>
    <t>2.91*10^-07</t>
  </si>
  <si>
    <t>1.681*10^-01</t>
  </si>
  <si>
    <t>3.22*10^-07</t>
  </si>
  <si>
    <t>1.276*10^-01</t>
  </si>
  <si>
    <t>5.58*10^-07***</t>
  </si>
  <si>
    <t>5.808*10^-03</t>
  </si>
  <si>
    <t>-3.124*10^-02</t>
  </si>
  <si>
    <t>2.397*10^-01</t>
  </si>
  <si>
    <t>-3.401*10^-02</t>
  </si>
  <si>
    <t>2.007*10^-01</t>
  </si>
  <si>
    <t>-1.936*10^-02</t>
  </si>
  <si>
    <t>4.621*10^-01</t>
  </si>
  <si>
    <t>3.483*10^-04</t>
  </si>
  <si>
    <t>2.120*10^-01</t>
  </si>
  <si>
    <t>3.738*10^-04</t>
  </si>
  <si>
    <t>1.804*10^-01</t>
  </si>
  <si>
    <t>2.571*10^-04</t>
  </si>
  <si>
    <t>3.522*10^-01</t>
  </si>
  <si>
    <t>-1.12*10^-06</t>
  </si>
  <si>
    <t>2.464*10^-01</t>
  </si>
  <si>
    <t>-1.20*10^-06</t>
  </si>
  <si>
    <t>2.144*10^-01</t>
  </si>
  <si>
    <t>-9.09*10^-07</t>
  </si>
  <si>
    <t>3.438*10^-01</t>
  </si>
  <si>
    <t>-1.642*10^-02*</t>
  </si>
  <si>
    <t>6.680*10^-02</t>
  </si>
  <si>
    <t>-1.699*10^-02*</t>
  </si>
  <si>
    <t>5.778*10^-02</t>
  </si>
  <si>
    <t>-2.076*10^-02**</t>
  </si>
  <si>
    <t>1.244*10^-02</t>
  </si>
  <si>
    <t>2.386*10^-04**</t>
  </si>
  <si>
    <t>2.459*10^-04***</t>
  </si>
  <si>
    <t>8.924*10^-03</t>
  </si>
  <si>
    <t>2.886*10^-04***</t>
  </si>
  <si>
    <t>1.138*10^-03</t>
  </si>
  <si>
    <t>-8.32*10^-07**</t>
  </si>
  <si>
    <t>1.164*10^-02</t>
  </si>
  <si>
    <t>-8.50*10^-07***</t>
  </si>
  <si>
    <t>9.873*10^-03</t>
  </si>
  <si>
    <t>-1.04*10^-06***</t>
  </si>
  <si>
    <t>1.001*10^-03</t>
  </si>
  <si>
    <t>7.262*10^-01***</t>
  </si>
  <si>
    <t>6.186*10^-19</t>
  </si>
  <si>
    <t>7.279*10^-01***</t>
  </si>
  <si>
    <t>5.003*10^-19</t>
  </si>
  <si>
    <t>7.566*10^-01***</t>
  </si>
  <si>
    <t>2.402*10^-20</t>
  </si>
  <si>
    <t>7.913*10^-01***</t>
  </si>
  <si>
    <t>1.040*10^-103</t>
  </si>
  <si>
    <t>7.940*10^-01***</t>
  </si>
  <si>
    <t>2.096*10^-104</t>
  </si>
  <si>
    <t>8.172*10^-01***</t>
  </si>
  <si>
    <t>1.386*10^-110</t>
  </si>
  <si>
    <t>6.307*10^-01***</t>
  </si>
  <si>
    <t>3.026*10^-158</t>
  </si>
  <si>
    <t>2.798*10^-159</t>
  </si>
  <si>
    <t>6.510*10^-01***</t>
  </si>
  <si>
    <t>2.544*10^-169</t>
  </si>
  <si>
    <t>3.941*10^-01***</t>
  </si>
  <si>
    <t>5.019*10^-92</t>
  </si>
  <si>
    <t>3.926*10^-01***</t>
  </si>
  <si>
    <t>2.423*10^-91</t>
  </si>
  <si>
    <t>4.063*10^-01***</t>
  </si>
  <si>
    <t>6.397*10^-98</t>
  </si>
  <si>
    <t>9.38*10^-05***</t>
  </si>
  <si>
    <t>3.762*10^-04</t>
  </si>
  <si>
    <t>9.02*10^-05***</t>
  </si>
  <si>
    <t>6.289*10^-04</t>
  </si>
  <si>
    <t>9.73*10^-05***</t>
  </si>
  <si>
    <t>1.466*10^-04</t>
  </si>
  <si>
    <t>3.298*10^-03***</t>
  </si>
  <si>
    <t>8.77*10^-06</t>
  </si>
  <si>
    <t>3.220*10^-03***</t>
  </si>
  <si>
    <t>1.43*10^-05</t>
  </si>
  <si>
    <t>2.835*10^-03***</t>
  </si>
  <si>
    <t>1.223*10^-04</t>
  </si>
  <si>
    <t>-5.613*10^-02***</t>
  </si>
  <si>
    <t>7.784*10^-03</t>
  </si>
  <si>
    <t>-5.348*10^-02**</t>
  </si>
  <si>
    <t>-4.743*10^-02**</t>
  </si>
  <si>
    <t>2.448*10^-02</t>
  </si>
  <si>
    <t>-2.244*10^-01***</t>
  </si>
  <si>
    <t>5.564*10^-18</t>
  </si>
  <si>
    <t>-2.258*10^-01***</t>
  </si>
  <si>
    <t>3.477*10^-18</t>
  </si>
  <si>
    <t>-2.282*10^-01***</t>
  </si>
  <si>
    <t>1.438*10^-18</t>
  </si>
  <si>
    <t>-2.570*10^-02</t>
  </si>
  <si>
    <t>3.066*10^-01</t>
  </si>
  <si>
    <t>-2.420*10^-02</t>
  </si>
  <si>
    <t>3.357*10^-01</t>
  </si>
  <si>
    <t>-3.399*10^-02</t>
  </si>
  <si>
    <t>1.742*10^-01</t>
  </si>
  <si>
    <t>4.295*10^-02**</t>
  </si>
  <si>
    <t>2.433*10^-02</t>
  </si>
  <si>
    <t>4.335*10^-02**</t>
  </si>
  <si>
    <t>2.298*10^-02</t>
  </si>
  <si>
    <t>4.019*10^-02**</t>
  </si>
  <si>
    <t>3.556*10^-02</t>
  </si>
  <si>
    <t>7.678*10^-02***</t>
  </si>
  <si>
    <t>4.922*10^-04</t>
  </si>
  <si>
    <t>6.258*10^-02***</t>
  </si>
  <si>
    <t>5.485*10^-03</t>
  </si>
  <si>
    <t>7.363*10^-02***</t>
  </si>
  <si>
    <t>7.960*10^-04</t>
  </si>
  <si>
    <t>-5.422*10^-02**</t>
  </si>
  <si>
    <t>1.128*10^-02</t>
  </si>
  <si>
    <t>-5.577*10^-02***</t>
  </si>
  <si>
    <t>9.143*10^-03</t>
  </si>
  <si>
    <t>-4.861*10^-02**</t>
  </si>
  <si>
    <t>2.296*10^-02</t>
  </si>
  <si>
    <t>8.846*10^-04</t>
  </si>
  <si>
    <t>9.733*10^-01</t>
  </si>
  <si>
    <t>-4.480*10^-03</t>
  </si>
  <si>
    <t>8.657*10^-01</t>
  </si>
  <si>
    <t>2.544*10^-02</t>
  </si>
  <si>
    <t>2.835*10^-01</t>
  </si>
  <si>
    <t>2.015*10^-03</t>
  </si>
  <si>
    <t>7.177*10^-01</t>
  </si>
  <si>
    <t>1.966*10^-03</t>
  </si>
  <si>
    <t>7.241*10^-01</t>
  </si>
  <si>
    <t>1.416*10^-02***</t>
  </si>
  <si>
    <t>4.705*10^-03</t>
  </si>
  <si>
    <t>8.086*10^-01***</t>
  </si>
  <si>
    <t>7.910*10^-46</t>
  </si>
  <si>
    <t>8.067*10^-01***</t>
  </si>
  <si>
    <t>1.184*10^-45</t>
  </si>
  <si>
    <t>8.170*10^-01***</t>
  </si>
  <si>
    <t>8.739*10^-47</t>
  </si>
  <si>
    <t>7.526*10^-01***</t>
  </si>
  <si>
    <t>2.185*10^-54</t>
  </si>
  <si>
    <t>7.437*10^-01***</t>
  </si>
  <si>
    <t>5.048*10^-53</t>
  </si>
  <si>
    <t>7.685*10^-01***</t>
  </si>
  <si>
    <t>9.976*10^-57</t>
  </si>
  <si>
    <t>5.046*10^-01***</t>
  </si>
  <si>
    <t>1.346*10^-26</t>
  </si>
  <si>
    <t>4.930*10^-01***</t>
  </si>
  <si>
    <t>2.499*10^-25</t>
  </si>
  <si>
    <t>5.171*10^-01***</t>
  </si>
  <si>
    <t>6.394*10^-28</t>
  </si>
  <si>
    <t>1.274*10^-01***</t>
  </si>
  <si>
    <t>8.102*10^-03</t>
  </si>
  <si>
    <t>1.153*10^-01**</t>
  </si>
  <si>
    <t>1.688*10^-02</t>
  </si>
  <si>
    <t>1.367*10^-01***</t>
  </si>
  <si>
    <t>4.443*10^-03</t>
  </si>
  <si>
    <t>8.124*10^-02***</t>
  </si>
  <si>
    <t>1.054*10^-03</t>
  </si>
  <si>
    <t>8.455*10^-02***</t>
  </si>
  <si>
    <t>6.563*10^-04</t>
  </si>
  <si>
    <t>-1.032*10^-01***</t>
  </si>
  <si>
    <t>7.32*10^-10</t>
  </si>
  <si>
    <t>4.22*10^-10</t>
  </si>
  <si>
    <t>-1.229*10^-03</t>
  </si>
  <si>
    <t>9.524*10^-01</t>
  </si>
  <si>
    <t>-1.375*10^-02</t>
  </si>
  <si>
    <t>5.132*10^-01</t>
  </si>
  <si>
    <t>3.118*10^-02</t>
  </si>
  <si>
    <t>4.709*10^-01</t>
  </si>
  <si>
    <t>5.344*10^-02</t>
  </si>
  <si>
    <t>2.231*10^-01</t>
  </si>
  <si>
    <t>2.250*10^-01*</t>
  </si>
  <si>
    <t>6.407*10^-02</t>
  </si>
  <si>
    <t>2.557*10^-01**</t>
  </si>
  <si>
    <t>1.865*10^-02</t>
  </si>
  <si>
    <t>8.113*10^-01</t>
  </si>
  <si>
    <t>6.728*10^-03</t>
  </si>
  <si>
    <t>9.314*10^-01</t>
  </si>
  <si>
    <t>-4.031*10^-01***</t>
  </si>
  <si>
    <t>6.535*10^-04</t>
  </si>
  <si>
    <t>-4.092*10^-01***</t>
  </si>
  <si>
    <t>5.386*10^-04</t>
  </si>
  <si>
    <t>1.737*10^-01</t>
  </si>
  <si>
    <t>2.474*10^-01</t>
  </si>
  <si>
    <t>1.273*10^-01</t>
  </si>
  <si>
    <t>3.989*10^-01</t>
  </si>
  <si>
    <t>-1.322*10^-01**</t>
  </si>
  <si>
    <t>1.005*10^-02</t>
  </si>
  <si>
    <t>-1.176*10^-01**</t>
  </si>
  <si>
    <t>2.263*10^-02</t>
  </si>
  <si>
    <t>-1.244*10^+01</t>
  </si>
  <si>
    <t>3.823*10^-01</t>
  </si>
  <si>
    <t>-1.573*10^+01</t>
  </si>
  <si>
    <t>2.706*10^-01</t>
  </si>
  <si>
    <t>8.097*10^-01</t>
  </si>
  <si>
    <t>-6.449***</t>
  </si>
  <si>
    <t>1.779*10^-165</t>
  </si>
  <si>
    <t>9,780</t>
  </si>
  <si>
    <r>
      <t>Post-matching raw regression output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Maple/Beech/Birch using observations of naturally regenerated stands aged 1 to 100</t>
    </r>
  </si>
  <si>
    <r>
      <t>Post-matching raw regression output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Elm/Ash/Cottonwood using observations of naturally regenerated stands aged 1 to 100</t>
    </r>
  </si>
  <si>
    <t>9.443*10^-01***</t>
  </si>
  <si>
    <t>9.404*10^-01***</t>
  </si>
  <si>
    <t>9.548*10^-01***</t>
  </si>
  <si>
    <t>3.565***</t>
  </si>
  <si>
    <t>2.989*10^-119</t>
  </si>
  <si>
    <t>3.548***</t>
  </si>
  <si>
    <t>1.416*10^-116</t>
  </si>
  <si>
    <t>3.456***</t>
  </si>
  <si>
    <t>3.914*10^-123</t>
  </si>
  <si>
    <t>3.360***</t>
  </si>
  <si>
    <t>1.269*10^-116</t>
  </si>
  <si>
    <t>1.755*10^-02</t>
  </si>
  <si>
    <t>5.891*10^-01</t>
  </si>
  <si>
    <t>8.634*10^-03</t>
  </si>
  <si>
    <t>7.425*10^-01</t>
  </si>
  <si>
    <t>-2.237*10^-02*</t>
  </si>
  <si>
    <t>-3.440*10^-02</t>
  </si>
  <si>
    <t>3.550*10^-01</t>
  </si>
  <si>
    <t>-1.273*10^-02</t>
  </si>
  <si>
    <t>6.988*10^-01</t>
  </si>
  <si>
    <t>8.608*10^-01***</t>
  </si>
  <si>
    <t>1.953*10^-17</t>
  </si>
  <si>
    <t>8.461*10^-01***</t>
  </si>
  <si>
    <t>1.565*10^-16</t>
  </si>
  <si>
    <t>7.574*10^-01***</t>
  </si>
  <si>
    <t>7.897*10^-15</t>
  </si>
  <si>
    <t>-9.520*10^-02***</t>
  </si>
  <si>
    <t>3.490*10^-11</t>
  </si>
  <si>
    <t>-9.388*10^-02***</t>
  </si>
  <si>
    <t>7.94*10^-11</t>
  </si>
  <si>
    <t>-8.710*10^-02***</t>
  </si>
  <si>
    <t>4.33*10^-10</t>
  </si>
  <si>
    <t>3.495*10^-03***</t>
  </si>
  <si>
    <t>1.63*10^-08</t>
  </si>
  <si>
    <t>3.460*10^-03***</t>
  </si>
  <si>
    <t>2.39*10^-08</t>
  </si>
  <si>
    <t>3.130*10^-03***</t>
  </si>
  <si>
    <t>2.85*10^-07</t>
  </si>
  <si>
    <t>-9.434***</t>
  </si>
  <si>
    <t>1.97*10^-10</t>
  </si>
  <si>
    <t>-9.299***</t>
  </si>
  <si>
    <t>4.27*10^-10</t>
  </si>
  <si>
    <t>-8.072***</t>
  </si>
  <si>
    <t>4.89*10^-09</t>
  </si>
  <si>
    <t>4.422*10^-01***</t>
  </si>
  <si>
    <t>1.36*10^-09</t>
  </si>
  <si>
    <t>4.357*10^-01***</t>
  </si>
  <si>
    <t>2.76*10^-09</t>
  </si>
  <si>
    <t>3.816*10^-01***</t>
  </si>
  <si>
    <t>1.79*10^-08</t>
  </si>
  <si>
    <t>-6.900*10^-03***</t>
  </si>
  <si>
    <t>6.25*10^-09</t>
  </si>
  <si>
    <t>-6.799*10^-03***</t>
  </si>
  <si>
    <t>-6.010*10^-03***</t>
  </si>
  <si>
    <t>4.40*10^-08</t>
  </si>
  <si>
    <t>-8.258*10^-01***</t>
  </si>
  <si>
    <t>1.372*10^-03</t>
  </si>
  <si>
    <t>-8.309*10^-01***</t>
  </si>
  <si>
    <t>1.283*10^-03</t>
  </si>
  <si>
    <t>-1.266***</t>
  </si>
  <si>
    <t>4.21*10^-07</t>
  </si>
  <si>
    <t>7.160*10^-02**</t>
  </si>
  <si>
    <t>1.226*10^-02</t>
  </si>
  <si>
    <t>7.258*10^-02**</t>
  </si>
  <si>
    <t>1.118*10^-02</t>
  </si>
  <si>
    <t>1.247*10^-01***</t>
  </si>
  <si>
    <t>6.57*10^-06</t>
  </si>
  <si>
    <t>-2.420*10^-03**</t>
  </si>
  <si>
    <t>1.592*10^-02</t>
  </si>
  <si>
    <t>-2.468*10^-03**</t>
  </si>
  <si>
    <t>1.406*10^-02</t>
  </si>
  <si>
    <t>-3.917*10^-03***</t>
  </si>
  <si>
    <t>5.99*10^-05</t>
  </si>
  <si>
    <t>4.311*10^-04</t>
  </si>
  <si>
    <t>9.905*10^-01</t>
  </si>
  <si>
    <t>2.391*10^-03</t>
  </si>
  <si>
    <t>-1.955*10^-02</t>
  </si>
  <si>
    <t>4.999*10^-01</t>
  </si>
  <si>
    <t>-2.201*10^-03</t>
  </si>
  <si>
    <t>5.739*10^-01</t>
  </si>
  <si>
    <t>-1.964*10^-03</t>
  </si>
  <si>
    <t>6.166*10^-01</t>
  </si>
  <si>
    <t>2.131*10^-03</t>
  </si>
  <si>
    <t>5.533*10^-01</t>
  </si>
  <si>
    <t>-1.055*10^-04</t>
  </si>
  <si>
    <t>5.952*10^-01</t>
  </si>
  <si>
    <t>-9.08*10^-05</t>
  </si>
  <si>
    <t>6.487*10^-01</t>
  </si>
  <si>
    <t>2.221*10^-04</t>
  </si>
  <si>
    <t>2.458*10^-01</t>
  </si>
  <si>
    <t>4.409*10^-02**</t>
  </si>
  <si>
    <t>2.726*10^-02</t>
  </si>
  <si>
    <t>4.467*10^-02**</t>
  </si>
  <si>
    <t>2.536*10^-02</t>
  </si>
  <si>
    <t>3.549*10^-02*</t>
  </si>
  <si>
    <t>7.282*10^-02</t>
  </si>
  <si>
    <t>-5.888*10^-04***</t>
  </si>
  <si>
    <t>7.395*10^-03</t>
  </si>
  <si>
    <t>-5.961*10^-04***</t>
  </si>
  <si>
    <t>6.724*10^-03</t>
  </si>
  <si>
    <t>-5.678*10^-04***</t>
  </si>
  <si>
    <t>9.203*10^-03</t>
  </si>
  <si>
    <t>2.04*10^-06***</t>
  </si>
  <si>
    <t>8.617*10^-03</t>
  </si>
  <si>
    <t>2.07*10^-06***</t>
  </si>
  <si>
    <t>7.912*10^-03</t>
  </si>
  <si>
    <t>2.17*10^-06***</t>
  </si>
  <si>
    <t>4.903*10^-03</t>
  </si>
  <si>
    <t>6.592*10^-02*</t>
  </si>
  <si>
    <t>6.935*10^-02</t>
  </si>
  <si>
    <t>6.650*10^-02*</t>
  </si>
  <si>
    <t>6.698*10^-02</t>
  </si>
  <si>
    <t>8.129*10^-02**</t>
  </si>
  <si>
    <t>2.061*10^-02</t>
  </si>
  <si>
    <t>-4.505*10^-04</t>
  </si>
  <si>
    <t>1.947*10^-01</t>
  </si>
  <si>
    <t>-4.581*10^-04</t>
  </si>
  <si>
    <t>1.875*10^-01</t>
  </si>
  <si>
    <t>-6.145*10^-04*</t>
  </si>
  <si>
    <t>6.852*10^-02</t>
  </si>
  <si>
    <t>7.88*10^-07</t>
  </si>
  <si>
    <t>4.725*10^-01</t>
  </si>
  <si>
    <t>8.20*10^-07</t>
  </si>
  <si>
    <t>4.552*10^-01</t>
  </si>
  <si>
    <t>1.31*10^-06</t>
  </si>
  <si>
    <t>2.193*10^-01</t>
  </si>
  <si>
    <t>-8.910*10^-02***</t>
  </si>
  <si>
    <t>2.76*10^-07</t>
  </si>
  <si>
    <t>-8.995*10^-02***</t>
  </si>
  <si>
    <t>2.21*10^-07</t>
  </si>
  <si>
    <t>-7.990*10^-02***</t>
  </si>
  <si>
    <t>2.44*10^-06</t>
  </si>
  <si>
    <t>1.007*10^-03***</t>
  </si>
  <si>
    <t>3.83*10^-07</t>
  </si>
  <si>
    <t>1.012*10^-03***</t>
  </si>
  <si>
    <t>3.36*10^-07</t>
  </si>
  <si>
    <t>9.045*10^-04***</t>
  </si>
  <si>
    <t>3.53*10^-06</t>
  </si>
  <si>
    <t>-3.79*10^-06***</t>
  </si>
  <si>
    <t>4.56*10^-07</t>
  </si>
  <si>
    <t>-3.80*10^-06***</t>
  </si>
  <si>
    <t>4.34*10^-07</t>
  </si>
  <si>
    <t>-3.33*10^-06***</t>
  </si>
  <si>
    <t>6.99*10^-06</t>
  </si>
  <si>
    <t>1.625*10^-01</t>
  </si>
  <si>
    <t>8.025*10^-03</t>
  </si>
  <si>
    <t>1.478*10^-01</t>
  </si>
  <si>
    <t>8.317*10^-03</t>
  </si>
  <si>
    <t>1.124*10^-01</t>
  </si>
  <si>
    <t>7.321*10^-01</t>
  </si>
  <si>
    <t>2.49*10^-05</t>
  </si>
  <si>
    <t>7.383*10^-01</t>
  </si>
  <si>
    <t>2.88*10^-05</t>
  </si>
  <si>
    <t>6.889*10^-01</t>
  </si>
  <si>
    <t>-1.93*10^-07</t>
  </si>
  <si>
    <t>5.292*10^-01</t>
  </si>
  <si>
    <t>-1.95*10^-07</t>
  </si>
  <si>
    <t>5.256*10^-01</t>
  </si>
  <si>
    <t>-2.25*10^-07</t>
  </si>
  <si>
    <t>4.511*10^-01</t>
  </si>
  <si>
    <t>3.499*10^-01</t>
  </si>
  <si>
    <t>3.237*10^-01</t>
  </si>
  <si>
    <t>3.547*10^-01</t>
  </si>
  <si>
    <t>3.171*10^-01</t>
  </si>
  <si>
    <t>2.930*10^-01</t>
  </si>
  <si>
    <t>4.105*10^-01</t>
  </si>
  <si>
    <t>4.949*10^-01***</t>
  </si>
  <si>
    <t>8.78*10^-07</t>
  </si>
  <si>
    <t>4.960*10^-01***</t>
  </si>
  <si>
    <t>8.29*10^-07</t>
  </si>
  <si>
    <t>4.684*10^-01***</t>
  </si>
  <si>
    <t>3.46*10^-06</t>
  </si>
  <si>
    <t>2.476*10^-01***</t>
  </si>
  <si>
    <t>2.154*10^-15</t>
  </si>
  <si>
    <t>2.469*10^-01***</t>
  </si>
  <si>
    <t>2.592*10^-15</t>
  </si>
  <si>
    <t>2.417*10^-01***</t>
  </si>
  <si>
    <t>8.809*10^-15</t>
  </si>
  <si>
    <t>9.344*10^-67</t>
  </si>
  <si>
    <t>2.896*10^-01***</t>
  </si>
  <si>
    <t>7.935*10^-67</t>
  </si>
  <si>
    <t>2.876*10^-01***</t>
  </si>
  <si>
    <t>2.330*10^-66</t>
  </si>
  <si>
    <t>1.914*10^-01***</t>
  </si>
  <si>
    <t>4.911*10^-50</t>
  </si>
  <si>
    <t>1.921*10^-01***</t>
  </si>
  <si>
    <t>3.249*10^-50</t>
  </si>
  <si>
    <t>1.945*10^-01***</t>
  </si>
  <si>
    <t>9.585*10^-52</t>
  </si>
  <si>
    <t>-1.25*10^-05</t>
  </si>
  <si>
    <t>4.836*10^-01</t>
  </si>
  <si>
    <t>-1.06*10^-05</t>
  </si>
  <si>
    <t>5.554*10^-01</t>
  </si>
  <si>
    <t>-7.65*10^-06</t>
  </si>
  <si>
    <t>6.667*10^-01</t>
  </si>
  <si>
    <t>5.000*10^-04</t>
  </si>
  <si>
    <t>2.857*10^-01</t>
  </si>
  <si>
    <t>5.587*10^-04</t>
  </si>
  <si>
    <t>2.371*10^-01</t>
  </si>
  <si>
    <t>5.372*10^-04</t>
  </si>
  <si>
    <t>2.505*10^-01</t>
  </si>
  <si>
    <t>5.027*10^-02**</t>
  </si>
  <si>
    <t>4.637*10^-02</t>
  </si>
  <si>
    <t>5.068*10^-02**</t>
  </si>
  <si>
    <t>4.468*10^-02</t>
  </si>
  <si>
    <t>6.071*10^-02**</t>
  </si>
  <si>
    <t>1.602*10^-02</t>
  </si>
  <si>
    <t>-5.284*10^-01***</t>
  </si>
  <si>
    <t>1.14*10^-08</t>
  </si>
  <si>
    <t>9.61*10^-09</t>
  </si>
  <si>
    <t>-5.690*10^-01***</t>
  </si>
  <si>
    <t>8.51*10^-10</t>
  </si>
  <si>
    <t>-8.189*10^-02</t>
  </si>
  <si>
    <t>3.853*10^-01</t>
  </si>
  <si>
    <t>-8.303*10^-02</t>
  </si>
  <si>
    <t>3.788*10^-01</t>
  </si>
  <si>
    <t>-9.230*10^-02</t>
  </si>
  <si>
    <t>3.288*10^-01</t>
  </si>
  <si>
    <t>3.814*10^-03</t>
  </si>
  <si>
    <t>7.565*10^-01</t>
  </si>
  <si>
    <t>4.239*10^-03</t>
  </si>
  <si>
    <t>7.306*10^-01</t>
  </si>
  <si>
    <t>6.289*10^-03</t>
  </si>
  <si>
    <t>-3.198*10^-03</t>
  </si>
  <si>
    <t>8.592*10^-01</t>
  </si>
  <si>
    <t>-3.508*10^-03</t>
  </si>
  <si>
    <t>8.458*10^-01</t>
  </si>
  <si>
    <t>-1.043*10^-02</t>
  </si>
  <si>
    <t>5.638*10^-01</t>
  </si>
  <si>
    <t>-4.440*10^-02***</t>
  </si>
  <si>
    <t>1.693*10^-03</t>
  </si>
  <si>
    <t>-4.415*10^-02***</t>
  </si>
  <si>
    <t>1.798*10^-03</t>
  </si>
  <si>
    <t>-4.037*10^-02***</t>
  </si>
  <si>
    <t>4.242*10^-03</t>
  </si>
  <si>
    <t>-5.925*10^-02***</t>
  </si>
  <si>
    <t>-5.955*10^-02***</t>
  </si>
  <si>
    <t>9.966*10^-04</t>
  </si>
  <si>
    <t>-8.077*10^-02***</t>
  </si>
  <si>
    <t>3.75*10^-07</t>
  </si>
  <si>
    <t>-1.722*10^-02***</t>
  </si>
  <si>
    <t>4.76*10^-07</t>
  </si>
  <si>
    <t>-1.748*10^-02***</t>
  </si>
  <si>
    <t>3.48*10^-07</t>
  </si>
  <si>
    <t>-2.018*10^-02***</t>
  </si>
  <si>
    <t>6.63*10^-11</t>
  </si>
  <si>
    <t>8.821*10^-01***</t>
  </si>
  <si>
    <t>1.623*10^-61</t>
  </si>
  <si>
    <t>8.814*10^-01***</t>
  </si>
  <si>
    <t>2.109*10^-61</t>
  </si>
  <si>
    <t>8.961*10^-01***</t>
  </si>
  <si>
    <t>3.692*10^-63</t>
  </si>
  <si>
    <t>7.906*10^-01***</t>
  </si>
  <si>
    <t>4.682*10^-55</t>
  </si>
  <si>
    <t>7.905*10^-01***</t>
  </si>
  <si>
    <t>4.763*10^-55</t>
  </si>
  <si>
    <t>8.032*10^-01***</t>
  </si>
  <si>
    <t>1.423*10^-56</t>
  </si>
  <si>
    <t>5.407*10^-01***</t>
  </si>
  <si>
    <t>4.344*10^-27</t>
  </si>
  <si>
    <t>5.411*10^-01***</t>
  </si>
  <si>
    <t>4.042*10^-27</t>
  </si>
  <si>
    <t>5.561*10^-01***</t>
  </si>
  <si>
    <t>1.790*10^-28</t>
  </si>
  <si>
    <t>1.734*10^-01***</t>
  </si>
  <si>
    <t>7.160*10^-04</t>
  </si>
  <si>
    <t>1.744*10^-01***</t>
  </si>
  <si>
    <t>6.657*10^-04</t>
  </si>
  <si>
    <t>1.885*10^-01***</t>
  </si>
  <si>
    <t>2.394*10^-04</t>
  </si>
  <si>
    <t>-8.299*10^-02***</t>
  </si>
  <si>
    <t>5.537*10^-03</t>
  </si>
  <si>
    <t>-8.446*10^-02***</t>
  </si>
  <si>
    <t>4.816*10^-03</t>
  </si>
  <si>
    <t>6.904*10^-02***</t>
  </si>
  <si>
    <t>1.176*10^-04</t>
  </si>
  <si>
    <t>7.229*10^-02***</t>
  </si>
  <si>
    <t>7.57*10^-05</t>
  </si>
  <si>
    <t>-1.590*10^-01***</t>
  </si>
  <si>
    <t>6.41*10^-07</t>
  </si>
  <si>
    <t>-1.608*10^-01***</t>
  </si>
  <si>
    <t>5.01*10^-07</t>
  </si>
  <si>
    <t>1.115*10^-01**</t>
  </si>
  <si>
    <t>2.295*10^-02</t>
  </si>
  <si>
    <t>1.063*10^-01**</t>
  </si>
  <si>
    <t>3.132*10^-02</t>
  </si>
  <si>
    <t>-2.394*10^-01*</t>
  </si>
  <si>
    <t>6.952*10^-02</t>
  </si>
  <si>
    <t>-2.402*10^-01*</t>
  </si>
  <si>
    <t>6.858*10^-02</t>
  </si>
  <si>
    <t>-2.242*10^-01***</t>
  </si>
  <si>
    <t>3.151*10^-03</t>
  </si>
  <si>
    <t>2.485*10^-03</t>
  </si>
  <si>
    <t>7.318*10^-01***</t>
  </si>
  <si>
    <t>2.45*10^-07</t>
  </si>
  <si>
    <t>7.395*10^-01***</t>
  </si>
  <si>
    <t>1.92*10^-07</t>
  </si>
  <si>
    <t>-2.920*10^-01</t>
  </si>
  <si>
    <t>1.751*10^-01</t>
  </si>
  <si>
    <t>-2.838*10^-01</t>
  </si>
  <si>
    <t>1.879*10^-01</t>
  </si>
  <si>
    <t>5.320*10^-01***</t>
  </si>
  <si>
    <t>8.001*10^-13</t>
  </si>
  <si>
    <t>5.393*10^-01***</t>
  </si>
  <si>
    <t>5.232*10^-13</t>
  </si>
  <si>
    <t>6.016*10^+01***</t>
  </si>
  <si>
    <t>9.28*10^-10</t>
  </si>
  <si>
    <t>5.928*10^+01***</t>
  </si>
  <si>
    <t>1.91*10^-09</t>
  </si>
  <si>
    <t>5.333*10^+01***</t>
  </si>
  <si>
    <t>4.91*10^-09</t>
  </si>
  <si>
    <t>-5.459***</t>
  </si>
  <si>
    <t>1.093*10^-303</t>
  </si>
  <si>
    <t>12,514</t>
  </si>
  <si>
    <t>9.513*10^-01***</t>
  </si>
  <si>
    <t>4.893*10^-285</t>
  </si>
  <si>
    <t>9.619*10^-01***</t>
  </si>
  <si>
    <t>1.123*10^-283</t>
  </si>
  <si>
    <t>9.648*10^-01***</t>
  </si>
  <si>
    <t>9.787*10^-01***</t>
  </si>
  <si>
    <t>2.965***</t>
  </si>
  <si>
    <t>3.451*10^-55</t>
  </si>
  <si>
    <t>2.995***</t>
  </si>
  <si>
    <t>4.643*10^-56</t>
  </si>
  <si>
    <t>3.015***</t>
  </si>
  <si>
    <t>1.741*10^-60</t>
  </si>
  <si>
    <t>1.692*10^-48</t>
  </si>
  <si>
    <t>-1.182*10^-01***</t>
  </si>
  <si>
    <t>6.859*10^-03</t>
  </si>
  <si>
    <t>-1.282*10^-01***</t>
  </si>
  <si>
    <t>2.868*10^-04</t>
  </si>
  <si>
    <t>-1.541*10^-01***</t>
  </si>
  <si>
    <t>5.126*10^-14</t>
  </si>
  <si>
    <t>1.873*10^-01***</t>
  </si>
  <si>
    <t>3.015*10^-04</t>
  </si>
  <si>
    <t>1.004*10^-01**</t>
  </si>
  <si>
    <t>2.333*10^-02</t>
  </si>
  <si>
    <t>-4.651*10^-02</t>
  </si>
  <si>
    <t>6.826*10^-01</t>
  </si>
  <si>
    <t>-2.192*10^-02</t>
  </si>
  <si>
    <t>8.477*10^-01</t>
  </si>
  <si>
    <t>7.854*10^-04</t>
  </si>
  <si>
    <t>9.940*10^-01</t>
  </si>
  <si>
    <t>5.980*10^-03</t>
  </si>
  <si>
    <t>6.405*10^-01</t>
  </si>
  <si>
    <t>3.412*10^-03</t>
  </si>
  <si>
    <t>7.905*10^-01</t>
  </si>
  <si>
    <t>2.963*10^-03</t>
  </si>
  <si>
    <t>7.950*10^-01</t>
  </si>
  <si>
    <t>-1.22*10^-05</t>
  </si>
  <si>
    <t>9.765*10^-01</t>
  </si>
  <si>
    <t>4.02*10^-05</t>
  </si>
  <si>
    <t>9.228*10^-01</t>
  </si>
  <si>
    <t>1.321*10^-04</t>
  </si>
  <si>
    <t>7.258*10^-01</t>
  </si>
  <si>
    <t>1.847*10^-01</t>
  </si>
  <si>
    <t>2.233*10^-01</t>
  </si>
  <si>
    <t>2.470*10^-01</t>
  </si>
  <si>
    <t>8.515*10^-02*</t>
  </si>
  <si>
    <t>8.940*10^-02</t>
  </si>
  <si>
    <t>8.043*10^-02</t>
  </si>
  <si>
    <t>1.088*10^-01</t>
  </si>
  <si>
    <t>7.827*10^-02</t>
  </si>
  <si>
    <t>1.068*10^-01</t>
  </si>
  <si>
    <t>-1.482*10^-03*</t>
  </si>
  <si>
    <t>5.178*10^-02</t>
  </si>
  <si>
    <t>-1.423*10^-03*</t>
  </si>
  <si>
    <t>6.187*10^-02</t>
  </si>
  <si>
    <t>-1.434*10^-03*</t>
  </si>
  <si>
    <t>5.126*10^-02</t>
  </si>
  <si>
    <t>-5.289*10^-01**</t>
  </si>
  <si>
    <t>2.351*10^-02</t>
  </si>
  <si>
    <t>-6.054*10^-01**</t>
  </si>
  <si>
    <t>1.014*10^-02</t>
  </si>
  <si>
    <t>-7.200*10^-01***</t>
  </si>
  <si>
    <t>1.024*10^-03</t>
  </si>
  <si>
    <t>2.880*10^-02</t>
  </si>
  <si>
    <t>1.835*10^-01</t>
  </si>
  <si>
    <t>3.427*10^-02</t>
  </si>
  <si>
    <t>1.153*10^-01</t>
  </si>
  <si>
    <t>5.241*10^-02***</t>
  </si>
  <si>
    <t>8.464*10^-03</t>
  </si>
  <si>
    <t>-9.894*10^-04</t>
  </si>
  <si>
    <t>1.032*10^-01</t>
  </si>
  <si>
    <t>-1.067*10^-03*</t>
  </si>
  <si>
    <t>7.922*10^-02</t>
  </si>
  <si>
    <t>-1.670*10^-03***</t>
  </si>
  <si>
    <t>2.393*10^-03</t>
  </si>
  <si>
    <t>7.389*10^-03</t>
  </si>
  <si>
    <t>8.489*10^-01</t>
  </si>
  <si>
    <t>-5.562*10^-03</t>
  </si>
  <si>
    <t>8.869*10^-01</t>
  </si>
  <si>
    <t>-5.516*10^-03</t>
  </si>
  <si>
    <t>8.544*10^-01</t>
  </si>
  <si>
    <t>2.288*10^-03</t>
  </si>
  <si>
    <t>3.107*10^-01</t>
  </si>
  <si>
    <t>1.551*10^-03</t>
  </si>
  <si>
    <t>4.955*10^-01</t>
  </si>
  <si>
    <t>4.305*10^-03**</t>
  </si>
  <si>
    <t>2.619*10^-02</t>
  </si>
  <si>
    <t>3.461*10^-04**</t>
  </si>
  <si>
    <t>1.085*10^-02</t>
  </si>
  <si>
    <t>3.459*10^-04**</t>
  </si>
  <si>
    <t>1.087*10^-02</t>
  </si>
  <si>
    <t>4.726*10^-04***</t>
  </si>
  <si>
    <t>1.232*10^-04</t>
  </si>
  <si>
    <t>3.634*10^-02**</t>
  </si>
  <si>
    <t>1.820*10^-02</t>
  </si>
  <si>
    <t>3.384*10^-02**</t>
  </si>
  <si>
    <t>2.814*10^-02</t>
  </si>
  <si>
    <t>3.116*10^-02**</t>
  </si>
  <si>
    <t>3.006*10^-02</t>
  </si>
  <si>
    <t>-2.857*10^-04*</t>
  </si>
  <si>
    <t>5.173*10^-02</t>
  </si>
  <si>
    <t>-2.586*10^-04*</t>
  </si>
  <si>
    <t>7.893*10^-02</t>
  </si>
  <si>
    <t>-2.534*10^-04*</t>
  </si>
  <si>
    <t>6.905*10^-02</t>
  </si>
  <si>
    <t>8.15*10^-07*</t>
  </si>
  <si>
    <t>7.476*10^-02</t>
  </si>
  <si>
    <t>7.35*10^-07</t>
  </si>
  <si>
    <t>7.25*10^-07*</t>
  </si>
  <si>
    <t>9.937*10^-02</t>
  </si>
  <si>
    <t>2.080*10^-02</t>
  </si>
  <si>
    <t>3.575*10^-01</t>
  </si>
  <si>
    <t>2.581*10^-02</t>
  </si>
  <si>
    <t>2.552*10^-01</t>
  </si>
  <si>
    <t>-9.875*10^-03</t>
  </si>
  <si>
    <t>6.437*10^-01</t>
  </si>
  <si>
    <t>-2.555*10^-04</t>
  </si>
  <si>
    <t>1.688*10^-01</t>
  </si>
  <si>
    <t>-2.929*10^-04</t>
  </si>
  <si>
    <t>1.158*10^-01</t>
  </si>
  <si>
    <t>2.03*10^-05</t>
  </si>
  <si>
    <t>8.20*10^-07*</t>
  </si>
  <si>
    <t>9.970*10^-02</t>
  </si>
  <si>
    <t>9.04*10^-07*</t>
  </si>
  <si>
    <t>7.006*10^-02</t>
  </si>
  <si>
    <t>6.03*10^-08</t>
  </si>
  <si>
    <t>8.971*10^-01</t>
  </si>
  <si>
    <t>-5.056*10^-02***</t>
  </si>
  <si>
    <t>8.937*10^-03</t>
  </si>
  <si>
    <t>-5.155*10^-02***</t>
  </si>
  <si>
    <t>7.685*10^-03</t>
  </si>
  <si>
    <t>-4.441*10^-02**</t>
  </si>
  <si>
    <t>1.394*10^-02</t>
  </si>
  <si>
    <t>4.648*10^-04**</t>
  </si>
  <si>
    <t>4.751*10^-02</t>
  </si>
  <si>
    <t>4.893*10^-04**</t>
  </si>
  <si>
    <t>3.706*10^-02</t>
  </si>
  <si>
    <t>3.839*10^-04*</t>
  </si>
  <si>
    <t>8.629*10^-02</t>
  </si>
  <si>
    <t>-1.33*10^-06</t>
  </si>
  <si>
    <t>-1.45*10^-06</t>
  </si>
  <si>
    <t>1.264*10^-01</t>
  </si>
  <si>
    <t>-9.66*10^-07</t>
  </si>
  <si>
    <t>1.454*10^-02*</t>
  </si>
  <si>
    <t>5.204*10^-02</t>
  </si>
  <si>
    <t>1.186*10^-02</t>
  </si>
  <si>
    <t>1.167*10^-01</t>
  </si>
  <si>
    <t>1.700*10^-02**</t>
  </si>
  <si>
    <t>1.400*10^-02</t>
  </si>
  <si>
    <t>-2.245*10^-04**</t>
  </si>
  <si>
    <t>1.772*10^-02</t>
  </si>
  <si>
    <t>-1.900*10^-04**</t>
  </si>
  <si>
    <t>4.697*10^-02</t>
  </si>
  <si>
    <t>-2.401*10^-04***</t>
  </si>
  <si>
    <t>8.678*10^-03</t>
  </si>
  <si>
    <t>9.41*10^-07**</t>
  </si>
  <si>
    <t>1.764*10^-02</t>
  </si>
  <si>
    <t>8.02*10^-07**</t>
  </si>
  <si>
    <t>4.515*10^-02</t>
  </si>
  <si>
    <t>9.69*10^-07**</t>
  </si>
  <si>
    <t>1.255*10^-02</t>
  </si>
  <si>
    <t>8.404*10^-01**</t>
  </si>
  <si>
    <t>3.199*10^-02</t>
  </si>
  <si>
    <t>8.415*10^-01**</t>
  </si>
  <si>
    <t>3.171*10^-02</t>
  </si>
  <si>
    <t>8.664*10^-01**</t>
  </si>
  <si>
    <t>2.717*10^-02</t>
  </si>
  <si>
    <t>3.152*10^-01*</t>
  </si>
  <si>
    <t>8.867*10^-02</t>
  </si>
  <si>
    <t>3.101*10^-01*</t>
  </si>
  <si>
    <t>9.382*10^-02</t>
  </si>
  <si>
    <t>8.886*10^-02</t>
  </si>
  <si>
    <t>3.556*10^-01***</t>
  </si>
  <si>
    <t>8.261*10^-13</t>
  </si>
  <si>
    <t>3.577*10^-01***</t>
  </si>
  <si>
    <t>5.988*10^-13</t>
  </si>
  <si>
    <t>3.535*10^-01***</t>
  </si>
  <si>
    <t>9.898*10^-13</t>
  </si>
  <si>
    <t>9.940*10^-27</t>
  </si>
  <si>
    <t>3.085*10^-01***</t>
  </si>
  <si>
    <t>6.433*10^-27</t>
  </si>
  <si>
    <t>2.989*10^-01***</t>
  </si>
  <si>
    <t>7.458*10^-26</t>
  </si>
  <si>
    <t>1.813*10^-01***</t>
  </si>
  <si>
    <t>1.106*10^-14</t>
  </si>
  <si>
    <t>1.806*10^-01***</t>
  </si>
  <si>
    <t>1.400*10^-14</t>
  </si>
  <si>
    <t>1.785*10^-01***</t>
  </si>
  <si>
    <t>1.987*10^-14</t>
  </si>
  <si>
    <t>-6.75*10^-05*</t>
  </si>
  <si>
    <t>8.020*10^-02</t>
  </si>
  <si>
    <t>-7.04*10^-05*</t>
  </si>
  <si>
    <t>6.810*10^-02</t>
  </si>
  <si>
    <t>-5.18*10^-05</t>
  </si>
  <si>
    <t>1.549*10^-01</t>
  </si>
  <si>
    <t>-1.480*10^-03</t>
  </si>
  <si>
    <t>1.334*10^-01</t>
  </si>
  <si>
    <t>-1.904*10^-03*</t>
  </si>
  <si>
    <t>5.700*10^-02</t>
  </si>
  <si>
    <t>-1.568*10^-03</t>
  </si>
  <si>
    <t>1.035*10^-01</t>
  </si>
  <si>
    <t>5.862*10^-02*</t>
  </si>
  <si>
    <t>6.322*10^-02</t>
  </si>
  <si>
    <t>5.965*10^-02*</t>
  </si>
  <si>
    <t>5.866*10^-02</t>
  </si>
  <si>
    <t>6.197*10^-02**</t>
  </si>
  <si>
    <t>4.955*10^-02</t>
  </si>
  <si>
    <t>4.739*10^-02</t>
  </si>
  <si>
    <t>8.557*10^-01</t>
  </si>
  <si>
    <t>4.824*10^-02</t>
  </si>
  <si>
    <t>8.531*10^-01</t>
  </si>
  <si>
    <t>2.987*10^-02</t>
  </si>
  <si>
    <t>9.088*10^-01</t>
  </si>
  <si>
    <t>-1.309*10^-01***</t>
  </si>
  <si>
    <t>-1.259*10^-01***</t>
  </si>
  <si>
    <t>4.18*10^-05</t>
  </si>
  <si>
    <t>-1.373*10^-01***</t>
  </si>
  <si>
    <t>7.22*10^-06</t>
  </si>
  <si>
    <t>-2.342*10^-02</t>
  </si>
  <si>
    <t>3.502*10^-01</t>
  </si>
  <si>
    <t>-2.328*10^-02</t>
  </si>
  <si>
    <t>3.528*10^-01</t>
  </si>
  <si>
    <t>-2.516*10^-02</t>
  </si>
  <si>
    <t>3.154*10^-01</t>
  </si>
  <si>
    <t>-1.415*10^-02</t>
  </si>
  <si>
    <t>6.033*10^-01</t>
  </si>
  <si>
    <t>-1.893*10^-02</t>
  </si>
  <si>
    <t>4.879*10^-01</t>
  </si>
  <si>
    <t>-1.286*10^-02</t>
  </si>
  <si>
    <t>6.333*10^-01</t>
  </si>
  <si>
    <t>-6.545*10^-02***</t>
  </si>
  <si>
    <t>8.535*10^-03</t>
  </si>
  <si>
    <t>-6.480*10^-02***</t>
  </si>
  <si>
    <t>9.195*10^-03</t>
  </si>
  <si>
    <t>-6.779*10^-02***</t>
  </si>
  <si>
    <t>6.435*10^-03</t>
  </si>
  <si>
    <t>-9.506*10^-03</t>
  </si>
  <si>
    <t>6.999*10^-01</t>
  </si>
  <si>
    <t>-1.514*10^-02</t>
  </si>
  <si>
    <t>5.409*10^-01</t>
  </si>
  <si>
    <t>-1.243*10^-02</t>
  </si>
  <si>
    <t>5.870*10^-01</t>
  </si>
  <si>
    <t>1.115*10^-01</t>
  </si>
  <si>
    <t>1.045*10^-02</t>
  </si>
  <si>
    <t>1.178*10^-01</t>
  </si>
  <si>
    <t>1.107*10^-02**</t>
  </si>
  <si>
    <t>4.678*10^-02</t>
  </si>
  <si>
    <t>8.045*10^-01***</t>
  </si>
  <si>
    <t>1.482*10^-44</t>
  </si>
  <si>
    <t>8.044*10^-01***</t>
  </si>
  <si>
    <t>1.411*10^-44</t>
  </si>
  <si>
    <t>8.145*10^-01***</t>
  </si>
  <si>
    <t>1.014*10^-45</t>
  </si>
  <si>
    <t>6.474*10^-01***</t>
  </si>
  <si>
    <t>3.656*10^-46</t>
  </si>
  <si>
    <t>6.467*10^-01***</t>
  </si>
  <si>
    <t>4.369*10^-46</t>
  </si>
  <si>
    <t>1.087*10^-46</t>
  </si>
  <si>
    <t>3.910*10^-01***</t>
  </si>
  <si>
    <t>4.527*10^-19</t>
  </si>
  <si>
    <t>3.892*10^-01***</t>
  </si>
  <si>
    <t>6.501*10^-19</t>
  </si>
  <si>
    <t>3.927*10^-01***</t>
  </si>
  <si>
    <t>3.017*10^-19</t>
  </si>
  <si>
    <t>2.259*10^-02</t>
  </si>
  <si>
    <t>6.103*10^-01</t>
  </si>
  <si>
    <t>6.816*10^-01</t>
  </si>
  <si>
    <t>2.587*10^-02</t>
  </si>
  <si>
    <t>5.589*10^-01</t>
  </si>
  <si>
    <t>-1.623*10^-03</t>
  </si>
  <si>
    <t>9.631*10^-01</t>
  </si>
  <si>
    <t>4.104*10^-03</t>
  </si>
  <si>
    <t>9.069*10^-01</t>
  </si>
  <si>
    <t>-3.218*10^-02</t>
  </si>
  <si>
    <t>-3.595*10^-02*</t>
  </si>
  <si>
    <t>7.686*10^-02</t>
  </si>
  <si>
    <t>7.160*10^-01</t>
  </si>
  <si>
    <t>1.065*10^-02</t>
  </si>
  <si>
    <t>7.311*10^-01</t>
  </si>
  <si>
    <t>1.359*10^-02</t>
  </si>
  <si>
    <t>8.074*10^-01</t>
  </si>
  <si>
    <t>2.213*10^-02</t>
  </si>
  <si>
    <t>6.919*10^-01</t>
  </si>
  <si>
    <t>1.607*10^-01</t>
  </si>
  <si>
    <t>2.981*10^-01</t>
  </si>
  <si>
    <t>1.477*10^-01</t>
  </si>
  <si>
    <t>3.390*10^-01</t>
  </si>
  <si>
    <t>1.337*10^-01</t>
  </si>
  <si>
    <t>1.456*10^-01</t>
  </si>
  <si>
    <t>1.552*10^-01*</t>
  </si>
  <si>
    <t>9.252*10^-02</t>
  </si>
  <si>
    <t>-2.716*10^-01</t>
  </si>
  <si>
    <t>1.185*10^-01</t>
  </si>
  <si>
    <t>-2.794*10^-01</t>
  </si>
  <si>
    <t>1.082*10^-01</t>
  </si>
  <si>
    <t>2.044*10^-01</t>
  </si>
  <si>
    <t>1.601*10^-01</t>
  </si>
  <si>
    <t>5.386*10^-01</t>
  </si>
  <si>
    <t>2.195*10^-01***</t>
  </si>
  <si>
    <t>4.592*10^-03</t>
  </si>
  <si>
    <t>4.580*10^-03</t>
  </si>
  <si>
    <t>5.111*10^-01</t>
  </si>
  <si>
    <t>5.830*10^-01</t>
  </si>
  <si>
    <t>5.185*10^-01</t>
  </si>
  <si>
    <t>-4.959***</t>
  </si>
  <si>
    <t>7.272*10^-118</t>
  </si>
  <si>
    <t>7,618</t>
  </si>
  <si>
    <r>
      <t>Post-matching raw regression output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Aspen/Birch using observations of naturally regenerated stands aged 1 to 100</t>
    </r>
  </si>
  <si>
    <r>
      <t>Post-matching raw regression output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White/Red/Jack Pine using observations of naturally regenerated stands aged 1 to 100</t>
    </r>
  </si>
  <si>
    <t>1.146***</t>
  </si>
  <si>
    <t>1.140***</t>
  </si>
  <si>
    <t>1.188***</t>
  </si>
  <si>
    <t>1.163***</t>
  </si>
  <si>
    <t>4.732***</t>
  </si>
  <si>
    <t>1.575*10^-249</t>
  </si>
  <si>
    <t>4.709***</t>
  </si>
  <si>
    <t>3.564*10^-239</t>
  </si>
  <si>
    <t>4.778***</t>
  </si>
  <si>
    <t>3.634*10^-269</t>
  </si>
  <si>
    <t>4.645***</t>
  </si>
  <si>
    <t>2.095*10^-295</t>
  </si>
  <si>
    <t>-1.802*10^-01***</t>
  </si>
  <si>
    <t>2.955*10^-04</t>
  </si>
  <si>
    <t>-4.648*10^-01***</t>
  </si>
  <si>
    <t>5.548*10^-28</t>
  </si>
  <si>
    <t>-4.822*10^-01***</t>
  </si>
  <si>
    <t>4.450*10^-266</t>
  </si>
  <si>
    <t>1.613*10^-01***</t>
  </si>
  <si>
    <t>2.864*10^-03</t>
  </si>
  <si>
    <t>1.823*10^-01***</t>
  </si>
  <si>
    <t>2.538*10^-04</t>
  </si>
  <si>
    <t>4.687*10^-01***</t>
  </si>
  <si>
    <t>2.375*10^-04</t>
  </si>
  <si>
    <t>4.558*10^-01***</t>
  </si>
  <si>
    <t>3.837*10^-04</t>
  </si>
  <si>
    <t>2.453*10^-01*</t>
  </si>
  <si>
    <t>5.066*10^-02</t>
  </si>
  <si>
    <t>-5.159*10^-02**</t>
  </si>
  <si>
    <t>4.427*10^-02</t>
  </si>
  <si>
    <t>-5.004*10^-02*</t>
  </si>
  <si>
    <t>5.157*10^-02</t>
  </si>
  <si>
    <t>3.170*10^-03*</t>
  </si>
  <si>
    <t>6.385*10^-02</t>
  </si>
  <si>
    <t>3.123*10^-03*</t>
  </si>
  <si>
    <t>6.803*10^-02</t>
  </si>
  <si>
    <t>2.205*10^-03</t>
  </si>
  <si>
    <t>1.967*10^-01</t>
  </si>
  <si>
    <t>-9.925***</t>
  </si>
  <si>
    <t>2.27*10^-08</t>
  </si>
  <si>
    <t>-9.767***</t>
  </si>
  <si>
    <t>4.43*10^-08</t>
  </si>
  <si>
    <t>-5.289***</t>
  </si>
  <si>
    <t>2.178*10^-03</t>
  </si>
  <si>
    <t>5.635*10^-01***</t>
  </si>
  <si>
    <t>2.22*10^-08</t>
  </si>
  <si>
    <t>5.555*10^-01***</t>
  </si>
  <si>
    <t>3.96*10^-08</t>
  </si>
  <si>
    <t>3.197*10^-01***</t>
  </si>
  <si>
    <t>1.094*10^-03</t>
  </si>
  <si>
    <t>-1.064*10^-02***</t>
  </si>
  <si>
    <t>2.72*10^-08</t>
  </si>
  <si>
    <t>-1.051*10^-02***</t>
  </si>
  <si>
    <t>-6.166*10^-03***</t>
  </si>
  <si>
    <t>8.826*10^-04</t>
  </si>
  <si>
    <t>-2.747*10^-01</t>
  </si>
  <si>
    <t>3.625*10^-01</t>
  </si>
  <si>
    <t>-2.663*10^-01</t>
  </si>
  <si>
    <t>3.775*10^-01</t>
  </si>
  <si>
    <t>-1.000***</t>
  </si>
  <si>
    <t>9.812*10^-04</t>
  </si>
  <si>
    <t>1.548*10^-02</t>
  </si>
  <si>
    <t>7.102*10^-01</t>
  </si>
  <si>
    <t>1.460*10^-02</t>
  </si>
  <si>
    <t>7.260*10^-01</t>
  </si>
  <si>
    <t>7.604*10^-02*</t>
  </si>
  <si>
    <t>7.018*10^-02</t>
  </si>
  <si>
    <t>2.784*10^-04</t>
  </si>
  <si>
    <t>8.844*10^-01</t>
  </si>
  <si>
    <t>2.940*10^-04</t>
  </si>
  <si>
    <t>8.780*10^-01</t>
  </si>
  <si>
    <t>-2.861*10^-03</t>
  </si>
  <si>
    <t>1.362*10^-01</t>
  </si>
  <si>
    <t>-3.280*10^-01***</t>
  </si>
  <si>
    <t>6.328*10^-04</t>
  </si>
  <si>
    <t>-3.268*10^-01***</t>
  </si>
  <si>
    <t>6.616*10^-04</t>
  </si>
  <si>
    <t>2.298*10^-01***</t>
  </si>
  <si>
    <t>3.756*10^-03</t>
  </si>
  <si>
    <t>-1.825*10^-02**</t>
  </si>
  <si>
    <t>3.296*10^-02</t>
  </si>
  <si>
    <t>-1.820*10^-02**</t>
  </si>
  <si>
    <t>3.348*10^-02</t>
  </si>
  <si>
    <t>2.811*10^-02***</t>
  </si>
  <si>
    <t>1.004*10^-04</t>
  </si>
  <si>
    <t>-2.718*10^-04</t>
  </si>
  <si>
    <t>3.394*10^-01</t>
  </si>
  <si>
    <t>3.459*10^-01</t>
  </si>
  <si>
    <t>1.292*10^-03***</t>
  </si>
  <si>
    <t>1.23*10^-07</t>
  </si>
  <si>
    <t>1.086*10^-02</t>
  </si>
  <si>
    <t>5.725*10^-01</t>
  </si>
  <si>
    <t>1.222*10^-02</t>
  </si>
  <si>
    <t>5.266*10^-01</t>
  </si>
  <si>
    <t>3.250*10^-02*</t>
  </si>
  <si>
    <t>8.006*10^-02</t>
  </si>
  <si>
    <t>-8.79*10^-05</t>
  </si>
  <si>
    <t>7.451*10^-01</t>
  </si>
  <si>
    <t>-1.085*10^-04</t>
  </si>
  <si>
    <t>6.893*10^-01</t>
  </si>
  <si>
    <t>-5.373*10^-04**</t>
  </si>
  <si>
    <t>4.073*10^-02</t>
  </si>
  <si>
    <t>2.34*10^-07</t>
  </si>
  <si>
    <t>8.491*10^-01</t>
  </si>
  <si>
    <t>3.16*10^-07</t>
  </si>
  <si>
    <t>7.974*10^-01</t>
  </si>
  <si>
    <t>2.07*10^-06*</t>
  </si>
  <si>
    <t>8.546*10^-02</t>
  </si>
  <si>
    <t>5.572*10^-02**</t>
  </si>
  <si>
    <t>1.383*10^-02</t>
  </si>
  <si>
    <t>5.532*10^-02**</t>
  </si>
  <si>
    <t>1.453*10^-02</t>
  </si>
  <si>
    <t>5.822*10^-04</t>
  </si>
  <si>
    <t>9.766*10^-01</t>
  </si>
  <si>
    <t>-5.567*10^-04**</t>
  </si>
  <si>
    <t>1.775*10^-02</t>
  </si>
  <si>
    <t>-5.547*10^-04**</t>
  </si>
  <si>
    <t>1.818*10^-02</t>
  </si>
  <si>
    <t>-1.53*10^-05</t>
  </si>
  <si>
    <t>9.428*10^-01</t>
  </si>
  <si>
    <t>2.10*10^-06**</t>
  </si>
  <si>
    <t>1.39*10^-07</t>
  </si>
  <si>
    <t>8.588*10^-01</t>
  </si>
  <si>
    <t>-1.462*10^-01***</t>
  </si>
  <si>
    <t>1.067*10^-15</t>
  </si>
  <si>
    <t>-1.453*10^-01***</t>
  </si>
  <si>
    <t>1.707*10^-15</t>
  </si>
  <si>
    <t>-4.679*10^-02***</t>
  </si>
  <si>
    <t>7.593*10^-03</t>
  </si>
  <si>
    <t>1.905*10^-03***</t>
  </si>
  <si>
    <t>3.970*10^-13</t>
  </si>
  <si>
    <t>1.889*10^-03***</t>
  </si>
  <si>
    <t>6.974*10^-13</t>
  </si>
  <si>
    <t>8.233*10^-04***</t>
  </si>
  <si>
    <t>-8.80*10^-06***</t>
  </si>
  <si>
    <t>1.700*10^-12</t>
  </si>
  <si>
    <t>-8.72*10^-06***</t>
  </si>
  <si>
    <t>2.977*10^-12</t>
  </si>
  <si>
    <t>-4.27*10^-06***</t>
  </si>
  <si>
    <t>5.461*10^-04</t>
  </si>
  <si>
    <t>1.992*10^-02**</t>
  </si>
  <si>
    <t>1.832*10^-02</t>
  </si>
  <si>
    <t>2.010*10^-02**</t>
  </si>
  <si>
    <t>5.672*10^-03</t>
  </si>
  <si>
    <t>4.801*10^-01</t>
  </si>
  <si>
    <t>-2.236*10^-04</t>
  </si>
  <si>
    <t>1.769*10^-01</t>
  </si>
  <si>
    <t>-2.222*10^-04</t>
  </si>
  <si>
    <t>1.798*10^-01</t>
  </si>
  <si>
    <t>3.31*10^-05</t>
  </si>
  <si>
    <t>8.363*10^-01</t>
  </si>
  <si>
    <t>1.67*10^-06</t>
  </si>
  <si>
    <t>1.076*10^-01</t>
  </si>
  <si>
    <t>1.66*10^-06</t>
  </si>
  <si>
    <t>1.109*10^-01</t>
  </si>
  <si>
    <t>2.76*10^-08</t>
  </si>
  <si>
    <t>9.785*10^-01</t>
  </si>
  <si>
    <t>6.566*10^-01</t>
  </si>
  <si>
    <t>2.288*10^-01</t>
  </si>
  <si>
    <t>6.574*10^-01</t>
  </si>
  <si>
    <t>2.282*10^-01</t>
  </si>
  <si>
    <t>2.677*10^-01</t>
  </si>
  <si>
    <t>6.304*10^-01</t>
  </si>
  <si>
    <t>8.273*10^-01***</t>
  </si>
  <si>
    <t>5.714*10^-15</t>
  </si>
  <si>
    <t>8.272*10^-01***</t>
  </si>
  <si>
    <t>5.728*10^-15</t>
  </si>
  <si>
    <t>1.923*10^-14</t>
  </si>
  <si>
    <t>6.407*10^-01***</t>
  </si>
  <si>
    <t>9.166*10^-53</t>
  </si>
  <si>
    <t>6.428*10^-01***</t>
  </si>
  <si>
    <t>6.205*10^-53</t>
  </si>
  <si>
    <t>6.458*10^-01***</t>
  </si>
  <si>
    <t>1.248*10^-51</t>
  </si>
  <si>
    <t>4.603*10^-01***</t>
  </si>
  <si>
    <t>1.014*10^-143</t>
  </si>
  <si>
    <t>4.613*10^-01***</t>
  </si>
  <si>
    <t>8.975*10^-144</t>
  </si>
  <si>
    <t>4.743*10^-01***</t>
  </si>
  <si>
    <t>7.604*10^-148</t>
  </si>
  <si>
    <t>2.445*10^-01***</t>
  </si>
  <si>
    <t>1.521*10^-52</t>
  </si>
  <si>
    <t>2.450*10^-01***</t>
  </si>
  <si>
    <t>1.107*10^-52</t>
  </si>
  <si>
    <t>2.457*10^-01***</t>
  </si>
  <si>
    <t>4.377*10^-51</t>
  </si>
  <si>
    <t>-2.00*10^-05</t>
  </si>
  <si>
    <t>5.235*10^-01</t>
  </si>
  <si>
    <t>-1.91*10^-05</t>
  </si>
  <si>
    <t>3.43*10^-05</t>
  </si>
  <si>
    <t>2.268*10^-01</t>
  </si>
  <si>
    <t>4.282*10^-03***</t>
  </si>
  <si>
    <t>2.18*10^-07</t>
  </si>
  <si>
    <t>4.420*10^-03***</t>
  </si>
  <si>
    <t>4.256*10^-03***</t>
  </si>
  <si>
    <t>3.57*10^-07</t>
  </si>
  <si>
    <t>3.921*10^-02</t>
  </si>
  <si>
    <t>2.410*10^-01</t>
  </si>
  <si>
    <t>3.844*10^-02</t>
  </si>
  <si>
    <t>2.504*10^-01</t>
  </si>
  <si>
    <t>1.423*10^-02</t>
  </si>
  <si>
    <t>6.764*10^-01</t>
  </si>
  <si>
    <t>-7.199*10^-02</t>
  </si>
  <si>
    <t>5.279*10^-01</t>
  </si>
  <si>
    <t>-7.083*10^-02</t>
  </si>
  <si>
    <t>5.345*10^-01</t>
  </si>
  <si>
    <t>9.390*10^-02</t>
  </si>
  <si>
    <t>4.181*10^-01</t>
  </si>
  <si>
    <t>-3.356*10^-01***</t>
  </si>
  <si>
    <t>5.90*10^-09</t>
  </si>
  <si>
    <t>-3.370*10^-01***</t>
  </si>
  <si>
    <t>5.19*10^-09</t>
  </si>
  <si>
    <t>-3.167*10^-01***</t>
  </si>
  <si>
    <t>7.36*10^-08</t>
  </si>
  <si>
    <t>-3.728*10^-03</t>
  </si>
  <si>
    <t>8.112*10^-01</t>
  </si>
  <si>
    <t>-3.288*10^-03</t>
  </si>
  <si>
    <t>8.333*10^-01</t>
  </si>
  <si>
    <t>-3.507*10^-03</t>
  </si>
  <si>
    <t>8.255*10^-01</t>
  </si>
  <si>
    <t>-6.077*10^-02***</t>
  </si>
  <si>
    <t>4.086*10^-03</t>
  </si>
  <si>
    <t>-5.983*10^-02***</t>
  </si>
  <si>
    <t>4.748*10^-03</t>
  </si>
  <si>
    <t>-8.232*10^-02***</t>
  </si>
  <si>
    <t>1.177*10^-04</t>
  </si>
  <si>
    <t>-1.739*10^-02</t>
  </si>
  <si>
    <t>1.698*10^-01</t>
  </si>
  <si>
    <t>-1.724*10^-02</t>
  </si>
  <si>
    <t>1.736*10^-01</t>
  </si>
  <si>
    <t>-3.516*10^-02***</t>
  </si>
  <si>
    <t>6.171*10^-03</t>
  </si>
  <si>
    <t>-4.000*10^-02**</t>
  </si>
  <si>
    <t>1.311*10^-02</t>
  </si>
  <si>
    <t>-4.123*10^-02**</t>
  </si>
  <si>
    <t>-5.002*10^-02***</t>
  </si>
  <si>
    <t>1.597*10^-03</t>
  </si>
  <si>
    <t>-2.570*10^-02***</t>
  </si>
  <si>
    <t>4.51*10^-08</t>
  </si>
  <si>
    <t>-2.563*10^-02***</t>
  </si>
  <si>
    <t>4.95*10^-08</t>
  </si>
  <si>
    <t>-4.214*10^-03</t>
  </si>
  <si>
    <t>3.323*10^-01</t>
  </si>
  <si>
    <t>2.546*10^-01***</t>
  </si>
  <si>
    <t>9.203*10^-04</t>
  </si>
  <si>
    <t>2.515*10^-01***</t>
  </si>
  <si>
    <t>2.865*10^-01***</t>
  </si>
  <si>
    <t>2.537*10^-04</t>
  </si>
  <si>
    <t>5.191*10^-01***</t>
  </si>
  <si>
    <t>6.147*10^-12</t>
  </si>
  <si>
    <t>5.170*10^-01***</t>
  </si>
  <si>
    <t>7.643*10^-12</t>
  </si>
  <si>
    <t>5.615*10^-01***</t>
  </si>
  <si>
    <t>2.979*10^-13</t>
  </si>
  <si>
    <t>3.278*10^-01***</t>
  </si>
  <si>
    <t>3.268*10^-01***</t>
  </si>
  <si>
    <t>3.839*10^-01***</t>
  </si>
  <si>
    <t>5.97*10^-07</t>
  </si>
  <si>
    <t>-1.666*10^-02</t>
  </si>
  <si>
    <t>8.268*10^-01</t>
  </si>
  <si>
    <t>8.258*10^-01</t>
  </si>
  <si>
    <t>4.204*10^-02</t>
  </si>
  <si>
    <t>5.882*10^-01</t>
  </si>
  <si>
    <t>-3.251*10^-01***</t>
  </si>
  <si>
    <t>3.117*10^-15</t>
  </si>
  <si>
    <t>-3.245*10^-01***</t>
  </si>
  <si>
    <t>3.588*10^-15</t>
  </si>
  <si>
    <t>3.046*10^-01***</t>
  </si>
  <si>
    <t>1.343*10^-49</t>
  </si>
  <si>
    <t>3.054*10^-01***</t>
  </si>
  <si>
    <t>9.453*10^-50</t>
  </si>
  <si>
    <t>-8.273*10^-01***</t>
  </si>
  <si>
    <t>3.029*10^-98</t>
  </si>
  <si>
    <t>-8.270*10^-01***</t>
  </si>
  <si>
    <t>3.597*10^-98</t>
  </si>
  <si>
    <t>1.164***</t>
  </si>
  <si>
    <t>6.602*10^-50</t>
  </si>
  <si>
    <t>1.152***</t>
  </si>
  <si>
    <t>1.400*10^-47</t>
  </si>
  <si>
    <t>8.889*10^-01***</t>
  </si>
  <si>
    <t>3.70*10^-08</t>
  </si>
  <si>
    <t>8.800*10^-01***</t>
  </si>
  <si>
    <t>5.35*10^-08</t>
  </si>
  <si>
    <t>-4.692*10^-01***</t>
  </si>
  <si>
    <t>1.05*10^-06</t>
  </si>
  <si>
    <t>-4.800*10^-01***</t>
  </si>
  <si>
    <t>7.24*10^-07</t>
  </si>
  <si>
    <t>1.320***</t>
  </si>
  <si>
    <t>6.820*10^-12</t>
  </si>
  <si>
    <t>1.327***</t>
  </si>
  <si>
    <t>5.416*10^-12</t>
  </si>
  <si>
    <t>-2.731***</t>
  </si>
  <si>
    <t>3.526*10^-19</t>
  </si>
  <si>
    <t>-2.656***</t>
  </si>
  <si>
    <t>4.681*10^-17</t>
  </si>
  <si>
    <t>5.679*10^-01***</t>
  </si>
  <si>
    <t>4.643*10^-11</t>
  </si>
  <si>
    <t>5.663*10^-01***</t>
  </si>
  <si>
    <t>5.35*10^-11</t>
  </si>
  <si>
    <t>4.844*10^+01***</t>
  </si>
  <si>
    <t>4.05*10^-06</t>
  </si>
  <si>
    <t>4.732*10^+01***</t>
  </si>
  <si>
    <t>7.57*10^-06</t>
  </si>
  <si>
    <t>2.619*10^+01**</t>
  </si>
  <si>
    <t>1.153*10^-02</t>
  </si>
  <si>
    <t>-6.710***</t>
  </si>
  <si>
    <t>16,472</t>
  </si>
  <si>
    <t>1.364***</t>
  </si>
  <si>
    <t>2.245*10^-103</t>
  </si>
  <si>
    <t>1.381***</t>
  </si>
  <si>
    <t>7.009*10^-97</t>
  </si>
  <si>
    <t>1.296***</t>
  </si>
  <si>
    <t>6.104*10^-138</t>
  </si>
  <si>
    <t>1.317***</t>
  </si>
  <si>
    <t>1.205*10^-136</t>
  </si>
  <si>
    <t>9.940***</t>
  </si>
  <si>
    <t>7.734*10^-45</t>
  </si>
  <si>
    <t>1.006*10^+01***</t>
  </si>
  <si>
    <t>2.468*10^-44</t>
  </si>
  <si>
    <t>8.877***</t>
  </si>
  <si>
    <t>2.008*10^-39</t>
  </si>
  <si>
    <t>7.734***</t>
  </si>
  <si>
    <t>9.819*10^-27</t>
  </si>
  <si>
    <t>2.120*10^-01***</t>
  </si>
  <si>
    <t>9.495*10^-03</t>
  </si>
  <si>
    <t>2.472*10^-01***</t>
  </si>
  <si>
    <t>1.007*10^-04</t>
  </si>
  <si>
    <t>2.441*10^-01***</t>
  </si>
  <si>
    <t>5.942*10^-13</t>
  </si>
  <si>
    <t>-1.724*10^-01*</t>
  </si>
  <si>
    <t>6.258*10^-02</t>
  </si>
  <si>
    <t>-2.204*10^-01***</t>
  </si>
  <si>
    <t>7.373*10^-03</t>
  </si>
  <si>
    <t>1.589***</t>
  </si>
  <si>
    <t>1.52*10^-09</t>
  </si>
  <si>
    <t>1.622***</t>
  </si>
  <si>
    <t>1.01*10^-09</t>
  </si>
  <si>
    <t>1.288***</t>
  </si>
  <si>
    <t>4.02*10^-07</t>
  </si>
  <si>
    <t>1.69*10^-06</t>
  </si>
  <si>
    <t>-1.913*10^-01***</t>
  </si>
  <si>
    <t>3.07*10^-06</t>
  </si>
  <si>
    <t>9.571*10^-03***</t>
  </si>
  <si>
    <t>7.63*10^-07</t>
  </si>
  <si>
    <t>9.754*10^-03***</t>
  </si>
  <si>
    <t>5.41*10^-07</t>
  </si>
  <si>
    <t>8.398*10^-03***</t>
  </si>
  <si>
    <t>1.34*10^-05</t>
  </si>
  <si>
    <t>-1.955*10^+01***</t>
  </si>
  <si>
    <t>1.415*10^-03</t>
  </si>
  <si>
    <t>-2.017*10^+01***</t>
  </si>
  <si>
    <t>1.064*10^-03</t>
  </si>
  <si>
    <t>-1.810*10^+01***</t>
  </si>
  <si>
    <t>2.562*10^-03</t>
  </si>
  <si>
    <t>9.896*10^-01***</t>
  </si>
  <si>
    <t>1.599*10^-03</t>
  </si>
  <si>
    <t>1.021***</t>
  </si>
  <si>
    <t>1.212*10^-03</t>
  </si>
  <si>
    <t>9.326*10^-01***</t>
  </si>
  <si>
    <t>2.496*10^-03</t>
  </si>
  <si>
    <t>-1.689*10^-02***</t>
  </si>
  <si>
    <t>1.573*10^-03</t>
  </si>
  <si>
    <t>-1.740*10^-02***</t>
  </si>
  <si>
    <t>-1.589*10^-02***</t>
  </si>
  <si>
    <t>-1.775*10^-01</t>
  </si>
  <si>
    <t>7.954*10^-01</t>
  </si>
  <si>
    <t>-1.909*10^-01</t>
  </si>
  <si>
    <t>7.804*10^-01</t>
  </si>
  <si>
    <t>-7.710*10^-01</t>
  </si>
  <si>
    <t>2.130*10^-02</t>
  </si>
  <si>
    <t>8.008*10^-01</t>
  </si>
  <si>
    <t>2.283*10^-02</t>
  </si>
  <si>
    <t>7.869*10^-01</t>
  </si>
  <si>
    <t>9.255*10^-02</t>
  </si>
  <si>
    <t>2.528*10^-01</t>
  </si>
  <si>
    <t>-1.235*10^-03</t>
  </si>
  <si>
    <t>7.092*10^-01</t>
  </si>
  <si>
    <t>-1.270*10^-03</t>
  </si>
  <si>
    <t>7.012*10^-01</t>
  </si>
  <si>
    <t>-3.487*10^-03</t>
  </si>
  <si>
    <t>2.731*10^-01</t>
  </si>
  <si>
    <t>-3.308*10^-01***</t>
  </si>
  <si>
    <t>4.503*10^-03</t>
  </si>
  <si>
    <t>-3.388*10^-01***</t>
  </si>
  <si>
    <t>3.722*10^-03</t>
  </si>
  <si>
    <t>-5.818*10^-02</t>
  </si>
  <si>
    <t>5.103*10^-01</t>
  </si>
  <si>
    <t>-3.497*10^-02***</t>
  </si>
  <si>
    <t>4.695*10^-03</t>
  </si>
  <si>
    <t>-3.572*10^-02***</t>
  </si>
  <si>
    <t>3.959*10^-03</t>
  </si>
  <si>
    <t>-1.287*10^-03</t>
  </si>
  <si>
    <t>9.014*10^-01</t>
  </si>
  <si>
    <t>-1.799*10^-03***</t>
  </si>
  <si>
    <t>1.424*10^-03</t>
  </si>
  <si>
    <t>-1.830*10^-03***</t>
  </si>
  <si>
    <t>1.200*10^-03</t>
  </si>
  <si>
    <t>-2.957*10^-04</t>
  </si>
  <si>
    <t>5.588*10^-01</t>
  </si>
  <si>
    <t>4.254*10^-02</t>
  </si>
  <si>
    <t>2.101*10^-01</t>
  </si>
  <si>
    <t>4.062*10^-02</t>
  </si>
  <si>
    <t>2.324*10^-01</t>
  </si>
  <si>
    <t>2.964*10^-03</t>
  </si>
  <si>
    <t>9.287*10^-01</t>
  </si>
  <si>
    <t>-4.619*10^-04</t>
  </si>
  <si>
    <t>1.905*10^-01</t>
  </si>
  <si>
    <t>-4.392*10^-04</t>
  </si>
  <si>
    <t>-1.414*10^-04</t>
  </si>
  <si>
    <t>6.842*10^-01</t>
  </si>
  <si>
    <t>1.43*10^-06</t>
  </si>
  <si>
    <t>2.004*10^-01</t>
  </si>
  <si>
    <t>1.36*10^-06</t>
  </si>
  <si>
    <t>2.235*10^-01</t>
  </si>
  <si>
    <t>7.28*10^-07</t>
  </si>
  <si>
    <t>5.108*10^-01</t>
  </si>
  <si>
    <t>1.726*10^-01**</t>
  </si>
  <si>
    <t>2.945*10^-02</t>
  </si>
  <si>
    <t>1.745*10^-01**</t>
  </si>
  <si>
    <t>2.777*10^-02</t>
  </si>
  <si>
    <t>1.702*10^-01**</t>
  </si>
  <si>
    <t>2.657*10^-02</t>
  </si>
  <si>
    <t>-1.492*10^-03**</t>
  </si>
  <si>
    <t>4.085*10^-02</t>
  </si>
  <si>
    <t>-1.504*10^-03**</t>
  </si>
  <si>
    <t>3.929*10^-02</t>
  </si>
  <si>
    <t>-1.499*10^-03**</t>
  </si>
  <si>
    <t>3.523*10^-02</t>
  </si>
  <si>
    <t>4.44*10^-06**</t>
  </si>
  <si>
    <t>4.448*10^-02</t>
  </si>
  <si>
    <t>4.45*10^-06**</t>
  </si>
  <si>
    <t>4.367*10^-02</t>
  </si>
  <si>
    <t>4.31*10^-06**</t>
  </si>
  <si>
    <t>4.677*10^-02</t>
  </si>
  <si>
    <t>6.142*10^-02</t>
  </si>
  <si>
    <t>1.722*10^-01</t>
  </si>
  <si>
    <t>6.427*10^-02</t>
  </si>
  <si>
    <t>1.542*10^-01</t>
  </si>
  <si>
    <t>7.644*10^-02*</t>
  </si>
  <si>
    <t>8.066*10^-02</t>
  </si>
  <si>
    <t>-6.266*10^-04</t>
  </si>
  <si>
    <t>-6.532*10^-04</t>
  </si>
  <si>
    <t>2.197*10^-01</t>
  </si>
  <si>
    <t>-7.640*10^-04</t>
  </si>
  <si>
    <t>1.421*10^-01</t>
  </si>
  <si>
    <t>1.44*10^-06</t>
  </si>
  <si>
    <t>4.844*10^-01</t>
  </si>
  <si>
    <t>1.52*10^-06</t>
  </si>
  <si>
    <t>4.591*10^-01</t>
  </si>
  <si>
    <t>2.05*10^-06</t>
  </si>
  <si>
    <t>3.086*10^-01</t>
  </si>
  <si>
    <t>1.160*10^-02</t>
  </si>
  <si>
    <t>4.567*10^-01</t>
  </si>
  <si>
    <t>1.119*10^-02</t>
  </si>
  <si>
    <t>4.732*10^-01</t>
  </si>
  <si>
    <t>1.421*10^-02</t>
  </si>
  <si>
    <t>3.183*10^-01</t>
  </si>
  <si>
    <t>7.58*10^-05</t>
  </si>
  <si>
    <t>6.835*10^-01</t>
  </si>
  <si>
    <t>7.24*10^-05</t>
  </si>
  <si>
    <t>6.971*10^-01</t>
  </si>
  <si>
    <t>8.04*10^-05</t>
  </si>
  <si>
    <t>6.393*10^-01</t>
  </si>
  <si>
    <t>-4.59*10^-07</t>
  </si>
  <si>
    <t>4.939*10^-01</t>
  </si>
  <si>
    <t>-4.37*10^-07</t>
  </si>
  <si>
    <t>5.147*10^-01</t>
  </si>
  <si>
    <t>-6.73*10^-07</t>
  </si>
  <si>
    <t>2.759*10^-01</t>
  </si>
  <si>
    <t>5.685*10^-01***</t>
  </si>
  <si>
    <t>2.14*10^-05</t>
  </si>
  <si>
    <t>5.690*10^-01***</t>
  </si>
  <si>
    <t>2.11*10^-05</t>
  </si>
  <si>
    <t>5.739*10^-01***</t>
  </si>
  <si>
    <t>2.18*10^-05</t>
  </si>
  <si>
    <t>5.234*10^-01***</t>
  </si>
  <si>
    <t>4.208*10^-16</t>
  </si>
  <si>
    <t>5.219*10^-01***</t>
  </si>
  <si>
    <t>5.162*10^-16</t>
  </si>
  <si>
    <t>5.253*10^-01***</t>
  </si>
  <si>
    <t>6.542*10^-16</t>
  </si>
  <si>
    <t>5.064*10^-01***</t>
  </si>
  <si>
    <t>5.457*10^-38</t>
  </si>
  <si>
    <t>5.051*10^-01***</t>
  </si>
  <si>
    <t>9.558*10^-38</t>
  </si>
  <si>
    <t>4.931*10^-01***</t>
  </si>
  <si>
    <t>1.096*10^-35</t>
  </si>
  <si>
    <t>2.252*10^-01***</t>
  </si>
  <si>
    <t>9.050*10^-12</t>
  </si>
  <si>
    <t>2.244*10^-01***</t>
  </si>
  <si>
    <t>1.098*10^-11</t>
  </si>
  <si>
    <t>2.223*10^-01***</t>
  </si>
  <si>
    <t>2.756*10^-11</t>
  </si>
  <si>
    <t>1.52*10^-05</t>
  </si>
  <si>
    <t>7.618*10^-01</t>
  </si>
  <si>
    <t>1.20*10^-05</t>
  </si>
  <si>
    <t>8.122*10^-01</t>
  </si>
  <si>
    <t>8.018*10^-01</t>
  </si>
  <si>
    <t>2.833*10^-03**</t>
  </si>
  <si>
    <t>4.681*10^-02</t>
  </si>
  <si>
    <t>2.664*10^-03*</t>
  </si>
  <si>
    <t>6.381*10^-02</t>
  </si>
  <si>
    <t>2.497*10^-03*</t>
  </si>
  <si>
    <t>8.112*10^-02</t>
  </si>
  <si>
    <t>-4.186*10^-02</t>
  </si>
  <si>
    <t>5.854*10^-01</t>
  </si>
  <si>
    <t>-4.141*10^-02</t>
  </si>
  <si>
    <t>5.895*10^-01</t>
  </si>
  <si>
    <t>-6.535*10^-02</t>
  </si>
  <si>
    <t>4.008*10^-01</t>
  </si>
  <si>
    <t>-1.522*10^-01**</t>
  </si>
  <si>
    <t>1.432*10^-02</t>
  </si>
  <si>
    <t>-1.500*10^-01**</t>
  </si>
  <si>
    <t>1.588*10^-02</t>
  </si>
  <si>
    <t>-1.738*10^-01***</t>
  </si>
  <si>
    <t>5.434*10^-03</t>
  </si>
  <si>
    <t>-1.452*10^-01</t>
  </si>
  <si>
    <t>2.269*10^-01</t>
  </si>
  <si>
    <t>-1.438*10^-01</t>
  </si>
  <si>
    <t>2.316*10^-01</t>
  </si>
  <si>
    <t>-1.676*10^-01</t>
  </si>
  <si>
    <t>-5.084*10^-02</t>
  </si>
  <si>
    <t>1.233*10^-01</t>
  </si>
  <si>
    <t>-5.020*10^-02</t>
  </si>
  <si>
    <t>1.282*10^-01</t>
  </si>
  <si>
    <t>-4.294*10^-02</t>
  </si>
  <si>
    <t>1.995*10^-01</t>
  </si>
  <si>
    <t>3.286*10^-02</t>
  </si>
  <si>
    <t>4.374*10^-01</t>
  </si>
  <si>
    <t>3.326*10^-02</t>
  </si>
  <si>
    <t>4.318*10^-01</t>
  </si>
  <si>
    <t>5.415*10^-03</t>
  </si>
  <si>
    <t>8.977*10^-01</t>
  </si>
  <si>
    <t>-7.171*10^-03</t>
  </si>
  <si>
    <t>8.511*10^-01</t>
  </si>
  <si>
    <t>-1.016*10^-02</t>
  </si>
  <si>
    <t>7.353*10^-01</t>
  </si>
  <si>
    <t>-3.561*10^-02</t>
  </si>
  <si>
    <t>4.122*10^-01</t>
  </si>
  <si>
    <t>-3.590*10^-02</t>
  </si>
  <si>
    <t>4.084*10^-01</t>
  </si>
  <si>
    <t>-7.387*10^-02*</t>
  </si>
  <si>
    <t>5.635*10^-02</t>
  </si>
  <si>
    <t>-9.881*10^-03</t>
  </si>
  <si>
    <t>2.852*10^-01</t>
  </si>
  <si>
    <t>-9.437*10^-03</t>
  </si>
  <si>
    <t>3.080*10^-01</t>
  </si>
  <si>
    <t>-1.059*10^-02</t>
  </si>
  <si>
    <t>1.912*10^-01</t>
  </si>
  <si>
    <t>1.124***</t>
  </si>
  <si>
    <t>1.128***</t>
  </si>
  <si>
    <t>1.27*10^-07</t>
  </si>
  <si>
    <t>1.102***</t>
  </si>
  <si>
    <t>2.95*10^-07</t>
  </si>
  <si>
    <t>9.384*10^-01***</t>
  </si>
  <si>
    <t>8.25*10^-06</t>
  </si>
  <si>
    <t>9.400*10^-01***</t>
  </si>
  <si>
    <t>7.98*10^-06</t>
  </si>
  <si>
    <t>9.303*10^-01***</t>
  </si>
  <si>
    <t>1.14*10^-05</t>
  </si>
  <si>
    <t>7.148*10^-01***</t>
  </si>
  <si>
    <t>6.727*10^-04</t>
  </si>
  <si>
    <t>6.729*10^-04</t>
  </si>
  <si>
    <t>7.088*10^-01***</t>
  </si>
  <si>
    <t>8.131*10^-04</t>
  </si>
  <si>
    <t>2.771*10^-01</t>
  </si>
  <si>
    <t>1.924*10^-01</t>
  </si>
  <si>
    <t>2.770*10^-01</t>
  </si>
  <si>
    <t>2.549*10^-01</t>
  </si>
  <si>
    <t>7.503*10^-04</t>
  </si>
  <si>
    <t>-2.719*10^-01***</t>
  </si>
  <si>
    <t>1.228*10^-03</t>
  </si>
  <si>
    <t>2.551*10^-01***</t>
  </si>
  <si>
    <t>1.22*10^-07</t>
  </si>
  <si>
    <t>2.468*10^-01***</t>
  </si>
  <si>
    <t>4.83*10^-07</t>
  </si>
  <si>
    <t>-3.554*10^-01***</t>
  </si>
  <si>
    <t>3.85*10^-05</t>
  </si>
  <si>
    <t>-3.544*10^-01***</t>
  </si>
  <si>
    <t>4.04*10^-05</t>
  </si>
  <si>
    <t>4.107*10^-01***</t>
  </si>
  <si>
    <t>4.683*10^-03</t>
  </si>
  <si>
    <t>4.255*10^-01***</t>
  </si>
  <si>
    <t>3.601*10^-03</t>
  </si>
  <si>
    <t>-1.519***</t>
  </si>
  <si>
    <t>5.39*10^-05</t>
  </si>
  <si>
    <t>8.671*10^-01***</t>
  </si>
  <si>
    <t>9.40*10^-05</t>
  </si>
  <si>
    <t>8.825*10^-01***</t>
  </si>
  <si>
    <t>7.40*10^-05</t>
  </si>
  <si>
    <t>4.866*10^-02</t>
  </si>
  <si>
    <t>9.051*10^-01</t>
  </si>
  <si>
    <t>4.168*10^-02</t>
  </si>
  <si>
    <t>2.359*10^-01</t>
  </si>
  <si>
    <t>6.923*10^-01</t>
  </si>
  <si>
    <t>1.801*10^-01</t>
  </si>
  <si>
    <t>7.638*10^-01</t>
  </si>
  <si>
    <t>8.935*10^-01***</t>
  </si>
  <si>
    <t>2.29*10^-05</t>
  </si>
  <si>
    <t>8.697*10^-01***</t>
  </si>
  <si>
    <t>4.30*10^-05</t>
  </si>
  <si>
    <t>1.018*10^+02***</t>
  </si>
  <si>
    <t>9.079*10^-03</t>
  </si>
  <si>
    <t>1.059*10^+02***</t>
  </si>
  <si>
    <t>6.947*10^-03</t>
  </si>
  <si>
    <t>9.925*10^+01***</t>
  </si>
  <si>
    <t>9.585*10^-03</t>
  </si>
  <si>
    <t>-8.329***</t>
  </si>
  <si>
    <t>6.111*10^-61</t>
  </si>
  <si>
    <t>2,362</t>
  </si>
  <si>
    <r>
      <t>Post-matching raw regression output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Loblolly/Shortleaf Pine using observations of naturally regenerated stands aged 1 to 100</t>
    </r>
  </si>
  <si>
    <r>
      <t>Post-matching raw regression output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on Slash/Longleaf Pine using observations of naturally regenerated stands aged 1 to 100</t>
    </r>
  </si>
  <si>
    <t>1.266***</t>
  </si>
  <si>
    <t>1.292***</t>
  </si>
  <si>
    <t>1.173***</t>
  </si>
  <si>
    <t>2.727***</t>
  </si>
  <si>
    <t>5.972*10^-28</t>
  </si>
  <si>
    <t>2.867***</t>
  </si>
  <si>
    <t>2.944*10^-30</t>
  </si>
  <si>
    <t>1.753***</t>
  </si>
  <si>
    <t>4.771*10^-11</t>
  </si>
  <si>
    <t>-2.303*10^-02</t>
  </si>
  <si>
    <t>2.479*10^-01</t>
  </si>
  <si>
    <t>-7.211*10^-02***</t>
  </si>
  <si>
    <t>1.11*10^-06</t>
  </si>
  <si>
    <t>8.941*10^-02***</t>
  </si>
  <si>
    <t>3.689*10^-04</t>
  </si>
  <si>
    <t>-1.422*10^-03</t>
  </si>
  <si>
    <t>9.452*10^-01</t>
  </si>
  <si>
    <t>3.005*10^-01</t>
  </si>
  <si>
    <t>5.462*10^-01</t>
  </si>
  <si>
    <t>9.472*10^-02</t>
  </si>
  <si>
    <t>8.497*10^-01</t>
  </si>
  <si>
    <t>-9.644*10^-03</t>
  </si>
  <si>
    <t>7.763*10^-01</t>
  </si>
  <si>
    <t>5.530*10^-03</t>
  </si>
  <si>
    <t>8.712*10^-01</t>
  </si>
  <si>
    <t>-6.61*10^-05</t>
  </si>
  <si>
    <t>9.313*10^-01</t>
  </si>
  <si>
    <t>-4.413*10^-04</t>
  </si>
  <si>
    <t>5.670*10^-01</t>
  </si>
  <si>
    <t>9.511*10^-01</t>
  </si>
  <si>
    <t>7.429*10^-01</t>
  </si>
  <si>
    <t>5.597*10^-01</t>
  </si>
  <si>
    <t>-1.469*10^-02</t>
  </si>
  <si>
    <t>9.034*10^-01</t>
  </si>
  <si>
    <t>-4.637*10^-02</t>
  </si>
  <si>
    <t>7.019*10^-01</t>
  </si>
  <si>
    <t>-1.025*10^-04</t>
  </si>
  <si>
    <t>9.513*10^-01</t>
  </si>
  <si>
    <t>3.617*10^-04</t>
  </si>
  <si>
    <t>8.296*10^-01</t>
  </si>
  <si>
    <t>-4.651***</t>
  </si>
  <si>
    <t>3.86*10^-06</t>
  </si>
  <si>
    <t>-4.677***</t>
  </si>
  <si>
    <t>3.35*10^-06</t>
  </si>
  <si>
    <t>2.409*10^-01***</t>
  </si>
  <si>
    <t>5.81*10^-05</t>
  </si>
  <si>
    <t>2.394*10^-01***</t>
  </si>
  <si>
    <t>6.40*10^-05</t>
  </si>
  <si>
    <t>-3.753*10^-03***</t>
  </si>
  <si>
    <t>1.511*10^-03</t>
  </si>
  <si>
    <t>-3.626*10^-03***</t>
  </si>
  <si>
    <t>2.169*10^-03</t>
  </si>
  <si>
    <t>1.753*10^-01***</t>
  </si>
  <si>
    <t>1.721*10^-03</t>
  </si>
  <si>
    <t>1.542*10^-01***</t>
  </si>
  <si>
    <t>5.965*10^-03</t>
  </si>
  <si>
    <t>-2.673*10^-02***</t>
  </si>
  <si>
    <t>4.687*10^-04</t>
  </si>
  <si>
    <t>-3.127*10^-02***</t>
  </si>
  <si>
    <t>4.99*10^-05</t>
  </si>
  <si>
    <t>7.250*10^-04*</t>
  </si>
  <si>
    <t>6.157*10^-02</t>
  </si>
  <si>
    <t>8.818*10^-04**</t>
  </si>
  <si>
    <t>2.349*10^-02</t>
  </si>
  <si>
    <t>-1.227*10^-01***</t>
  </si>
  <si>
    <t>1.746*10^-04</t>
  </si>
  <si>
    <t>-1.128*10^-01***</t>
  </si>
  <si>
    <t>5.689*10^-04</t>
  </si>
  <si>
    <t>1.083*10^-03***</t>
  </si>
  <si>
    <t>1.899*10^-04</t>
  </si>
  <si>
    <t>1.006*10^-03***</t>
  </si>
  <si>
    <t>5.395*10^-04</t>
  </si>
  <si>
    <t>-3.20*10^-06***</t>
  </si>
  <si>
    <t>1.464*10^-04</t>
  </si>
  <si>
    <t>3.956*10^-04</t>
  </si>
  <si>
    <t>7.327*10^-03</t>
  </si>
  <si>
    <t>6.302*10^-01</t>
  </si>
  <si>
    <t>1.026*10^-02</t>
  </si>
  <si>
    <t>-8.47*10^-05</t>
  </si>
  <si>
    <t>4.252*10^-01</t>
  </si>
  <si>
    <t>-1.086*10^-04</t>
  </si>
  <si>
    <t>3.071*10^-01</t>
  </si>
  <si>
    <t>1.72*10^-07</t>
  </si>
  <si>
    <t>4.770*10^-01</t>
  </si>
  <si>
    <t>3.436*10^-01</t>
  </si>
  <si>
    <t>-1.369*10^-01***</t>
  </si>
  <si>
    <t>1.187*10^-04</t>
  </si>
  <si>
    <t>-1.415*10^-01***</t>
  </si>
  <si>
    <t>6.91*10^-05</t>
  </si>
  <si>
    <t>1.338*10^-03***</t>
  </si>
  <si>
    <t>4.049*10^-04</t>
  </si>
  <si>
    <t>1.385*10^-03***</t>
  </si>
  <si>
    <t>2.498*10^-04</t>
  </si>
  <si>
    <t>-4.23*10^-06***</t>
  </si>
  <si>
    <t>1.500*10^-03</t>
  </si>
  <si>
    <t>-4.40*10^-06***</t>
  </si>
  <si>
    <t>9.572*10^-04</t>
  </si>
  <si>
    <t>-2.690*10^-02</t>
  </si>
  <si>
    <t>1.622*10^-01</t>
  </si>
  <si>
    <t>-2.677*10^-02</t>
  </si>
  <si>
    <t>1.640*10^-01</t>
  </si>
  <si>
    <t>2.686*10^-04</t>
  </si>
  <si>
    <t>1.428*10^-01</t>
  </si>
  <si>
    <t>2.705*10^-04</t>
  </si>
  <si>
    <t>1.397*10^-01</t>
  </si>
  <si>
    <t>-7.32*10^-07</t>
  </si>
  <si>
    <t>-7.31*10^-07</t>
  </si>
  <si>
    <t>1.952*10^-01</t>
  </si>
  <si>
    <t>9.250*10^-01***</t>
  </si>
  <si>
    <t>3.057*10^-03</t>
  </si>
  <si>
    <t>9.197*10^-01***</t>
  </si>
  <si>
    <t>3.211*10^-03</t>
  </si>
  <si>
    <t>9.478*10^-01***</t>
  </si>
  <si>
    <t>8.848*10^-77</t>
  </si>
  <si>
    <t>9.512*10^-01***</t>
  </si>
  <si>
    <t>2.208*10^-77</t>
  </si>
  <si>
    <t>2.084*10^-195</t>
  </si>
  <si>
    <t>8.679*10^-01***</t>
  </si>
  <si>
    <t>5.962*10^-196</t>
  </si>
  <si>
    <t>6.691*10^-01***</t>
  </si>
  <si>
    <t>1.020*10^-229</t>
  </si>
  <si>
    <t>6.696*10^-01***</t>
  </si>
  <si>
    <t>2.946*10^-230</t>
  </si>
  <si>
    <t>4.085*10^-01***</t>
  </si>
  <si>
    <t>7.688*10^-111</t>
  </si>
  <si>
    <t>4.042*10^-01***</t>
  </si>
  <si>
    <t>2.355*10^-108</t>
  </si>
  <si>
    <t>-9.63*10^-05***</t>
  </si>
  <si>
    <t>3.656*10^-04</t>
  </si>
  <si>
    <t>-9.86*10^-05***</t>
  </si>
  <si>
    <t>2.632*10^-04</t>
  </si>
  <si>
    <t>-6.678*10^-04</t>
  </si>
  <si>
    <t>3.882*10^-01</t>
  </si>
  <si>
    <t>-1.010*10^-03</t>
  </si>
  <si>
    <t>1.939*10^-01</t>
  </si>
  <si>
    <t>2.675*10^-02*</t>
  </si>
  <si>
    <t>9.279*10^-02</t>
  </si>
  <si>
    <t>3.153*10^-02**</t>
  </si>
  <si>
    <t>4.798*10^-02</t>
  </si>
  <si>
    <t>-5.421*10^-02**</t>
  </si>
  <si>
    <t>2.623*10^-02</t>
  </si>
  <si>
    <t>-5.367*10^-02**</t>
  </si>
  <si>
    <t>2.766*10^-02</t>
  </si>
  <si>
    <t>-2.501*10^-01***</t>
  </si>
  <si>
    <t>1.513*10^-20</t>
  </si>
  <si>
    <t>-2.471*10^-01***</t>
  </si>
  <si>
    <t>4.104*10^-20</t>
  </si>
  <si>
    <t>4.049*10^-02**</t>
  </si>
  <si>
    <t>1.774*10^-02</t>
  </si>
  <si>
    <t>3.907*10^-02**</t>
  </si>
  <si>
    <t>2.208*10^-02</t>
  </si>
  <si>
    <t>7.603*10^-02***</t>
  </si>
  <si>
    <t>6.57*10^-05</t>
  </si>
  <si>
    <t>5.225*10^-02***</t>
  </si>
  <si>
    <t>8.339*10^-03</t>
  </si>
  <si>
    <t>-9.391*10^-02***</t>
  </si>
  <si>
    <t>7.37*10^-08</t>
  </si>
  <si>
    <t>-9.404*10^-02***</t>
  </si>
  <si>
    <t>6.94*10^-08</t>
  </si>
  <si>
    <t>-1.981*10^-02</t>
  </si>
  <si>
    <t>4.321*10^-01</t>
  </si>
  <si>
    <t>-2.979*10^-02</t>
  </si>
  <si>
    <t>2.391*10^-01</t>
  </si>
  <si>
    <t>-8.906*10^-03</t>
  </si>
  <si>
    <t>1.861*10^-01</t>
  </si>
  <si>
    <t>-5.321*10^-03</t>
  </si>
  <si>
    <t>4.327*10^-01</t>
  </si>
  <si>
    <t>1.454***</t>
  </si>
  <si>
    <t>5.194*10^-95</t>
  </si>
  <si>
    <t>1.443***</t>
  </si>
  <si>
    <t>1.297*10^-93</t>
  </si>
  <si>
    <t>1.183***</t>
  </si>
  <si>
    <t>4.638*10^-67</t>
  </si>
  <si>
    <t>1.166***</t>
  </si>
  <si>
    <t>3.895*10^-65</t>
  </si>
  <si>
    <t>8.974*10^-01***</t>
  </si>
  <si>
    <t>8.774*10^-40</t>
  </si>
  <si>
    <t>8.791*10^-01***</t>
  </si>
  <si>
    <t>3.709*10^-38</t>
  </si>
  <si>
    <t>3.931*10^-01***</t>
  </si>
  <si>
    <t>1.30*10^-08</t>
  </si>
  <si>
    <t>3.737*10^-01***</t>
  </si>
  <si>
    <t>1.280*10^-01***</t>
  </si>
  <si>
    <t>4.70*10^-09</t>
  </si>
  <si>
    <t>1.317*10^-01***</t>
  </si>
  <si>
    <t>1.70*10^-09</t>
  </si>
  <si>
    <t>-5.563*10^-02***</t>
  </si>
  <si>
    <t>1.131*10^-04</t>
  </si>
  <si>
    <t>-5.859*10^-02***</t>
  </si>
  <si>
    <t>4.83*10^-05</t>
  </si>
  <si>
    <t>-7.080*10^-02***</t>
  </si>
  <si>
    <t>-8.661*10^-02***</t>
  </si>
  <si>
    <t>1.04*10^-06</t>
  </si>
  <si>
    <t>-1.120*10^-01***</t>
  </si>
  <si>
    <t>3.200*10^-03</t>
  </si>
  <si>
    <t>-8.545*10^-02**</t>
  </si>
  <si>
    <t>2.633*10^-02</t>
  </si>
  <si>
    <t>2.374*10^-01**</t>
  </si>
  <si>
    <t>2.585*10^-02</t>
  </si>
  <si>
    <t>2.551*10^-01**</t>
  </si>
  <si>
    <t>1.667*10^-02</t>
  </si>
  <si>
    <t>7.185*10^-02</t>
  </si>
  <si>
    <t>2.763*10^-01</t>
  </si>
  <si>
    <t>5.328*10^-02</t>
  </si>
  <si>
    <t>4.202*10^-01</t>
  </si>
  <si>
    <t>-7.911*10^-01***</t>
  </si>
  <si>
    <t>1.484*10^-14</t>
  </si>
  <si>
    <t>-7.782*10^-01***</t>
  </si>
  <si>
    <t>3.854*10^-14</t>
  </si>
  <si>
    <t>6.894*10^-01***</t>
  </si>
  <si>
    <t>2.93*10^-08</t>
  </si>
  <si>
    <t>6.338*10^-01***</t>
  </si>
  <si>
    <t>3.88*10^-07</t>
  </si>
  <si>
    <t>-2.772*10^-02</t>
  </si>
  <si>
    <t>5.640*10^-01</t>
  </si>
  <si>
    <t>1.293*10^-02</t>
  </si>
  <si>
    <t>7.915*10^-01</t>
  </si>
  <si>
    <t>1.504*10^+01</t>
  </si>
  <si>
    <t>4.462*10^-01</t>
  </si>
  <si>
    <t>1.023*10^+01</t>
  </si>
  <si>
    <t>6.049*10^-01</t>
  </si>
  <si>
    <t>-6.357***</t>
  </si>
  <si>
    <t>1.529*10^-222</t>
  </si>
  <si>
    <t>4.804*10^-131</t>
  </si>
  <si>
    <t>1.267***</t>
  </si>
  <si>
    <t>6.264*10^-117</t>
  </si>
  <si>
    <t>1.237***</t>
  </si>
  <si>
    <t>1.650*10^-140</t>
  </si>
  <si>
    <t>1.179***</t>
  </si>
  <si>
    <t>2.283*10^-111</t>
  </si>
  <si>
    <t>4.040***</t>
  </si>
  <si>
    <t>1.24*10^-09</t>
  </si>
  <si>
    <t>4.116***</t>
  </si>
  <si>
    <t>1.87*10^-09</t>
  </si>
  <si>
    <t>4.117***</t>
  </si>
  <si>
    <t>4.29*10^-10</t>
  </si>
  <si>
    <t>4.232***</t>
  </si>
  <si>
    <t>7.60*10^-09</t>
  </si>
  <si>
    <t>-9.755*10^-02**</t>
  </si>
  <si>
    <t>2.684*10^-02</t>
  </si>
  <si>
    <t>2.799*10^-02</t>
  </si>
  <si>
    <t>4.191*10^-01</t>
  </si>
  <si>
    <t>5.720*10^-02*</t>
  </si>
  <si>
    <t>7.593*10^-02</t>
  </si>
  <si>
    <t>1.136*10^-01**</t>
  </si>
  <si>
    <t>4.214*10^-02</t>
  </si>
  <si>
    <t>9.416*10^-02**</t>
  </si>
  <si>
    <t>3.504*10^-02</t>
  </si>
  <si>
    <t>-1.624*10^+01*</t>
  </si>
  <si>
    <t>6.292*10^-02</t>
  </si>
  <si>
    <t>-1.606*10^+01*</t>
  </si>
  <si>
    <t>6.619*10^-02</t>
  </si>
  <si>
    <t>-2.092*10^+01**</t>
  </si>
  <si>
    <t>8.826*10^-01*</t>
  </si>
  <si>
    <t>5.175*10^-02</t>
  </si>
  <si>
    <t>8.734*10^-01*</t>
  </si>
  <si>
    <t>5.449*10^-02</t>
  </si>
  <si>
    <t>1.131***</t>
  </si>
  <si>
    <t>9.270*10^-03</t>
  </si>
  <si>
    <t>-1.582*10^-02**</t>
  </si>
  <si>
    <t>4.318*10^-02</t>
  </si>
  <si>
    <t>-1.568*10^-02**</t>
  </si>
  <si>
    <t>4.531*10^-02</t>
  </si>
  <si>
    <t>-2.003*10^-02***</t>
  </si>
  <si>
    <t>7.518*10^-03</t>
  </si>
  <si>
    <t>1.683*10^+02</t>
  </si>
  <si>
    <t>1.711*10^+02</t>
  </si>
  <si>
    <t>1.221*10^-01</t>
  </si>
  <si>
    <t>2.394*10^+02**</t>
  </si>
  <si>
    <t>2.715*10^-02</t>
  </si>
  <si>
    <t>1.207*10^-01</t>
  </si>
  <si>
    <t>1.154*10^-01</t>
  </si>
  <si>
    <t>-9.300**</t>
  </si>
  <si>
    <t>2.365*10^-02</t>
  </si>
  <si>
    <t>8.361*10^-02</t>
  </si>
  <si>
    <t>1.146*10^-01</t>
  </si>
  <si>
    <t>8.495*10^-02</t>
  </si>
  <si>
    <t>1.095*10^-01</t>
  </si>
  <si>
    <t>1.201*10^-01**</t>
  </si>
  <si>
    <t>2.074*10^-02</t>
  </si>
  <si>
    <t>3.491*10^-01</t>
  </si>
  <si>
    <t>3.683*10^-01</t>
  </si>
  <si>
    <t>5.230*10^-01</t>
  </si>
  <si>
    <t>-3.437*10^-01</t>
  </si>
  <si>
    <t>3.433*10^-01</t>
  </si>
  <si>
    <t>-3.311*10^-01</t>
  </si>
  <si>
    <t>3.626*10^-01</t>
  </si>
  <si>
    <t>-1.828*10^-01</t>
  </si>
  <si>
    <t>5.996*10^-01</t>
  </si>
  <si>
    <t>5.862*10^-03</t>
  </si>
  <si>
    <t>3.222*10^-01</t>
  </si>
  <si>
    <t>5.666*10^-03</t>
  </si>
  <si>
    <t>3.400*10^-01</t>
  </si>
  <si>
    <t>2.489*10^-03</t>
  </si>
  <si>
    <t>6.621*10^-01</t>
  </si>
  <si>
    <t>2.000*10^-01</t>
  </si>
  <si>
    <t>1.676**</t>
  </si>
  <si>
    <t>4.136*10^-02</t>
  </si>
  <si>
    <t>-1.016*10^-01</t>
  </si>
  <si>
    <t>1.537*10^-01</t>
  </si>
  <si>
    <t>-1.009*10^-01</t>
  </si>
  <si>
    <t>1.564*10^-01</t>
  </si>
  <si>
    <t>-1.624*10^-01**</t>
  </si>
  <si>
    <t>1.904*10^-02</t>
  </si>
  <si>
    <t>2.780*10^-03</t>
  </si>
  <si>
    <t>1.578*10^-01</t>
  </si>
  <si>
    <t>2.767*10^-03</t>
  </si>
  <si>
    <t>1.597*10^-01</t>
  </si>
  <si>
    <t>4.539*10^-03**</t>
  </si>
  <si>
    <t>1.654*10^-02</t>
  </si>
  <si>
    <t>-3.380*10^-01***</t>
  </si>
  <si>
    <t>6.61*10^-05</t>
  </si>
  <si>
    <t>-3.372*10^-01***</t>
  </si>
  <si>
    <t>-3.162*10^-01***</t>
  </si>
  <si>
    <t>3.75*10^-05</t>
  </si>
  <si>
    <t>3.126*10^-03***</t>
  </si>
  <si>
    <t>9.30*10^-05</t>
  </si>
  <si>
    <t>3.119*10^-03***</t>
  </si>
  <si>
    <t>9.67*10^-05</t>
  </si>
  <si>
    <t>2.911*10^-03***</t>
  </si>
  <si>
    <t>5.37*10^-05</t>
  </si>
  <si>
    <t>-9.44*10^-06***</t>
  </si>
  <si>
    <t>1.161*10^-04</t>
  </si>
  <si>
    <t>-9.42*10^-06***</t>
  </si>
  <si>
    <t>1.206*10^-04</t>
  </si>
  <si>
    <t>-8.73*10^-06***</t>
  </si>
  <si>
    <t>-2.910*10^-02</t>
  </si>
  <si>
    <t>-2.883*10^-02</t>
  </si>
  <si>
    <t>4.128*10^-01</t>
  </si>
  <si>
    <t>1.042*10^-03</t>
  </si>
  <si>
    <t>1.086*10^-04</t>
  </si>
  <si>
    <t>6.075*10^-01</t>
  </si>
  <si>
    <t>1.056*10^-04</t>
  </si>
  <si>
    <t>6.176*10^-01</t>
  </si>
  <si>
    <t>-7.78*10^-05</t>
  </si>
  <si>
    <t>7.060*10^-01</t>
  </si>
  <si>
    <t>-1.48*10^-07</t>
  </si>
  <si>
    <t>7.205*10^-01</t>
  </si>
  <si>
    <t>-1.41*10^-07</t>
  </si>
  <si>
    <t>7.340*10^-01</t>
  </si>
  <si>
    <t>2.53*10^-07</t>
  </si>
  <si>
    <t>3.261*10^-02</t>
  </si>
  <si>
    <t>5.904*10^-01</t>
  </si>
  <si>
    <t>3.297*10^-02</t>
  </si>
  <si>
    <t>5.862*10^-01</t>
  </si>
  <si>
    <t>5.459*10^-02</t>
  </si>
  <si>
    <t>-3.683*10^-04</t>
  </si>
  <si>
    <t>-3.747*10^-04</t>
  </si>
  <si>
    <t>5.326*10^-01</t>
  </si>
  <si>
    <t>-5.354*10^-04</t>
  </si>
  <si>
    <t>3.489*10^-01</t>
  </si>
  <si>
    <t>1.51*10^-06</t>
  </si>
  <si>
    <t>4.381*10^-01</t>
  </si>
  <si>
    <t>4.308*10^-01</t>
  </si>
  <si>
    <t>1.83*10^-06</t>
  </si>
  <si>
    <t>4.479*10^-02</t>
  </si>
  <si>
    <t>1.946*10^-01</t>
  </si>
  <si>
    <t>4.482*10^-02</t>
  </si>
  <si>
    <t>1.944*10^-01</t>
  </si>
  <si>
    <t>8.610*10^-02***</t>
  </si>
  <si>
    <t>9.657*10^-03</t>
  </si>
  <si>
    <t>-5.422*10^-04</t>
  </si>
  <si>
    <t>1.326*10^-01</t>
  </si>
  <si>
    <t>-5.393*10^-04</t>
  </si>
  <si>
    <t>1.347*10^-01</t>
  </si>
  <si>
    <t>-1.034*10^-03***</t>
  </si>
  <si>
    <t>2.738*10^-03</t>
  </si>
  <si>
    <t>1.209*10^-01</t>
  </si>
  <si>
    <t>1.89*10^-06</t>
  </si>
  <si>
    <t>3.68*10^-06***</t>
  </si>
  <si>
    <t>1.541*10^-03</t>
  </si>
  <si>
    <t>-1.258***</t>
  </si>
  <si>
    <t>9.276*10^-04</t>
  </si>
  <si>
    <t>-1.270***</t>
  </si>
  <si>
    <t>8.489*10^-04</t>
  </si>
  <si>
    <t>-1.462***</t>
  </si>
  <si>
    <t>7.10*10^-05</t>
  </si>
  <si>
    <t>9.714*10^-01***</t>
  </si>
  <si>
    <t>2.438*10^-35</t>
  </si>
  <si>
    <t>9.725*10^-01***</t>
  </si>
  <si>
    <t>2.242*10^-35</t>
  </si>
  <si>
    <t>9.746*10^-01***</t>
  </si>
  <si>
    <t>2.547*10^-35</t>
  </si>
  <si>
    <t>6.986*10^-01***</t>
  </si>
  <si>
    <t>3.583*10^-65</t>
  </si>
  <si>
    <t>6.989*10^-01***</t>
  </si>
  <si>
    <t>3.378*10^-65</t>
  </si>
  <si>
    <t>7.115*10^-01***</t>
  </si>
  <si>
    <t>9.126*10^-68</t>
  </si>
  <si>
    <t>4.325*10^-01***</t>
  </si>
  <si>
    <t>4.394*10^-49</t>
  </si>
  <si>
    <t>4.324*10^-01***</t>
  </si>
  <si>
    <t>4.690*10^-49</t>
  </si>
  <si>
    <t>4.523*10^-01***</t>
  </si>
  <si>
    <t>1.128*10^-53</t>
  </si>
  <si>
    <t>2.908*10^-04*</t>
  </si>
  <si>
    <t>9.135*10^-02</t>
  </si>
  <si>
    <t>2.860*10^-04*</t>
  </si>
  <si>
    <t>9.743*10^-02</t>
  </si>
  <si>
    <t>4.779*10^-04***</t>
  </si>
  <si>
    <t>3.780*10^-03</t>
  </si>
  <si>
    <t>-2.655*10^-04</t>
  </si>
  <si>
    <t>9.499*10^-01</t>
  </si>
  <si>
    <t>-4.651*10^-04</t>
  </si>
  <si>
    <t>9.128*10^-01</t>
  </si>
  <si>
    <t>7.116*10^-04</t>
  </si>
  <si>
    <t>8.667*10^-01</t>
  </si>
  <si>
    <t>-7.676*10^-03</t>
  </si>
  <si>
    <t>7.798*10^-01</t>
  </si>
  <si>
    <t>-7.006*10^-03</t>
  </si>
  <si>
    <t>7.988*10^-01</t>
  </si>
  <si>
    <t>1.393*10^-03</t>
  </si>
  <si>
    <t>9.595*10^-01</t>
  </si>
  <si>
    <t>4.089*10^-02</t>
  </si>
  <si>
    <t>3.098*10^-01</t>
  </si>
  <si>
    <t>4.192*10^-02</t>
  </si>
  <si>
    <t>2.986*10^-01</t>
  </si>
  <si>
    <t>5.779*10^-02</t>
  </si>
  <si>
    <t>1.462*10^-01</t>
  </si>
  <si>
    <t>-1.743*10^-01***</t>
  </si>
  <si>
    <t>2.07*10^-05</t>
  </si>
  <si>
    <t>-1.742*10^-01***</t>
  </si>
  <si>
    <t>-1.711*10^-01***</t>
  </si>
  <si>
    <t>3.17*10^-05</t>
  </si>
  <si>
    <t>7.020*10^-03</t>
  </si>
  <si>
    <t>8.870*10^-01</t>
  </si>
  <si>
    <t>8.038*10^-03</t>
  </si>
  <si>
    <t>8.709*10^-01</t>
  </si>
  <si>
    <t>7.458*10^-04</t>
  </si>
  <si>
    <t>9.880*10^-01</t>
  </si>
  <si>
    <t>-3.606*10^-02</t>
  </si>
  <si>
    <t>4.429*10^-01</t>
  </si>
  <si>
    <t>-3.807*10^-02</t>
  </si>
  <si>
    <t>4.199*10^-01</t>
  </si>
  <si>
    <t>-4.812*10^-02</t>
  </si>
  <si>
    <t>2.138*10^-02</t>
  </si>
  <si>
    <t>4.507*10^-01</t>
  </si>
  <si>
    <t>2.168*10^-02</t>
  </si>
  <si>
    <t>4.445*10^-01</t>
  </si>
  <si>
    <t>3.468*10^-02</t>
  </si>
  <si>
    <t>2.153*10^-01</t>
  </si>
  <si>
    <t>7.561*10^-02</t>
  </si>
  <si>
    <t>7.162*10^-02</t>
  </si>
  <si>
    <t>4.014*10^-02</t>
  </si>
  <si>
    <t>4.938*10^-01</t>
  </si>
  <si>
    <t>-6.027*10^-02**</t>
  </si>
  <si>
    <t>2.966*10^-02</t>
  </si>
  <si>
    <t>-5.991*10^-02**</t>
  </si>
  <si>
    <t>3.073*10^-02</t>
  </si>
  <si>
    <t>9.777*10^-01</t>
  </si>
  <si>
    <t>1.577***</t>
  </si>
  <si>
    <t>1.770*10^-25</t>
  </si>
  <si>
    <t>1.862*10^-25</t>
  </si>
  <si>
    <t>1.599***</t>
  </si>
  <si>
    <t>4.805*10^-26</t>
  </si>
  <si>
    <t>1.843*10^-16</t>
  </si>
  <si>
    <t>1.153***</t>
  </si>
  <si>
    <t>2.052*10^-16</t>
  </si>
  <si>
    <t>1.180***</t>
  </si>
  <si>
    <t>4.635*10^-17</t>
  </si>
  <si>
    <t>8.384*10^-01***</t>
  </si>
  <si>
    <t>8.371*10^-01***</t>
  </si>
  <si>
    <t>1.45*10^-09</t>
  </si>
  <si>
    <t>8.715*10^-01***</t>
  </si>
  <si>
    <t>3.31*10^-10</t>
  </si>
  <si>
    <t>2.536*10^-01*</t>
  </si>
  <si>
    <t>6.497*10^-02</t>
  </si>
  <si>
    <t>2.524*10^-01*</t>
  </si>
  <si>
    <t>6.640*10^-02</t>
  </si>
  <si>
    <t>2.859*10^-01**</t>
  </si>
  <si>
    <t>3.814*10^-02</t>
  </si>
  <si>
    <t>2.265*10^-01***</t>
  </si>
  <si>
    <t>1.06*10^-06</t>
  </si>
  <si>
    <t>2.279*10^-01***</t>
  </si>
  <si>
    <t>9.59*10^-07</t>
  </si>
  <si>
    <t>-1.206*10^-01***</t>
  </si>
  <si>
    <t>2.524*10^-03</t>
  </si>
  <si>
    <t>-1.232*10^-01***</t>
  </si>
  <si>
    <t>2.248*10^-03</t>
  </si>
  <si>
    <t>-6.190*10^-02</t>
  </si>
  <si>
    <t>1.405*10^-01</t>
  </si>
  <si>
    <t>-6.533*10^-02</t>
  </si>
  <si>
    <t>1.255*10^-01</t>
  </si>
  <si>
    <t>-1.745*10^-01**</t>
  </si>
  <si>
    <t>3.826*10^-02</t>
  </si>
  <si>
    <t>-1.668*10^-01*</t>
  </si>
  <si>
    <t>5.199*10^-02</t>
  </si>
  <si>
    <t>-3.963*10^-02</t>
  </si>
  <si>
    <t>8.547*10^-01</t>
  </si>
  <si>
    <t>-3.600*10^-02</t>
  </si>
  <si>
    <t>8.679*10^-01</t>
  </si>
  <si>
    <t>5.767*10^-01***</t>
  </si>
  <si>
    <t>3.491*10^-04</t>
  </si>
  <si>
    <t>5.670*10^-01***</t>
  </si>
  <si>
    <t>4.881*10^-04</t>
  </si>
  <si>
    <t>-8.067*10^-01***</t>
  </si>
  <si>
    <t>6.257*10^-04</t>
  </si>
  <si>
    <t>-8.034*10^-01***</t>
  </si>
  <si>
    <t>6.636*10^-04</t>
  </si>
  <si>
    <t>-9.166*10^-02</t>
  </si>
  <si>
    <t>7.795*10^-01</t>
  </si>
  <si>
    <t>-8.632*10^-02</t>
  </si>
  <si>
    <t>7.922*10^-01</t>
  </si>
  <si>
    <t>1.386*10^-01</t>
  </si>
  <si>
    <t>3.294*10^-01</t>
  </si>
  <si>
    <t>3.440*10^-01</t>
  </si>
  <si>
    <t>-1.404*10^+03</t>
  </si>
  <si>
    <t>1.319*10^-01</t>
  </si>
  <si>
    <t>-1.428*10^+03</t>
  </si>
  <si>
    <t>1.262*10^-01</t>
  </si>
  <si>
    <t>-1.965*10^+03**</t>
  </si>
  <si>
    <t>3.144*10^-02</t>
  </si>
  <si>
    <t>-7.003***</t>
  </si>
  <si>
    <t>5.624*10^-44</t>
  </si>
  <si>
    <t>3,582</t>
  </si>
  <si>
    <t>1.168***</t>
  </si>
  <si>
    <t>1.185***</t>
  </si>
  <si>
    <t>1.142***</t>
  </si>
  <si>
    <t>4.246***</t>
  </si>
  <si>
    <t>4.330***</t>
  </si>
  <si>
    <t>3.906***</t>
  </si>
  <si>
    <t>-8.891*10^-02***</t>
  </si>
  <si>
    <t>2.167*10^-35</t>
  </si>
  <si>
    <t>-1.192*10^-01***</t>
  </si>
  <si>
    <t>7.177*10^-137</t>
  </si>
  <si>
    <t>1.507*10^-01***</t>
  </si>
  <si>
    <t>3.760*10^-61</t>
  </si>
  <si>
    <t>6.987*10^-02***</t>
  </si>
  <si>
    <t>2.466*10^-21</t>
  </si>
  <si>
    <t>1.701*10^-01***</t>
  </si>
  <si>
    <t>1.895*10^-11</t>
  </si>
  <si>
    <t>2.033*10^-01***</t>
  </si>
  <si>
    <t>1.594*10^-15</t>
  </si>
  <si>
    <t>-9.596*10^-03***</t>
  </si>
  <si>
    <t>4.252*10^-04</t>
  </si>
  <si>
    <t>-1.185*10^-02***</t>
  </si>
  <si>
    <t>1.42*10^-05</t>
  </si>
  <si>
    <t>2.030*10^-04**</t>
  </si>
  <si>
    <t>1.604*10^-02</t>
  </si>
  <si>
    <t>2.312*10^-04***</t>
  </si>
  <si>
    <t>6.100*10^-03</t>
  </si>
  <si>
    <t>-1.019***</t>
  </si>
  <si>
    <t>4.174*10^-04</t>
  </si>
  <si>
    <t>-1.053***</t>
  </si>
  <si>
    <t>2.627*10^-04</t>
  </si>
  <si>
    <t>5.401*10^-02***</t>
  </si>
  <si>
    <t>4.53*10^-05</t>
  </si>
  <si>
    <t>5.495*10^-02***</t>
  </si>
  <si>
    <t>-9.463*10^-04***</t>
  </si>
  <si>
    <t>2.18*10^-06</t>
  </si>
  <si>
    <t>-9.520*10^-04***</t>
  </si>
  <si>
    <t>1.87*10^-06</t>
  </si>
  <si>
    <t>-7.324*10^-01***</t>
  </si>
  <si>
    <t>9.935*10^-47</t>
  </si>
  <si>
    <t>-7.475*10^-01***</t>
  </si>
  <si>
    <t>1.315*10^-48</t>
  </si>
  <si>
    <t>5.380*10^-02***</t>
  </si>
  <si>
    <t>1.521*10^-29</t>
  </si>
  <si>
    <t>5.389*10^-02***</t>
  </si>
  <si>
    <t>1.155*10^-29</t>
  </si>
  <si>
    <t>-1.155*10^-03***</t>
  </si>
  <si>
    <t>1.156*10^-19</t>
  </si>
  <si>
    <t>-1.093*10^-03***</t>
  </si>
  <si>
    <t>9.078*10^-18</t>
  </si>
  <si>
    <t>-1.133*10^-01***</t>
  </si>
  <si>
    <t>5.310*10^-33</t>
  </si>
  <si>
    <t>-1.286*10^-01***</t>
  </si>
  <si>
    <t>3.451*10^-41</t>
  </si>
  <si>
    <t>-3.838*10^-03***</t>
  </si>
  <si>
    <t>1.222*10^-21</t>
  </si>
  <si>
    <t>-4.634*10^-03***</t>
  </si>
  <si>
    <t>6.758*10^-30</t>
  </si>
  <si>
    <t>3.383*10^-04***</t>
  </si>
  <si>
    <t>2.142*10^-31</t>
  </si>
  <si>
    <t>3.209*10^-04***</t>
  </si>
  <si>
    <t>2.316*10^-28</t>
  </si>
  <si>
    <t>4.631*10^-03</t>
  </si>
  <si>
    <t>2.739*10^-01</t>
  </si>
  <si>
    <t>3.323*10^-03</t>
  </si>
  <si>
    <t>-1.626*10^-04***</t>
  </si>
  <si>
    <t>1.608*10^-04</t>
  </si>
  <si>
    <t>-1.426*10^-04***</t>
  </si>
  <si>
    <t>9.393*10^-04</t>
  </si>
  <si>
    <t>6.73*10^-07***</t>
  </si>
  <si>
    <t>3.40*10^-06</t>
  </si>
  <si>
    <t>6.03*10^-07***</t>
  </si>
  <si>
    <t>3.21*10^-05</t>
  </si>
  <si>
    <t>2.579*10^-02***</t>
  </si>
  <si>
    <t>1.290*10^-13</t>
  </si>
  <si>
    <t>2.812*10^-02***</t>
  </si>
  <si>
    <t>7.304*10^-16</t>
  </si>
  <si>
    <t>-1.927*10^-04***</t>
  </si>
  <si>
    <t>1.110*10^-14</t>
  </si>
  <si>
    <t>2.140*10^-17</t>
  </si>
  <si>
    <t>3.97*10^-07***</t>
  </si>
  <si>
    <t>5.026*10^-12</t>
  </si>
  <si>
    <t>4.40*10^-07***</t>
  </si>
  <si>
    <t>2.102*10^-14</t>
  </si>
  <si>
    <t>-5.657*10^-02***</t>
  </si>
  <si>
    <t>1.467*10^-28</t>
  </si>
  <si>
    <t>-5.645*10^-02***</t>
  </si>
  <si>
    <t>1.787*10^-28</t>
  </si>
  <si>
    <t>6.215*10^-04***</t>
  </si>
  <si>
    <t>4.179*10^-26</t>
  </si>
  <si>
    <t>6.228*10^-04***</t>
  </si>
  <si>
    <t>3.126*10^-26</t>
  </si>
  <si>
    <t>1.704*10^-23</t>
  </si>
  <si>
    <t>-2.26*10^-06***</t>
  </si>
  <si>
    <t>1.021*10^-23</t>
  </si>
  <si>
    <t>-3.714*10^-04</t>
  </si>
  <si>
    <t>8.349*10^-01</t>
  </si>
  <si>
    <t>-8.903*10^-04</t>
  </si>
  <si>
    <t>6.173*10^-01</t>
  </si>
  <si>
    <t>1.115*10^-04***</t>
  </si>
  <si>
    <t>2.52*10^-08</t>
  </si>
  <si>
    <t>1.170*10^-04***</t>
  </si>
  <si>
    <t>5.01*10^-09</t>
  </si>
  <si>
    <t>-4.79*10^-07***</t>
  </si>
  <si>
    <t>3.48*10^-10</t>
  </si>
  <si>
    <t>-4.95*10^-07***</t>
  </si>
  <si>
    <t>8.77*10^-11</t>
  </si>
  <si>
    <t>5.761*10^-02</t>
  </si>
  <si>
    <t>2.367*10^-01*</t>
  </si>
  <si>
    <t>5.354*10^-02</t>
  </si>
  <si>
    <t>6.914*10^-01***</t>
  </si>
  <si>
    <t>7.253*10^-115</t>
  </si>
  <si>
    <t>6.933*10^-01***</t>
  </si>
  <si>
    <t>1.287*10^-115</t>
  </si>
  <si>
    <t>6.172*10^-01***</t>
  </si>
  <si>
    <t>6.190*10^-01***</t>
  </si>
  <si>
    <t>5.004*10^-01***</t>
  </si>
  <si>
    <t>5.013*10^-01***</t>
  </si>
  <si>
    <t>2.890*10^-01***</t>
  </si>
  <si>
    <t>2.877*10^-01***</t>
  </si>
  <si>
    <t>-6.95*10^-06</t>
  </si>
  <si>
    <t>-9.08*10^-06*</t>
  </si>
  <si>
    <t>9.183*10^-02</t>
  </si>
  <si>
    <t>1.248*10^-03***</t>
  </si>
  <si>
    <t>4.74*10^-10</t>
  </si>
  <si>
    <t>1.060*10^-03***</t>
  </si>
  <si>
    <t>1.35*10^-07</t>
  </si>
  <si>
    <t>9.764*10^-03</t>
  </si>
  <si>
    <t>1.803*10^-01</t>
  </si>
  <si>
    <t>1.260*10^-02*</t>
  </si>
  <si>
    <t>8.376*10^-02</t>
  </si>
  <si>
    <t>-2.091*10^-01***</t>
  </si>
  <si>
    <t>8.945*10^-88</t>
  </si>
  <si>
    <t>1.166*10^-87</t>
  </si>
  <si>
    <t>-1.853*10^-01***</t>
  </si>
  <si>
    <t>4.916*10^-99</t>
  </si>
  <si>
    <t>-1.841*10^-01***</t>
  </si>
  <si>
    <t>7.151*10^-98</t>
  </si>
  <si>
    <t>1.756*10^-02***</t>
  </si>
  <si>
    <t>1.000*10^-03</t>
  </si>
  <si>
    <t>1.705*10^-02***</t>
  </si>
  <si>
    <t>1.387*10^-03</t>
  </si>
  <si>
    <t>-3.925*10^-02***</t>
  </si>
  <si>
    <t>2.75*10^-09</t>
  </si>
  <si>
    <t>-4.802*10^-02***</t>
  </si>
  <si>
    <t>5.019*10^-13</t>
  </si>
  <si>
    <t>-3.727*10^-02***</t>
  </si>
  <si>
    <t>1.153*10^-11</t>
  </si>
  <si>
    <t>-3.794*10^-02***</t>
  </si>
  <si>
    <t>4.816*10^-12</t>
  </si>
  <si>
    <t>-5.104*10^-02***</t>
  </si>
  <si>
    <t>1.023*10^-20</t>
  </si>
  <si>
    <t>-5.330*10^-02***</t>
  </si>
  <si>
    <t>1.963*10^-22</t>
  </si>
  <si>
    <t>-8.475*10^-03***</t>
  </si>
  <si>
    <t>5.566*10^-12</t>
  </si>
  <si>
    <t>-8.489*10^-03***</t>
  </si>
  <si>
    <t>5.020*10^-12</t>
  </si>
  <si>
    <t>6.783*10^-01***</t>
  </si>
  <si>
    <t>6.779*10^-01***</t>
  </si>
  <si>
    <t>6.683*10^-01***</t>
  </si>
  <si>
    <t>6.622*10^-01***</t>
  </si>
  <si>
    <t>4.313*10^-01***</t>
  </si>
  <si>
    <t>5.969*10^-213</t>
  </si>
  <si>
    <t>4.221*10^-01***</t>
  </si>
  <si>
    <t>1.899*10^-203</t>
  </si>
  <si>
    <t>5.483*10^-02***</t>
  </si>
  <si>
    <t>1.165*10^-04</t>
  </si>
  <si>
    <t>4.405*10^-02***</t>
  </si>
  <si>
    <t>2.002*10^-03</t>
  </si>
  <si>
    <t>1.667*10^-02**</t>
  </si>
  <si>
    <t>2.494*10^-02***</t>
  </si>
  <si>
    <t>8.695*10^-04</t>
  </si>
  <si>
    <t>-1.343*10^-02***</t>
  </si>
  <si>
    <t>5.553*10^-03</t>
  </si>
  <si>
    <t>-1.758*10^-02***</t>
  </si>
  <si>
    <t>2.934*10^-04</t>
  </si>
  <si>
    <t>-1.056*10^-01***</t>
  </si>
  <si>
    <t>8.238*10^-58</t>
  </si>
  <si>
    <t>-1.117*10^-01***</t>
  </si>
  <si>
    <t>4.386*10^-64</t>
  </si>
  <si>
    <t>1.323*10^-01***</t>
  </si>
  <si>
    <t>5.829*10^-27</t>
  </si>
  <si>
    <t>1.464*10^-01***</t>
  </si>
  <si>
    <t>2.714*10^-32</t>
  </si>
  <si>
    <t>3.692*10^-01***</t>
  </si>
  <si>
    <t>1.031*10^-25</t>
  </si>
  <si>
    <t>3.704*10^-01***</t>
  </si>
  <si>
    <t>6.781*10^-26</t>
  </si>
  <si>
    <t>9.385*10^-02***</t>
  </si>
  <si>
    <t>1.92*10^-05</t>
  </si>
  <si>
    <t>1.113*10^-01***</t>
  </si>
  <si>
    <t>-3.321*10^-01***</t>
  </si>
  <si>
    <t>1.521*10^-18</t>
  </si>
  <si>
    <t>-3.456*10^-01***</t>
  </si>
  <si>
    <t>5.968*10^-20</t>
  </si>
  <si>
    <t>-1.074*10^-01**</t>
  </si>
  <si>
    <t>3.050*10^-02</t>
  </si>
  <si>
    <t>-1.508*10^-01***</t>
  </si>
  <si>
    <t>2.452*10^-03</t>
  </si>
  <si>
    <t>7.075*10^-02***</t>
  </si>
  <si>
    <t>9.60*10^-06</t>
  </si>
  <si>
    <t>7.818*10^-02***</t>
  </si>
  <si>
    <t>1.01*10^-06</t>
  </si>
  <si>
    <t>1.088*10^-187</t>
  </si>
  <si>
    <t>-5.487*10^-01***</t>
  </si>
  <si>
    <t>6.197*10^-187</t>
  </si>
  <si>
    <t>-7.991*10^-01***</t>
  </si>
  <si>
    <t>-1.894*10^-01***</t>
  </si>
  <si>
    <t>2.239*10^-18</t>
  </si>
  <si>
    <t>-1.899*10^-01***</t>
  </si>
  <si>
    <t>1.707*10^-18</t>
  </si>
  <si>
    <t>-2.038*10^-01***</t>
  </si>
  <si>
    <t>2.765*10^-21</t>
  </si>
  <si>
    <t>-6.739*10^-02***</t>
  </si>
  <si>
    <t>1.718*10^-04</t>
  </si>
  <si>
    <t>-7.273*10^-02***</t>
  </si>
  <si>
    <t>5.01*10^-05</t>
  </si>
  <si>
    <t>2.255*10^-01***</t>
  </si>
  <si>
    <t>4.960*10^-36</t>
  </si>
  <si>
    <t>-2.028*10^-01***</t>
  </si>
  <si>
    <t>1.843*10^-28</t>
  </si>
  <si>
    <t>-2.052*10^-01***</t>
  </si>
  <si>
    <t>3.955*10^-29</t>
  </si>
  <si>
    <t>-8.391*10^-02***</t>
  </si>
  <si>
    <t>6.63*10^-06</t>
  </si>
  <si>
    <t>3.036*10^-43</t>
  </si>
  <si>
    <t>-2.287*10^-01***</t>
  </si>
  <si>
    <t>2.215*10^-43</t>
  </si>
  <si>
    <t>-1.609*10^-01***</t>
  </si>
  <si>
    <t>8.209*10^-21</t>
  </si>
  <si>
    <t>5.919*10^-02***</t>
  </si>
  <si>
    <t>1.921*10^-03</t>
  </si>
  <si>
    <t>6.133*10^-02***</t>
  </si>
  <si>
    <t>1.302*10^-03</t>
  </si>
  <si>
    <t>9.342*10^-14</t>
  </si>
  <si>
    <t>-9.006*10^-02***</t>
  </si>
  <si>
    <t>3.78*10^-07</t>
  </si>
  <si>
    <t>-9.002*10^-02***</t>
  </si>
  <si>
    <t>3.77*10^-07</t>
  </si>
  <si>
    <t>7.976*10^-33</t>
  </si>
  <si>
    <t>-1.157*10^-01***</t>
  </si>
  <si>
    <t>2.342*10^-12</t>
  </si>
  <si>
    <t>-1.151*10^-01***</t>
  </si>
  <si>
    <t>2.890*10^-12</t>
  </si>
  <si>
    <t>-1.386*10^-01***</t>
  </si>
  <si>
    <t>2.745*10^-14</t>
  </si>
  <si>
    <t>-2.794*10^-01***</t>
  </si>
  <si>
    <t>2.083*10^-65</t>
  </si>
  <si>
    <t>-2.780*10^-01***</t>
  </si>
  <si>
    <t>8.145*10^-65</t>
  </si>
  <si>
    <t>-3.170*10^-01***</t>
  </si>
  <si>
    <t>3.763*10^-70</t>
  </si>
  <si>
    <t>3.301*</t>
  </si>
  <si>
    <t>9.843*10^-02</t>
  </si>
  <si>
    <t>3.327*</t>
  </si>
  <si>
    <t>9.576*10^-02</t>
  </si>
  <si>
    <t>-6.344***</t>
  </si>
  <si>
    <t>123,210</t>
  </si>
  <si>
    <r>
      <t xml:space="preserve">Note: </t>
    </r>
    <r>
      <rPr>
        <sz val="8"/>
        <color theme="1"/>
        <rFont val="Times New Roman"/>
        <family val="1"/>
      </rPr>
      <t>The control observations spanned 1968 to 1990 and the treatment observations were from 2000 to 2018.</t>
    </r>
  </si>
  <si>
    <t>Model 3 is similar to Model 1 with the impact of VPD and growing-season variables removed. Model 4 tested the impact on the CO2 coefficient when site and climate variables were removed. ***p&lt;0.01, **p&lt;0.05 and *p&lt;0.10.</t>
  </si>
  <si>
    <t>Model 1</t>
  </si>
  <si>
    <t>Model 2</t>
  </si>
  <si>
    <t>Model 3</t>
  </si>
  <si>
    <t>Model 4</t>
  </si>
  <si>
    <t>Balance statistics summary by forest group using observations of naturally regenerated stands from the Eastern U.S. aged 1 to 100 with matches being between a pre-1990 control and a post-2000 treatment group</t>
  </si>
  <si>
    <r>
      <t xml:space="preserve">Note: </t>
    </r>
    <r>
      <rPr>
        <sz val="8"/>
        <color theme="1"/>
        <rFont val="Times New Roman"/>
        <family val="1"/>
      </rPr>
      <t>The control observations spanned 1968 to 1990 and the treatment observations were from 2000 to 2018. States in the Eastern U.S. are: AL, AR, CT, DE, FL, GA, IL, IN, IA, KS, KY, ME, MD, MA, MI, MN, MS, MO, NH, NJ, NY, NC, OH, OK, PA, RI, SC, TN, TX, VT, VA, WV, and WI.</t>
    </r>
  </si>
  <si>
    <t>Balance statistics summary for White/Red/Jack pine by regrowth method using observations of stands aged 1 to 50 with matches being between a pre-1990 control and a post-2000 treatment group</t>
  </si>
  <si>
    <r>
      <t xml:space="preserve">Note: </t>
    </r>
    <r>
      <rPr>
        <sz val="8"/>
        <color theme="1"/>
        <rFont val="Times New Roman"/>
        <family val="1"/>
      </rPr>
      <t>The data were truncated to observations aged 1 to 50 years. Then matching occurred with control observations spanning 1968 to 1990 and treatment observations spanning from 2000 to 2018.</t>
    </r>
  </si>
  <si>
    <t>Naturally Regenerated</t>
  </si>
  <si>
    <t>Stocking</t>
  </si>
  <si>
    <t>Planted</t>
  </si>
  <si>
    <t>Balance statistics summary for Slash/Longleaf pine by regrowth method using observations of stands aged 1 to 50 with matches being between a pre-1990 control and a post-2000 treatment group</t>
  </si>
  <si>
    <t>Balance statistics summary for Loblolly/Shortleaf pine by regrowth method using observations of stands aged 1 to 50 with matches being between a pre-1990 control and a post-2000 treatment group</t>
  </si>
  <si>
    <r>
      <t>Post-matching raw regression output by forest group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using observations of naturally regenerated stands aged 1 to 100 from the Eastern U.S.</t>
    </r>
  </si>
  <si>
    <t>9.927 *10^-01***</t>
  </si>
  <si>
    <t>8.402 *10^-79</t>
  </si>
  <si>
    <t>1.241 ***</t>
  </si>
  <si>
    <t>1.095 ***</t>
  </si>
  <si>
    <t>1.041 ***</t>
  </si>
  <si>
    <t>6.875 *10^-298</t>
  </si>
  <si>
    <t>4.853 ***</t>
  </si>
  <si>
    <t>1.781 *10^-32</t>
  </si>
  <si>
    <t>3.890 ***</t>
  </si>
  <si>
    <t>1.321 *10^-32</t>
  </si>
  <si>
    <t>3.592 ***</t>
  </si>
  <si>
    <t>1.507 *10^-265</t>
  </si>
  <si>
    <t>3.201 ***</t>
  </si>
  <si>
    <t>2.348 *10^-59</t>
  </si>
  <si>
    <t>1.408 *10^-01</t>
  </si>
  <si>
    <t>1.769 *10^-01</t>
  </si>
  <si>
    <t>-3.220 *10^-02</t>
  </si>
  <si>
    <t>1.682 *10^-01</t>
  </si>
  <si>
    <t>-7.297 *10^-02***</t>
  </si>
  <si>
    <t>1.61 *10^-10</t>
  </si>
  <si>
    <t>-1.947 *10^-01***</t>
  </si>
  <si>
    <t>8.64 *10^-06</t>
  </si>
  <si>
    <t>5.915 *10^-01</t>
  </si>
  <si>
    <t>2.979 *10^-01</t>
  </si>
  <si>
    <t>7.346 *10^-02</t>
  </si>
  <si>
    <t>7.039 *10^-01</t>
  </si>
  <si>
    <t>1.292 *10^-01*</t>
  </si>
  <si>
    <t>8.110 *10^-02</t>
  </si>
  <si>
    <t>1.525 *10^-01</t>
  </si>
  <si>
    <t>1.916 *10^-01</t>
  </si>
  <si>
    <t>-5.692 *10^-02</t>
  </si>
  <si>
    <t>6.624 *10^-01</t>
  </si>
  <si>
    <t>-4.673 *10^-03</t>
  </si>
  <si>
    <t>7.609 *10^-01</t>
  </si>
  <si>
    <t>6.817 *10^-03</t>
  </si>
  <si>
    <t>3.159 *10^-01</t>
  </si>
  <si>
    <t>-1.529 *10^-02</t>
  </si>
  <si>
    <t>2.554 *10^-01</t>
  </si>
  <si>
    <t>-2.749 *10^-03</t>
  </si>
  <si>
    <t>7.702 *10^-01</t>
  </si>
  <si>
    <t>3.134 *10^-04</t>
  </si>
  <si>
    <t>4.372 *10^-01</t>
  </si>
  <si>
    <t>-2.904 *10^-04</t>
  </si>
  <si>
    <t>1.358 *10^-01</t>
  </si>
  <si>
    <t>6.852 *10^-04</t>
  </si>
  <si>
    <t>1.054 *10^-01</t>
  </si>
  <si>
    <t>1.509 *10^+01</t>
  </si>
  <si>
    <t>4.111 *10^-01</t>
  </si>
  <si>
    <t>1.058 *10^-01</t>
  </si>
  <si>
    <t>-3.173 ***</t>
  </si>
  <si>
    <t>5.65 *10^-06</t>
  </si>
  <si>
    <t>-6.976 *10^-01</t>
  </si>
  <si>
    <t>5.467 *10^-01</t>
  </si>
  <si>
    <t>-8.899 *10^-01</t>
  </si>
  <si>
    <t>3.773 *10^-01</t>
  </si>
  <si>
    <t>-1.392 *10^-01*</t>
  </si>
  <si>
    <t>9.642 *10^-02</t>
  </si>
  <si>
    <t>1.365 *10^-01***</t>
  </si>
  <si>
    <t>1.10 *10^-05</t>
  </si>
  <si>
    <t>5.687 *10^-02</t>
  </si>
  <si>
    <t>2.757 *10^-01</t>
  </si>
  <si>
    <t>1.771 *10^-02</t>
  </si>
  <si>
    <t>3.364 *10^-01</t>
  </si>
  <si>
    <t>2.048 *10^-03*</t>
  </si>
  <si>
    <t>8.696 *10^-02</t>
  </si>
  <si>
    <t>-2.035 *10^-03***</t>
  </si>
  <si>
    <t>8.78 *10^-06</t>
  </si>
  <si>
    <t>-1.107 *10^-03</t>
  </si>
  <si>
    <t>1.532 *10^-01</t>
  </si>
  <si>
    <t>1.315 *10^-01</t>
  </si>
  <si>
    <t>-2.083 *10^-01</t>
  </si>
  <si>
    <t>6.542 *10^-01</t>
  </si>
  <si>
    <t>8.518 *10^-01***</t>
  </si>
  <si>
    <t>5.90 *10^-08</t>
  </si>
  <si>
    <t>-1.023 ***</t>
  </si>
  <si>
    <t>3.21 *10^-05</t>
  </si>
  <si>
    <t>-3.223 *10^-01</t>
  </si>
  <si>
    <t>1.240 *10^-01</t>
  </si>
  <si>
    <t>3.568 *10^-02</t>
  </si>
  <si>
    <t>2.370 *10^-01</t>
  </si>
  <si>
    <t>-4.313 *10^-02***</t>
  </si>
  <si>
    <t>3.081 *10^-04</t>
  </si>
  <si>
    <t>7.375 *10^-02***</t>
  </si>
  <si>
    <t>1.444 *10^-03</t>
  </si>
  <si>
    <t>1.394 *10^-02</t>
  </si>
  <si>
    <t>1.645 *10^-01</t>
  </si>
  <si>
    <t>-9.782 *10^-04</t>
  </si>
  <si>
    <t>1.330 *10^-01</t>
  </si>
  <si>
    <t>7.981 *10^-04***</t>
  </si>
  <si>
    <t>6.168 *10^-03</t>
  </si>
  <si>
    <t>-2.310 *10^-03***</t>
  </si>
  <si>
    <t>3.249 *10^-04</t>
  </si>
  <si>
    <t>2.941 *10^-01</t>
  </si>
  <si>
    <t>5.310 *10^-01</t>
  </si>
  <si>
    <t>-2.172 *10^-01***</t>
  </si>
  <si>
    <t>2.68 *10^-09</t>
  </si>
  <si>
    <t>-1.022 *10^-01***</t>
  </si>
  <si>
    <t>3.10 *10^-10</t>
  </si>
  <si>
    <t>3.882 *10^-02</t>
  </si>
  <si>
    <t>3.466 *10^-01</t>
  </si>
  <si>
    <t>1.072 *10^-02</t>
  </si>
  <si>
    <t>8.129 *10^-01</t>
  </si>
  <si>
    <t>-4.152 *10^-03*</t>
  </si>
  <si>
    <t>6.467 *10^-02</t>
  </si>
  <si>
    <t>4.987 *10^-03***</t>
  </si>
  <si>
    <t>1.18 *10^-09</t>
  </si>
  <si>
    <t>5.841 *10^-03***</t>
  </si>
  <si>
    <t>8.467 *10^-03</t>
  </si>
  <si>
    <t>-7.00 *10^-05</t>
  </si>
  <si>
    <t>9.622 *10^-01</t>
  </si>
  <si>
    <t>2.256 *10^-04</t>
  </si>
  <si>
    <t>1.226 *10^-01</t>
  </si>
  <si>
    <t>-1.144 *10^-04*</t>
  </si>
  <si>
    <t>8.396 *10^-02</t>
  </si>
  <si>
    <t>5.566 *10^-04***</t>
  </si>
  <si>
    <t>1.031 *10^-04</t>
  </si>
  <si>
    <t>-1.107 *10^-01</t>
  </si>
  <si>
    <t>1.695 *10^-01</t>
  </si>
  <si>
    <t>-1.457 *10^-02</t>
  </si>
  <si>
    <t>4.552 *10^-01</t>
  </si>
  <si>
    <t>1.181 *10^-02</t>
  </si>
  <si>
    <t>2.239 *10^-01</t>
  </si>
  <si>
    <t>3.205 *10^-02**</t>
  </si>
  <si>
    <t>4.608 *10^-02</t>
  </si>
  <si>
    <t>1.100 *10^-03</t>
  </si>
  <si>
    <t>3.266 *10^-01</t>
  </si>
  <si>
    <t>1.380 *10^-04</t>
  </si>
  <si>
    <t>4.045 *10^-01</t>
  </si>
  <si>
    <t>-8.68 *10^-05</t>
  </si>
  <si>
    <t>3.346 *10^-01</t>
  </si>
  <si>
    <t>-3.101 *10^-04**</t>
  </si>
  <si>
    <t>4.245 *10^-02</t>
  </si>
  <si>
    <t>-2.97 *10^-06</t>
  </si>
  <si>
    <t>5.571 *10^-01</t>
  </si>
  <si>
    <t>-5.43 *10^-07</t>
  </si>
  <si>
    <t>2.398 *10^-01</t>
  </si>
  <si>
    <t>1.27 *10^-07</t>
  </si>
  <si>
    <t>6.430 *10^-01</t>
  </si>
  <si>
    <t>9.99 *10^-07**</t>
  </si>
  <si>
    <t>3.488 *10^-02</t>
  </si>
  <si>
    <t>-2.159 *10^-01</t>
  </si>
  <si>
    <t>2.034 *10^-01</t>
  </si>
  <si>
    <t>4.154 *10^-02***</t>
  </si>
  <si>
    <t>2.283 *10^-03</t>
  </si>
  <si>
    <t>6.777 *10^-03</t>
  </si>
  <si>
    <t>3.383 *10^-01</t>
  </si>
  <si>
    <t>-4.495 *10^-02***</t>
  </si>
  <si>
    <t>1.524 *10^-03</t>
  </si>
  <si>
    <t>2.279 *10^-03</t>
  </si>
  <si>
    <t>1.984 *10^-01</t>
  </si>
  <si>
    <t>-3.274 *10^-04***</t>
  </si>
  <si>
    <t>3.436 *10^-04</t>
  </si>
  <si>
    <t>-1.097 *10^-04**</t>
  </si>
  <si>
    <t>3.507 *10^-02</t>
  </si>
  <si>
    <t>3.011 *10^-04***</t>
  </si>
  <si>
    <t>3.794 *10^-03</t>
  </si>
  <si>
    <t>-8.14 *10^-06</t>
  </si>
  <si>
    <t>1.841 *10^-01</t>
  </si>
  <si>
    <t>7.48 *10^-07***</t>
  </si>
  <si>
    <t>1.524 *10^-04</t>
  </si>
  <si>
    <t>3.17 *10^-07***</t>
  </si>
  <si>
    <t>9.733 *10^-03</t>
  </si>
  <si>
    <t>-7.22 *10^-07***</t>
  </si>
  <si>
    <t>3.267 *10^-03</t>
  </si>
  <si>
    <t>8.112 *10^-03</t>
  </si>
  <si>
    <t>8.979 *10^-01</t>
  </si>
  <si>
    <t>2.13 *10^-05</t>
  </si>
  <si>
    <t>9.995 *10^-01</t>
  </si>
  <si>
    <t>-1.429 *10^-02</t>
  </si>
  <si>
    <t>2.315 *10^-01</t>
  </si>
  <si>
    <t>-2.445 *10^-02</t>
  </si>
  <si>
    <t>2.957 *10^-01</t>
  </si>
  <si>
    <t>3.06 *10^-05</t>
  </si>
  <si>
    <t>9.702 *10^-01</t>
  </si>
  <si>
    <t>-3.24 *10^-05</t>
  </si>
  <si>
    <t>9.218 *10^-01</t>
  </si>
  <si>
    <t>2.188 *10^-04*</t>
  </si>
  <si>
    <t>9.511 *10^-02</t>
  </si>
  <si>
    <t>2.136 *10^-04</t>
  </si>
  <si>
    <t>4.335 *10^-01</t>
  </si>
  <si>
    <t>-8.04 *10^-07</t>
  </si>
  <si>
    <t>8.175 *10^-01</t>
  </si>
  <si>
    <t>3.84 *10^-07</t>
  </si>
  <si>
    <t>7.356 *10^-01</t>
  </si>
  <si>
    <t>-8.99 *10^-07*</t>
  </si>
  <si>
    <t>5.986 *10^-02</t>
  </si>
  <si>
    <t>-4.49 *10^-07</t>
  </si>
  <si>
    <t>6.686 *10^-01</t>
  </si>
  <si>
    <t>4.868 *10^-02**</t>
  </si>
  <si>
    <t>2.594 *10^-02</t>
  </si>
  <si>
    <t>-1.002 *10^-02</t>
  </si>
  <si>
    <t>2.730 *10^-01</t>
  </si>
  <si>
    <t>-1.506 *10^-02***</t>
  </si>
  <si>
    <t>5.38 *10^-06</t>
  </si>
  <si>
    <t>1.136 *10^-02</t>
  </si>
  <si>
    <t>1.747 *10^-01</t>
  </si>
  <si>
    <t>-6.722 *10^-04*</t>
  </si>
  <si>
    <t>7.890 *10^-02</t>
  </si>
  <si>
    <t>1.693 *10^-04*</t>
  </si>
  <si>
    <t>6.724 *10^-02</t>
  </si>
  <si>
    <t>1.867 *10^-04***</t>
  </si>
  <si>
    <t>4.12 *10^-08</t>
  </si>
  <si>
    <t>-9.69 *10^-05</t>
  </si>
  <si>
    <t>3.367 *10^-01</t>
  </si>
  <si>
    <t>3.23 *10^-06</t>
  </si>
  <si>
    <t>1.069 *10^-01</t>
  </si>
  <si>
    <t>-5.80 *10^-07*</t>
  </si>
  <si>
    <t>6.181 *10^-02</t>
  </si>
  <si>
    <t>-6.13 *10^-07***</t>
  </si>
  <si>
    <t>3.31 *10^-07</t>
  </si>
  <si>
    <t>1.94 *10^-07</t>
  </si>
  <si>
    <t>6.315 *10^-01</t>
  </si>
  <si>
    <t>-5.694 *10^-01</t>
  </si>
  <si>
    <t>1.472 *10^-01</t>
  </si>
  <si>
    <t>4.533 *10^-01**</t>
  </si>
  <si>
    <t>1.407 *10^-02</t>
  </si>
  <si>
    <t>9.754 *10^-01***</t>
  </si>
  <si>
    <t>3.500 *10^-04</t>
  </si>
  <si>
    <t>7.464 *10^-01***</t>
  </si>
  <si>
    <t>1.480 *10^-19</t>
  </si>
  <si>
    <t>6.278 *10^-01***</t>
  </si>
  <si>
    <t>4.678 *10^-23</t>
  </si>
  <si>
    <t>3.504 *10^-01**</t>
  </si>
  <si>
    <t>4.783 *10^-02</t>
  </si>
  <si>
    <t>6.130 *10^-01***</t>
  </si>
  <si>
    <t>2.677 *10^-20</t>
  </si>
  <si>
    <t>7.980 *10^-01***</t>
  </si>
  <si>
    <t>3.566 *10^-102</t>
  </si>
  <si>
    <t>5.524 *10^-01***</t>
  </si>
  <si>
    <t>7.315 *10^-194</t>
  </si>
  <si>
    <t>3.864 *10^-01***</t>
  </si>
  <si>
    <t>1.958 *10^-14</t>
  </si>
  <si>
    <t>4.705 *10^-01***</t>
  </si>
  <si>
    <t>7.980 *10^-27</t>
  </si>
  <si>
    <t>6.575 *10^-01***</t>
  </si>
  <si>
    <t>9.600 *10^-168</t>
  </si>
  <si>
    <t>4.316 *10^-01***</t>
  </si>
  <si>
    <t>3.068 *10^-01***</t>
  </si>
  <si>
    <t>1.283 *10^-24</t>
  </si>
  <si>
    <t>4.307 *10^-01***</t>
  </si>
  <si>
    <t>1.574 *10^-36</t>
  </si>
  <si>
    <t>4.124 *10^-01***</t>
  </si>
  <si>
    <t>3.301 *10^-99</t>
  </si>
  <si>
    <t>2.441 *10^-01***</t>
  </si>
  <si>
    <t>4.462 *10^-196</t>
  </si>
  <si>
    <t>2.051 *10^-01***</t>
  </si>
  <si>
    <t>1.795 *10^-16</t>
  </si>
  <si>
    <t>-9.09 *10^-05</t>
  </si>
  <si>
    <t>1.725 *10^-01</t>
  </si>
  <si>
    <t>9.68 *10^-05***</t>
  </si>
  <si>
    <t>2.581 *10^-04</t>
  </si>
  <si>
    <t>1.007 *10^-04***</t>
  </si>
  <si>
    <t>2.582 *10^-37</t>
  </si>
  <si>
    <t>-1.491 *10^-04***</t>
  </si>
  <si>
    <t>1.161 *10^-04</t>
  </si>
  <si>
    <t>5.757 *10^-03***</t>
  </si>
  <si>
    <t>6.904 *10^-03</t>
  </si>
  <si>
    <t>2.972 *10^-03***</t>
  </si>
  <si>
    <t>1.113 *10^-04</t>
  </si>
  <si>
    <t>1.404 *10^-03***</t>
  </si>
  <si>
    <t>3.67 *10^-08</t>
  </si>
  <si>
    <t>3.071 *10^-03***</t>
  </si>
  <si>
    <t>8.495 *10^-03</t>
  </si>
  <si>
    <t>2.068 *10^-01***</t>
  </si>
  <si>
    <t>7.883 *10^-03</t>
  </si>
  <si>
    <t>-4.574 *10^-02**</t>
  </si>
  <si>
    <t>3.404 *10^-02</t>
  </si>
  <si>
    <t>-1.225 *10^-02</t>
  </si>
  <si>
    <t>3.041 *10^-01</t>
  </si>
  <si>
    <t>1.873 *10^-02</t>
  </si>
  <si>
    <t>5.534 *10^-01</t>
  </si>
  <si>
    <t>-2.779 *10^-01</t>
  </si>
  <si>
    <t>2.097 *10^-01</t>
  </si>
  <si>
    <t>-2.162 *10^-01***</t>
  </si>
  <si>
    <t>4.827 *10^-17</t>
  </si>
  <si>
    <t>-2.590 *10^-01***</t>
  </si>
  <si>
    <t>2.665 *10^-78</t>
  </si>
  <si>
    <t>1.752 *10^-02</t>
  </si>
  <si>
    <t>9.394 *10^-01</t>
  </si>
  <si>
    <t>-5.621 *10^-01***</t>
  </si>
  <si>
    <t>1.077 *10^-64</t>
  </si>
  <si>
    <t>-1.943 *10^-02</t>
  </si>
  <si>
    <t>4.344 *10^-01</t>
  </si>
  <si>
    <t>1.852 *10^-01***</t>
  </si>
  <si>
    <t>2.37 *10^-06</t>
  </si>
  <si>
    <t>-1.598 *10^-01***</t>
  </si>
  <si>
    <t>1.85 *10^-07</t>
  </si>
  <si>
    <t>2.494 *10^-03</t>
  </si>
  <si>
    <t>9.480 *10^-01</t>
  </si>
  <si>
    <t>3.323 *10^-02*</t>
  </si>
  <si>
    <t>8.762 *10^-02</t>
  </si>
  <si>
    <t>1.209 *10^-02</t>
  </si>
  <si>
    <t>1.036 *10^-01</t>
  </si>
  <si>
    <t>1.536 *10^-02</t>
  </si>
  <si>
    <t>5.612 *10^-01</t>
  </si>
  <si>
    <t>8.034 *10^-02***</t>
  </si>
  <si>
    <t>5.490 *10^-03</t>
  </si>
  <si>
    <t>6.451 *10^-02**</t>
  </si>
  <si>
    <t>2.610 *10^-02</t>
  </si>
  <si>
    <t>-8.586 *10^-02***</t>
  </si>
  <si>
    <t>5.08 *10^-05</t>
  </si>
  <si>
    <t>-4.439 *10^-02***</t>
  </si>
  <si>
    <t>7.97 *10^-06</t>
  </si>
  <si>
    <t>-1.040 *10^-01***</t>
  </si>
  <si>
    <t>3.63 *10^-05</t>
  </si>
  <si>
    <t>-5.514 *10^-02**</t>
  </si>
  <si>
    <t>3.108 *10^-02</t>
  </si>
  <si>
    <t>-2.164 *10^-02*</t>
  </si>
  <si>
    <t>9.187 *10^-02</t>
  </si>
  <si>
    <t>6.274 *10^-03</t>
  </si>
  <si>
    <t>2.518 *10^-01</t>
  </si>
  <si>
    <t>1.955 *10^-02***</t>
  </si>
  <si>
    <t>4.411 *10^-17</t>
  </si>
  <si>
    <t>-7.709 *10^-04</t>
  </si>
  <si>
    <t>9.070 *10^-01</t>
  </si>
  <si>
    <t>2.899 *10^-01*</t>
  </si>
  <si>
    <t>7.233 *10^-02</t>
  </si>
  <si>
    <t>7.253 *10^-01***</t>
  </si>
  <si>
    <t>1.020 *10^-36</t>
  </si>
  <si>
    <t>6.904 *10^-01***</t>
  </si>
  <si>
    <t>1.738 *10^-211</t>
  </si>
  <si>
    <t>8.770 *10^-01***</t>
  </si>
  <si>
    <t>2.207 *10^-49</t>
  </si>
  <si>
    <t>5.681 *10^-01***</t>
  </si>
  <si>
    <t>3.558 *10^-04</t>
  </si>
  <si>
    <t>7.095 *10^-01***</t>
  </si>
  <si>
    <t>4.461 *10^-47</t>
  </si>
  <si>
    <t>6.353 *10^-01***</t>
  </si>
  <si>
    <t>2.106 *10^-289</t>
  </si>
  <si>
    <t>7.315 *10^-01***</t>
  </si>
  <si>
    <t>7.127 *10^-53</t>
  </si>
  <si>
    <t>5.637 *10^-01***</t>
  </si>
  <si>
    <t>3.886 *10^-04</t>
  </si>
  <si>
    <t>4.822 *10^-01***</t>
  </si>
  <si>
    <t>1.321 *10^-23</t>
  </si>
  <si>
    <t>4.001 *10^-01***</t>
  </si>
  <si>
    <t>2.205 *10^-124</t>
  </si>
  <si>
    <t>5.116 *10^-01***</t>
  </si>
  <si>
    <t>1.716 *10^-28</t>
  </si>
  <si>
    <t>1.993 *10^-01</t>
  </si>
  <si>
    <t>2.144 *10^-01</t>
  </si>
  <si>
    <t>1.153 *10^-01**</t>
  </si>
  <si>
    <t>1.938 *10^-02</t>
  </si>
  <si>
    <t>9.735 *10^-02***</t>
  </si>
  <si>
    <t>3.36 *10^-08</t>
  </si>
  <si>
    <t>1.216 *10^-01***</t>
  </si>
  <si>
    <t>9.662 *10^-03</t>
  </si>
  <si>
    <t>-2.462 *10^-01**</t>
  </si>
  <si>
    <t>3.094 *10^-02</t>
  </si>
  <si>
    <t>4.384 *10^-02*</t>
  </si>
  <si>
    <t>7.487 *10^-02</t>
  </si>
  <si>
    <t>-8.675 *10^-03</t>
  </si>
  <si>
    <t>4.678 *10^-01</t>
  </si>
  <si>
    <t>6.035 *10^-02*</t>
  </si>
  <si>
    <t>9.001 *10^-02</t>
  </si>
  <si>
    <t>1.484 *10^-01***</t>
  </si>
  <si>
    <t>8.788 *10^-03</t>
  </si>
  <si>
    <t>-7.064 *10^-02***</t>
  </si>
  <si>
    <t>2.56 *10^-05</t>
  </si>
  <si>
    <t>-1.898 *10^-02**</t>
  </si>
  <si>
    <t>1.446 *10^-02</t>
  </si>
  <si>
    <t>-5.345 *10^-02**</t>
  </si>
  <si>
    <t>1.267 *10^-02</t>
  </si>
  <si>
    <t>-5.243 *10^-01***</t>
  </si>
  <si>
    <t>1.40 *10^-05</t>
  </si>
  <si>
    <t>-6.708 *10^-02***</t>
  </si>
  <si>
    <t>7.407 *10^-04</t>
  </si>
  <si>
    <t>-2.934 *10^-02***</t>
  </si>
  <si>
    <t>8.714 *10^-03</t>
  </si>
  <si>
    <t>-4.454 *10^-02</t>
  </si>
  <si>
    <t>1.814 *10^-01</t>
  </si>
  <si>
    <t>8.287 *10^-01***</t>
  </si>
  <si>
    <t>1.476 *10^-03</t>
  </si>
  <si>
    <t>1.644 *10^-01***</t>
  </si>
  <si>
    <t>1.189 *10^-04</t>
  </si>
  <si>
    <t>3.243 *10^-02</t>
  </si>
  <si>
    <t>1.194 *10^-01</t>
  </si>
  <si>
    <t>-2.887 *10^-02</t>
  </si>
  <si>
    <t>6.217 *10^-01</t>
  </si>
  <si>
    <t>1.403 ***</t>
  </si>
  <si>
    <t>1.876 *10^-03</t>
  </si>
  <si>
    <t>3.495 *10^-01***</t>
  </si>
  <si>
    <t>3.717 *10^-03</t>
  </si>
  <si>
    <t>1.830 *10^-01***</t>
  </si>
  <si>
    <t>1.818 *10^-03</t>
  </si>
  <si>
    <t>1.209 *10^-01</t>
  </si>
  <si>
    <t>4.600 *10^-01</t>
  </si>
  <si>
    <t>-3.031 *10^-01</t>
  </si>
  <si>
    <t>2.857 *10^-01</t>
  </si>
  <si>
    <t>-4.220 *10^-02</t>
  </si>
  <si>
    <t>5.882 *10^-01</t>
  </si>
  <si>
    <t>1.013 *10^-01***</t>
  </si>
  <si>
    <t>4.013 *10^-03</t>
  </si>
  <si>
    <t>5.095 *10^-02</t>
  </si>
  <si>
    <t>6.056 *10^-01</t>
  </si>
  <si>
    <t>5.430 *10^-01</t>
  </si>
  <si>
    <t>3.189 *10^-01</t>
  </si>
  <si>
    <t>-3.413 *10^-01***</t>
  </si>
  <si>
    <t>3.336 *10^-03</t>
  </si>
  <si>
    <t>-3.128 *10^-01***</t>
  </si>
  <si>
    <t>3.68 *10^-07</t>
  </si>
  <si>
    <t>-2.077 **</t>
  </si>
  <si>
    <t>1.171 *10^-02</t>
  </si>
  <si>
    <t>-3.878 *10^-02</t>
  </si>
  <si>
    <t>7.936 *10^-01</t>
  </si>
  <si>
    <t>-2.901 *10^-01***</t>
  </si>
  <si>
    <t>3.596 *10^-04</t>
  </si>
  <si>
    <t>4.470 *10^-01</t>
  </si>
  <si>
    <t>2.175 *10^-01</t>
  </si>
  <si>
    <t>4.036 *10^-01</t>
  </si>
  <si>
    <t>-5.688 *10^-02</t>
  </si>
  <si>
    <t>2.615 *10^-01</t>
  </si>
  <si>
    <t>2.605 *10^-02</t>
  </si>
  <si>
    <t>3.199 *10^-01</t>
  </si>
  <si>
    <t>-1.088 *10^-02</t>
  </si>
  <si>
    <t>8.893 *10^-01</t>
  </si>
  <si>
    <t>-8.095 *10^+01</t>
  </si>
  <si>
    <t>4.648 *10^-01</t>
  </si>
  <si>
    <t>-3.297 *10^+01**</t>
  </si>
  <si>
    <t>1.794 *10^-02</t>
  </si>
  <si>
    <t>1.343 *10^+01***</t>
  </si>
  <si>
    <t>5.716 *10^-03</t>
  </si>
  <si>
    <t>6.801 *10^-01</t>
  </si>
  <si>
    <t>-8.270 *10^-02*</t>
  </si>
  <si>
    <t>7.820 *10^-02</t>
  </si>
  <si>
    <t>6.587 *10^-02***</t>
  </si>
  <si>
    <t>2.708 *10^-03</t>
  </si>
  <si>
    <t>8.997 *10^-03</t>
  </si>
  <si>
    <t>3.963 *10^-01</t>
  </si>
  <si>
    <t>-1.713 *10^-01***</t>
  </si>
  <si>
    <t>2.46 *10^-05</t>
  </si>
  <si>
    <t>3.578 *10^-03</t>
  </si>
  <si>
    <t>8.913 *10^-01</t>
  </si>
  <si>
    <t>1.002 *10^-02</t>
  </si>
  <si>
    <t>3.680 *10^-01</t>
  </si>
  <si>
    <t>4,984</t>
  </si>
  <si>
    <t>9,870</t>
  </si>
  <si>
    <t>38,782</t>
  </si>
  <si>
    <t>6,780</t>
  </si>
  <si>
    <t>7.860*10^+01</t>
  </si>
  <si>
    <t>6.905*10^+01</t>
  </si>
  <si>
    <t>1.194*10^+02</t>
  </si>
  <si>
    <t>1.152*10^+01</t>
  </si>
  <si>
    <t>1.207*10^+01</t>
  </si>
  <si>
    <t>Pre 0 v Post 1 Time Period Dummy</t>
  </si>
  <si>
    <t>-1.532*10^-01</t>
  </si>
  <si>
    <t>2.917*10^-01</t>
  </si>
  <si>
    <t>-1.419*10^-01</t>
  </si>
  <si>
    <t>4.737*10^-01</t>
  </si>
  <si>
    <t>-3.840*10^-01</t>
  </si>
  <si>
    <t>-8.204*10^-01</t>
  </si>
  <si>
    <t>4.153*10^-01</t>
  </si>
  <si>
    <t>-8.431*10^-01</t>
  </si>
  <si>
    <t>-2.034*10^-01</t>
  </si>
  <si>
    <t>9.997*10^-01</t>
  </si>
  <si>
    <t>4.616*10^-01</t>
  </si>
  <si>
    <t>2.522*10^-02</t>
  </si>
  <si>
    <t>1.090*10^-03</t>
  </si>
  <si>
    <t>9.636*10^-01</t>
  </si>
  <si>
    <t>9.343*10^-01</t>
  </si>
  <si>
    <t>5.269*10^-01</t>
  </si>
  <si>
    <t>-1.678*10^-01</t>
  </si>
  <si>
    <t>-7.929*10^-01</t>
  </si>
  <si>
    <t>-9.922*10^-02</t>
  </si>
  <si>
    <t>6.254*10^-01</t>
  </si>
  <si>
    <t>-1.348*10^-01</t>
  </si>
  <si>
    <t>8.377*10^-01</t>
  </si>
  <si>
    <t>-5.640*10^-01</t>
  </si>
  <si>
    <t>5.243*10^-01</t>
  </si>
  <si>
    <t>1.928*10^+01</t>
  </si>
  <si>
    <t>2.242*10^+01</t>
  </si>
  <si>
    <t>5.196*10^+01</t>
  </si>
  <si>
    <t>3.158*10^+01</t>
  </si>
  <si>
    <t>3.891*10^+01</t>
  </si>
  <si>
    <t>6.906*10^+01</t>
  </si>
  <si>
    <t>3.475*10^+01</t>
  </si>
  <si>
    <t>3.956*10^+01</t>
  </si>
  <si>
    <t>6.066*10^+01</t>
  </si>
  <si>
    <t>2.402*10^+01</t>
  </si>
  <si>
    <t>2.697*10^+01</t>
  </si>
  <si>
    <t>3.856*10^+01</t>
  </si>
  <si>
    <t>-9.937*10^-01</t>
  </si>
  <si>
    <t>-1.368*10^+01</t>
  </si>
  <si>
    <t>-1.005*10^+01</t>
  </si>
  <si>
    <t>-1.127*10^+01</t>
  </si>
  <si>
    <t>-1.493*10^+01</t>
  </si>
  <si>
    <t>Public 0 v Private 1 Ownership</t>
  </si>
  <si>
    <t>2.071*10^+01</t>
  </si>
  <si>
    <t>2.398*10^+01</t>
  </si>
  <si>
    <t>4.607*10^+01</t>
  </si>
  <si>
    <t>1.726*10^+01</t>
  </si>
  <si>
    <t>2.013*10^+01</t>
  </si>
  <si>
    <t>4.076*10^+01</t>
  </si>
  <si>
    <t>1.313*10^+01</t>
  </si>
  <si>
    <t>1.522*10^+01</t>
  </si>
  <si>
    <t>-8.196*10^-01</t>
  </si>
  <si>
    <t>-3.868*10^-01</t>
  </si>
  <si>
    <t>9.017*10^-01</t>
  </si>
  <si>
    <t>1.239     1.311</t>
  </si>
  <si>
    <t>1.215     1.277</t>
  </si>
  <si>
    <t>2.293     3.233</t>
  </si>
  <si>
    <t>2.171           3.013</t>
  </si>
  <si>
    <t>4.772*10^-01     1.014</t>
  </si>
  <si>
    <t>-5.038*10^-02     1.319*10^-02</t>
  </si>
  <si>
    <t>-2.940*10^-02     2.514*10^-02</t>
  </si>
  <si>
    <t>-7.760*10^-03     3.194*10^-02</t>
  </si>
  <si>
    <t>-3.987*10^-01     1.459</t>
  </si>
  <si>
    <t>-6.292*10^-01     8.492*10^-01</t>
  </si>
  <si>
    <t>-8.275*10^-01     -9.255*10^-02</t>
  </si>
  <si>
    <t>-6.891*10^-02     5.960*10^-02</t>
  </si>
  <si>
    <t>-3.878*10^-02     6.350*10^-02</t>
  </si>
  <si>
    <t>1.163*10^-02     6.320*10^-02</t>
  </si>
  <si>
    <t>-1.746*10^-03     1.174*10^-03</t>
  </si>
  <si>
    <t>-1.652*10^-03     6.770*10^-04</t>
  </si>
  <si>
    <t>-1.601*10^-03     -4.067*10^-04</t>
  </si>
  <si>
    <t>-1.155     9.727</t>
  </si>
  <si>
    <t>-1.876     7.208</t>
  </si>
  <si>
    <t>-2.006     3.085</t>
  </si>
  <si>
    <t>-3.771*10^-01     7.565*10^-02</t>
  </si>
  <si>
    <t>-2.690*10^-01     1.072*10^-01</t>
  </si>
  <si>
    <t>-1.135*10^-01     9.215*10^-02</t>
  </si>
  <si>
    <t>-1.535*10^-03     4.731*10^-03</t>
  </si>
  <si>
    <t>-1.982*10^-03     3.203*10^-03</t>
  </si>
  <si>
    <t>-1.366*10^-03     1.401*10^-03</t>
  </si>
  <si>
    <t>-6.081     -2.296</t>
  </si>
  <si>
    <t>-5.429     -2.184</t>
  </si>
  <si>
    <t>-2.926     -8.986*10^-01</t>
  </si>
  <si>
    <t>1.029*10^-01     3.262*10^-01</t>
  </si>
  <si>
    <t>1.072*10^-01     2.991*10^-01</t>
  </si>
  <si>
    <t>5.132*10^-02     1.710*10^-01</t>
  </si>
  <si>
    <t>-5.490*10^-03     -1.100*10^-03</t>
  </si>
  <si>
    <t>-5.200*10^-03     -1.416*10^-03</t>
  </si>
  <si>
    <t>-3.277*10^-03     -9.192*10^-04</t>
  </si>
  <si>
    <t>-9.967*10^-02     9.978*10^-02</t>
  </si>
  <si>
    <t>-4.414*10^-02     1.295*10^-01</t>
  </si>
  <si>
    <t>-2.826*10^-02     7.976*10^-02</t>
  </si>
  <si>
    <t>-3.220*10^-02     -3.410*10^-03</t>
  </si>
  <si>
    <t>-3.295*10^-02     -8.286*10^-03</t>
  </si>
  <si>
    <t>-2.376*10^-02     -8.456*10^-03</t>
  </si>
  <si>
    <t>-3.207*10^-04     1.188*10^-03</t>
  </si>
  <si>
    <t>2.45*10^-05     1.305*10^-03</t>
  </si>
  <si>
    <t>6.358*10^-04     1.399*10^-03</t>
  </si>
  <si>
    <t>-2.065*10^-01     -8.113*10^-02</t>
  </si>
  <si>
    <t>-1.863*10^-01     -7.881*10^-02</t>
  </si>
  <si>
    <t>-1.437*10^-01     -9.163*10^-02</t>
  </si>
  <si>
    <t>6.652*10^-04     1.781*10^-03</t>
  </si>
  <si>
    <t>6.019*10^-04     1.566*10^-03</t>
  </si>
  <si>
    <t>7.371*10^-04     1.208*10^-03</t>
  </si>
  <si>
    <t>-5.11*10^-06     -1.87*10^-06</t>
  </si>
  <si>
    <t>-4.39*10^-06     -1.56*10^-06</t>
  </si>
  <si>
    <t>-3.42*10^-06     -2.02*10^-06</t>
  </si>
  <si>
    <t>-2.113*10^-02     3.667*10^-02</t>
  </si>
  <si>
    <t>-2.749*10^-02     2.315*10^-02</t>
  </si>
  <si>
    <t>-3.639*10^-02     -1.256*10^-02</t>
  </si>
  <si>
    <t>-2.844*10^-04     1.206*10^-04</t>
  </si>
  <si>
    <t>-1.875*10^-04     1.694*10^-04</t>
  </si>
  <si>
    <t>8.68*10^-05     2.672*10^-04</t>
  </si>
  <si>
    <t>-3.14*10^-07     6.08*10^-07</t>
  </si>
  <si>
    <t>-4.39*10^-07     3.82*10^-07</t>
  </si>
  <si>
    <t>-6.98*10^-07     -2.50*10^-07</t>
  </si>
  <si>
    <t>-1.532*10^-01     -1.482*10^-02</t>
  </si>
  <si>
    <t>-1.003*10^-01     -1.507*10^-02</t>
  </si>
  <si>
    <t>-4.341*10^-02     -7.142*10^-03</t>
  </si>
  <si>
    <t>1.163*10^-04     1.593*10^-03</t>
  </si>
  <si>
    <t>1.918*10^-04     1.060*10^-03</t>
  </si>
  <si>
    <t>1.388*10^-04     4.777*10^-04</t>
  </si>
  <si>
    <t>-5.39*10^-06     -1.82*10^-07</t>
  </si>
  <si>
    <t>-3.58*10^-06     -6.78*10^-07</t>
  </si>
  <si>
    <t>-1.65*10^-06     -6.12*10^-07</t>
  </si>
  <si>
    <t>-2.090*10^-02     5.209*10^-02</t>
  </si>
  <si>
    <t>1.736*10^-02     8.197*10^-02</t>
  </si>
  <si>
    <t>1.807*10^-02     5.269*10^-02</t>
  </si>
  <si>
    <t>-4.466*10^-04     2.470*10^-04</t>
  </si>
  <si>
    <t>-7.077*10^-04     -9.33*10^-05</t>
  </si>
  <si>
    <t>-4.500*10^-04     -1.303*10^-04</t>
  </si>
  <si>
    <t>-7.84*10^-07     1.36*10^-06</t>
  </si>
  <si>
    <t>1.65*10^-07     2.07*10^-06</t>
  </si>
  <si>
    <t>3.86*10^-07     1.35*10^-06</t>
  </si>
  <si>
    <t>2.705*10^-01     1.500</t>
  </si>
  <si>
    <t>5.628*10^-01     1.476</t>
  </si>
  <si>
    <t>1.899*10^-01     4.484*10^-01</t>
  </si>
  <si>
    <t>8.816*10^-01     1.081</t>
  </si>
  <si>
    <t>8.732*10^-01     1.040</t>
  </si>
  <si>
    <t>8.205*10^-01     8.848*10^-01</t>
  </si>
  <si>
    <t>8.456*10^-01     9.575*10^-01</t>
  </si>
  <si>
    <t>8.518*10^-01     9.421*10^-01</t>
  </si>
  <si>
    <t>7.767*10^-01     8.221*10^-01</t>
  </si>
  <si>
    <t>6.617*10^-01     7.408*10^-01</t>
  </si>
  <si>
    <t>6.404*10^-01     7.071*10^-01</t>
  </si>
  <si>
    <t>5.940*10^-01     6.337*10^-01</t>
  </si>
  <si>
    <t>3.984*10^-01     4.691*10^-01</t>
  </si>
  <si>
    <t>3.849*10^-01     4.452*10^-01</t>
  </si>
  <si>
    <t>3.544*10^-01     3.923*10^-01</t>
  </si>
  <si>
    <t>-1.565*10^-04     -5.45*10^-05</t>
  </si>
  <si>
    <t>-1.069*10^-04     -1.84*10^-05</t>
  </si>
  <si>
    <t>4.31*10^-06     5.48*10^-05</t>
  </si>
  <si>
    <t>-2.500*10^-03     5.347*10^-04</t>
  </si>
  <si>
    <t>-1.959*10^-03     6.408*10^-04</t>
  </si>
  <si>
    <t>-2.367*10^-03     -1.040*10^-03</t>
  </si>
  <si>
    <t>-4.019*10^-03     5.858*10^-02</t>
  </si>
  <si>
    <t>1.052*10^-02     6.406*10^-02</t>
  </si>
  <si>
    <t>2.885*10^-02     6.014*10^-02</t>
  </si>
  <si>
    <t>-1.070*10^-01     -1.172*10^-02</t>
  </si>
  <si>
    <t>-1.274*10^-01     -4.716*10^-02</t>
  </si>
  <si>
    <t>-1.920*10^-01     -1.439*10^-01</t>
  </si>
  <si>
    <t>-3.222*10^-01     -2.170*10^-01</t>
  </si>
  <si>
    <t>-3.099*10^-01     -2.180*10^-01</t>
  </si>
  <si>
    <t>-2.758*10^-01     -2.118*10^-01</t>
  </si>
  <si>
    <t>4.397*10^-03     7.153*10^-02</t>
  </si>
  <si>
    <t>-8.226*10^-04     5.524*10^-02</t>
  </si>
  <si>
    <t>-1.246*10^-03     2.661*10^-02</t>
  </si>
  <si>
    <t>4.600*10^-02     1.196*10^-01</t>
  </si>
  <si>
    <t>5.038*10^-02     1.114*10^-01</t>
  </si>
  <si>
    <t>2.743*10^-02     5.790*10^-02</t>
  </si>
  <si>
    <t>-1.202*10^-01     -5.201*10^-02</t>
  </si>
  <si>
    <t>-7.970*10^-02     -2.311*10^-02</t>
  </si>
  <si>
    <t>-1.334*10^-03     2.692*10^-02</t>
  </si>
  <si>
    <t>-9.940*10^-02     -8.977*10^-03</t>
  </si>
  <si>
    <t>-8.325*10^-02     -8.457*10^-03</t>
  </si>
  <si>
    <t>-9.359*10^-02     -5.566*10^-02</t>
  </si>
  <si>
    <t>1.119*10^-02     3.450*10^-02</t>
  </si>
  <si>
    <t>4.611*10^-03     2.321*10^-02</t>
  </si>
  <si>
    <t>9.804*10^-03     1.758*10^-02</t>
  </si>
  <si>
    <t>1.314     1.588</t>
  </si>
  <si>
    <t>1.360     1.602</t>
  </si>
  <si>
    <t>1.127     1.228</t>
  </si>
  <si>
    <t>1.044     1.312</t>
  </si>
  <si>
    <t>1.096     1.333</t>
  </si>
  <si>
    <t>9.373*10^-01     1.032</t>
  </si>
  <si>
    <t>7.594*10^-01     1.026</t>
  </si>
  <si>
    <t>7.985*10^-01     1.035</t>
  </si>
  <si>
    <t>6.039*10^-01     6.985*10^-01</t>
  </si>
  <si>
    <t>2.447*10^-01     5.164*10^-01</t>
  </si>
  <si>
    <t>3.059*10^-01     5.461*10^-01</t>
  </si>
  <si>
    <t>1.832*10^-01     2.795*10^-01</t>
  </si>
  <si>
    <t>-5.237*10^+01     2.149*10^+01</t>
  </si>
  <si>
    <t>-3.697*10^+01     2.478*10^+01</t>
  </si>
  <si>
    <t>-9.055     2.448*10^+01</t>
  </si>
  <si>
    <t>1.075     1.111</t>
  </si>
  <si>
    <t>1.130*10^+02</t>
  </si>
  <si>
    <t>1.049     1.086</t>
  </si>
  <si>
    <t>1.601*10^+02</t>
  </si>
  <si>
    <t>1.122     1.150</t>
  </si>
  <si>
    <t>2.873*10^+02</t>
  </si>
  <si>
    <t>1.122     1.137</t>
  </si>
  <si>
    <t>3.589*10^+01</t>
  </si>
  <si>
    <t>3.438     3.835</t>
  </si>
  <si>
    <t>4.592*10^+01</t>
  </si>
  <si>
    <t>3.552     3.868</t>
  </si>
  <si>
    <t>5.449*10^+01</t>
  </si>
  <si>
    <t>2.957     3.178</t>
  </si>
  <si>
    <t>-4.255*10^-02     -8.419*10^-03</t>
  </si>
  <si>
    <t>-4.176*10^-02     -1.383*10^-02</t>
  </si>
  <si>
    <t>-1.707*10^-02     5.027*10^-03</t>
  </si>
  <si>
    <t>-9.038*10^-02</t>
  </si>
  <si>
    <t>-1.434*10^-01     1.307*10^-01</t>
  </si>
  <si>
    <t>9.233*10^-01</t>
  </si>
  <si>
    <t>-5.613*10^-02     1.561*10^-01</t>
  </si>
  <si>
    <t>1.815*10^-01     2.953*10^-01</t>
  </si>
  <si>
    <t>4.802*10^-03     2.996*10^-02</t>
  </si>
  <si>
    <t>4.188*10^-03           2.330*10^-02</t>
  </si>
  <si>
    <t>-4.016*10^-01</t>
  </si>
  <si>
    <t>-6.031*10^-03     3.980*10^-03</t>
  </si>
  <si>
    <t>-1.006*10^-03     -2.770*10^-04</t>
  </si>
  <si>
    <t>-7.683*10^-04     -2.220*10^-04</t>
  </si>
  <si>
    <t>-3.749*10^-04     -8.73*10^-05</t>
  </si>
  <si>
    <t>-2.927     -3.549*10^-01</t>
  </si>
  <si>
    <t>-2.271     -3.725*10^-01</t>
  </si>
  <si>
    <t>-1.543     -5.800*10^-01</t>
  </si>
  <si>
    <t>9.964*10^-03     1.243*10^-01</t>
  </si>
  <si>
    <t>1.008*10^-02     9.428*10^-02</t>
  </si>
  <si>
    <t>1.820*10^-02     6.059*10^-02</t>
  </si>
  <si>
    <t>-1.862*10^-03     -1.788*10^-04</t>
  </si>
  <si>
    <t>-1.452*10^-03     -2.151*10^-04</t>
  </si>
  <si>
    <t>-9.303*10^-04     -3.116*10^-04</t>
  </si>
  <si>
    <t>2.988*10^-01     8.251*10^-01</t>
  </si>
  <si>
    <t>3.449*10^-01     7.427*10^-01</t>
  </si>
  <si>
    <t>2.518*10^-01     4.807*10^-01</t>
  </si>
  <si>
    <t>-3.718*10^-02     2.029*10^-03</t>
  </si>
  <si>
    <t>-2.634*10^-02     3.547*10^-03</t>
  </si>
  <si>
    <t>-1.761*10^-02     -4.684*10^-04</t>
  </si>
  <si>
    <t>7.149*10^-01</t>
  </si>
  <si>
    <t>-3.027*10^-04     6.502*10^-04</t>
  </si>
  <si>
    <t>4.211*10^-02</t>
  </si>
  <si>
    <t>-3.563*10^-04     3.720*10^-04</t>
  </si>
  <si>
    <t>-1.39*10^-05     4.073*10^-04</t>
  </si>
  <si>
    <t>-1.023*10^+01</t>
  </si>
  <si>
    <t>-1.518*10^-01     -1.030*10^-01</t>
  </si>
  <si>
    <t>-1.647*10^+01</t>
  </si>
  <si>
    <t>-1.736*10^-01     -1.367*10^-01</t>
  </si>
  <si>
    <t>-2.273*10^+01</t>
  </si>
  <si>
    <t>-1.134*10^-01     -9.536*10^-02</t>
  </si>
  <si>
    <t>3.691*10^-03     6.460*10^-03</t>
  </si>
  <si>
    <t>3.426*10^-03     5.508*10^-03</t>
  </si>
  <si>
    <t>1.534*10^-03     2.660*10^-03</t>
  </si>
  <si>
    <t>-1.94*10^-05     2.060*10^-04</t>
  </si>
  <si>
    <t>-2.44*10^-05     1.452*10^-04</t>
  </si>
  <si>
    <t>-1.027*10^-04     -7.10*10^-06</t>
  </si>
  <si>
    <t>1.296*10^-02     4.989*10^-02</t>
  </si>
  <si>
    <t>1.954*10^-02     4.541*10^-02</t>
  </si>
  <si>
    <t>-5.065*10^-04     1.362*10^-02</t>
  </si>
  <si>
    <t>-5.235*10^-04     -1.782*10^-04</t>
  </si>
  <si>
    <t>-4.420*10^-04     -1.999*10^-04</t>
  </si>
  <si>
    <t>-1.399*10^-04     -8.02*10^-06</t>
  </si>
  <si>
    <t>6.14*10^-07     1.68*10^-06</t>
  </si>
  <si>
    <t>5.44*10^-07     1.29*10^-06</t>
  </si>
  <si>
    <t>-3.71*10^-08     3.69*10^-07</t>
  </si>
  <si>
    <t>-7.295*10^-01</t>
  </si>
  <si>
    <t>-1.862*10^-02     8.520*10^-03</t>
  </si>
  <si>
    <t>-1.850*10^-02     1.151*10^-03</t>
  </si>
  <si>
    <t>9.284*10^-03     1.973*10^-02</t>
  </si>
  <si>
    <t>1.915*10^-01</t>
  </si>
  <si>
    <t>-9.03*10^-05     1.098*10^-04</t>
  </si>
  <si>
    <t>4.164*10^-01</t>
  </si>
  <si>
    <t>-5.72*10^-05     8.81*10^-05</t>
  </si>
  <si>
    <t>-1.851*10^-04     -1.052*10^-04</t>
  </si>
  <si>
    <t>-4.206*10^-02</t>
  </si>
  <si>
    <t>-2.42*10^-07     2.32*10^-07</t>
  </si>
  <si>
    <t>2.015*10^-01</t>
  </si>
  <si>
    <t>-1.54*10^-07     1.90*10^-07</t>
  </si>
  <si>
    <t>2.51*10^-07     4.50*10^-07</t>
  </si>
  <si>
    <t>-4.758*10^-02     -9.982*10^-03</t>
  </si>
  <si>
    <t>-5.664*10^-02     -2.932*10^-02</t>
  </si>
  <si>
    <t>-1.153*10^+01</t>
  </si>
  <si>
    <t>-3.991*10^-02     -2.831*10^-02</t>
  </si>
  <si>
    <t>1.354*10^-04     5.559*10^-04</t>
  </si>
  <si>
    <t>3.521*10^-04     6.578*10^-04</t>
  </si>
  <si>
    <t>1.337*10^+01</t>
  </si>
  <si>
    <t>3.489*10^-04     4.687*10^-04</t>
  </si>
  <si>
    <t>-2.02*10^-06     -4.58*10^-07</t>
  </si>
  <si>
    <t>-2.34*10^-06     -1.21*10^-06</t>
  </si>
  <si>
    <t>-1.376*10^+01</t>
  </si>
  <si>
    <t>-1.65*10^-06     -1.24*10^-06</t>
  </si>
  <si>
    <t>-2.681*10^-02     -1.565*10^-02</t>
  </si>
  <si>
    <t>-1.074*10^+01</t>
  </si>
  <si>
    <t>-2.700*10^-02     -1.866*10^-02</t>
  </si>
  <si>
    <t>-3.080*10^+01</t>
  </si>
  <si>
    <t>-3.402*10^-02     -2.995*10^-02</t>
  </si>
  <si>
    <t>2.277*10^-04     3.484*10^-04</t>
  </si>
  <si>
    <t>1.254*10^+01</t>
  </si>
  <si>
    <t>2.443*10^-04     3.347*10^-04</t>
  </si>
  <si>
    <t>3.027*10^+01</t>
  </si>
  <si>
    <t>3.115*10^-04     3.546*10^-04</t>
  </si>
  <si>
    <t>-1.28*10^-06     -8.47*10^-07</t>
  </si>
  <si>
    <t>-1.208*10^+01</t>
  </si>
  <si>
    <t>-1.18*10^-06     -8.51*10^-07</t>
  </si>
  <si>
    <t>-2.607*10^+01</t>
  </si>
  <si>
    <t>-1.10*10^-06     -9.47*10^-07</t>
  </si>
  <si>
    <t>5.453*10^-01</t>
  </si>
  <si>
    <t>-2.651*10^-01     4.695*10^-01</t>
  </si>
  <si>
    <t>1.337*10^-01     5.900*10^-01</t>
  </si>
  <si>
    <t>2.550*10^-01     4.054*10^-01</t>
  </si>
  <si>
    <t>1.020*10^+01</t>
  </si>
  <si>
    <t>5.050*10^-01     7.453*10^-01</t>
  </si>
  <si>
    <t>1.772*10^+01</t>
  </si>
  <si>
    <t>5.994*10^-01     7.484*10^-01</t>
  </si>
  <si>
    <t>4.291*10^+01</t>
  </si>
  <si>
    <t>5.629*10^-01     6.167*10^-01</t>
  </si>
  <si>
    <t>2.744*10^+01</t>
  </si>
  <si>
    <t>4.815*10^-01     5.556*10^-01</t>
  </si>
  <si>
    <t>4.891*10^-01     5.409*10^-01</t>
  </si>
  <si>
    <t>9.068*10^+01</t>
  </si>
  <si>
    <t>5.069*10^-01     5.293*10^-01</t>
  </si>
  <si>
    <t>4.354*10^+01</t>
  </si>
  <si>
    <t>4.243*10^-01     4.643*10^-01</t>
  </si>
  <si>
    <t>5.578*10^+01</t>
  </si>
  <si>
    <t>3.983*10^-01     4.273*10^-01</t>
  </si>
  <si>
    <t>1.119*10^+02</t>
  </si>
  <si>
    <t>3.869*10^-01     4.006*10^-01</t>
  </si>
  <si>
    <t>2.936*10^+01</t>
  </si>
  <si>
    <t>2.231*10^-01     2.550*10^-01</t>
  </si>
  <si>
    <t>3.690*10^+01</t>
  </si>
  <si>
    <t>2.080*10^-01     2.314*10^-01</t>
  </si>
  <si>
    <t>7.004*10^+01</t>
  </si>
  <si>
    <t>1.995*10^-01     2.109*10^-01</t>
  </si>
  <si>
    <t>1.353*10^+01</t>
  </si>
  <si>
    <t>8.85*10^-05     1.184*10^-04</t>
  </si>
  <si>
    <t>1.429*10^+01</t>
  </si>
  <si>
    <t>7.79*10^-05     1.027*10^-04</t>
  </si>
  <si>
    <t>1.309*10^+01</t>
  </si>
  <si>
    <t>4.10*10^-05     5.54*10^-05</t>
  </si>
  <si>
    <t>5.819*10^-04     1.572*10^-03</t>
  </si>
  <si>
    <t>7.560*10^-04     1.484*10^-03</t>
  </si>
  <si>
    <t>1.061*10^+01</t>
  </si>
  <si>
    <t>7.939*10^-04     1.154*10^-03</t>
  </si>
  <si>
    <t>-7.853*10^-01</t>
  </si>
  <si>
    <t>-3.226*10^-02     1.380*10^-02</t>
  </si>
  <si>
    <t>-3.027*10^-02</t>
  </si>
  <si>
    <t>-1.616*10^-02     1.567*10^-02</t>
  </si>
  <si>
    <t>1.154*10^-02     2.615*10^-02</t>
  </si>
  <si>
    <t>-1.935*10^+01</t>
  </si>
  <si>
    <t>-2.952*10^-01     -2.409*10^-01</t>
  </si>
  <si>
    <t>-2.685*10^+01</t>
  </si>
  <si>
    <t>-2.861*10^-01     -2.472*10^-01</t>
  </si>
  <si>
    <t>-6.585*10^+01</t>
  </si>
  <si>
    <t>-2.639*10^-01     -2.486*10^-01</t>
  </si>
  <si>
    <t>1.256*10^-01     2.932*10^-01</t>
  </si>
  <si>
    <t>1.388*10^-01     2.683*10^-01</t>
  </si>
  <si>
    <t>-2.179*10^-03     5.308*10^-02</t>
  </si>
  <si>
    <t>-6.204*10^-03     2.311*10^-02</t>
  </si>
  <si>
    <t>7.058*10^-03     2.894*10^-02</t>
  </si>
  <si>
    <t>7.560*10^-03     1.813*10^-02</t>
  </si>
  <si>
    <t>-4.788*10^-01</t>
  </si>
  <si>
    <t>-2.594*10^-02     1.575*10^-02</t>
  </si>
  <si>
    <t>5.982*10^-03     3.581*10^-02</t>
  </si>
  <si>
    <t>1.332*10^-02     2.744*10^-02</t>
  </si>
  <si>
    <t>-5.457*10^-02     -1.528*10^-02</t>
  </si>
  <si>
    <t>-6.368*10^-03     2.231*10^-02</t>
  </si>
  <si>
    <t>1.271*10^+01</t>
  </si>
  <si>
    <t>3.670*10^-02     5.008*10^-02</t>
  </si>
  <si>
    <t>-3.222*10^-02     6.564*10^-03</t>
  </si>
  <si>
    <t>-3.240*10^-02     -3.827*10^-03</t>
  </si>
  <si>
    <t>-2.990*10^-02     -1.554*10^-02</t>
  </si>
  <si>
    <t>1.478*10^-02     2.249*10^-02</t>
  </si>
  <si>
    <t>1.439*10^+01</t>
  </si>
  <si>
    <t>1.785*10^-02     2.348*10^-02</t>
  </si>
  <si>
    <t>3.773*10^+01</t>
  </si>
  <si>
    <t>2.323*10^-02     2.577*10^-02</t>
  </si>
  <si>
    <t>2.771*10^+01</t>
  </si>
  <si>
    <t>5.722*10^-01     6.593*10^-01</t>
  </si>
  <si>
    <t>3.871*10^+01</t>
  </si>
  <si>
    <t>6.184*10^-01     6.843*10^-01</t>
  </si>
  <si>
    <t>8.202*10^+01</t>
  </si>
  <si>
    <t>6.967*10^-01     7.309*10^-01</t>
  </si>
  <si>
    <t>3.392*10^+01</t>
  </si>
  <si>
    <t>5.531*10^-01     6.210*10^-01</t>
  </si>
  <si>
    <t>4.903*10^+01</t>
  </si>
  <si>
    <t>6.070*10^-01     6.575*10^-01</t>
  </si>
  <si>
    <t>1.128*10^+02</t>
  </si>
  <si>
    <t>6.926*10^-01     7.171*10^-01</t>
  </si>
  <si>
    <t>2.205*10^+01</t>
  </si>
  <si>
    <t>3.367*10^-01     4.025*10^-01</t>
  </si>
  <si>
    <t>3.196*10^+01</t>
  </si>
  <si>
    <t>3.768*10^-01     4.260*10^-01</t>
  </si>
  <si>
    <t>7.700*10^+01</t>
  </si>
  <si>
    <t>4.566*10^-01     4.805*10^-01</t>
  </si>
  <si>
    <t>2.311*10^-02     9.193*10^-02</t>
  </si>
  <si>
    <t>6.611*10^-02     1.171*10^-01</t>
  </si>
  <si>
    <t>2.633*10^+01</t>
  </si>
  <si>
    <t>1.516*10^-01     1.760*10^-01</t>
  </si>
  <si>
    <t>-3.956     1.400*10^+01</t>
  </si>
  <si>
    <t>8.071*10^-01</t>
  </si>
  <si>
    <t>-3.891     9.340</t>
  </si>
  <si>
    <t>-1.042     5.693</t>
  </si>
  <si>
    <t>1.686*10^+02</t>
  </si>
  <si>
    <t>1.644*10^+02</t>
  </si>
  <si>
    <t>-1.416*10^+02</t>
  </si>
  <si>
    <t>-7.015 -6.824</t>
  </si>
  <si>
    <t>-4.145*10^+01</t>
  </si>
  <si>
    <t>-9.806*10^+01</t>
  </si>
  <si>
    <t>-4.678 -4.495</t>
  </si>
  <si>
    <t>-2.499*10^+01</t>
  </si>
  <si>
    <t>-1.265 -1.081</t>
  </si>
  <si>
    <t>4.762*10^-01</t>
  </si>
  <si>
    <t>-5.031*10^-01</t>
  </si>
  <si>
    <t>-8.597*10^-01</t>
  </si>
  <si>
    <t>-1.369*10^+01</t>
  </si>
  <si>
    <t>1.161*10^+01</t>
  </si>
  <si>
    <t>-1.221*10^+01</t>
  </si>
  <si>
    <t>-1.036*10^+01</t>
  </si>
  <si>
    <t>1.275*10^+01</t>
  </si>
  <si>
    <t>1.135*10^+01</t>
  </si>
  <si>
    <t>1.501*10^+01</t>
  </si>
  <si>
    <t>-1.549*10^+01</t>
  </si>
  <si>
    <t>1.447*10^+01</t>
  </si>
  <si>
    <t>-1.028*10^+01</t>
  </si>
  <si>
    <t>1.131*10^+01</t>
  </si>
  <si>
    <t>-1.168*10^+01</t>
  </si>
  <si>
    <t>1.360*10^+01</t>
  </si>
  <si>
    <t>-1.251*10^+01</t>
  </si>
  <si>
    <t>2.039*10^+01</t>
  </si>
  <si>
    <t>2.319*10^+01</t>
  </si>
  <si>
    <t>5.131*10^+01</t>
  </si>
  <si>
    <t>5.992*10^+01</t>
  </si>
  <si>
    <t>7.401*10^+01</t>
  </si>
  <si>
    <t>8.550*10^+01</t>
  </si>
  <si>
    <t>5.043*10^+01</t>
  </si>
  <si>
    <t>5.980*10^+01</t>
  </si>
  <si>
    <t>1.848*10^+01</t>
  </si>
  <si>
    <t>-1.884*10^+01</t>
  </si>
  <si>
    <t>-1.989*10^+01</t>
  </si>
  <si>
    <t>-1.287*10^+01</t>
  </si>
  <si>
    <t>-1.918*10^+01</t>
  </si>
  <si>
    <t>9.244*10^-01</t>
  </si>
  <si>
    <t>9.590*10^-01</t>
  </si>
  <si>
    <t>-1.144*10^+01</t>
  </si>
  <si>
    <t>-1.652*10^+01</t>
  </si>
  <si>
    <t>-1.600*10^+01</t>
  </si>
  <si>
    <t>4.399*10^+01</t>
  </si>
  <si>
    <t>4.347*10^+01</t>
  </si>
  <si>
    <t>5.189*10^+01</t>
  </si>
  <si>
    <t>4.919*10^+01</t>
  </si>
  <si>
    <t>3.477*10^+01</t>
  </si>
  <si>
    <t>3.243*10^+01</t>
  </si>
  <si>
    <t>-4.132*10^+01</t>
  </si>
  <si>
    <t>3.784*10^-01</t>
  </si>
  <si>
    <t>2.967*10^+01</t>
  </si>
  <si>
    <t>8.795*10^-01</t>
  </si>
  <si>
    <t>-1.290*10^+01</t>
  </si>
  <si>
    <t>1.239*10^+01</t>
  </si>
  <si>
    <t>1.047*10^+01</t>
  </si>
  <si>
    <t>3.816*10^+01</t>
  </si>
  <si>
    <t>1.394*10^+01</t>
  </si>
  <si>
    <t>-1.757*10^+01</t>
  </si>
  <si>
    <t>-1.959*10^+01</t>
  </si>
  <si>
    <t>1.287*10^+01</t>
  </si>
  <si>
    <t>1.659*10^+01</t>
  </si>
  <si>
    <t>1.017*10^+01</t>
  </si>
  <si>
    <t>-2.666*10^+01</t>
  </si>
  <si>
    <t>-2.767*10^+01</t>
  </si>
  <si>
    <t>-1.071*10^+01</t>
  </si>
  <si>
    <t>-1.275*10^+01</t>
  </si>
  <si>
    <t>1.330*10^+01</t>
  </si>
  <si>
    <t>1.444*10^-01</t>
  </si>
  <si>
    <t>-2.455*10^+01</t>
  </si>
  <si>
    <t>-1.900*10^+01</t>
  </si>
  <si>
    <t>1.554*10^+03</t>
  </si>
  <si>
    <t>4.595*10^+02</t>
  </si>
  <si>
    <t>1.119*10^+01</t>
  </si>
  <si>
    <t>6.14*10^-05     6.28*10^-05</t>
  </si>
  <si>
    <t>7.04*10^-05     7.21*10^-05</t>
  </si>
  <si>
    <t>-2.297           -2.089</t>
  </si>
  <si>
    <t>-4.678     -4.495</t>
  </si>
  <si>
    <t>-1.265     -1.081</t>
  </si>
  <si>
    <t>-4.193*10^-02     6.885*10^-02</t>
  </si>
  <si>
    <t>-6.299*10^-02     3.726*10^-02</t>
  </si>
  <si>
    <t>-2.161*10^-02     -9.762*10^-03</t>
  </si>
  <si>
    <t>-7.717*10^-03     3.011*10^-03</t>
  </si>
  <si>
    <t>2.824*10^-04     6.456*10^-04</t>
  </si>
  <si>
    <t>-5.87*10^-05     2.701*10^-04</t>
  </si>
  <si>
    <t>-3.385     -2.032</t>
  </si>
  <si>
    <t>-1.659     -4.338*10^-01</t>
  </si>
  <si>
    <t>1.079*10^-01     1.696*10^-01</t>
  </si>
  <si>
    <t>3.391*10^-02     8.984*10^-02</t>
  </si>
  <si>
    <t>-2.802*10^-03     -1.877*10^-03</t>
  </si>
  <si>
    <t>-1.520*10^-03     -6.824*10^-04</t>
  </si>
  <si>
    <t>-8.578*10^-01     -6.430*10^-01</t>
  </si>
  <si>
    <t>-4.558*10^-01     -2.612*10^-01</t>
  </si>
  <si>
    <t>4.945*10^-02     6.953*10^-02</t>
  </si>
  <si>
    <t>7.359*10^-03     2.556*10^-02</t>
  </si>
  <si>
    <t>-1.933*10^-03     -1.398*10^-03</t>
  </si>
  <si>
    <t>-5.220*10^-04     -3.69*10^-05</t>
  </si>
  <si>
    <t>2.401*10^-02     6.392*10^-02</t>
  </si>
  <si>
    <t>-3.154*10^-02     4.608*10^-03</t>
  </si>
  <si>
    <t>3.046*10^-03     4.728*10^-03</t>
  </si>
  <si>
    <t>-4.823*10^-03     -3.289*10^-03</t>
  </si>
  <si>
    <t>3.437*10^-04     4.686*10^-04</t>
  </si>
  <si>
    <t>6.85*10^-05     1.816*10^-04</t>
  </si>
  <si>
    <t>-1.901*10^-02     -3.193*10^-04</t>
  </si>
  <si>
    <t>3.813*10^-04     1.731*10^-02</t>
  </si>
  <si>
    <t>-1.509*10^-04     4.37*10^-05</t>
  </si>
  <si>
    <t>-3.251*10^-04     -1.489*10^-04</t>
  </si>
  <si>
    <t>1.46*10^-07     8.14*10^-07</t>
  </si>
  <si>
    <t>7.31*10^-07     1.34*10^-06</t>
  </si>
  <si>
    <t>3.587*10^-02     5.084*10^-02</t>
  </si>
  <si>
    <t>4.513*10^-02     5.868*10^-02</t>
  </si>
  <si>
    <t>-2.935*10^-04     -1.870*10^-04</t>
  </si>
  <si>
    <t>-4.296*10^-04     -3.331*10^-04</t>
  </si>
  <si>
    <t>3.21*10^-07     5.64*10^-07</t>
  </si>
  <si>
    <t>7.02*10^-07     9.22*10^-07</t>
  </si>
  <si>
    <t>-3.509*10^-02     -1.419*10^-02</t>
  </si>
  <si>
    <t>-5.907*10^-02     -4.016*10^-02</t>
  </si>
  <si>
    <t>2.185*10^-04     4.620*10^-04</t>
  </si>
  <si>
    <t>5.260*10^-04     7.465*10^-04</t>
  </si>
  <si>
    <t>-2.15*10^-06     -1.21*10^-06</t>
  </si>
  <si>
    <t>-2.96*10^-06     -2.11*10^-06</t>
  </si>
  <si>
    <t>-2.628*10^-02     -1.864*10^-02</t>
  </si>
  <si>
    <t>-1.419*10^-02     -7.271*10^-03</t>
  </si>
  <si>
    <t>2.558*10^-04     3.420*10^-04</t>
  </si>
  <si>
    <t>1.537*10^-04     2.318*10^-04</t>
  </si>
  <si>
    <t>-1.22*10^-06     -8.93*10^-07</t>
  </si>
  <si>
    <t>-8.96*10^-07     -5.96*10^-07</t>
  </si>
  <si>
    <t>6.037*10^-02     5.175*10^-01</t>
  </si>
  <si>
    <t>6.358*10^-02     4.773*10^-01</t>
  </si>
  <si>
    <t>6.035*10^-01     7.319*10^-01</t>
  </si>
  <si>
    <t>6.294*10^-01     7.455*10^-01</t>
  </si>
  <si>
    <t>6.112*10^-01     6.598*10^-01</t>
  </si>
  <si>
    <t>6.498*10^-01     6.937*10^-01</t>
  </si>
  <si>
    <t>5.002*10^-01     5.274*10^-01</t>
  </si>
  <si>
    <t>5.250*10^-01     5.497*10^-01</t>
  </si>
  <si>
    <t>2.763*10^-01     2.986*10^-01</t>
  </si>
  <si>
    <t>2.985*10^-01     3.187*10^-01</t>
  </si>
  <si>
    <t>-4.96*10^-05     -2.69*10^-05</t>
  </si>
  <si>
    <t>-3.02*10^-05     -9.71*10^-06</t>
  </si>
  <si>
    <t>3.554*10^-03     4.397*10^-03</t>
  </si>
  <si>
    <t>7.962*10^-04     1.562*10^-03</t>
  </si>
  <si>
    <t>5.630*10^-02     9.174*10^-02</t>
  </si>
  <si>
    <t>6.525*10^-03     3.862*10^-02</t>
  </si>
  <si>
    <t>-2.350*10^-01     -1.907*10^-01</t>
  </si>
  <si>
    <t>-2.235*10^-01     -1.834*10^-01</t>
  </si>
  <si>
    <t>-1.376*10^-01     -1.012*10^-01</t>
  </si>
  <si>
    <t>-1.776*10^-01     -1.446*10^-01</t>
  </si>
  <si>
    <t>-6.013*10^-03     1.675*10^-02</t>
  </si>
  <si>
    <t>-5.259*10^-03     1.534*10^-02</t>
  </si>
  <si>
    <t>-9.903*10^-02     -7.006*10^-02</t>
  </si>
  <si>
    <t>-6.626*10^-02     -4.004*10^-02</t>
  </si>
  <si>
    <t>-1.088*10^-01     -8.568*10^-02</t>
  </si>
  <si>
    <t>-3.584*10^-02     -1.490*10^-02</t>
  </si>
  <si>
    <t>-1.069*10^-01     -8.357*10^-02</t>
  </si>
  <si>
    <t>-5.190*10^-02     -3.075*10^-02</t>
  </si>
  <si>
    <t>1.557*10^-03     6.697*10^-03</t>
  </si>
  <si>
    <t>-6.551*10^-03     -1.896*10^-03</t>
  </si>
  <si>
    <t>6.832*10^-01     7.469*10^-01</t>
  </si>
  <si>
    <t>6.108*10^-01     6.685*10^-01</t>
  </si>
  <si>
    <t>7.187*10^-01     7.751*10^-01</t>
  </si>
  <si>
    <t>6.159*10^-01     6.671*10^-01</t>
  </si>
  <si>
    <t>4.648*10^-01     5.204*10^-01</t>
  </si>
  <si>
    <t>3.909*10^-01     4.411*10^-01</t>
  </si>
  <si>
    <t>1.740*10^-02     7.446*10^-02</t>
  </si>
  <si>
    <t>5.256*10^-03     5.690*10^-02</t>
  </si>
  <si>
    <t>-3.459*10^-01     -3.145*10^-01</t>
  </si>
  <si>
    <t>-1.186*10^-02     1.753*10^-02</t>
  </si>
  <si>
    <t>1.447*10^-01     1.652*10^-01</t>
  </si>
  <si>
    <t>-2.682*10^-02     -7.858*10^-03</t>
  </si>
  <si>
    <t>-7.798*10^-03     2.049*10^-02</t>
  </si>
  <si>
    <t>-9.740*10^-02     -7.171*10^-02</t>
  </si>
  <si>
    <t>1.418*10^-01     1.951*10^-01</t>
  </si>
  <si>
    <t>1.048*10^-01     1.531*10^-01</t>
  </si>
  <si>
    <t>1.366     1.514</t>
  </si>
  <si>
    <t>4.148*10^-01     5.505*10^-01</t>
  </si>
  <si>
    <t>-4.654*10^-01     -3.720*10^-01</t>
  </si>
  <si>
    <t>-8.455*10^-02     4.401*10^-04</t>
  </si>
  <si>
    <t>-8.762*10^-01     -7.168*10^-01</t>
  </si>
  <si>
    <t>-2.083*10^-01     -6.319*10^-02</t>
  </si>
  <si>
    <t>5.759*10^-01     7.828*10^-01</t>
  </si>
  <si>
    <t>-5.703*10^-01     -3.812*10^-01</t>
  </si>
  <si>
    <t>2.533*10^-01     3.212*10^-01</t>
  </si>
  <si>
    <t>1.288*10^-01     1.903*10^-01</t>
  </si>
  <si>
    <t>-5.400*10^-01     -4.660*10^-01</t>
  </si>
  <si>
    <t>-5.059*10^-01     -4.390*10^-01</t>
  </si>
  <si>
    <t>-1.372*10^-01     -5.141*10^-02</t>
  </si>
  <si>
    <t>-1.904*10^-01     -1.127*10^-01</t>
  </si>
  <si>
    <t>-1.021*10^-01     -3.050*10^-02</t>
  </si>
  <si>
    <t>-8.997*10^-02     -2.519*10^-02</t>
  </si>
  <si>
    <t>-1.694*10^-01     -9.626*10^-02</t>
  </si>
  <si>
    <t>-2.141*10^-01     -1.479*10^-01</t>
  </si>
  <si>
    <t>-8.587*10^-02     -2.010*10^-02</t>
  </si>
  <si>
    <t>-2.237*10^-01     -1.641*10^-01</t>
  </si>
  <si>
    <t>2.223*10^-01     2.991*10^-01</t>
  </si>
  <si>
    <t>1.988*10^-02     8.958*10^-02</t>
  </si>
  <si>
    <t>-3.302*10^-02     3.827*10^-02</t>
  </si>
  <si>
    <t>-9.282*10^-02     -2.828*10^-02</t>
  </si>
  <si>
    <t>-1.271*10^-02     5.260*10^-02</t>
  </si>
  <si>
    <t>-1.265*10^-01     -6.737*10^-02</t>
  </si>
  <si>
    <t>-4.368*10^-01     -3.723*10^-01</t>
  </si>
  <si>
    <t>-3.129*10^-01     -2.544*10^-01</t>
  </si>
  <si>
    <t>4.733     4.745</t>
  </si>
  <si>
    <t>3.538     3.568</t>
  </si>
  <si>
    <t>2.208*10^+01     3.146*10^+01</t>
  </si>
  <si>
    <t>6.583     1.508*10^+01</t>
  </si>
  <si>
    <t>-7.015     -6.824</t>
  </si>
  <si>
    <t>6.851*10^+01</t>
  </si>
  <si>
    <t>1.873*10^+02</t>
  </si>
  <si>
    <t>1.938*10^+02</t>
  </si>
  <si>
    <t xml:space="preserve">1.147               1.170 </t>
  </si>
  <si>
    <t>4.319*10^+01</t>
  </si>
  <si>
    <t xml:space="preserve">2.812      3.080 </t>
  </si>
  <si>
    <t xml:space="preserve">4.073      4.313 </t>
  </si>
  <si>
    <t>-1.617*10^+01</t>
  </si>
  <si>
    <t>-1.230*10^-01     -9.639*10^-02</t>
  </si>
  <si>
    <t>1.629*10^-01     2.605*10^-01</t>
  </si>
  <si>
    <t>-1.648*10^-02     -6.056*10^-03</t>
  </si>
  <si>
    <t>1.155*10^-04     4.351*10^-04</t>
  </si>
  <si>
    <t>-1.371      -1.807*10^-01</t>
  </si>
  <si>
    <t>1.545*10^-02     6.983*10^-02</t>
  </si>
  <si>
    <t>-1.154*10^-03     -3.387*10^-04</t>
  </si>
  <si>
    <t>-1.398*10^+01</t>
  </si>
  <si>
    <t>-7.683*10^-01     -5.793*10^-01</t>
  </si>
  <si>
    <t>1.022*10^+01</t>
  </si>
  <si>
    <t>3.723*10^-02     5.490*10^-02</t>
  </si>
  <si>
    <t>-1.227*10^-03     -7.561*10^-04</t>
  </si>
  <si>
    <t>-1.178*10^+01</t>
  </si>
  <si>
    <t>-1.235*10^-01     -8.826*10^-02</t>
  </si>
  <si>
    <t>-5.126*10^-03     -3.636*10^-03</t>
  </si>
  <si>
    <t>1.033*10^+01</t>
  </si>
  <si>
    <t>2.345*10^-04     3.443*10^-04</t>
  </si>
  <si>
    <t>3.915*10^-03     2.037*10^-02</t>
  </si>
  <si>
    <t>-3.676*10^-04     -1.963*10^-04</t>
  </si>
  <si>
    <t>8.87*10^-07     1.48*10^-06</t>
  </si>
  <si>
    <t>1.200*10^+01</t>
  </si>
  <si>
    <t>3.375*10^-02     4.693*10^-02</t>
  </si>
  <si>
    <t>-1.243*10^+01</t>
  </si>
  <si>
    <t>-3.443*10^-04     -2.505*10^-04</t>
  </si>
  <si>
    <t>1.174*10^+01</t>
  </si>
  <si>
    <t>5.33*10^-07     7.47*10^-07</t>
  </si>
  <si>
    <t>-1.158*10^+01</t>
  </si>
  <si>
    <t>-6.352*10^-02     -4.512*10^-02</t>
  </si>
  <si>
    <t>5.277*10^-04     7.420*10^-04</t>
  </si>
  <si>
    <t>-1.154*10^+01</t>
  </si>
  <si>
    <t>-2.85*10^-06     -2.02*10^-06</t>
  </si>
  <si>
    <t>-8.270*10^-01</t>
  </si>
  <si>
    <t>-4.785*10^-03     1.945*10^-03</t>
  </si>
  <si>
    <t>9.02*10^-05     1.660*10^-04</t>
  </si>
  <si>
    <t>-7.08*10^-07     -4.16*10^-07</t>
  </si>
  <si>
    <t>6.770*10^-02     4.699*10^-01</t>
  </si>
  <si>
    <t>2.202*10^+01</t>
  </si>
  <si>
    <t>5.780*10^-01     6.909*10^-01</t>
  </si>
  <si>
    <t>5.661*10^+01</t>
  </si>
  <si>
    <t>5.955*10^-01     6.383*10^-01</t>
  </si>
  <si>
    <t>8.107*10^+01</t>
  </si>
  <si>
    <t>4.833*10^-01     5.072*10^-01</t>
  </si>
  <si>
    <t>5.731*10^+01</t>
  </si>
  <si>
    <t>2.776*10^-01     2.972*10^-01</t>
  </si>
  <si>
    <t>-1.99*10^-05     8.80*10^-08</t>
  </si>
  <si>
    <t>1.075*10^-03     1.819*10^-03</t>
  </si>
  <si>
    <t>9.811*10^-01</t>
  </si>
  <si>
    <t>-7.793*10^-03     2.342*10^-02</t>
  </si>
  <si>
    <t>-2.091*10^+01</t>
  </si>
  <si>
    <t>-2.274*10^-01     -1.885*10^-01</t>
  </si>
  <si>
    <t>-2.170*10^+01</t>
  </si>
  <si>
    <t>-1.932*10^-01     -1.612*10^-01</t>
  </si>
  <si>
    <t>-4.069*10^-03     1.595*10^-02</t>
  </si>
  <si>
    <t>-5.449*10^-02     -2.900*10^-02</t>
  </si>
  <si>
    <t>-4.751*10^-02     -2.717*10^-02</t>
  </si>
  <si>
    <t>-4.880*10^-02     -2.825*10^-02</t>
  </si>
  <si>
    <t>-8.748*10^-03     -4.222*10^-03</t>
  </si>
  <si>
    <t>4.804*10^+01</t>
  </si>
  <si>
    <t>6.589*10^-01     7.149*10^-01</t>
  </si>
  <si>
    <t>5.314*10^+01</t>
  </si>
  <si>
    <t>6.484*10^-01     6.981*10^-01</t>
  </si>
  <si>
    <t>3.505*10^+01</t>
  </si>
  <si>
    <t>4.126*10^-01     4.614*10^-01</t>
  </si>
  <si>
    <t>2.629*10^-02     7.649*10^-02</t>
  </si>
  <si>
    <t>-7.137*10^-01</t>
  </si>
  <si>
    <t>-1.933*10^-02     9.009*10^-03</t>
  </si>
  <si>
    <t>-1.534*10^-02     2.964*10^-03</t>
  </si>
  <si>
    <t>-1.886*10^+01</t>
  </si>
  <si>
    <t>-1.329*10^-01     -1.079*10^-01</t>
  </si>
  <si>
    <t>1.475*10^-01     1.944*10^-01</t>
  </si>
  <si>
    <t>2.432*10^-01     3.753*10^-01</t>
  </si>
  <si>
    <t>3.733*10^-01</t>
  </si>
  <si>
    <t>-3.345*10^-02     4.918*10^-02</t>
  </si>
  <si>
    <t>-2.135*10^-01     -7.263*10^-02</t>
  </si>
  <si>
    <t>-3.447*10^-01     -1.617*10^-01</t>
  </si>
  <si>
    <t>5.186*10^-02     1.117*10^-01</t>
  </si>
  <si>
    <t>-2.881*10^+01</t>
  </si>
  <si>
    <t>-5.107*10^-01     -4.457*10^-01</t>
  </si>
  <si>
    <t>-2.176*10^-01     -1.421*10^-01</t>
  </si>
  <si>
    <t>-1.034*10^-01     -4.040*10^-02</t>
  </si>
  <si>
    <t>-1.137*10^+01</t>
  </si>
  <si>
    <t>-2.190*10^-01     -1.546*10^-01</t>
  </si>
  <si>
    <t>-1.348*10^+01</t>
  </si>
  <si>
    <t>-2.282*10^-01     -1.703*10^-01</t>
  </si>
  <si>
    <t>2.030*10^-02     8.803*10^-02</t>
  </si>
  <si>
    <t>-1.049*10^-01     -4.219*10^-02</t>
  </si>
  <si>
    <t>-1.239*10^-01     -6.638*10^-02</t>
  </si>
  <si>
    <t>-1.975*10^+01</t>
  </si>
  <si>
    <t>-3.150*10^-01     -2.581*10^-01</t>
  </si>
  <si>
    <t>-1.010*10^+02</t>
  </si>
  <si>
    <t xml:space="preserve">-5.671      -5.455 </t>
  </si>
  <si>
    <t>8.788*10^-02</t>
  </si>
  <si>
    <t xml:space="preserve">-3.949      4.320 </t>
  </si>
  <si>
    <t xml:space="preserve">1.032       1.054 </t>
  </si>
  <si>
    <t>-2.034*10^+01</t>
  </si>
  <si>
    <t>2.121*10^+02</t>
  </si>
  <si>
    <t>2.096*10^+02</t>
  </si>
  <si>
    <t>2.095*10^+02</t>
  </si>
  <si>
    <t>2.086*10^+02</t>
  </si>
  <si>
    <t>2.084*10^+02</t>
  </si>
  <si>
    <t>7.335*10^+01</t>
  </si>
  <si>
    <t>7.348*10^+01</t>
  </si>
  <si>
    <t>7.352*10^+01</t>
  </si>
  <si>
    <t>7.255*10^+01</t>
  </si>
  <si>
    <t>1.236*10^+01</t>
  </si>
  <si>
    <t>-6.918*10^-01</t>
  </si>
  <si>
    <t>9.357*10^-01</t>
  </si>
  <si>
    <t>3.083*10^-01</t>
  </si>
  <si>
    <t>-9.944*10^-01</t>
  </si>
  <si>
    <t>6.662*10^-01</t>
  </si>
  <si>
    <t>-2.340*10^-01</t>
  </si>
  <si>
    <t>1.453*10^+01</t>
  </si>
  <si>
    <t>3.639*10^-01</t>
  </si>
  <si>
    <t>-1.585*10^+01</t>
  </si>
  <si>
    <t>-2.354*10^-01</t>
  </si>
  <si>
    <t>-7.632*10^-01</t>
  </si>
  <si>
    <t>6.260*10^-01</t>
  </si>
  <si>
    <t>-1.468*10^+01</t>
  </si>
  <si>
    <t>-1.742*10^+01</t>
  </si>
  <si>
    <t>-1.934*10^+01</t>
  </si>
  <si>
    <t>1.491*10^+01</t>
  </si>
  <si>
    <t>1.664*10^+01</t>
  </si>
  <si>
    <t>-1.486*10^+01</t>
  </si>
  <si>
    <t>9.834*10^-01</t>
  </si>
  <si>
    <t>6.782*10^-01</t>
  </si>
  <si>
    <t>-1.448*10^+01</t>
  </si>
  <si>
    <t>1.607*10^+01</t>
  </si>
  <si>
    <t>1.089*10^+01</t>
  </si>
  <si>
    <t>-1.929*10^+01</t>
  </si>
  <si>
    <t>8.907*10^-02</t>
  </si>
  <si>
    <t>6.600*10^-02</t>
  </si>
  <si>
    <t>2.049*10^-01</t>
  </si>
  <si>
    <t>1.050*10^+01</t>
  </si>
  <si>
    <t>-1.217*10^+01</t>
  </si>
  <si>
    <t>-5.468*10^-01</t>
  </si>
  <si>
    <t>1.387*10^+01</t>
  </si>
  <si>
    <t>2.356*10^-01</t>
  </si>
  <si>
    <t>4.364*10^-01</t>
  </si>
  <si>
    <t>5.926*10^-02</t>
  </si>
  <si>
    <t>-7.357*10^-01</t>
  </si>
  <si>
    <t>2.365*10^+01</t>
  </si>
  <si>
    <t>2.285*10^+01</t>
  </si>
  <si>
    <t>2.318*10^+01</t>
  </si>
  <si>
    <t>2.310*10^+01</t>
  </si>
  <si>
    <t>2.309*10^+01</t>
  </si>
  <si>
    <t>5.495*10^+01</t>
  </si>
  <si>
    <t>5.394*10^+01</t>
  </si>
  <si>
    <t>5.393*10^+01</t>
  </si>
  <si>
    <t>5.347*10^+01</t>
  </si>
  <si>
    <t>5.360*10^+01</t>
  </si>
  <si>
    <t>8.103*10^+01</t>
  </si>
  <si>
    <t>7.964*10^+01</t>
  </si>
  <si>
    <t>7.933*10^+01</t>
  </si>
  <si>
    <t>7.845*10^+01</t>
  </si>
  <si>
    <t>7.859*10^+01</t>
  </si>
  <si>
    <t>5.673*10^+01</t>
  </si>
  <si>
    <t>5.565*10^+01</t>
  </si>
  <si>
    <t>5.517*10^+01</t>
  </si>
  <si>
    <t>5.462*10^+01</t>
  </si>
  <si>
    <t>5.465*10^+01</t>
  </si>
  <si>
    <t>-2.098*10^+01</t>
  </si>
  <si>
    <t>-2.162*10^+01</t>
  </si>
  <si>
    <t>-1.960*10^+01</t>
  </si>
  <si>
    <t>-1.974*10^+01</t>
  </si>
  <si>
    <t>-2.033*10^+01</t>
  </si>
  <si>
    <t>-2.083*10^+01</t>
  </si>
  <si>
    <t>-2.097*10^+01</t>
  </si>
  <si>
    <t>-2.117*10^+01</t>
  </si>
  <si>
    <t>-1.142*10^+01</t>
  </si>
  <si>
    <t>-1.084*10^+01</t>
  </si>
  <si>
    <t>1.155*10^+01</t>
  </si>
  <si>
    <t>4.372*10^+01</t>
  </si>
  <si>
    <t>4.434*10^+01</t>
  </si>
  <si>
    <t>4.421*10^+01</t>
  </si>
  <si>
    <t>4.306*10^+01</t>
  </si>
  <si>
    <t>4.310*10^+01</t>
  </si>
  <si>
    <t>4.796*10^+01</t>
  </si>
  <si>
    <t>4.857*10^+01</t>
  </si>
  <si>
    <t>4.839*10^+01</t>
  </si>
  <si>
    <t>4.697*10^+01</t>
  </si>
  <si>
    <t>4.700*10^+01</t>
  </si>
  <si>
    <t>3.135*10^+01</t>
  </si>
  <si>
    <t>3.181*10^+01</t>
  </si>
  <si>
    <t>3.040*10^+01</t>
  </si>
  <si>
    <t>3.048*10^+01</t>
  </si>
  <si>
    <t>-2.210*10^+01</t>
  </si>
  <si>
    <t>-1.910*10^+01</t>
  </si>
  <si>
    <t>-1.557*10^+01</t>
  </si>
  <si>
    <t>-1.404*10^+01</t>
  </si>
  <si>
    <t>-1.361*10^+01</t>
  </si>
  <si>
    <t>-3.089*10^+01</t>
  </si>
  <si>
    <t>-2.949*10^+01</t>
  </si>
  <si>
    <t>-2.975*10^+01</t>
  </si>
  <si>
    <t>-2.958*10^+01</t>
  </si>
  <si>
    <t>-2.940*10^+01</t>
  </si>
  <si>
    <t>-1.067*10^+01</t>
  </si>
  <si>
    <t>-1.097*10^+01</t>
  </si>
  <si>
    <t>-1.164*10^+01</t>
  </si>
  <si>
    <t>-1.163*10^+01</t>
  </si>
  <si>
    <t>-1.234*10^+01</t>
  </si>
  <si>
    <t>-1.387*10^+01</t>
  </si>
  <si>
    <t>-1.380*10^+01</t>
  </si>
  <si>
    <t>-1.408*10^+01</t>
  </si>
  <si>
    <t>-1.405*10^+01</t>
  </si>
  <si>
    <t>-1.845*10^+01</t>
  </si>
  <si>
    <t>-1.774*10^+01</t>
  </si>
  <si>
    <t>-1.793*10^+01</t>
  </si>
  <si>
    <t>-1.812*10^+01</t>
  </si>
  <si>
    <t>-1.806*10^+01</t>
  </si>
  <si>
    <t>-2.265*10^+01</t>
  </si>
  <si>
    <t>3.203*10^-01</t>
  </si>
  <si>
    <t>6.815*10^-01</t>
  </si>
  <si>
    <t>-1.554*10^-01</t>
  </si>
  <si>
    <t>1.131     1.158</t>
  </si>
  <si>
    <t>1.134     1.162</t>
  </si>
  <si>
    <t>1.137     1.165</t>
  </si>
  <si>
    <t>1.139     1.168</t>
  </si>
  <si>
    <t>1.140     1.168</t>
  </si>
  <si>
    <t>3.978     4.267</t>
  </si>
  <si>
    <t>3.999     4.290</t>
  </si>
  <si>
    <t>4.003     4.293</t>
  </si>
  <si>
    <t>3.975     4.268</t>
  </si>
  <si>
    <t>3.982     4.275</t>
  </si>
  <si>
    <t>7.304*10^-02     1.115*10^-01</t>
  </si>
  <si>
    <t>1.275*10^-02     8.205*10^-02</t>
  </si>
  <si>
    <t>7.155*10^-02     1.953*10^-01</t>
  </si>
  <si>
    <t>-1.444*10^-02     2.090*10^-01</t>
  </si>
  <si>
    <t>-1.019*10^-01     3.094*10^-01</t>
  </si>
  <si>
    <t>3.133*10^-04     3.482*10^-03</t>
  </si>
  <si>
    <t>-8.514*10^-03     4.909*10^-03</t>
  </si>
  <si>
    <t>-4.016*10^-03     3.356*10^-02</t>
  </si>
  <si>
    <t>-3.010*10^-02     6.444*10^-02</t>
  </si>
  <si>
    <t>-1.846*10^-04     2.348*10^-04</t>
  </si>
  <si>
    <t>-2.611*10^-03     -1.637*10^-04</t>
  </si>
  <si>
    <t>-6.619*10^-03     2.932*10^-03</t>
  </si>
  <si>
    <t>5.39*10^-06     5.97*10^-05</t>
  </si>
  <si>
    <t>-1.628*10^-04     2.763*10^-04</t>
  </si>
  <si>
    <t>-4.09*10^-06     3.41*10^-06</t>
  </si>
  <si>
    <t>-7.219*10^-03     3.120*10^-02</t>
  </si>
  <si>
    <t>5.316*10^-01     7.606*10^-01</t>
  </si>
  <si>
    <t>-1.057     3.514*10^-01</t>
  </si>
  <si>
    <t>-3.585     3.315</t>
  </si>
  <si>
    <t>-3.109     4.132</t>
  </si>
  <si>
    <t>-1.745*10^-02     -1.257*10^-02</t>
  </si>
  <si>
    <t>-8.440*10^-03     5.634*10^-02</t>
  </si>
  <si>
    <t>-2.654*10^-01     2.210*10^-01</t>
  </si>
  <si>
    <t>-3.328*10^-01     1.807*10^-01</t>
  </si>
  <si>
    <t>-1.037*10^-03     -5.94*10^-05</t>
  </si>
  <si>
    <t>-5.724*10^-03     9.399*10^-03</t>
  </si>
  <si>
    <t>-4.259*10^-03     1.181*10^-02</t>
  </si>
  <si>
    <t>-1.256*10^-04     4.92*10^-05</t>
  </si>
  <si>
    <t>-1.571*10^-04     2.98*10^-05</t>
  </si>
  <si>
    <t>-1.431*10^-01     -1.004*10^-01</t>
  </si>
  <si>
    <t>-4.233*10^-01     -3.143*10^-01</t>
  </si>
  <si>
    <t>-1.023     -7.826*10^-01</t>
  </si>
  <si>
    <t>-1.068     -4.556*10^-01</t>
  </si>
  <si>
    <t>-1.890     -4.121*10^-01</t>
  </si>
  <si>
    <t>9.544*10^-03     1.353*10^-02</t>
  </si>
  <si>
    <t>5.992*10^-02     8.187*10^-02</t>
  </si>
  <si>
    <t>1.896*10^-02     1.038*10^-01</t>
  </si>
  <si>
    <t>-4.039*10^-03     2.675*10^-01</t>
  </si>
  <si>
    <t>-1.977*10^-03     -1.393*10^-03</t>
  </si>
  <si>
    <t>-4.125*10^-03     4.572*10^-04</t>
  </si>
  <si>
    <t>-1.942*10^-02     3.436*10^-03</t>
  </si>
  <si>
    <t>-2.66*10^-05     5.94*10^-05</t>
  </si>
  <si>
    <t>-1.772*10^-04     7.176*10^-04</t>
  </si>
  <si>
    <t>-1.05*10^-05     2.66*10^-06</t>
  </si>
  <si>
    <t>-9.358*10^-03     1.605*10^-02</t>
  </si>
  <si>
    <t>-3.320*10^-02     -2.151*10^-03</t>
  </si>
  <si>
    <t>-1.193*10^-01     -7.837*10^-02</t>
  </si>
  <si>
    <t>-9.210*10^-02     -4.929*10^-02</t>
  </si>
  <si>
    <t>-8.234*10^-02     -3.533*10^-02</t>
  </si>
  <si>
    <t>-5.131*10^-03     -3.581*10^-03</t>
  </si>
  <si>
    <t>-2.418*10^-03     -5.372*10^-04</t>
  </si>
  <si>
    <t>2.028*10^-03     5.281*10^-03</t>
  </si>
  <si>
    <t>1.376*10^-03     4.762*10^-03</t>
  </si>
  <si>
    <t>3.686*10^-04     5.093*10^-04</t>
  </si>
  <si>
    <t>2.462*10^-04     3.986*10^-04</t>
  </si>
  <si>
    <t>-3.85*10^-05     3.097*10^-04</t>
  </si>
  <si>
    <t>-2.56*10^-05     -1.42*10^-05</t>
  </si>
  <si>
    <t>-2.60*10^-05     -1.41*10^-05</t>
  </si>
  <si>
    <t>1.10*10^-07     1.09*10^-06</t>
  </si>
  <si>
    <t>-6.616*10^-03     -5.057*10^-03</t>
  </si>
  <si>
    <t>-2.021*10^-02     -1.283*10^-02</t>
  </si>
  <si>
    <t>-1.004*10^-02     1.076*10^-02</t>
  </si>
  <si>
    <t>-3.984*10^-02     6.236*10^-03</t>
  </si>
  <si>
    <t>-1.311*10^-01     -3.892*10^-02</t>
  </si>
  <si>
    <t>2.11*10^-05     5.82*10^-05</t>
  </si>
  <si>
    <t>-2.970*10^-04     -8.37*10^-05</t>
  </si>
  <si>
    <t>-3.575*10^-04     3.763*10^-04</t>
  </si>
  <si>
    <t>5.570*10^-04     2.652*10^-03</t>
  </si>
  <si>
    <t>5.22*10^-07     1.24*10^-06</t>
  </si>
  <si>
    <t>-2.30*10^-06     2.70*10^-06</t>
  </si>
  <si>
    <t>-2.81*10^-05     -5.73*10^-06</t>
  </si>
  <si>
    <t>-5.88*10^-09     6.41*10^-09</t>
  </si>
  <si>
    <t>2.94*10^-08     1.42*10^-07</t>
  </si>
  <si>
    <t>-2.66*10^-10     -5.29*10^-11</t>
  </si>
  <si>
    <t>-1.490*10^-03     -6.138*10^-04</t>
  </si>
  <si>
    <t>6.567*10^-03     1.083*10^-02</t>
  </si>
  <si>
    <t>1.532*10^-02     3.235*10^-02</t>
  </si>
  <si>
    <t>-7.874*10^-02     -2.811*10^-02</t>
  </si>
  <si>
    <t>-2.987*10^-02     7.954*10^-02</t>
  </si>
  <si>
    <t>-4.62*10^-05     -3.01*10^-05</t>
  </si>
  <si>
    <t>-2.143*10^-04     -9.23*10^-05</t>
  </si>
  <si>
    <t>4.926*10^-04     1.053*10^-03</t>
  </si>
  <si>
    <t>-1.426*10^-03     2.966*10^-04</t>
  </si>
  <si>
    <t>1.24*10^-07     4.05*10^-07</t>
  </si>
  <si>
    <t>-5.88*10^-06     -3.19*10^-06</t>
  </si>
  <si>
    <t>-4.31*10^-07     1.28*10^-05</t>
  </si>
  <si>
    <t>6.56*10^-09     1.13*10^-08</t>
  </si>
  <si>
    <t>-5.66*10^-08     -7.11*10^-09</t>
  </si>
  <si>
    <t>2.325*10^-11     9.47*10^-11</t>
  </si>
  <si>
    <t>9.484*10^-04     2.317*10^-03</t>
  </si>
  <si>
    <t>-1.503*10^-03     6.355*10^-03</t>
  </si>
  <si>
    <t>-6.064*10^-02     -3.499*10^-02</t>
  </si>
  <si>
    <t>-1.284*10^-01     -6.038*10^-02</t>
  </si>
  <si>
    <t>2.269*10^-02     1.907*10^-01</t>
  </si>
  <si>
    <t>-2.72*10^-05     1.77*10^-05</t>
  </si>
  <si>
    <t>4.091*10^-04     7.061*10^-04</t>
  </si>
  <si>
    <t>8.493*10^-04     2.094*10^-03</t>
  </si>
  <si>
    <t>-6.070*10^-03     -1.802*10^-03</t>
  </si>
  <si>
    <t>-2.59*10^-06     -1.45*10^-06</t>
  </si>
  <si>
    <t>-1.44*10^-05     -4.58*10^-06</t>
  </si>
  <si>
    <t>3.23*10^-05     8.41*10^-05</t>
  </si>
  <si>
    <t>7.89*10^-09     3.58*10^-08</t>
  </si>
  <si>
    <t>-5.29*10^-07     -2.27*10^-07</t>
  </si>
  <si>
    <t>5.59*10^-10     1.23*10^-09</t>
  </si>
  <si>
    <t>2.312*10^-03     3.366*10^-03</t>
  </si>
  <si>
    <t>6.323*10^-04     4.359*10^-03</t>
  </si>
  <si>
    <t>-1.080*10^-02     -2.137*10^-03</t>
  </si>
  <si>
    <t>-8.396*10^-03     1.009*10^-02</t>
  </si>
  <si>
    <t>1.039*10^-02     4.604*10^-02</t>
  </si>
  <si>
    <t>-5.96*10^-07     1.90*10^-05</t>
  </si>
  <si>
    <t>1.117*10^-04     2.107*10^-04</t>
  </si>
  <si>
    <t>-1.484*10^-04     2.089*10^-04</t>
  </si>
  <si>
    <t>-1.273*10^-03     -2.715*10^-04</t>
  </si>
  <si>
    <t>-8.58*10^-07     -4.76*10^-07</t>
  </si>
  <si>
    <t>-1.41*10^-06     1.48*10^-06</t>
  </si>
  <si>
    <t>4.14*10^-06     1.73*10^-05</t>
  </si>
  <si>
    <t>-5.31*10^-09     2.95*10^-09</t>
  </si>
  <si>
    <t>-1.06*10^-07     -2.57*10^-08</t>
  </si>
  <si>
    <t>5.31*10^-11     2.37*10^-10</t>
  </si>
  <si>
    <t>-7.096*10^-02     5.661*10^-01</t>
  </si>
  <si>
    <t>-8.347*10^-02     5.520*10^-01</t>
  </si>
  <si>
    <t>-8.293*10^-02     5.509*10^-01</t>
  </si>
  <si>
    <t>-8.594*10^-02     5.471*10^-01</t>
  </si>
  <si>
    <t>-8.350*10^-02     5.493*10^-01</t>
  </si>
  <si>
    <t>6.426*10^-01     7.997*10^-01</t>
  </si>
  <si>
    <t>6.177*10^-01     7.746*10^-01</t>
  </si>
  <si>
    <t>6.264*10^-01     7.830*10^-01</t>
  </si>
  <si>
    <t>6.233*10^-01     7.798*10^-01</t>
  </si>
  <si>
    <t>6.232*10^-01     7.797*10^-01</t>
  </si>
  <si>
    <t>6.074*10^-01     6.671*10^-01</t>
  </si>
  <si>
    <t>5.960*10^-01     6.557*10^-01</t>
  </si>
  <si>
    <t>5.953*10^-01     6.550*10^-01</t>
  </si>
  <si>
    <t>5.899*10^-01     6.496*10^-01</t>
  </si>
  <si>
    <t>5.915*10^-01     6.512*10^-01</t>
  </si>
  <si>
    <t>4.974*10^-01     5.301*10^-01</t>
  </si>
  <si>
    <t>4.917*10^-01     5.246*10^-01</t>
  </si>
  <si>
    <t>4.906*10^-01     5.236*10^-01</t>
  </si>
  <si>
    <t>4.851*10^-01     5.180*10^-01</t>
  </si>
  <si>
    <t>4.864*10^-01     5.194*10^-01</t>
  </si>
  <si>
    <t>2.851*10^-01     3.122*10^-01</t>
  </si>
  <si>
    <t>2.808*10^-01     3.081*10^-01</t>
  </si>
  <si>
    <t>2.783*10^-01     3.056*10^-01</t>
  </si>
  <si>
    <t>2.752*10^-01     3.025*10^-01</t>
  </si>
  <si>
    <t>2.757*10^-01     3.029*10^-01</t>
  </si>
  <si>
    <t>1.68*10^-05     4.05*10^-05</t>
  </si>
  <si>
    <t>7.35*10^-08     2.57*10^-05</t>
  </si>
  <si>
    <t>-7.49*10^-06     1.87*10^-05</t>
  </si>
  <si>
    <t>-2.24*10^-05     4.51*10^-06</t>
  </si>
  <si>
    <t>-2.47*10^-05     2.98*10^-06</t>
  </si>
  <si>
    <t>6.781*10^-04     1.671*10^-03</t>
  </si>
  <si>
    <t>1.924*10^-04     1.212*10^-03</t>
  </si>
  <si>
    <t>4.276*10^-04     1.455*10^-03</t>
  </si>
  <si>
    <t>6.657*10^-04     1.708*10^-03</t>
  </si>
  <si>
    <t>6.563*10^-04     1.701*10^-03</t>
  </si>
  <si>
    <t>-5.781*10^-03     3.196*10^-02</t>
  </si>
  <si>
    <t>-6.692*10^-03     3.099*10^-02</t>
  </si>
  <si>
    <t>-7.601*10^-03     3.000*10^-02</t>
  </si>
  <si>
    <t>-6.917*10^-03     3.066*10^-02</t>
  </si>
  <si>
    <t>-7.948*10^-03     2.963*10^-02</t>
  </si>
  <si>
    <t>-2.473*10^-01     -1.932*10^-01</t>
  </si>
  <si>
    <t>-2.540*10^-01     -1.999*10^-01</t>
  </si>
  <si>
    <t>-2.336*10^-01     -1.793*10^-01</t>
  </si>
  <si>
    <t>-2.354*10^-01     -1.811*10^-01</t>
  </si>
  <si>
    <t>-2.340*10^-01     -1.797*10^-01</t>
  </si>
  <si>
    <t>-2.009*10^-01     -1.557*10^-01</t>
  </si>
  <si>
    <t>-2.051*10^-01     -1.599*10^-01</t>
  </si>
  <si>
    <t>-2.066*10^-01     -1.614*10^-01</t>
  </si>
  <si>
    <t>-2.085*10^-01     -1.633*10^-01</t>
  </si>
  <si>
    <t>8.950*10^-04     2.849*10^-02</t>
  </si>
  <si>
    <t>1.620*10^-03     2.923*10^-02</t>
  </si>
  <si>
    <t>4.774*10^-03     3.234*10^-02</t>
  </si>
  <si>
    <t>5.052*10^-03     3.258*10^-02</t>
  </si>
  <si>
    <t>4.952*10^-03     3.248*10^-02</t>
  </si>
  <si>
    <t>-8.177*10^-02     -4.824*10^-02</t>
  </si>
  <si>
    <t>-7.816*10^-02     -4.433*10^-02</t>
  </si>
  <si>
    <t>-6.764*10^-02     -3.374*10^-02</t>
  </si>
  <si>
    <t>-6.342*10^-02     -2.948*10^-02</t>
  </si>
  <si>
    <t>-6.386*10^-02     -2.988*10^-02</t>
  </si>
  <si>
    <t>-3.885*10^-02     -1.070*10^-02</t>
  </si>
  <si>
    <t>-4.427*10^-02     -1.598*10^-02</t>
  </si>
  <si>
    <t>-5.092*10^-02     -2.263*10^-02</t>
  </si>
  <si>
    <t>-5.622*10^-02     -2.789*10^-02</t>
  </si>
  <si>
    <t>-5.612*10^-02     -2.779*10^-02</t>
  </si>
  <si>
    <t>-3.730*10^-02     -1.385*10^-02</t>
  </si>
  <si>
    <t>-5.274*10^-02     -2.810*10^-02</t>
  </si>
  <si>
    <t>-7.071*10^-02     -4.468*10^-02</t>
  </si>
  <si>
    <t>-6.894*10^-02     -4.247*10^-02</t>
  </si>
  <si>
    <t>-6.647*10^-02     -3.878*10^-02</t>
  </si>
  <si>
    <t>6.095*10^-03     9.593*10^-03</t>
  </si>
  <si>
    <t>1.379*10^-03     6.683*10^-03</t>
  </si>
  <si>
    <t>-6.119*10^-04     5.121*10^-03</t>
  </si>
  <si>
    <t>2.152*10^-03     8.182*10^-03</t>
  </si>
  <si>
    <t>7.381*10^-04     7.152*10^-03</t>
  </si>
  <si>
    <t>6.359*10^-01     7.155*10^-01</t>
  </si>
  <si>
    <t>6.480*10^-01     7.280*10^-01</t>
  </si>
  <si>
    <t>6.466*10^-01     7.266*10^-01</t>
  </si>
  <si>
    <t>6.298*10^-01     7.099*10^-01</t>
  </si>
  <si>
    <t>6.312*10^-01     7.114*10^-01</t>
  </si>
  <si>
    <t>6.327*10^-01     7.045*10^-01</t>
  </si>
  <si>
    <t>6.439*10^-01     7.160*10^-01</t>
  </si>
  <si>
    <t>6.423*10^-01     7.146*10^-01</t>
  </si>
  <si>
    <t>6.242*10^-01     6.966*10^-01</t>
  </si>
  <si>
    <t>6.253*10^-01     6.978*10^-01</t>
  </si>
  <si>
    <t>3.955*10^-01     4.663*10^-01</t>
  </si>
  <si>
    <t>4.056*10^-01     4.767*10^-01</t>
  </si>
  <si>
    <t>4.043*10^-01     4.756*10^-01</t>
  </si>
  <si>
    <t>3.860*10^-01     4.574*10^-01</t>
  </si>
  <si>
    <t>3.875*10^-01     4.591*10^-01</t>
  </si>
  <si>
    <t>1.688*10^-02     8.989*10^-02</t>
  </si>
  <si>
    <t>2.497*10^-02     9.820*10^-02</t>
  </si>
  <si>
    <t>2.390*10^-02     9.727*10^-02</t>
  </si>
  <si>
    <t>6.600*10^-03     8.011*10^-02</t>
  </si>
  <si>
    <t>8.111*10^-03     8.171*10^-02</t>
  </si>
  <si>
    <t>-1.276*10^-01     -1.009*10^-01</t>
  </si>
  <si>
    <t>-1.181*10^-01     -9.000*10^-02</t>
  </si>
  <si>
    <t>-1.035*10^-01     -7.412*10^-02</t>
  </si>
  <si>
    <t>-9.554*10^-02     -6.591*10^-02</t>
  </si>
  <si>
    <t>-9.423*10^-02     -6.424*10^-02</t>
  </si>
  <si>
    <t>-6.273*10^-01     -5.308*10^-01</t>
  </si>
  <si>
    <t>-6.035*10^-01     -5.065*10^-01</t>
  </si>
  <si>
    <t>-6.092*10^-01     -5.121*10^-01</t>
  </si>
  <si>
    <t>-6.056*10^-01     -5.086*10^-01</t>
  </si>
  <si>
    <t>-6.024*10^-01     -5.053*10^-01</t>
  </si>
  <si>
    <t>-2.371*10^-01     -1.253*10^-01</t>
  </si>
  <si>
    <t>-2.508*10^-01     -1.392*10^-01</t>
  </si>
  <si>
    <t>-2.557*10^-01     -1.442*10^-01</t>
  </si>
  <si>
    <t>-2.685*10^-01     -1.569*10^-01</t>
  </si>
  <si>
    <t>-2.662*10^-01     -1.543*10^-01</t>
  </si>
  <si>
    <t>-7.578*10^-02     1.650*10^-02</t>
  </si>
  <si>
    <t>-1.007*10^-01     -8.090*10^-03</t>
  </si>
  <si>
    <t>-1.091*10^-01     -1.649*10^-02</t>
  </si>
  <si>
    <t>-1.208*10^-01     -2.809*10^-02</t>
  </si>
  <si>
    <t>-1.217*10^-01     -2.892*10^-02</t>
  </si>
  <si>
    <t>-2.236*10^-01     -1.291*10^-01</t>
  </si>
  <si>
    <t>-2.434*10^-01     -1.487*10^-01</t>
  </si>
  <si>
    <t>-2.489*10^-01     -1.543*10^-01</t>
  </si>
  <si>
    <t>-2.611*10^-01     -1.665*10^-01</t>
  </si>
  <si>
    <t>-2.611*10^-01     -1.664*10^-01</t>
  </si>
  <si>
    <t>-2.468*10^-01     -1.616*10^-01</t>
  </si>
  <si>
    <t>-2.735*10^-01     -1.878*10^-01</t>
  </si>
  <si>
    <t>-2.719*10^-01     -1.863*10^-01</t>
  </si>
  <si>
    <t>-2.766*10^-01     -1.910*10^-01</t>
  </si>
  <si>
    <t>-2.763*10^-01     -1.907*10^-01</t>
  </si>
  <si>
    <t>3.762*10^-02     1.363*10^-01</t>
  </si>
  <si>
    <t>2.678*10^-02     1.254*10^-01</t>
  </si>
  <si>
    <t>1.402*10^-02     1.125*10^-01</t>
  </si>
  <si>
    <t>2.218*10^-03     1.007*10^-01</t>
  </si>
  <si>
    <t>5.283*10^-04     9.926*10^-02</t>
  </si>
  <si>
    <t>-1.115*10^-01     -2.002*10^-02</t>
  </si>
  <si>
    <t>-1.331*10^-01     -4.147*10^-02</t>
  </si>
  <si>
    <t>-1.421*10^-01     -5.059*10^-02</t>
  </si>
  <si>
    <t>-1.423*10^-01     -5.086*10^-02</t>
  </si>
  <si>
    <t>-1.395*10^-01     -4.796*10^-02</t>
  </si>
  <si>
    <t>-1.387*10^-01     -5.352*10^-02</t>
  </si>
  <si>
    <t>-1.485*10^-01     -6.323*10^-02</t>
  </si>
  <si>
    <t>-1.581*10^-01     -7.288*10^-02</t>
  </si>
  <si>
    <t>-1.635*10^-01     -7.837*10^-02</t>
  </si>
  <si>
    <t>-1.610*10^-01     -7.584*10^-02</t>
  </si>
  <si>
    <t>-3.445*10^-01     -2.601*10^-01</t>
  </si>
  <si>
    <t>-3.333*10^-01     -2.488*10^-01</t>
  </si>
  <si>
    <t>-3.359*10^-01     -2.515*10^-01</t>
  </si>
  <si>
    <t>-3.387*10^-01     -2.544*10^-01</t>
  </si>
  <si>
    <t>-3.378*10^-01     -2.535*10^-01</t>
  </si>
  <si>
    <t>-5.352     -4.259</t>
  </si>
  <si>
    <t>-1.085*10^+01     -8.412</t>
  </si>
  <si>
    <t>-4.313     5.538</t>
  </si>
  <si>
    <t>-1.328*10^+01     2.283*10^+01</t>
  </si>
  <si>
    <t>-2.009*10^+01     1.780*10^+01</t>
  </si>
  <si>
    <t>1.883*10^+02</t>
  </si>
  <si>
    <t>7.18*10^-05           7.38*10^-05</t>
  </si>
  <si>
    <t>1.861*10^+02</t>
  </si>
  <si>
    <t>7.17*10^-05     7.37*10^-05</t>
  </si>
  <si>
    <t>1.857*10^+02</t>
  </si>
  <si>
    <t>7.17*10^-05     7.38*10^-05</t>
  </si>
  <si>
    <t>1.848*10^+02</t>
  </si>
  <si>
    <t>1.846*10^+02</t>
  </si>
  <si>
    <t>-1.908*10^+01</t>
  </si>
  <si>
    <t>-9.330*10^-01     -7.111*10^-01</t>
  </si>
  <si>
    <t>-1.836*10^+01</t>
  </si>
  <si>
    <t>-9.062*10^-01     -6.832*10^-01</t>
  </si>
  <si>
    <t>-1.831*10^+01</t>
  </si>
  <si>
    <t>-9.058*10^-01     -6.825*10^-01</t>
  </si>
  <si>
    <t>-1.982*10^+01</t>
  </si>
  <si>
    <t>-9.753*10^-01     -7.509*10^-01</t>
  </si>
  <si>
    <t>-1.955*10^+01</t>
  </si>
  <si>
    <t>-9.660*10^-01     -7.410*10^-01</t>
  </si>
  <si>
    <t>2.334*10^-02     6.282*10^-02</t>
  </si>
  <si>
    <t>-1.252*10^-01     -5.434*10^-02</t>
  </si>
  <si>
    <t>-1.052*10^-01     2.193*10^-02</t>
  </si>
  <si>
    <t>-2.574*10^-01     -2.786*10^-02</t>
  </si>
  <si>
    <t>-4.869*10^-01     -6.404*10^-02</t>
  </si>
  <si>
    <t>3.240*10^-03     6.501*10^-03</t>
  </si>
  <si>
    <t>5.127*10^-01</t>
  </si>
  <si>
    <t>-5.537*10^-03     8.289*10^-03</t>
  </si>
  <si>
    <t>2.842*10^-03     4.151*10^-02</t>
  </si>
  <si>
    <t>7.678*10^-03     1.050*10^-01</t>
  </si>
  <si>
    <t>-1.286*10^-04     3.031*10^-04</t>
  </si>
  <si>
    <t>-2.545*10^-03     -2.53*10^-05</t>
  </si>
  <si>
    <t>-9.876*10^-03     -4.78*10^-05</t>
  </si>
  <si>
    <t>-8.60*10^-07     5.51*10^-05</t>
  </si>
  <si>
    <t>-1.66*10^-05     4.353*10^-04</t>
  </si>
  <si>
    <t>-7.20*10^-06     5.21*10^-07</t>
  </si>
  <si>
    <t>2.609*10^-02     6.559*10^-02</t>
  </si>
  <si>
    <t>2.047*10^+01</t>
  </si>
  <si>
    <t>8.171*10^-01     1.052</t>
  </si>
  <si>
    <t>-1.557     -1.076*10^-01</t>
  </si>
  <si>
    <t>-1.052*10^+01     -3.422</t>
  </si>
  <si>
    <t>-8.941     -1.486</t>
  </si>
  <si>
    <t>-2.078*10^+01</t>
  </si>
  <si>
    <t>-2.275*10^-02     -1.773*10^-02</t>
  </si>
  <si>
    <t>2.309*10^-02     8.975*10^-02</t>
  </si>
  <si>
    <t>2.219*10^-01     7.224*10^-01</t>
  </si>
  <si>
    <t>7.821*10^-02     6.068*10^-01</t>
  </si>
  <si>
    <t>-1.653*10^-03     -6.470*10^-04</t>
  </si>
  <si>
    <t>-2.122*10^-02     -5.661*10^-03</t>
  </si>
  <si>
    <t>-1.750*10^-02     -9.632*10^-04</t>
  </si>
  <si>
    <t>4.40*10^-05     2.239*10^-04</t>
  </si>
  <si>
    <t>-1.31*10^-05     1.793*10^-04</t>
  </si>
  <si>
    <t>0.000     0.000</t>
  </si>
  <si>
    <t>-1.562*10^+01</t>
  </si>
  <si>
    <t>-1.554*10^-01     -1.114*10^-01</t>
  </si>
  <si>
    <t>-1.517*10^+01</t>
  </si>
  <si>
    <t>-3.867*10^-01     -2.744*10^-01</t>
  </si>
  <si>
    <t>-1.444*10^+01</t>
  </si>
  <si>
    <t>-8.179*10^-01     -5.703*10^-01</t>
  </si>
  <si>
    <t>-6.244*10^-01     5.849*10^-03</t>
  </si>
  <si>
    <t>-1.458     6.356*10^-02</t>
  </si>
  <si>
    <t>1.082*10^+01</t>
  </si>
  <si>
    <t>6.556*10^-03     1.066*10^-02</t>
  </si>
  <si>
    <t>1.162*10^+01</t>
  </si>
  <si>
    <t>3.969*10^-02     6.229*10^-02</t>
  </si>
  <si>
    <t>3.745*10^-01</t>
  </si>
  <si>
    <t>-3.729*10^-02     4.997*10^-02</t>
  </si>
  <si>
    <t>-6.557*10^-02     2.139*10^-01</t>
  </si>
  <si>
    <t>-1.029*10^+01</t>
  </si>
  <si>
    <t>-1.502*10^-03     -9.010*10^-04</t>
  </si>
  <si>
    <t>7.556*10^-01</t>
  </si>
  <si>
    <t>-1.665*10^-03     3.048*10^-03</t>
  </si>
  <si>
    <t>-1.678*10^-02     6.747*10^-03</t>
  </si>
  <si>
    <t>-6.87*10^-05     1.97*10^-05</t>
  </si>
  <si>
    <t>-2.644*10^-04     6.567*10^-04</t>
  </si>
  <si>
    <t>-9.93*10^-06     3.65*10^-06</t>
  </si>
  <si>
    <t>1.581*10^-02     4.192*10^-02</t>
  </si>
  <si>
    <t>1.149*10^-02     4.331*10^-02</t>
  </si>
  <si>
    <t>-4.989*10^-02     -7.974*10^-03</t>
  </si>
  <si>
    <t>-6.603*10^-01</t>
  </si>
  <si>
    <t>-2.758*10^-02     1.632*10^-02</t>
  </si>
  <si>
    <t>5.474*10^-01</t>
  </si>
  <si>
    <t>-1.899*10^-02     2.924*10^-02</t>
  </si>
  <si>
    <t>-1.099*10^+01</t>
  </si>
  <si>
    <t>-4.196*10^-03     -2.602*10^-03</t>
  </si>
  <si>
    <t>-3.027*10^-03     -1.089*10^-03</t>
  </si>
  <si>
    <t>-9.14*10^-05     3.257*10^-03</t>
  </si>
  <si>
    <t>-8.071*10^-04     2.678*10^-03</t>
  </si>
  <si>
    <t>1.032*10^+01</t>
  </si>
  <si>
    <t>2.175*10^-04     3.623*10^-04</t>
  </si>
  <si>
    <t>1.500*10^-04     3.070*10^-04</t>
  </si>
  <si>
    <t>-2.57*10^-05     3.327*10^-04</t>
  </si>
  <si>
    <t>-1.86*10^-05     -6.85*10^-06</t>
  </si>
  <si>
    <t>-1.71*10^-05     -4.86*10^-06</t>
  </si>
  <si>
    <t>-2.35*10^-07     7.72*10^-07</t>
  </si>
  <si>
    <t>-1.801*10^+01</t>
  </si>
  <si>
    <t>-6.413*10^-03     -4.809*10^-03</t>
  </si>
  <si>
    <t>-1.113*10^+01</t>
  </si>
  <si>
    <t>-2.018*10^-02     -1.259*10^-02</t>
  </si>
  <si>
    <t>-1.899*10^-02     2.424*10^-03</t>
  </si>
  <si>
    <t>-8.566*10^-02     -3.827*10^-02</t>
  </si>
  <si>
    <t>-1.762*10^-01     -8.128*10^-02</t>
  </si>
  <si>
    <t>2.25*10^-05     6.07*10^-05</t>
  </si>
  <si>
    <t>-1.913*10^-04     2.81*10^-05</t>
  </si>
  <si>
    <t>3.790*10^-04     1.134*10^-03</t>
  </si>
  <si>
    <t>1.311*10^-03     3.468*10^-03</t>
  </si>
  <si>
    <t>1.28*10^-07     8.69*10^-07</t>
  </si>
  <si>
    <t>-7.32*10^-06     -2.18*10^-06</t>
  </si>
  <si>
    <t>-3.45*10^-05     -1.15*10^-05</t>
  </si>
  <si>
    <t>5.35*10^-09     1.80*10^-08</t>
  </si>
  <si>
    <t>4.83*10^-08     1.64*10^-07</t>
  </si>
  <si>
    <t>-2.92*10^-10     -7.24*10^-11</t>
  </si>
  <si>
    <t>-1.113*10^-03     -2.107*10^-04</t>
  </si>
  <si>
    <t>1.061*10^-02     1.500*10^-02</t>
  </si>
  <si>
    <t>2.484*10^-02     4.238*10^-02</t>
  </si>
  <si>
    <t>-6.865*10^-02     -1.654*10^-02</t>
  </si>
  <si>
    <t>-5.016*10^-01</t>
  </si>
  <si>
    <t>-6.727*10^-02     4.534*10^-02</t>
  </si>
  <si>
    <t>-1.677*10^+01</t>
  </si>
  <si>
    <t>-6.23*10^-05     -4.57*10^-05</t>
  </si>
  <si>
    <t>-2.749*10^-04     -1.493*10^-04</t>
  </si>
  <si>
    <t>4.176*10^-04     9.945*10^-04</t>
  </si>
  <si>
    <t>-7.415*10^-04     1.031*10^-03</t>
  </si>
  <si>
    <t>2.24*10^-07     5.14*10^-07</t>
  </si>
  <si>
    <t>-5.80*10^-06     -3.03*10^-06</t>
  </si>
  <si>
    <t>8.793*10^-02</t>
  </si>
  <si>
    <t>-6.59*10^-06     7.05*10^-06</t>
  </si>
  <si>
    <t>6.50*10^-09     1.14*10^-08</t>
  </si>
  <si>
    <t>-9.486*10^-01</t>
  </si>
  <si>
    <t>-3.48*10^-08     1.61*10^-08</t>
  </si>
  <si>
    <t>-9.252*10^-12     6.43*10^-11</t>
  </si>
  <si>
    <t>5.904*10^-04     2.000*10^-03</t>
  </si>
  <si>
    <t>-1.825*10^-03     6.261*10^-03</t>
  </si>
  <si>
    <t>-5.061*10^-02     -2.422*10^-02</t>
  </si>
  <si>
    <t>-1.364*10^-01     -6.636*10^-02</t>
  </si>
  <si>
    <t>2.313*10^-02     1.961*10^-01</t>
  </si>
  <si>
    <t>-3.565*10^-02</t>
  </si>
  <si>
    <t>-2.34*10^-05     2.28*10^-05</t>
  </si>
  <si>
    <t>2.934*10^-04     5.991*10^-04</t>
  </si>
  <si>
    <t>1.178*10^-03     2.459*10^-03</t>
  </si>
  <si>
    <t>-6.053*10^-03     -1.660*10^-03</t>
  </si>
  <si>
    <t>-2.19*10^-06     -1.02*10^-06</t>
  </si>
  <si>
    <t>-1.83*10^-05     -8.26*10^-06</t>
  </si>
  <si>
    <t>3.12*10^-05     8.45*10^-05</t>
  </si>
  <si>
    <t>2.04*10^-08     4.91*10^-08</t>
  </si>
  <si>
    <t>-5.40*10^-07     -2.30*10^-07</t>
  </si>
  <si>
    <t>5.94*10^-10     1.29*10^-09</t>
  </si>
  <si>
    <t>1.310*10^+01</t>
  </si>
  <si>
    <t>2.216*10^-03     3.302*10^-03</t>
  </si>
  <si>
    <t>1.580*10^-03     5.414*10^-03</t>
  </si>
  <si>
    <t>-1.578*10^-02     -6.861*10^-03</t>
  </si>
  <si>
    <t>-2.695*10^-02     -7.949*10^-03</t>
  </si>
  <si>
    <t>-3.961*10^-03     3.273*10^-02</t>
  </si>
  <si>
    <t>-7.180*10^-03</t>
  </si>
  <si>
    <t>-1.01*10^-05     1.01*10^-05</t>
  </si>
  <si>
    <t>1.468*10^-04     2.488*10^-04</t>
  </si>
  <si>
    <t>1.077*10^-04     4.752*10^-04</t>
  </si>
  <si>
    <t>-1.218*10^-03     -1.870*10^-04</t>
  </si>
  <si>
    <t>-9.88*10^-07     -5.94*10^-07</t>
  </si>
  <si>
    <t>-3.16*10^-06     -1.84*10^-07</t>
  </si>
  <si>
    <t>5.30*10^-06     1.88*10^-05</t>
  </si>
  <si>
    <t>-1.31*10^-09     7.19*10^-09</t>
  </si>
  <si>
    <t>-1.24*10^-07     -4.12*10^-08</t>
  </si>
  <si>
    <t>1.00*10^-10     2.90*10^-10</t>
  </si>
  <si>
    <t>-7.789*10^-02     5.779*10^-01</t>
  </si>
  <si>
    <t>-9.294*10^-02     5.610*10^-01</t>
  </si>
  <si>
    <t>-8.739*10^-02     5.651*10^-01</t>
  </si>
  <si>
    <t>-9.383*10^-02     5.577*10^-01</t>
  </si>
  <si>
    <t>-9.262*10^-02     5.587*10^-01</t>
  </si>
  <si>
    <t>2.507*10^+01</t>
  </si>
  <si>
    <t>7.061*10^-01     8.678*10^-01</t>
  </si>
  <si>
    <t>2.412*10^+01</t>
  </si>
  <si>
    <t>6.755*10^-01     8.370*10^-01</t>
  </si>
  <si>
    <t>2.457*10^+01</t>
  </si>
  <si>
    <t>6.884*10^-01     8.497*10^-01</t>
  </si>
  <si>
    <t>2.446*10^+01</t>
  </si>
  <si>
    <t>6.840*10^-01     8.451*10^-01</t>
  </si>
  <si>
    <t>2.440*10^+01</t>
  </si>
  <si>
    <t>6.822*10^-01     8.432*10^-01</t>
  </si>
  <si>
    <t>5.846*10^+01</t>
  </si>
  <si>
    <t>6.675*10^-01     7.291*10^-01</t>
  </si>
  <si>
    <t>5.736*10^+01</t>
  </si>
  <si>
    <t>6.543*10^-01     7.158*10^-01</t>
  </si>
  <si>
    <t>5.770*10^+01</t>
  </si>
  <si>
    <t>6.581*10^-01     7.196*10^-01</t>
  </si>
  <si>
    <t>5.717*10^+01</t>
  </si>
  <si>
    <t>6.515*10^-01     7.130*10^-01</t>
  </si>
  <si>
    <t>5.722*10^+01</t>
  </si>
  <si>
    <t>6.523*10^-01     7.137*10^-01</t>
  </si>
  <si>
    <t>8.517*10^+01</t>
  </si>
  <si>
    <t>5.399*10^-01     5.736*10^-01</t>
  </si>
  <si>
    <t>8.354*10^+01</t>
  </si>
  <si>
    <t>5.322*10^-01     5.660*10^-01</t>
  </si>
  <si>
    <t>8.371*10^+01</t>
  </si>
  <si>
    <t>5.344*10^-01     5.683*10^-01</t>
  </si>
  <si>
    <t>8.294*10^+01</t>
  </si>
  <si>
    <t>5.294*10^-01     5.633*10^-01</t>
  </si>
  <si>
    <t>8.302*10^+01</t>
  </si>
  <si>
    <t>5.303*10^-01     5.643*10^-01</t>
  </si>
  <si>
    <t>5.898*10^+01</t>
  </si>
  <si>
    <t>3.060*10^-01     3.339*10^-01</t>
  </si>
  <si>
    <t>5.745*10^+01</t>
  </si>
  <si>
    <t>2.990*10^-01     3.271*10^-01</t>
  </si>
  <si>
    <t>5.724*10^+01</t>
  </si>
  <si>
    <t>2.980*10^-01     3.261*10^-01</t>
  </si>
  <si>
    <t>5.684*10^+01</t>
  </si>
  <si>
    <t>2.956*10^-01     3.236*10^-01</t>
  </si>
  <si>
    <t>5.680*10^+01</t>
  </si>
  <si>
    <t>2.957*10^-01     3.237*10^-01</t>
  </si>
  <si>
    <t>1.46*10^-05     3.90*10^-05</t>
  </si>
  <si>
    <t>-2.69*10^-06     2.37*10^-05</t>
  </si>
  <si>
    <t>-4.014*10^-01</t>
  </si>
  <si>
    <t>-1.56*10^-05     1.14*10^-05</t>
  </si>
  <si>
    <t>-3.45*10^-05     -6.76*10^-06</t>
  </si>
  <si>
    <t>-3.57*10^-05     -7.30*10^-06</t>
  </si>
  <si>
    <t>5.828*10^-04     1.605*10^-03</t>
  </si>
  <si>
    <t>1.849*10^-04     1.235*10^-03</t>
  </si>
  <si>
    <t>3.253*10^-04     1.384*10^-03</t>
  </si>
  <si>
    <t>3.895*10^-04     1.463*10^-03</t>
  </si>
  <si>
    <t>3.461*10^-04     1.422*10^-03</t>
  </si>
  <si>
    <t>1.098*10^-02     4.982*10^-02</t>
  </si>
  <si>
    <t>9.137*10^-03     4.790*10^-02</t>
  </si>
  <si>
    <t>7.001*10^-03     4.570*10^-02</t>
  </si>
  <si>
    <t>7.732*10^-03     4.640*10^-02</t>
  </si>
  <si>
    <t>6.859*10^-03     4.552*10^-02</t>
  </si>
  <si>
    <t>-1.928*10^+01</t>
  </si>
  <si>
    <t>-2.362*10^-01     -1.805*10^-01</t>
  </si>
  <si>
    <t>-2.014*10^+01</t>
  </si>
  <si>
    <t>-2.454*10^-01     -1.897*10^-01</t>
  </si>
  <si>
    <t>-1.807*10^+01</t>
  </si>
  <si>
    <t>-2.239*10^-01     -1.681*10^-01</t>
  </si>
  <si>
    <t>-2.240*10^-01     -1.681*10^-01</t>
  </si>
  <si>
    <t>-1.794*10^+01</t>
  </si>
  <si>
    <t>-2.228*10^-01     -1.669*10^-01</t>
  </si>
  <si>
    <t>-1.798*10^+01</t>
  </si>
  <si>
    <t>-1.855*10^-01     -1.390*10^-01</t>
  </si>
  <si>
    <t>-1.852*10^+01</t>
  </si>
  <si>
    <t>-1.901*10^-01     -1.437*10^-01</t>
  </si>
  <si>
    <t>-1.843*10^+01</t>
  </si>
  <si>
    <t>-1.897*10^-01     -1.432*10^-01</t>
  </si>
  <si>
    <t>-1.899*10^-01     -1.434*10^-01</t>
  </si>
  <si>
    <t>-1.863*10^+01</t>
  </si>
  <si>
    <t>-1.916*10^-01     -1.450*10^-01</t>
  </si>
  <si>
    <t>2.064*10^-03     3.047*10^-02</t>
  </si>
  <si>
    <t>1.553*10^-03     2.996*10^-02</t>
  </si>
  <si>
    <t>3.646*10^-03     3.202*10^-02</t>
  </si>
  <si>
    <t>3.962*10^-03     3.230*10^-02</t>
  </si>
  <si>
    <t>4.073*10^-03     3.241*10^-02</t>
  </si>
  <si>
    <t>-8.355*10^-02     -4.903*10^-02</t>
  </si>
  <si>
    <t>-7.940*10^-02     -4.459*10^-02</t>
  </si>
  <si>
    <t>-7.030*10^-02     -3.541*10^-02</t>
  </si>
  <si>
    <t>-6.821*10^-02     -3.328*10^-02</t>
  </si>
  <si>
    <t>-6.854*10^-02     -3.357*10^-02</t>
  </si>
  <si>
    <t>-2.182*10^-02     7.220*10^-03</t>
  </si>
  <si>
    <t>-3.038*10^-02     -1.215*10^-03</t>
  </si>
  <si>
    <t>-3.627*10^-02     -7.096*10^-03</t>
  </si>
  <si>
    <t>-4.291*10^-02     -1.371*10^-02</t>
  </si>
  <si>
    <t>-4.263*10^-02     -1.343*10^-02</t>
  </si>
  <si>
    <t>-4.094*10^-02     -1.680*10^-02</t>
  </si>
  <si>
    <t>-6.068*10^-02     -3.533*10^-02</t>
  </si>
  <si>
    <t>-1.274*10^+01</t>
  </si>
  <si>
    <t>-7.965*10^-02     -5.285*10^-02</t>
  </si>
  <si>
    <t>-1.152*10^+01</t>
  </si>
  <si>
    <t>-7.453*10^-02     -4.729*10^-02</t>
  </si>
  <si>
    <t>-6.552*10^-02     -3.701*10^-02</t>
  </si>
  <si>
    <t>4.212*10^-03     7.812*10^-03</t>
  </si>
  <si>
    <t>-1.597*10^-03     3.860*10^-03</t>
  </si>
  <si>
    <t>5.675*10^-01</t>
  </si>
  <si>
    <t>-2.301*10^-03     3.601*10^-03</t>
  </si>
  <si>
    <t>8.76*10^-05     6.294*10^-03</t>
  </si>
  <si>
    <t>-1.268*10^-03     5.334*10^-03</t>
  </si>
  <si>
    <t>3.910*10^+01</t>
  </si>
  <si>
    <t>5.811*10^-01     6.631*10^-01</t>
  </si>
  <si>
    <t>3.964*10^+01</t>
  </si>
  <si>
    <t>5.919*10^-01     6.741*10^-01</t>
  </si>
  <si>
    <t>3.949*10^+01</t>
  </si>
  <si>
    <t>5.900*10^-01     6.724*10^-01</t>
  </si>
  <si>
    <t>3.863*10^+01</t>
  </si>
  <si>
    <t>5.772*10^-01     6.597*10^-01</t>
  </si>
  <si>
    <t>3.870*10^+01</t>
  </si>
  <si>
    <t>5.791*10^-01     6.616*10^-01</t>
  </si>
  <si>
    <t>4.424*10^+01</t>
  </si>
  <si>
    <t>5.982*10^-01     6.722*10^-01</t>
  </si>
  <si>
    <t>4.465*10^+01</t>
  </si>
  <si>
    <t>6.063*10^-01     6.806*10^-01</t>
  </si>
  <si>
    <t>4.441*10^+01</t>
  </si>
  <si>
    <t>6.040*10^-01     6.783*10^-01</t>
  </si>
  <si>
    <t>4.338*10^+01</t>
  </si>
  <si>
    <t>5.908*10^-01     6.654*10^-01</t>
  </si>
  <si>
    <t>4.348*10^+01</t>
  </si>
  <si>
    <t>5.928*10^-01     6.675*10^-01</t>
  </si>
  <si>
    <t>2.908*10^+01</t>
  </si>
  <si>
    <t>3.752*10^-01     4.481*10^-01</t>
  </si>
  <si>
    <t>2.944*10^+01</t>
  </si>
  <si>
    <t>3.815*10^-01     4.547*10^-01</t>
  </si>
  <si>
    <t>2.922*10^+01</t>
  </si>
  <si>
    <t>3.794*10^-01     4.527*10^-01</t>
  </si>
  <si>
    <t>2.822*10^+01</t>
  </si>
  <si>
    <t>3.662*10^-01     4.398*10^-01</t>
  </si>
  <si>
    <t>2.836*10^+01</t>
  </si>
  <si>
    <t>3.686*10^-01     4.423*10^-01</t>
  </si>
  <si>
    <t>-3.198*10^-03     7.195*10^-02</t>
  </si>
  <si>
    <t>2.571*10^-03     7.792*10^-02</t>
  </si>
  <si>
    <t>6.789*10^-04     7.620*10^-02</t>
  </si>
  <si>
    <t>-1.231*10^-02     6.335*10^-02</t>
  </si>
  <si>
    <t>-1.065*10^-02     6.509*10^-02</t>
  </si>
  <si>
    <t>-2.465*10^+01</t>
  </si>
  <si>
    <t>-1.463*10^-01     -1.186*10^-01</t>
  </si>
  <si>
    <t>-2.133*10^+01</t>
  </si>
  <si>
    <t>-1.351*10^-01     -1.060*10^-01</t>
  </si>
  <si>
    <t>-1.694*10^+01</t>
  </si>
  <si>
    <t>-1.154*10^-01     -8.492*10^-02</t>
  </si>
  <si>
    <t>-1.578*10^+01</t>
  </si>
  <si>
    <t>-1.094*10^-01     -7.870*10^-02</t>
  </si>
  <si>
    <t>-1.590*10^+01</t>
  </si>
  <si>
    <t>-1.116*10^-01     -8.046*10^-02</t>
  </si>
  <si>
    <t>-2.896*10^+01</t>
  </si>
  <si>
    <t>-6.086*10^-01     -5.092*10^-01</t>
  </si>
  <si>
    <t>-2.744*10^+01</t>
  </si>
  <si>
    <t>-5.813*10^-01     -4.816*10^-01</t>
  </si>
  <si>
    <t>-2.810*10^+01</t>
  </si>
  <si>
    <t>-5.951*10^-01     -4.952*10^-01</t>
  </si>
  <si>
    <t>-2.792*10^+01</t>
  </si>
  <si>
    <t>-5.913*10^-01     -4.915*10^-01</t>
  </si>
  <si>
    <t>-2.784*10^+01</t>
  </si>
  <si>
    <t>-5.897*10^-01     -4.899*10^-01</t>
  </si>
  <si>
    <t>-2.038*10^-01     -8.883*10^-02</t>
  </si>
  <si>
    <t>-2.252*10^-01     -1.103*10^-01</t>
  </si>
  <si>
    <t>-2.292*10^-01     -1.144*10^-01</t>
  </si>
  <si>
    <t>-2.362*10^-01     -1.213*10^-01</t>
  </si>
  <si>
    <t>-2.356*10^-01     -1.204*10^-01</t>
  </si>
  <si>
    <t>-1.412*10^-01</t>
  </si>
  <si>
    <t>-5.011*10^-02     4.491*10^-02</t>
  </si>
  <si>
    <t>-7.655*10^-02     1.872*10^-02</t>
  </si>
  <si>
    <t>-9.176*10^-02     3.625*10^-03</t>
  </si>
  <si>
    <t>-1.027*10^-01     -7.251*10^-03</t>
  </si>
  <si>
    <t>-1.025*10^-01     -6.964*10^-03</t>
  </si>
  <si>
    <t>-2.080*10^-01     -1.107*10^-01</t>
  </si>
  <si>
    <t>-2.299*10^-01     -1.325*10^-01</t>
  </si>
  <si>
    <t>-1.014*10^+01</t>
  </si>
  <si>
    <t>-2.404*10^-01     -1.430*10^-01</t>
  </si>
  <si>
    <t>-1.078*10^+01</t>
  </si>
  <si>
    <t>-2.526*10^-01     -1.552*10^-01</t>
  </si>
  <si>
    <t>-1.075*10^+01</t>
  </si>
  <si>
    <t>-2.522*10^-01     -1.547*10^-01</t>
  </si>
  <si>
    <t>-1.146*10^+01</t>
  </si>
  <si>
    <t>-2.391*10^-01     -1.513*10^-01</t>
  </si>
  <si>
    <t>-1.278*10^+01</t>
  </si>
  <si>
    <t>-2.627*10^-01     -1.746*10^-01</t>
  </si>
  <si>
    <t>-2.626*10^-01     -1.745*10^-01</t>
  </si>
  <si>
    <t>-1.311*10^+01</t>
  </si>
  <si>
    <t>-2.681*10^-01     -1.800*10^-01</t>
  </si>
  <si>
    <t>-1.309*10^+01</t>
  </si>
  <si>
    <t>4.337*10^-02     1.449*10^-01</t>
  </si>
  <si>
    <t>3.108*10^-02     1.326*10^-01</t>
  </si>
  <si>
    <t>1.831*10^-02     1.197*10^-01</t>
  </si>
  <si>
    <t>5.071*10^-03     1.065*10^-01</t>
  </si>
  <si>
    <t>3.605*10^-03     1.052*10^-01</t>
  </si>
  <si>
    <t>-9.713*10^-02     -2.989*10^-03</t>
  </si>
  <si>
    <t>-1.117*10^-01     -1.749*10^-02</t>
  </si>
  <si>
    <t>-1.187*10^-01     -2.454*10^-02</t>
  </si>
  <si>
    <t>-1.195*10^-01     -2.539*10^-02</t>
  </si>
  <si>
    <t>-1.190*10^-01     -2.476*10^-02</t>
  </si>
  <si>
    <t>-1.382*10^-01     -5.053*10^-02</t>
  </si>
  <si>
    <t>-1.423*10^-01     -5.457*10^-02</t>
  </si>
  <si>
    <t>-1.460*10^-01     -5.829*10^-02</t>
  </si>
  <si>
    <t>-1.503*10^-01     -6.272*10^-02</t>
  </si>
  <si>
    <t>-1.475*10^-01     -5.989*10^-02</t>
  </si>
  <si>
    <t>-1.681*10^+01</t>
  </si>
  <si>
    <t>-3.271*10^-01     -2.402*10^-01</t>
  </si>
  <si>
    <t>-1.608*10^+01</t>
  </si>
  <si>
    <t>-3.150*10^-01     -2.280*10^-01</t>
  </si>
  <si>
    <t>-1.645*10^+01</t>
  </si>
  <si>
    <t>-3.210*10^-01     -2.341*10^-01</t>
  </si>
  <si>
    <t>-1.664*10^+01</t>
  </si>
  <si>
    <t>-3.238*10^-01     -2.370*10^-01</t>
  </si>
  <si>
    <t>-1.649*10^+01</t>
  </si>
  <si>
    <t>-3.215*10^-01     -2.346*10^-01</t>
  </si>
  <si>
    <t>2.351*10^+01</t>
  </si>
  <si>
    <t>4.423     5.512</t>
  </si>
  <si>
    <t>-3.917     -1.411</t>
  </si>
  <si>
    <t>7.504     1.763*10^+01</t>
  </si>
  <si>
    <t>3.103*10^+01     6.818*10^+01</t>
  </si>
  <si>
    <t>1.893*10^+01     5.794*10^+01</t>
  </si>
  <si>
    <t>1.902*10^+02</t>
  </si>
  <si>
    <t>2.075*10^+02</t>
  </si>
  <si>
    <t>1.664*10^+02</t>
  </si>
  <si>
    <t>2.024*10^+02</t>
  </si>
  <si>
    <t>1.538*10^+02</t>
  </si>
  <si>
    <t>7.405*10^+01</t>
  </si>
  <si>
    <t>7.364*10^+01</t>
  </si>
  <si>
    <t>6.806*10^+01</t>
  </si>
  <si>
    <t>7.315*10^+01</t>
  </si>
  <si>
    <t>-1.886*10^-01</t>
  </si>
  <si>
    <t>-3.412*10^-01</t>
  </si>
  <si>
    <t>-6.869*10^-01</t>
  </si>
  <si>
    <t>7.831*10^-01</t>
  </si>
  <si>
    <t>1.263*10^-01</t>
  </si>
  <si>
    <t>3.197*10^-01</t>
  </si>
  <si>
    <t>-9.021*10^-01</t>
  </si>
  <si>
    <t>-1.674*10^+01</t>
  </si>
  <si>
    <t>-1.833*10^+01</t>
  </si>
  <si>
    <t>-1.932*10^+01</t>
  </si>
  <si>
    <t>-1.308*10^+01</t>
  </si>
  <si>
    <t>1.413*10^+01</t>
  </si>
  <si>
    <t>1.512*10^+01</t>
  </si>
  <si>
    <t>1.572*10^+01</t>
  </si>
  <si>
    <t>1.662*10^+01</t>
  </si>
  <si>
    <t>-1.185*10^+01</t>
  </si>
  <si>
    <t>-1.384*10^+01</t>
  </si>
  <si>
    <t>-1.366*10^+01</t>
  </si>
  <si>
    <t>-1.485*10^+01</t>
  </si>
  <si>
    <t>-1.200*10^+01</t>
  </si>
  <si>
    <t>-1.250*10^+01</t>
  </si>
  <si>
    <t>-1.245*10^+01</t>
  </si>
  <si>
    <t>-1.215*10^+01</t>
  </si>
  <si>
    <t>1.235*10^+01</t>
  </si>
  <si>
    <t>1.484*10^+01</t>
  </si>
  <si>
    <t>1.476*10^+01</t>
  </si>
  <si>
    <t>4.387*10^-01</t>
  </si>
  <si>
    <t>-1.665*10^-01</t>
  </si>
  <si>
    <t>4.696*10^-02</t>
  </si>
  <si>
    <t>5.844*10^-01</t>
  </si>
  <si>
    <t>-1.132*10^+01</t>
  </si>
  <si>
    <t>-1.077*10^+01</t>
  </si>
  <si>
    <t>1.068*10^+01</t>
  </si>
  <si>
    <t>1.001*10^+01</t>
  </si>
  <si>
    <t>1.011*10^+01</t>
  </si>
  <si>
    <t>-1.002*10^+01</t>
  </si>
  <si>
    <t>-1.505*10^-01</t>
  </si>
  <si>
    <t>-7.236*10^-02</t>
  </si>
  <si>
    <t>2.280*10^+01</t>
  </si>
  <si>
    <t>2.308*10^+01</t>
  </si>
  <si>
    <t>2.323*10^+01</t>
  </si>
  <si>
    <t>2.287*10^+01</t>
  </si>
  <si>
    <t>5.327*10^+01</t>
  </si>
  <si>
    <t>5.352*10^+01</t>
  </si>
  <si>
    <t>5.397*10^+01</t>
  </si>
  <si>
    <t>5.392*10^+01</t>
  </si>
  <si>
    <t>7.806*10^+01</t>
  </si>
  <si>
    <t>7.875*10^+01</t>
  </si>
  <si>
    <t>7.942*10^+01</t>
  </si>
  <si>
    <t>7.931*10^+01</t>
  </si>
  <si>
    <t>7.815*10^+01</t>
  </si>
  <si>
    <t>5.466*10^+01</t>
  </si>
  <si>
    <t>5.509*10^+01</t>
  </si>
  <si>
    <t>5.524*10^+01</t>
  </si>
  <si>
    <t>5.516*10^+01</t>
  </si>
  <si>
    <t>5.467*10^+01</t>
  </si>
  <si>
    <t>-2.281*10^-01</t>
  </si>
  <si>
    <t>-1.981*10^+01</t>
  </si>
  <si>
    <t>-1.957*10^+01</t>
  </si>
  <si>
    <t>-1.986*10^+01</t>
  </si>
  <si>
    <t>-2.108*10^+01</t>
  </si>
  <si>
    <t>-2.102*10^+01</t>
  </si>
  <si>
    <t>-2.129*10^+01</t>
  </si>
  <si>
    <t>-1.054*10^+01</t>
  </si>
  <si>
    <t>-1.335*10^+01</t>
  </si>
  <si>
    <t>-1.198*10^+01</t>
  </si>
  <si>
    <t>-1.017*10^+01</t>
  </si>
  <si>
    <t>4.383*10^+01</t>
  </si>
  <si>
    <t>4.411*10^+01</t>
  </si>
  <si>
    <t>4.416*10^+01</t>
  </si>
  <si>
    <t>4.367*10^+01</t>
  </si>
  <si>
    <t>4.783*10^+01</t>
  </si>
  <si>
    <t>4.836*10^+01</t>
  </si>
  <si>
    <t>4.842*10^+01</t>
  </si>
  <si>
    <t>4.775*10^+01</t>
  </si>
  <si>
    <t>3.173*10^+01</t>
  </si>
  <si>
    <t>3.185*10^+01</t>
  </si>
  <si>
    <t>3.128*10^+01</t>
  </si>
  <si>
    <t>Pre 0 v Post 1 Time Dummy</t>
  </si>
  <si>
    <t>-1.231*10^+01</t>
  </si>
  <si>
    <t>-1.364*10^+01</t>
  </si>
  <si>
    <t>-1.550*10^+01</t>
  </si>
  <si>
    <t>-1.551*10^+01</t>
  </si>
  <si>
    <t>-1.249*10^+01</t>
  </si>
  <si>
    <t>-1.624*10^+01</t>
  </si>
  <si>
    <t>-1.708*10^+01</t>
  </si>
  <si>
    <t>1.149*10^+01</t>
  </si>
  <si>
    <t>1.046*10^+01</t>
  </si>
  <si>
    <t>1.063*10^+01</t>
  </si>
  <si>
    <t>-1.093*10^+01</t>
  </si>
  <si>
    <t>3.813*10^-01</t>
  </si>
  <si>
    <t>-2.927*10^+01</t>
  </si>
  <si>
    <t>-2.985*10^+01</t>
  </si>
  <si>
    <t>-2.973*10^+01</t>
  </si>
  <si>
    <t>-2.921*10^+01</t>
  </si>
  <si>
    <t>-1.100*10^+01</t>
  </si>
  <si>
    <t>-1.112*10^+01</t>
  </si>
  <si>
    <t>-1.081*10^+01</t>
  </si>
  <si>
    <t>-1.083*10^+01</t>
  </si>
  <si>
    <t>-1.379*10^+01</t>
  </si>
  <si>
    <t>-1.396*10^+01</t>
  </si>
  <si>
    <t>-1.365*10^+01</t>
  </si>
  <si>
    <t>-1.357*10^+01</t>
  </si>
  <si>
    <t>-1.717*10^+01</t>
  </si>
  <si>
    <t>-1.815*10^+01</t>
  </si>
  <si>
    <t>-1.741*10^+01</t>
  </si>
  <si>
    <t>2.090*10^-02</t>
  </si>
  <si>
    <t>3.900*10^-01</t>
  </si>
  <si>
    <t>1.154     1.186</t>
  </si>
  <si>
    <t>1.136     1.164</t>
  </si>
  <si>
    <t>1.112     1.147</t>
  </si>
  <si>
    <t>1.136     1.165</t>
  </si>
  <si>
    <t>1.115     1.153</t>
  </si>
  <si>
    <t>4.092     4.387</t>
  </si>
  <si>
    <t>4.012     4.302</t>
  </si>
  <si>
    <t>3.894     4.200</t>
  </si>
  <si>
    <t>4.000     4.292</t>
  </si>
  <si>
    <t>3.936     4.246</t>
  </si>
  <si>
    <t>1.125*10^-01     2.428*10^-01</t>
  </si>
  <si>
    <t>6.024*10^-02     1.843*10^-01</t>
  </si>
  <si>
    <t>5.109*10^-02     1.762*10^-01</t>
  </si>
  <si>
    <t>7.079*10^-02     1.948*10^-01</t>
  </si>
  <si>
    <t>7.777*10^-02     2.092*10^-01</t>
  </si>
  <si>
    <t>-1.785*10^-02     -3.894*10^-03</t>
  </si>
  <si>
    <t>-7.213*10^-03     6.229*10^-03</t>
  </si>
  <si>
    <t>-7.616*10^-03     5.834*10^-03</t>
  </si>
  <si>
    <t>-8.502*10^-03     4.922*10^-03</t>
  </si>
  <si>
    <t>-1.535*10^-02     -1.302*10^-03</t>
  </si>
  <si>
    <t>5.33*10^-05     4.812*10^-04</t>
  </si>
  <si>
    <t>-1.461*10^-04     2.737*10^-04</t>
  </si>
  <si>
    <t>-1.995*10^-04     2.201*10^-04</t>
  </si>
  <si>
    <t>-1.837*10^-04     2.358*10^-04</t>
  </si>
  <si>
    <t>-2.93*10^-05     4.051*10^-04</t>
  </si>
  <si>
    <t>-1.373     5.424*10^-02</t>
  </si>
  <si>
    <t>-1.257     1.644*10^-01</t>
  </si>
  <si>
    <t>-9.533*10^-01     4.588*10^-01</t>
  </si>
  <si>
    <t>-1.094     3.448*10^-01</t>
  </si>
  <si>
    <t>-1.693     -2.060*10^-01</t>
  </si>
  <si>
    <t>4.997*10^-03     7.056*10^-02</t>
  </si>
  <si>
    <t>2.127*10^-03     6.745*10^-02</t>
  </si>
  <si>
    <t>-1.215*10^-02     5.272*10^-02</t>
  </si>
  <si>
    <t>-8.200*10^-03     5.837*10^-02</t>
  </si>
  <si>
    <t>1.863*10^-02     8.684*10^-02</t>
  </si>
  <si>
    <t>-1.198*10^-03     -2.082*10^-04</t>
  </si>
  <si>
    <t>-1.222*10^-03     -2.377*10^-04</t>
  </si>
  <si>
    <t>-9.990*10^-04     -2.09*10^-05</t>
  </si>
  <si>
    <t>-1.073*10^-03     -6.16*10^-05</t>
  </si>
  <si>
    <t>-1.464*10^-03     -4.349*10^-04</t>
  </si>
  <si>
    <t>-9.306*10^-01     -6.823*10^-01</t>
  </si>
  <si>
    <t>-9.780*10^-01     -7.370*10^-01</t>
  </si>
  <si>
    <t>-9.959*10^-01     -7.539*10^-01</t>
  </si>
  <si>
    <t>-1.023     -7.819*10^-01</t>
  </si>
  <si>
    <t>-8.059*10^-01     -5.408*10^-01</t>
  </si>
  <si>
    <t>5.070*10^-02     7.332*10^-02</t>
  </si>
  <si>
    <t>5.375*10^-02     7.582*10^-02</t>
  </si>
  <si>
    <t>5.656*10^-02     7.873*10^-02</t>
  </si>
  <si>
    <t>5.987*10^-02     8.183*10^-02</t>
  </si>
  <si>
    <t>3.446*10^-02     5.936*10^-02</t>
  </si>
  <si>
    <t>-1.682*10^-03     -1.081*10^-03</t>
  </si>
  <si>
    <t>-1.865*10^-03     -1.280*10^-03</t>
  </si>
  <si>
    <t>-1.871*10^-03     -1.278*10^-03</t>
  </si>
  <si>
    <t>-1.976*10^-03     -1.392*10^-03</t>
  </si>
  <si>
    <t>-1.274*10^-03     -6.049*10^-04</t>
  </si>
  <si>
    <t>-1.379*10^-01     -8.916*10^-02</t>
  </si>
  <si>
    <t>-1.038*10^-01     -6.248*10^-02</t>
  </si>
  <si>
    <t>-1.197*10^-01     -7.879*10^-02</t>
  </si>
  <si>
    <t>-1.194*10^-01     -7.847*10^-02</t>
  </si>
  <si>
    <t>-1.393*10^-01     -9.056*10^-02</t>
  </si>
  <si>
    <t>-4.542*10^-03     -2.506*10^-03</t>
  </si>
  <si>
    <t>-2.357*10^-03     -4.756*10^-04</t>
  </si>
  <si>
    <t>-3.051*10^-03     -1.087*10^-03</t>
  </si>
  <si>
    <t>-2.426*10^-03     -5.430*10^-04</t>
  </si>
  <si>
    <t>-6.009*10^-03     -3.838*10^-03</t>
  </si>
  <si>
    <t>2.811*10^-04     4.292*10^-04</t>
  </si>
  <si>
    <t>3.362*10^-04     4.774*10^-04</t>
  </si>
  <si>
    <t>3.389*10^-04     4.822*10^-04</t>
  </si>
  <si>
    <t>3.687*10^-04     5.094*10^-04</t>
  </si>
  <si>
    <t>2.114*10^-04     3.640*10^-04</t>
  </si>
  <si>
    <t>-4.044*10^-03     1.762*10^-02</t>
  </si>
  <si>
    <t>-8.799*10^-03     1.241*10^-02</t>
  </si>
  <si>
    <t>-1.109*10^-02     9.739*10^-03</t>
  </si>
  <si>
    <t>-1.027*10^-02     1.065*10^-02</t>
  </si>
  <si>
    <t>-8.442*10^-03     1.340*10^-02</t>
  </si>
  <si>
    <t>-2.935*10^-04     -7.29*10^-05</t>
  </si>
  <si>
    <t>-3.152*10^-04     -9.78*10^-05</t>
  </si>
  <si>
    <t>-2.906*10^-04     -7.72*10^-05</t>
  </si>
  <si>
    <t>-2.961*10^-04     -8.21*10^-05</t>
  </si>
  <si>
    <t>-2.579*10^-04     -3.58*10^-05</t>
  </si>
  <si>
    <t>3.59*10^-07     1.10*10^-06</t>
  </si>
  <si>
    <t>5.61*10^-07     1.29*10^-06</t>
  </si>
  <si>
    <t>5.10*10^-07     1.23*10^-06</t>
  </si>
  <si>
    <t>5.19*10^-07     1.24*10^-06</t>
  </si>
  <si>
    <t>2.60*10^-07     1.01*10^-06</t>
  </si>
  <si>
    <t>1.355*10^-02     3.101*10^-02</t>
  </si>
  <si>
    <t>1.750*10^-02     3.454*10^-02</t>
  </si>
  <si>
    <t>1.711*10^-02     3.422*10^-02</t>
  </si>
  <si>
    <t>1.535*10^-02     3.239*10^-02</t>
  </si>
  <si>
    <t>1.995*10^-02     3.798*10^-02</t>
  </si>
  <si>
    <t>-2.267*10^-04     -1.024*10^-04</t>
  </si>
  <si>
    <t>-2.343*10^-04     -1.121*10^-04</t>
  </si>
  <si>
    <t>-2.257*10^-04     -1.032*10^-04</t>
  </si>
  <si>
    <t>-2.142*10^-04     -9.22*10^-05</t>
  </si>
  <si>
    <t>-2.780*10^-04     -1.489*10^-04</t>
  </si>
  <si>
    <t>1.88*10^-07     4.74*10^-07</t>
  </si>
  <si>
    <t>1.74*10^-07     4.56*10^-07</t>
  </si>
  <si>
    <t>1.45*10^-07     4.27*10^-07</t>
  </si>
  <si>
    <t>1.23*10^-07     4.05*10^-07</t>
  </si>
  <si>
    <t>2.93*10^-07     5.90*10^-07</t>
  </si>
  <si>
    <t>-7.081*10^-02     -4.456*10^-02</t>
  </si>
  <si>
    <t>-6.181*10^-02     -3.611*10^-02</t>
  </si>
  <si>
    <t>-5.938*10^-02     -3.371*10^-02</t>
  </si>
  <si>
    <t>-6.058*10^-02     -3.491*10^-02</t>
  </si>
  <si>
    <t>-6.812*10^-02     -4.182*10^-02</t>
  </si>
  <si>
    <t>4.762*10^-04     7.790*10^-04</t>
  </si>
  <si>
    <t>4.291*10^-04     7.265*10^-04</t>
  </si>
  <si>
    <t>3.899*10^-04     6.875*10^-04</t>
  </si>
  <si>
    <t>4.080*10^-04     7.053*10^-04</t>
  </si>
  <si>
    <t>4.433*10^-04     7.465*10^-04</t>
  </si>
  <si>
    <t>-2.83*10^-06     -1.67*10^-06</t>
  </si>
  <si>
    <t>-2.72*10^-06     -1.58*10^-06</t>
  </si>
  <si>
    <t>-2.51*10^-06     -1.37*10^-06</t>
  </si>
  <si>
    <t>-2.71*10^-06     -1.55*10^-06</t>
  </si>
  <si>
    <t>-4.858*10^-03     4.321*10^-03</t>
  </si>
  <si>
    <t>-1.048*10^-02     -1.818*10^-03</t>
  </si>
  <si>
    <t>-1.088*10^-02     -2.215*10^-03</t>
  </si>
  <si>
    <t>-1.081*10^-02     -2.145*10^-03</t>
  </si>
  <si>
    <t>-4.718*10^-03     4.460*10^-03</t>
  </si>
  <si>
    <t>6.10*10^-05     1.641*10^-04</t>
  </si>
  <si>
    <t>1.077*10^-04     2.069*10^-04</t>
  </si>
  <si>
    <t>1.112*10^-04     2.102*10^-04</t>
  </si>
  <si>
    <t>1.119*10^-04     2.110*10^-04</t>
  </si>
  <si>
    <t>5.60*10^-05     1.591*10^-04</t>
  </si>
  <si>
    <t>-6.85*10^-07     -2.92*10^-07</t>
  </si>
  <si>
    <t>-8.42*10^-07     -4.59*10^-07</t>
  </si>
  <si>
    <t>-8.52*10^-07     -4.70*10^-07</t>
  </si>
  <si>
    <t>-8.59*10^-07     -4.77*10^-07</t>
  </si>
  <si>
    <t>-6.54*10^-07     -2.61*10^-07</t>
  </si>
  <si>
    <t>-8.533*10^-02     5.466*10^-01</t>
  </si>
  <si>
    <t>-9.448*10^-02     5.389*10^-01</t>
  </si>
  <si>
    <t>-8.559*10^-02     5.482*10^-01</t>
  </si>
  <si>
    <t>-8.252*10^-02     5.513*10^-01</t>
  </si>
  <si>
    <t>-8.727*10^-02     5.444*10^-01</t>
  </si>
  <si>
    <t>6.131*10^-01     7.693*10^-01</t>
  </si>
  <si>
    <t>6.231*10^-01     7.796*10^-01</t>
  </si>
  <si>
    <t>6.278*10^-01     7.845*10^-01</t>
  </si>
  <si>
    <t>6.264*10^-01     7.831*10^-01</t>
  </si>
  <si>
    <t>6.152*10^-01     7.713*10^-01</t>
  </si>
  <si>
    <t>5.877*10^-01     6.475*10^-01</t>
  </si>
  <si>
    <t>5.915*10^-01     6.514*10^-01</t>
  </si>
  <si>
    <t>5.958*10^-01     6.555*10^-01</t>
  </si>
  <si>
    <t>5.954*10^-01     6.551*10^-01</t>
  </si>
  <si>
    <t>5.875*10^-01     6.472*10^-01</t>
  </si>
  <si>
    <t>4.841*10^-01     5.171*10^-01</t>
  </si>
  <si>
    <t>4.885*10^-01     5.215*10^-01</t>
  </si>
  <si>
    <t>4.912*10^-01     5.241*10^-01</t>
  </si>
  <si>
    <t>4.907*10^-01     5.236*10^-01</t>
  </si>
  <si>
    <t>4.845*10^-01     5.175*10^-01</t>
  </si>
  <si>
    <t>2.758*10^-01     3.031*10^-01</t>
  </si>
  <si>
    <t>2.784*10^-01     3.057*10^-01</t>
  </si>
  <si>
    <t>2.787*10^-01     3.059*10^-01</t>
  </si>
  <si>
    <t>-2.21*10^-05     5.54*10^-06</t>
  </si>
  <si>
    <t>-2.01*10^-05     7.31*10^-06</t>
  </si>
  <si>
    <t>-4.41*10^-06     2.20*10^-05</t>
  </si>
  <si>
    <t>-1.52*10^-05     1.27*10^-05</t>
  </si>
  <si>
    <t>7.345*10^-04     1.767*10^-03</t>
  </si>
  <si>
    <t>3.642*10^-04     1.393*10^-03</t>
  </si>
  <si>
    <t>4.636*10^-04     1.491*10^-03</t>
  </si>
  <si>
    <t>4.238*10^-04     1.452*10^-03</t>
  </si>
  <si>
    <t>7.945*10^-04     1.827*10^-03</t>
  </si>
  <si>
    <t>-9.075*10^-03     2.847*10^-02</t>
  </si>
  <si>
    <t>-1.058*10^-02     2.701*10^-02</t>
  </si>
  <si>
    <t>-7.784*10^-03     2.982*10^-02</t>
  </si>
  <si>
    <t>-7.605*10^-03     3.000*10^-02</t>
  </si>
  <si>
    <t>-9.207*10^-03     2.832*10^-02</t>
  </si>
  <si>
    <t>-2.354*10^-01     -1.812*10^-01</t>
  </si>
  <si>
    <t>-2.334*10^-01     -1.791*10^-01</t>
  </si>
  <si>
    <t>-2.335*10^-01     -1.792*10^-01</t>
  </si>
  <si>
    <t>-2.359*10^-01     -1.817*10^-01</t>
  </si>
  <si>
    <t>-2.073*10^-01     -1.621*10^-01</t>
  </si>
  <si>
    <t>-2.060*10^-01     -1.608*10^-01</t>
  </si>
  <si>
    <t>-2.070*10^-01     -1.618*10^-01</t>
  </si>
  <si>
    <t>-2.091*10^-01     -1.640*10^-01</t>
  </si>
  <si>
    <t>3.942*10^-03     3.143*10^-02</t>
  </si>
  <si>
    <t>4.618*10^-03     3.217*10^-02</t>
  </si>
  <si>
    <t>4.154*10^-03     3.172*10^-02</t>
  </si>
  <si>
    <t>4.776*10^-03     3.234*10^-02</t>
  </si>
  <si>
    <t>2.632*10^-03     3.012*10^-02</t>
  </si>
  <si>
    <t>-5.743*10^-02     -2.346*10^-02</t>
  </si>
  <si>
    <t>-6.819*10^-02     -3.429*10^-02</t>
  </si>
  <si>
    <t>-6.710*10^-02     -3.320*10^-02</t>
  </si>
  <si>
    <t>-6.769*10^-02     -3.379*10^-02</t>
  </si>
  <si>
    <t>-5.464*10^-02     -2.064*10^-02</t>
  </si>
  <si>
    <t>-5.119*10^-02     -2.289*10^-02</t>
  </si>
  <si>
    <t>-5.398*10^-02     -2.567*10^-02</t>
  </si>
  <si>
    <t>-4.931*10^-02     -2.098*10^-02</t>
  </si>
  <si>
    <t>-5.094*10^-02     -2.264*10^-02</t>
  </si>
  <si>
    <t>-4.881*10^-02     -2.048*10^-02</t>
  </si>
  <si>
    <t>-7.004*10^-02     -4.254*10^-02</t>
  </si>
  <si>
    <t>-8.147*10^-02     -5.512*10^-02</t>
  </si>
  <si>
    <t>-7.407*10^-02     -4.785*10^-02</t>
  </si>
  <si>
    <t>-7.073*10^-02     -4.469*10^-02</t>
  </si>
  <si>
    <t>-7.004*10^-02     -4.173*10^-02</t>
  </si>
  <si>
    <t>-1.217*10^-02     -5.860*10^-03</t>
  </si>
  <si>
    <t>-9.319*10^-04     4.802*10^-03</t>
  </si>
  <si>
    <t>3.23*10^-05     5.799*10^-03</t>
  </si>
  <si>
    <t>-5.805*10^-04     5.227*10^-03</t>
  </si>
  <si>
    <t>-1.046*10^-02     -4.084*10^-03</t>
  </si>
  <si>
    <t>6.398*10^-01     7.197*10^-01</t>
  </si>
  <si>
    <t>6.446*10^-01     7.245*10^-01</t>
  </si>
  <si>
    <t>6.458*10^-01     7.258*10^-01</t>
  </si>
  <si>
    <t>6.467*10^-01     7.267*10^-01</t>
  </si>
  <si>
    <t>6.374*10^-01     7.173*10^-01</t>
  </si>
  <si>
    <t>6.338*10^-01     7.060*10^-01</t>
  </si>
  <si>
    <t>6.414*10^-01     7.136*10^-01</t>
  </si>
  <si>
    <t>6.426*10^-01     7.148*10^-01</t>
  </si>
  <si>
    <t>6.424*10^-01     7.147*10^-01</t>
  </si>
  <si>
    <t>6.326*10^-01     7.048*10^-01</t>
  </si>
  <si>
    <t>3.975*10^-01     4.687*10^-01</t>
  </si>
  <si>
    <t>4.031*10^-01     4.743*10^-01</t>
  </si>
  <si>
    <t>4.049*10^-01     4.762*10^-01</t>
  </si>
  <si>
    <t>4.044*10^-01     4.757*10^-01</t>
  </si>
  <si>
    <t>3.966*10^-01     4.678*10^-01</t>
  </si>
  <si>
    <t>2.045*10^-02     9.371*10^-02</t>
  </si>
  <si>
    <t>2.129*10^-02     9.462*10^-02</t>
  </si>
  <si>
    <t>2.479*10^-02     9.816*10^-02</t>
  </si>
  <si>
    <t>2.393*10^-02     9.731*10^-02</t>
  </si>
  <si>
    <t>1.960*10^-02     9.288*10^-02</t>
  </si>
  <si>
    <t>-1.065*10^-01     -6.966*10^-02</t>
  </si>
  <si>
    <t>-9.879*10^-02     -6.741*10^-02</t>
  </si>
  <si>
    <t>-1.031*10^-01     -7.374*10^-02</t>
  </si>
  <si>
    <t>-1.034*10^-01     -7.393*10^-02</t>
  </si>
  <si>
    <t>-1.079*10^-01     -7.099*10^-02</t>
  </si>
  <si>
    <t>1.886*10^-03     3.998*10^-02</t>
  </si>
  <si>
    <t>-6.294*10^-03     3.217*10^-02</t>
  </si>
  <si>
    <t>-2.766*10^-02     -2.804*10^-03</t>
  </si>
  <si>
    <t>-2.444*10^-02     5.068*10^-04</t>
  </si>
  <si>
    <t>-1.238*10^-01     -8.989*10^-02</t>
  </si>
  <si>
    <t>-1.307*10^-01     -9.644*10^-02</t>
  </si>
  <si>
    <t>9.465*10^-02     1.576*10^-01</t>
  </si>
  <si>
    <t>1.101*10^-01     1.738*10^-01</t>
  </si>
  <si>
    <t>2.775*10^-01     4.589*10^-01</t>
  </si>
  <si>
    <t>2.837*10^-01     4.651*10^-01</t>
  </si>
  <si>
    <t>2.924*10^-02     1.420*10^-01</t>
  </si>
  <si>
    <t>1.016*10^-02     1.244*10^-01</t>
  </si>
  <si>
    <t>-4.109*10^-01     -2.174*10^-01</t>
  </si>
  <si>
    <t>-3.798*10^-01     -1.828*10^-01</t>
  </si>
  <si>
    <t>-4.940*10^-02     -3.056*10^-02</t>
  </si>
  <si>
    <t>6.481*10^-02     1.344*10^-01</t>
  </si>
  <si>
    <t>1.631*10^-04     4.633*10^-04</t>
  </si>
  <si>
    <t>3.530*10^-04     6.625*10^-04</t>
  </si>
  <si>
    <t>-1.442*10^-03     1.943*10^-03</t>
  </si>
  <si>
    <t>3.597*10^-02     1.184*10^-01</t>
  </si>
  <si>
    <t>-5.985*10^-01     -5.016*10^-01</t>
  </si>
  <si>
    <t>-6.108*10^-01     -5.137*10^-01</t>
  </si>
  <si>
    <t>-6.087*10^-01     -5.116*10^-01</t>
  </si>
  <si>
    <t>-5.972*10^-01     -5.004*10^-01</t>
  </si>
  <si>
    <t>-2.418*10^-01     -1.303*10^-01</t>
  </si>
  <si>
    <t>-2.649*10^-01     -1.534*10^-01</t>
  </si>
  <si>
    <t>-2.528*10^-01     -1.412*10^-01</t>
  </si>
  <si>
    <t>-2.555*10^-01     -1.440*10^-01</t>
  </si>
  <si>
    <t>-2.417*10^-01     -1.302*10^-01</t>
  </si>
  <si>
    <t>-1.125*10^-01     -2.013*10^-02</t>
  </si>
  <si>
    <t>-1.132*10^-01     -2.059*10^-02</t>
  </si>
  <si>
    <t>-1.040*10^-01     -1.119*10^-02</t>
  </si>
  <si>
    <t>-1.090*10^-01     -1.636*10^-02</t>
  </si>
  <si>
    <t>-1.058*10^-01     -1.331*10^-02</t>
  </si>
  <si>
    <t>-2.487*10^-01     -1.543*10^-01</t>
  </si>
  <si>
    <t>-2.514*10^-01     -1.569*10^-01</t>
  </si>
  <si>
    <t>-2.460*10^-01     -1.513*10^-01</t>
  </si>
  <si>
    <t>-2.488*10^-01     -1.541*10^-01</t>
  </si>
  <si>
    <t>-2.456*10^-01     -1.512*10^-01</t>
  </si>
  <si>
    <t>-2.710*10^-01     -1.857*10^-01</t>
  </si>
  <si>
    <t>-2.745*10^-01     -1.890*10^-01</t>
  </si>
  <si>
    <t>-2.695*10^-01     -1.840*10^-01</t>
  </si>
  <si>
    <t>-2.718*10^-01     -1.862*10^-01</t>
  </si>
  <si>
    <t>-2.674*10^-01     -1.821*10^-01</t>
  </si>
  <si>
    <t>1.142*10^-02     1.097*10^-01</t>
  </si>
  <si>
    <t>1.180*10^-02     1.103*10^-01</t>
  </si>
  <si>
    <t>1.035*10^-02     1.089*10^-01</t>
  </si>
  <si>
    <t>1.399*10^-02     1.125*10^-01</t>
  </si>
  <si>
    <t>4.097*10^-03     1.024*10^-01</t>
  </si>
  <si>
    <t>-1.353*10^-01     -4.401*10^-02</t>
  </si>
  <si>
    <t>-1.503*10^-01     -5.883*10^-02</t>
  </si>
  <si>
    <t>-1.409*10^-01     -4.946*10^-02</t>
  </si>
  <si>
    <t>-1.420*10^-01     -5.056*10^-02</t>
  </si>
  <si>
    <t>-1.338*10^-01     -4.247*10^-02</t>
  </si>
  <si>
    <t>-1.583*10^-01     -7.332*10^-02</t>
  </si>
  <si>
    <t>-1.627*10^-01     -7.754*10^-02</t>
  </si>
  <si>
    <t>-1.561*10^-01     -7.087*10^-02</t>
  </si>
  <si>
    <t>-1.579*10^-01     -7.276*10^-02</t>
  </si>
  <si>
    <t>-1.552*10^-01     -7.021*10^-02</t>
  </si>
  <si>
    <t>-3.228*10^-01     -2.386*10^-01</t>
  </si>
  <si>
    <t>-3.360*10^-01     -2.516*10^-01</t>
  </si>
  <si>
    <t>-3.398*10^-01     -2.554*10^-01</t>
  </si>
  <si>
    <t>-3.270*10^-01     -2.427*10^-01</t>
  </si>
  <si>
    <t>-3.554     6.517</t>
  </si>
  <si>
    <t>-2.597     7.392</t>
  </si>
  <si>
    <t>-4.893     4.973</t>
  </si>
  <si>
    <t>-4.266     5.788</t>
  </si>
  <si>
    <t>-2.096     8.193</t>
  </si>
  <si>
    <t>1.645*10^+02</t>
  </si>
  <si>
    <t>7.22*10^-05     7.44*10^-05</t>
  </si>
  <si>
    <t>1.837*10^+02</t>
  </si>
  <si>
    <t>7.16*10^-05     7.37*10^-05</t>
  </si>
  <si>
    <t>1.389*10^+02</t>
  </si>
  <si>
    <t>6.81*10^-05     7.07*10^-05</t>
  </si>
  <si>
    <t>1.781*10^+02</t>
  </si>
  <si>
    <t>7.13*10^-05     7.34*10^-05</t>
  </si>
  <si>
    <t>1.242*10^+02</t>
  </si>
  <si>
    <t>6.72*10^-05     7.01*10^-05</t>
  </si>
  <si>
    <t>-8.910*10^-01     -6.678*10^-01</t>
  </si>
  <si>
    <t>-8.891*10^-01     -6.659*10^-01</t>
  </si>
  <si>
    <t>-9.517*10^-01     -7.274*10^-01</t>
  </si>
  <si>
    <t>-1.829*10^+01</t>
  </si>
  <si>
    <t>-9.049*10^-01     -6.815*10^-01</t>
  </si>
  <si>
    <t>-1.822*10^+01</t>
  </si>
  <si>
    <t>-9.065*10^-01     -6.820*10^-01</t>
  </si>
  <si>
    <t>-1.226*10^-01     1.134*10^-02</t>
  </si>
  <si>
    <t>-1.182*10^-01     9.213*10^-03</t>
  </si>
  <si>
    <t>-1.425*10^-01     -1.426*10^-02</t>
  </si>
  <si>
    <t>-1.111*10^-01     1.629*10^-02</t>
  </si>
  <si>
    <t>-1.719*10^-01     -3.718*10^-02</t>
  </si>
  <si>
    <t>-1.317*10^-02     1.204*10^-03</t>
  </si>
  <si>
    <t>-4.034*10^-03     9.808*10^-03</t>
  </si>
  <si>
    <t>-3.895*10^-03     9.946*10^-03</t>
  </si>
  <si>
    <t>5.496*10^-01</t>
  </si>
  <si>
    <t>-5.438*10^-03     8.388*10^-03</t>
  </si>
  <si>
    <t>-5.638*10^-01</t>
  </si>
  <si>
    <t>-8.809*10^-03     5.646*10^-03</t>
  </si>
  <si>
    <t>7.03*10^-05     5.112*10^-04</t>
  </si>
  <si>
    <t>-8.83*10^-05     3.437*10^-04</t>
  </si>
  <si>
    <t>6.966*10^-01</t>
  </si>
  <si>
    <t>-1.575*10^-04     2.742*10^-04</t>
  </si>
  <si>
    <t>-1.186*10^-04     3.133*10^-04</t>
  </si>
  <si>
    <t>-8.83*10^-05     3.588*10^-04</t>
  </si>
  <si>
    <t>-1.922     -4.530*10^-01</t>
  </si>
  <si>
    <t>-1.757     -2.946*10^-01</t>
  </si>
  <si>
    <t>-1.324     1.291*10^-01</t>
  </si>
  <si>
    <t>-1.800     -3.192*10^-01</t>
  </si>
  <si>
    <t>-2.572     -1.042</t>
  </si>
  <si>
    <t>3.833*10^-02     1.058*10^-01</t>
  </si>
  <si>
    <t>3.390*10^-02     1.011*10^-01</t>
  </si>
  <si>
    <t>1.452*10^-02     8.127*10^-02</t>
  </si>
  <si>
    <t>3.400*10^-02     1.025*10^-01</t>
  </si>
  <si>
    <t>6.765*10^-02     1.378*10^-01</t>
  </si>
  <si>
    <t>-1.822*10^-03     -8.031*10^-04</t>
  </si>
  <si>
    <t>-1.845*10^-03     -8.326*10^-04</t>
  </si>
  <si>
    <t>-1.557*10^-03     -5.512*10^-04</t>
  </si>
  <si>
    <t>-1.871*10^-03     -8.304*10^-04</t>
  </si>
  <si>
    <t>-2.335*10^-03     -1.277*10^-03</t>
  </si>
  <si>
    <t>-1.165*10^+01</t>
  </si>
  <si>
    <t>-7.073*10^-01     -4.511*10^-01</t>
  </si>
  <si>
    <t>-1.339*10^+01</t>
  </si>
  <si>
    <t>-7.693*10^-01     -5.211*10^-01</t>
  </si>
  <si>
    <t>-1.334*10^+01</t>
  </si>
  <si>
    <t>-7.681*10^-01     -5.195*10^-01</t>
  </si>
  <si>
    <t>-1.432*10^+01</t>
  </si>
  <si>
    <t>-8.126*10^-01     -5.649*10^-01</t>
  </si>
  <si>
    <t>-4.780*10^-01     -2.056*10^-01</t>
  </si>
  <si>
    <t>2.841*10^-02     5.175*10^-02</t>
  </si>
  <si>
    <t>1.006*10^+01</t>
  </si>
  <si>
    <t>3.300*10^-02     5.572*10^-02</t>
  </si>
  <si>
    <t>1.016*10^+01</t>
  </si>
  <si>
    <t>3.351*10^-02     5.628*10^-02</t>
  </si>
  <si>
    <t>1.154*10^+01</t>
  </si>
  <si>
    <t>3.932*10^-02     6.192*10^-02</t>
  </si>
  <si>
    <t>1.243*10^-04     2.569*10^-02</t>
  </si>
  <si>
    <t>-1.193*10^-03     -5.728*10^-04</t>
  </si>
  <si>
    <t>-1.381*10^-03     -7.787*10^-04</t>
  </si>
  <si>
    <t>-1.291*10^-03     -6.815*10^-04</t>
  </si>
  <si>
    <t>-1.022*10^+01</t>
  </si>
  <si>
    <t>-1.494*10^-03     -8.928*10^-04</t>
  </si>
  <si>
    <t>-6.428*10^-01</t>
  </si>
  <si>
    <t>-4.289*10^-04     2.576*10^-04</t>
  </si>
  <si>
    <t>-5.124*10^-01</t>
  </si>
  <si>
    <t>-2.996*10^-02     2.002*10^-02</t>
  </si>
  <si>
    <t>-3.314*10^-02     9.217*10^-03</t>
  </si>
  <si>
    <t>-5.213*10^-02     -1.022*10^-02</t>
  </si>
  <si>
    <t>-5.131*10^-02     -9.355*10^-03</t>
  </si>
  <si>
    <t>-3.721*10^-02     1.280*10^-02</t>
  </si>
  <si>
    <t>-4.125*10^-03     -2.026*10^-03</t>
  </si>
  <si>
    <t>-2.952*10^-03     -1.013*10^-03</t>
  </si>
  <si>
    <t>-4.282*10^-03     -2.262*10^-03</t>
  </si>
  <si>
    <t>-3.095*10^-03     -1.155*10^-03</t>
  </si>
  <si>
    <t>-6.652*10^-03     -4.416*10^-03</t>
  </si>
  <si>
    <t>1.131*10^-04     2.660*10^-04</t>
  </si>
  <si>
    <t>1.820*10^-04     3.272*10^-04</t>
  </si>
  <si>
    <t>1.606*10^-04     3.076*10^-04</t>
  </si>
  <si>
    <t>1.038*10^+01</t>
  </si>
  <si>
    <t>2.194*10^-04     3.641*10^-04</t>
  </si>
  <si>
    <t>1.41*10^-06     1.580*10^-04</t>
  </si>
  <si>
    <t>9.427*10^-01</t>
  </si>
  <si>
    <t>-7.072*10^-03     1.524*10^-02</t>
  </si>
  <si>
    <t>-1.718*10^-02     4.655*10^-03</t>
  </si>
  <si>
    <t>-2.100*10^-02     4.237*10^-04</t>
  </si>
  <si>
    <t>-2.079*10^-02     7.407*10^-04</t>
  </si>
  <si>
    <t>-9.274*10^-01</t>
  </si>
  <si>
    <t>-1.528*10^-02     7.191*10^-03</t>
  </si>
  <si>
    <t>-2.570*10^-04     -2.97*10^-05</t>
  </si>
  <si>
    <t>-2.156*10^-04     8.11*10^-06</t>
  </si>
  <si>
    <t>-1.800*10^-04     3.94*10^-05</t>
  </si>
  <si>
    <t>-1.787*10^-04     4.15*10^-05</t>
  </si>
  <si>
    <t>-1.889*10^-04     3.96*10^-05</t>
  </si>
  <si>
    <t>2.00*10^-07     9.66*10^-07</t>
  </si>
  <si>
    <t>1.85*10^-07     9.40*10^-07</t>
  </si>
  <si>
    <t>1.10*10^-07     8.52*10^-07</t>
  </si>
  <si>
    <t>9.56*10^-08     8.38*10^-07</t>
  </si>
  <si>
    <t>1.59*10^-08     7.84*10^-07</t>
  </si>
  <si>
    <t>2.104*10^-02     3.903*10^-02</t>
  </si>
  <si>
    <t>1.056*10^+01</t>
  </si>
  <si>
    <t>2.718*10^-02     4.472*10^-02</t>
  </si>
  <si>
    <t>1.086*10^+01</t>
  </si>
  <si>
    <t>2.829*10^-02     4.589*10^-02</t>
  </si>
  <si>
    <t>2.513*10^-02     4.266*10^-02</t>
  </si>
  <si>
    <t>1.175*10^+01</t>
  </si>
  <si>
    <t>3.300*10^-02     5.154*10^-02</t>
  </si>
  <si>
    <t>-2.763*10^-04     -1.483*10^-04</t>
  </si>
  <si>
    <t>-2.965*10^-04     -1.706*10^-04</t>
  </si>
  <si>
    <t>-2.961*10^-04     -1.701*10^-04</t>
  </si>
  <si>
    <t>-2.741*10^-04     -1.484*10^-04</t>
  </si>
  <si>
    <t>-1.173*10^+01</t>
  </si>
  <si>
    <t>-3.688*10^-04     -2.360*10^-04</t>
  </si>
  <si>
    <t>2.64*10^-07     5.58*10^-07</t>
  </si>
  <si>
    <t>2.78*10^-07     5.69*10^-07</t>
  </si>
  <si>
    <t>2.65*10^-07     5.55*10^-07</t>
  </si>
  <si>
    <t>2.20*10^-07     5.10*10^-07</t>
  </si>
  <si>
    <t>1.037*10^+01</t>
  </si>
  <si>
    <t>4.63*10^-07     7.69*10^-07</t>
  </si>
  <si>
    <t>-6.206*10^-02     -3.502*10^-02</t>
  </si>
  <si>
    <t>-5.173*10^-02     -2.529*10^-02</t>
  </si>
  <si>
    <t>-4.807*10^-02     -2.166*10^-02</t>
  </si>
  <si>
    <t>-4.987*10^-02     -2.346*10^-02</t>
  </si>
  <si>
    <t>-5.725*10^-02     -3.020*10^-02</t>
  </si>
  <si>
    <t>3.989*10^-04     7.108*10^-04</t>
  </si>
  <si>
    <t>3.141*10^-04     6.201*10^-04</t>
  </si>
  <si>
    <t>2.538*10^-04     5.599*10^-04</t>
  </si>
  <si>
    <t>2.838*10^-04     5.897*10^-04</t>
  </si>
  <si>
    <t>3.414*10^-04     6.534*10^-04</t>
  </si>
  <si>
    <t>-2.60*10^-06     -1.41*10^-06</t>
  </si>
  <si>
    <t>-2.33*10^-06     -1.15*10^-06</t>
  </si>
  <si>
    <t>-2.01*10^-06     -8.37*10^-07</t>
  </si>
  <si>
    <t>-2.16*10^-06     -9.84*10^-07</t>
  </si>
  <si>
    <t>-2.39*10^-06     -1.19*10^-06</t>
  </si>
  <si>
    <t>-1.489*10^-02     -5.450*10^-03</t>
  </si>
  <si>
    <t>-1.545*10^-02     -6.530*10^-03</t>
  </si>
  <si>
    <t>-1.570*10^-02     -6.784*10^-03</t>
  </si>
  <si>
    <t>-1.585*10^-02     -6.929*10^-03</t>
  </si>
  <si>
    <t>-1.430*10^-02     -4.868*10^-03</t>
  </si>
  <si>
    <t>1.335*10^-04     2.396*10^-04</t>
  </si>
  <si>
    <t>1.431*10^-04     2.453*10^-04</t>
  </si>
  <si>
    <t>1.436*10^-04     2.456*10^-04</t>
  </si>
  <si>
    <t>1.012*10^+01</t>
  </si>
  <si>
    <t>1.494*10^-04     2.515*10^-04</t>
  </si>
  <si>
    <t>1.221*10^-04     2.281*10^-04</t>
  </si>
  <si>
    <t>-9.20*10^-07     -5.15*10^-07</t>
  </si>
  <si>
    <t>-9.73*10^-07     -5.79*10^-07</t>
  </si>
  <si>
    <t>-1.010*10^+01</t>
  </si>
  <si>
    <t>-9.68*10^-07     -5.75*10^-07</t>
  </si>
  <si>
    <t>-1.049*10^+01</t>
  </si>
  <si>
    <t>-9.98*10^-07     -6.04*10^-07</t>
  </si>
  <si>
    <t>-8.56*10^-07     -4.51*10^-07</t>
  </si>
  <si>
    <t>-1.018*10^-01     5.490*10^-01</t>
  </si>
  <si>
    <t>-9.979*10^-02     5.522*10^-01</t>
  </si>
  <si>
    <t>-9.325*10^-02     5.589*10^-01</t>
  </si>
  <si>
    <t>-8.296*10^-02     5.695*10^-01</t>
  </si>
  <si>
    <t>-1.042*10^-01     5.460*10^-01</t>
  </si>
  <si>
    <t>2.420*10^+01</t>
  </si>
  <si>
    <t>6.752*10^-01     8.361*10^-01</t>
  </si>
  <si>
    <t>2.448*10^+01</t>
  </si>
  <si>
    <t>6.850*10^-01     8.461*10^-01</t>
  </si>
  <si>
    <t>2.459*10^+01</t>
  </si>
  <si>
    <t>6.888*10^-01     8.500*10^-01</t>
  </si>
  <si>
    <t>6.884*10^-01     8.496*10^-01</t>
  </si>
  <si>
    <t>2.423*10^+01</t>
  </si>
  <si>
    <t>6.754*10^-01     8.360*10^-01</t>
  </si>
  <si>
    <t>5.698*10^+01</t>
  </si>
  <si>
    <t>6.494*10^-01     7.109*10^-01</t>
  </si>
  <si>
    <t>5.756*10^+01</t>
  </si>
  <si>
    <t>6.562*10^-01     7.177*10^-01</t>
  </si>
  <si>
    <t>5.774*10^+01</t>
  </si>
  <si>
    <t>6.585*10^-01     7.200*10^-01</t>
  </si>
  <si>
    <t>5.668*10^+01</t>
  </si>
  <si>
    <t>6.453*10^-01     7.068*10^-01</t>
  </si>
  <si>
    <t>8.250*10^+01</t>
  </si>
  <si>
    <t>5.278*10^-01     5.619*10^-01</t>
  </si>
  <si>
    <t>8.317*10^+01</t>
  </si>
  <si>
    <t>5.323*10^-01     5.663*10^-01</t>
  </si>
  <si>
    <t>8.361*10^+01</t>
  </si>
  <si>
    <t>5.335*10^-01     5.675*10^-01</t>
  </si>
  <si>
    <t>8.378*10^+01</t>
  </si>
  <si>
    <t>5.350*10^-01     5.689*10^-01</t>
  </si>
  <si>
    <t>8.230*10^+01</t>
  </si>
  <si>
    <t>5.260*10^-01     5.600*10^-01</t>
  </si>
  <si>
    <t>5.682*10^+01</t>
  </si>
  <si>
    <t>2.959*10^-01     3.240*10^-01</t>
  </si>
  <si>
    <t>5.721*10^+01</t>
  </si>
  <si>
    <t>2.982*10^-01     3.263*10^-01</t>
  </si>
  <si>
    <t>2.977*10^-01     3.257*10^-01</t>
  </si>
  <si>
    <t>5.732*10^+01</t>
  </si>
  <si>
    <t>2.984*10^-01     3.265*10^-01</t>
  </si>
  <si>
    <t>5.662*10^+01</t>
  </si>
  <si>
    <t>2.945*10^-01     3.226*10^-01</t>
  </si>
  <si>
    <t>-3.01*10^-05     -1.58*10^-06</t>
  </si>
  <si>
    <t>-3.00*10^-05     -1.82*10^-06</t>
  </si>
  <si>
    <t>9.399*10^-01</t>
  </si>
  <si>
    <t>-8.62*10^-06     1.85*10^-05</t>
  </si>
  <si>
    <t>-3.943*10^-01</t>
  </si>
  <si>
    <t>-1.55*10^-05     1.14*10^-05</t>
  </si>
  <si>
    <t>-5.366*10^-01</t>
  </si>
  <si>
    <t>-1.74*10^-05     1.14*10^-05</t>
  </si>
  <si>
    <t>4.953*10^-04     1.560*10^-03</t>
  </si>
  <si>
    <t>2.483*10^-04     1.308*10^-03</t>
  </si>
  <si>
    <t>4.286*10^-04     1.488*10^-03</t>
  </si>
  <si>
    <t>2.932*10^-04     1.352*10^-03</t>
  </si>
  <si>
    <t>6.370*10^-04     1.702*10^-03</t>
  </si>
  <si>
    <t>4.796*10^-03     4.345*10^-02</t>
  </si>
  <si>
    <t>3.724*10^-03     4.242*10^-02</t>
  </si>
  <si>
    <t>6.206*10^-03     4.489*10^-02</t>
  </si>
  <si>
    <t>6.902*10^-03     4.560*10^-02</t>
  </si>
  <si>
    <t>4.213*10^-03     4.283*10^-02</t>
  </si>
  <si>
    <t>-1.835*10^+01</t>
  </si>
  <si>
    <t>-2.267*10^-01     -1.709*10^-01</t>
  </si>
  <si>
    <t>-2.239*10^-01     -1.680*10^-01</t>
  </si>
  <si>
    <t>-1.808*10^+01</t>
  </si>
  <si>
    <t>-1.853*10^+01</t>
  </si>
  <si>
    <t>-2.284*10^-01     -1.727*10^-01</t>
  </si>
  <si>
    <t>-1.858*10^+01</t>
  </si>
  <si>
    <t>-1.909*10^-01     -1.444*10^-01</t>
  </si>
  <si>
    <t>-1.889*10^-01     -1.424*10^-01</t>
  </si>
  <si>
    <t>-1.860*10^+01</t>
  </si>
  <si>
    <t>-1.912*10^-01     -1.447*10^-01</t>
  </si>
  <si>
    <t>-1.844*10^+01</t>
  </si>
  <si>
    <t>-1.898*10^-01     -1.433*10^-01</t>
  </si>
  <si>
    <t>-1.902*10^+01</t>
  </si>
  <si>
    <t>-1.947*10^-01     -1.483*10^-01</t>
  </si>
  <si>
    <t>3.297*10^-03     3.161*10^-02</t>
  </si>
  <si>
    <t>3.431*10^-03     3.179*10^-02</t>
  </si>
  <si>
    <t>2.314*10^-03     3.068*10^-02</t>
  </si>
  <si>
    <t>3.669*10^-03     3.204*10^-02</t>
  </si>
  <si>
    <t>9.501*10^-04     2.924*10^-02</t>
  </si>
  <si>
    <t>-6.487*10^-02     -2.988*10^-02</t>
  </si>
  <si>
    <t>-7.077*10^-02     -3.588*10^-02</t>
  </si>
  <si>
    <t>-6.924*10^-02     -3.435*10^-02</t>
  </si>
  <si>
    <t>-7.083*10^-02     -3.592*10^-02</t>
  </si>
  <si>
    <t>-5.963*10^-02     -2.464*10^-02</t>
  </si>
  <si>
    <t>-3.624*10^-02     -7.057*10^-03</t>
  </si>
  <si>
    <t>-3.956*10^-02     -1.039*10^-02</t>
  </si>
  <si>
    <t>-3.392*10^-02     -4.747*10^-03</t>
  </si>
  <si>
    <t>-3.658*10^-02     -7.408*10^-03</t>
  </si>
  <si>
    <t>-3.375*10^-02     -4.576*10^-03</t>
  </si>
  <si>
    <t>-1.403*10^+01</t>
  </si>
  <si>
    <t>-9.119*10^-02     -6.289*10^-02</t>
  </si>
  <si>
    <t>-1.481*10^+01</t>
  </si>
  <si>
    <t>-9.150*10^-02     -6.438*10^-02</t>
  </si>
  <si>
    <t>-1.400*10^+01</t>
  </si>
  <si>
    <t>-8.684*10^-02     -5.985*10^-02</t>
  </si>
  <si>
    <t>-1.277*10^+01</t>
  </si>
  <si>
    <t>-7.980*10^-02     -5.301*10^-02</t>
  </si>
  <si>
    <t>-8.855*10^-02     -5.941*10^-02</t>
  </si>
  <si>
    <t>-1.110*10^-02     -4.605*10^-03</t>
  </si>
  <si>
    <t>2.457*10^-01</t>
  </si>
  <si>
    <t>-2.669*10^-03     3.232*10^-03</t>
  </si>
  <si>
    <t>-8.281*10^-04     5.112*10^-03</t>
  </si>
  <si>
    <t>-1.611*10^-03     4.369*10^-03</t>
  </si>
  <si>
    <t>-7.955*10^-03     -1.390*10^-03</t>
  </si>
  <si>
    <t>3.935*10^+01</t>
  </si>
  <si>
    <t>5.874*10^-01     6.697*10^-01</t>
  </si>
  <si>
    <t>3.938*10^+01</t>
  </si>
  <si>
    <t>5.879*10^-01     6.702*10^-01</t>
  </si>
  <si>
    <t>3.954*10^+01</t>
  </si>
  <si>
    <t>5.906*10^-01     6.729*10^-01</t>
  </si>
  <si>
    <t>3.955*10^+01</t>
  </si>
  <si>
    <t>5.910*10^-01     6.734*10^-01</t>
  </si>
  <si>
    <t>3.928*10^+01</t>
  </si>
  <si>
    <t>5.858*10^-01     6.680*10^-01</t>
  </si>
  <si>
    <t>4.425*10^+01</t>
  </si>
  <si>
    <t>6.013*10^-01     6.757*10^-01</t>
  </si>
  <si>
    <t>4.438*10^+01</t>
  </si>
  <si>
    <t>6.031*10^-01     6.774*10^-01</t>
  </si>
  <si>
    <t>4.461*10^+01</t>
  </si>
  <si>
    <t>6.065*10^-01     6.809*10^-01</t>
  </si>
  <si>
    <t>4.449*10^+01</t>
  </si>
  <si>
    <t>6.052*10^-01     6.796*10^-01</t>
  </si>
  <si>
    <t>4.426*10^+01</t>
  </si>
  <si>
    <t>6.011*10^-01     6.754*10^-01</t>
  </si>
  <si>
    <t>2.912*10^+01</t>
  </si>
  <si>
    <t>3.779*10^-01     4.512*10^-01</t>
  </si>
  <si>
    <t>2.915*10^+01</t>
  </si>
  <si>
    <t>3.781*10^-01     4.514*10^-01</t>
  </si>
  <si>
    <t>2.940*10^+01</t>
  </si>
  <si>
    <t>3.819*10^-01     4.552*10^-01</t>
  </si>
  <si>
    <t>2.927*10^+01</t>
  </si>
  <si>
    <t>3.802*10^-01     4.536*10^-01</t>
  </si>
  <si>
    <t>3.771*10^-01     4.503*10^-01</t>
  </si>
  <si>
    <t>5.093*10^-04     7.596*10^-02</t>
  </si>
  <si>
    <t>-2.115*10^-03     7.336*10^-02</t>
  </si>
  <si>
    <t>3.271*10^-03     7.877*10^-02</t>
  </si>
  <si>
    <t>1.119*10^-03     7.664*10^-02</t>
  </si>
  <si>
    <t>-9.690*10^-04     7.445*10^-02</t>
  </si>
  <si>
    <t>-1.295*10^+01</t>
  </si>
  <si>
    <t>-1.172*10^-01     -7.832*10^-02</t>
  </si>
  <si>
    <t>-1.091*10^-01     -7.656*10^-02</t>
  </si>
  <si>
    <t>-1.643*10^+01</t>
  </si>
  <si>
    <t>-1.124*10^-01     -8.196*10^-02</t>
  </si>
  <si>
    <t>-1.658*10^+01</t>
  </si>
  <si>
    <t>-1.136*10^-01     -8.304*10^-02</t>
  </si>
  <si>
    <t>-1.139*10^-01     -7.498*10^-02</t>
  </si>
  <si>
    <t>1.064*10^-02     5.025*10^-02</t>
  </si>
  <si>
    <t>-8.771*10^-03     3.130*10^-02</t>
  </si>
  <si>
    <t>-4.141*10^-02     -1.562*10^-02</t>
  </si>
  <si>
    <t>-3.278*10^-02     -6.861*10^-03</t>
  </si>
  <si>
    <t>-8.226*10^-02     -4.744*10^-02</t>
  </si>
  <si>
    <t>-9.478*10^-02     -5.952*10^-02</t>
  </si>
  <si>
    <t>2.948*10^-02     9.437*10^-02</t>
  </si>
  <si>
    <t>6.219*10^-02     1.279*10^-01</t>
  </si>
  <si>
    <t>1.521*10^+01</t>
  </si>
  <si>
    <t>4.577*10^-01     6.443*10^-01</t>
  </si>
  <si>
    <t>1.553*10^+01</t>
  </si>
  <si>
    <t>4.688*10^-01     6.552*10^-01</t>
  </si>
  <si>
    <t>-2.982*10^-02     8.628*10^-02</t>
  </si>
  <si>
    <t>-4.978*10^-02</t>
  </si>
  <si>
    <t>-6.004*10^-02     5.777*10^-02</t>
  </si>
  <si>
    <t>-4.356*10^-01     -2.361*10^-01</t>
  </si>
  <si>
    <t>-3.933*10^-01     -1.905*10^-01</t>
  </si>
  <si>
    <t>-1.138*10^+01</t>
  </si>
  <si>
    <t>-5.259*10^-02     -3.318*10^-02</t>
  </si>
  <si>
    <t>7.930*10^-02     1.510*10^-01</t>
  </si>
  <si>
    <t>5.149*10^-04     8.338*10^-04</t>
  </si>
  <si>
    <t>1.352*10^+01</t>
  </si>
  <si>
    <t>7.019*10^-04     1.032*10^-03</t>
  </si>
  <si>
    <t>8.890*10^-04     4.380*10^-03</t>
  </si>
  <si>
    <t>1.165*10^-01     2.012*10^-01</t>
  </si>
  <si>
    <t>-2.779*10^+01</t>
  </si>
  <si>
    <t>-5.879*10^-01     -4.882*10^-01</t>
  </si>
  <si>
    <t>-2.822*10^+01</t>
  </si>
  <si>
    <t>-5.970*10^-01     -4.972*10^-01</t>
  </si>
  <si>
    <t>-5.948*10^-01     -4.949*10^-01</t>
  </si>
  <si>
    <t>-5.951*10^-01     -4.951*10^-01</t>
  </si>
  <si>
    <t>-2.777*10^+01</t>
  </si>
  <si>
    <t>-5.868*10^-01     -4.872*10^-01</t>
  </si>
  <si>
    <t>-2.241*10^-01     -1.093*10^-01</t>
  </si>
  <si>
    <t>-2.392*10^-01     -1.245*10^-01</t>
  </si>
  <si>
    <t>-2.237*10^-01     -1.089*10^-01</t>
  </si>
  <si>
    <t>-2.274*10^-01     -1.126*10^-01</t>
  </si>
  <si>
    <t>-2.262*10^-01     -1.114*10^-01</t>
  </si>
  <si>
    <t>-9.569*10^-02     -5.123*10^-04</t>
  </si>
  <si>
    <t>-9.609*10^-02     -7.671*10^-04</t>
  </si>
  <si>
    <t>-8.181*10^-02     1.364*10^-02</t>
  </si>
  <si>
    <t>-9.063*10^-02     4.756*10^-03</t>
  </si>
  <si>
    <t>-8.613*10^-02     9.066*10^-03</t>
  </si>
  <si>
    <t>-1.026*10^+01</t>
  </si>
  <si>
    <t>-2.421*10^-01     -1.449*10^-01</t>
  </si>
  <si>
    <t>-2.431*10^-01     -1.457*10^-01</t>
  </si>
  <si>
    <t>-2.346*10^-01     -1.372*10^-01</t>
  </si>
  <si>
    <t>-1.007*10^+01</t>
  </si>
  <si>
    <t>-2.392*10^-01     -1.418*10^-01</t>
  </si>
  <si>
    <t>-1.003*10^+01</t>
  </si>
  <si>
    <t>-2.377*10^-01     -1.405*10^-01</t>
  </si>
  <si>
    <t>-1.298*10^+01</t>
  </si>
  <si>
    <t>-2.654*10^-01     -1.775*10^-01</t>
  </si>
  <si>
    <t>-1.296*10^+01</t>
  </si>
  <si>
    <t>-2.653*10^-01     -1.773*10^-01</t>
  </si>
  <si>
    <t>-1.246*10^+01</t>
  </si>
  <si>
    <t>-2.571*10^-01     -1.690*10^-01</t>
  </si>
  <si>
    <t>-1.272*10^+01</t>
  </si>
  <si>
    <t>-2.615*10^-01     -1.734*10^-01</t>
  </si>
  <si>
    <t>-1.259*10^+01</t>
  </si>
  <si>
    <t>-2.586*10^-01     -1.708*10^-01</t>
  </si>
  <si>
    <t>1.349*10^-02     1.147*10^-01</t>
  </si>
  <si>
    <t>1.616*10^-02     1.176*10^-01</t>
  </si>
  <si>
    <t>1.146*10^-02     1.129*10^-01</t>
  </si>
  <si>
    <t>1.807*10^-02     1.195*10^-01</t>
  </si>
  <si>
    <t>1.954*10^-03     1.032*10^-01</t>
  </si>
  <si>
    <t>-1.183*10^-01     -2.420*10^-02</t>
  </si>
  <si>
    <t>-1.279*10^-01     -3.373*10^-02</t>
  </si>
  <si>
    <t>-1.169*10^-01     -2.277*10^-02</t>
  </si>
  <si>
    <t>-1.185*10^-01     -2.435*10^-02</t>
  </si>
  <si>
    <t>-1.164*10^-01     -2.238*10^-02</t>
  </si>
  <si>
    <t>-1.481*10^-01     -6.061*10^-02</t>
  </si>
  <si>
    <t>-1.511*10^-01     -6.343*10^-02</t>
  </si>
  <si>
    <t>-1.415*10^-01     -5.387*10^-02</t>
  </si>
  <si>
    <t>-1.447*10^-01     -5.706*10^-02</t>
  </si>
  <si>
    <t>-1.425*10^-01     -5.506*10^-02</t>
  </si>
  <si>
    <t>-1.596*10^+01</t>
  </si>
  <si>
    <t>-3.122*10^-01     -2.254*10^-01</t>
  </si>
  <si>
    <t>-1.648*10^+01</t>
  </si>
  <si>
    <t>-3.214*10^-01     -2.345*10^-01</t>
  </si>
  <si>
    <t>-1.703*10^+01</t>
  </si>
  <si>
    <t>-3.311*10^-01     -2.441*10^-01</t>
  </si>
  <si>
    <t>-1.651*10^+01</t>
  </si>
  <si>
    <t>-3.220*10^-01     -2.351*10^-01</t>
  </si>
  <si>
    <t>-1.646*10^+01</t>
  </si>
  <si>
    <t>-3.208*10^-01     -2.340*10^-01</t>
  </si>
  <si>
    <t>9.943     2.030*10^+01</t>
  </si>
  <si>
    <t>9.219     1.949*10^+01</t>
  </si>
  <si>
    <t>5.883     1.603*10^+01</t>
  </si>
  <si>
    <t>8.918     1.924*10^+01</t>
  </si>
  <si>
    <t>1.264*10^+01     2.320*10^+01</t>
  </si>
  <si>
    <t>1.881*10^+01</t>
  </si>
  <si>
    <t>1.618*10^+01</t>
  </si>
  <si>
    <t>2.757*10^+01</t>
  </si>
  <si>
    <t>2.934*10^+01</t>
  </si>
  <si>
    <t>1.203*10^+01</t>
  </si>
  <si>
    <t>1.316*10^+01</t>
  </si>
  <si>
    <t>1.199*10^+01</t>
  </si>
  <si>
    <t>-9.788*10^-01</t>
  </si>
  <si>
    <t>8.774*10^-01</t>
  </si>
  <si>
    <t>-6.248*10^-01</t>
  </si>
  <si>
    <t>-4.994*10^-01</t>
  </si>
  <si>
    <t>-3.543*10^-02</t>
  </si>
  <si>
    <t>5.472*10^-01</t>
  </si>
  <si>
    <t>1.021*10^-01</t>
  </si>
  <si>
    <t>-5.824*10^-01</t>
  </si>
  <si>
    <t>-1.572*10^-01</t>
  </si>
  <si>
    <t>6.700*10^-01</t>
  </si>
  <si>
    <t>8.076*10^-01</t>
  </si>
  <si>
    <t>2.244*10^-01</t>
  </si>
  <si>
    <t>-8.845*10^-01</t>
  </si>
  <si>
    <t>-9.890*10^-01</t>
  </si>
  <si>
    <t>-7.175*10^-01</t>
  </si>
  <si>
    <t>9.679*10^-01</t>
  </si>
  <si>
    <t>-9.454*10^-01</t>
  </si>
  <si>
    <t>-9.286*10^-01</t>
  </si>
  <si>
    <t>-7.483*10^-01</t>
  </si>
  <si>
    <t>-7.399*10^-01</t>
  </si>
  <si>
    <t>-9.820*10^-01</t>
  </si>
  <si>
    <t>-5.692*10^-01</t>
  </si>
  <si>
    <t>-4.740*10^-01</t>
  </si>
  <si>
    <t>-3.661*10^-01</t>
  </si>
  <si>
    <t>-2.397*10^-01</t>
  </si>
  <si>
    <t>1.200*10^-01</t>
  </si>
  <si>
    <t>4.447*10^-02</t>
  </si>
  <si>
    <t>-1.165*10^-01</t>
  </si>
  <si>
    <t>-5.571*10^-01</t>
  </si>
  <si>
    <t>1.440*10^-01</t>
  </si>
  <si>
    <t>2.939*10^-01</t>
  </si>
  <si>
    <t>8.048*10^-01</t>
  </si>
  <si>
    <t>-2.542*10^-01</t>
  </si>
  <si>
    <t>-2.195*10^-01</t>
  </si>
  <si>
    <t>-7.595*10^-01</t>
  </si>
  <si>
    <t>6.217*10^-02</t>
  </si>
  <si>
    <t>2.178*10^-02</t>
  </si>
  <si>
    <t>5.946*10^-01</t>
  </si>
  <si>
    <t>8.391*10^-02</t>
  </si>
  <si>
    <t>1.310*10^-01</t>
  </si>
  <si>
    <t>-4.816*10^-01</t>
  </si>
  <si>
    <t>-6.499*10^-01</t>
  </si>
  <si>
    <t>-4.234*10^-01</t>
  </si>
  <si>
    <t>-4.725*10^-01</t>
  </si>
  <si>
    <t>7.513*10^-01</t>
  </si>
  <si>
    <t>4.439*10^-01</t>
  </si>
  <si>
    <t>7.686*10^-01</t>
  </si>
  <si>
    <t>-8.064*10^-01</t>
  </si>
  <si>
    <t>-4.408*10^-01</t>
  </si>
  <si>
    <t>-8.868*10^-01</t>
  </si>
  <si>
    <t>-6.087*10^-01</t>
  </si>
  <si>
    <t>9.964*10^-01</t>
  </si>
  <si>
    <t>3.476*10^-01</t>
  </si>
  <si>
    <t>1.052*10^+01</t>
  </si>
  <si>
    <t>1.059*10^+01</t>
  </si>
  <si>
    <t>1.180*10^+01</t>
  </si>
  <si>
    <t>1.166*10^+01</t>
  </si>
  <si>
    <t>1.144*10^+01</t>
  </si>
  <si>
    <t>-7.914*10^-01</t>
  </si>
  <si>
    <t>-8.472*10^-01</t>
  </si>
  <si>
    <t>-1.174</t>
  </si>
  <si>
    <t>-4.542*10^-01</t>
  </si>
  <si>
    <t>-1.775*10^+01</t>
  </si>
  <si>
    <t>-1.803*10^+01</t>
  </si>
  <si>
    <t>-1.754*10^+01</t>
  </si>
  <si>
    <t>4.648*10^-01</t>
  </si>
  <si>
    <t>6.082*10^-01</t>
  </si>
  <si>
    <t>5.366*10^-01</t>
  </si>
  <si>
    <t>9.894*10^-01</t>
  </si>
  <si>
    <t>8.693*10^-01</t>
  </si>
  <si>
    <t>9.681*10^-01</t>
  </si>
  <si>
    <t>9.329*10^-01</t>
  </si>
  <si>
    <t>2.762*10^-01</t>
  </si>
  <si>
    <t>1.083*10^-02</t>
  </si>
  <si>
    <t>5.896*10^-02</t>
  </si>
  <si>
    <t>1.743*10^-01</t>
  </si>
  <si>
    <t>-6.149*10^-03</t>
  </si>
  <si>
    <t>-3.339*10^-01</t>
  </si>
  <si>
    <t>-9.823*10^-02</t>
  </si>
  <si>
    <t>4.618*10^-01</t>
  </si>
  <si>
    <t>-1.755*10^-02</t>
  </si>
  <si>
    <t>-1.789*10^+01</t>
  </si>
  <si>
    <t>9.003*10^-01     1.110</t>
  </si>
  <si>
    <t>8.093*10^-01     1.032</t>
  </si>
  <si>
    <t>9.716*10^-01     1.120</t>
  </si>
  <si>
    <t>9.678*10^-01     1.106</t>
  </si>
  <si>
    <t>4.128     5.735</t>
  </si>
  <si>
    <t>3.729     5.371</t>
  </si>
  <si>
    <t>4.057     5.478</t>
  </si>
  <si>
    <t>3.564     4.958</t>
  </si>
  <si>
    <t>-2.349*10^-02     4.068*10^-01</t>
  </si>
  <si>
    <t>5.854*10^-02     4.423*10^-01</t>
  </si>
  <si>
    <t>-1.534*10^-01     -2.416*10^-02</t>
  </si>
  <si>
    <t>-5.886*10^-01     -1.317*10^-01</t>
  </si>
  <si>
    <t>-3.271*10^-01     1.092*10^-01</t>
  </si>
  <si>
    <t>-1.132*10^-01     2.187</t>
  </si>
  <si>
    <t>-6.476*10^-01     1.697</t>
  </si>
  <si>
    <t>5.552*10^-02     2.211</t>
  </si>
  <si>
    <t>-4.418*10^-01     7.914*10^-02</t>
  </si>
  <si>
    <t>-3.479*10^-01     1.798*10^-01</t>
  </si>
  <si>
    <t>-4.595*10^-01     2.364*10^-02</t>
  </si>
  <si>
    <t>-7.860*10^-03     2.913*10^-02</t>
  </si>
  <si>
    <t>-1.387*10^-02     2.345*10^-02</t>
  </si>
  <si>
    <t>-5.142*10^-03     2.921*10^-02</t>
  </si>
  <si>
    <t>-4.396*10^+01     2.611*10^+01</t>
  </si>
  <si>
    <t>-3.582*10^+01     3.455*10^+01</t>
  </si>
  <si>
    <t>-6.183*10^+01     4.031</t>
  </si>
  <si>
    <t>-1.379     2.447</t>
  </si>
  <si>
    <t>-1.820     2.020</t>
  </si>
  <si>
    <t>-2.112*10^-01     3.398</t>
  </si>
  <si>
    <t>-4.508*10^-02     2.443*10^-02</t>
  </si>
  <si>
    <t>-3.766*10^-02     3.207*10^-02</t>
  </si>
  <si>
    <t>-6.186*10^-02     3.962*10^-03</t>
  </si>
  <si>
    <t>-1.981     4.038</t>
  </si>
  <si>
    <t>-1.768     4.244</t>
  </si>
  <si>
    <t>-2.580     3.246</t>
  </si>
  <si>
    <t>-6.463*10^-01     2.444*10^-01</t>
  </si>
  <si>
    <t>-6.690*10^-01     2.204*10^-01</t>
  </si>
  <si>
    <t>-5.861*10^-01     2.720*10^-01</t>
  </si>
  <si>
    <t>-1.087*10^-02     3.206*10^-02</t>
  </si>
  <si>
    <t>-1.004*10^-02     3.282*10^-02</t>
  </si>
  <si>
    <t>-9.652*10^-03     3.128*10^-02</t>
  </si>
  <si>
    <t>-1.530     3.315*10^-01</t>
  </si>
  <si>
    <t>-1.381     4.823*10^-01</t>
  </si>
  <si>
    <t>-1.274     4.551*10^-01</t>
  </si>
  <si>
    <t>-1.416*10^-01     3.895*10^-02</t>
  </si>
  <si>
    <t>-1.250*10^-01     5.593*10^-02</t>
  </si>
  <si>
    <t>-1.173*10^-01     5.302*10^-02</t>
  </si>
  <si>
    <t>-4.446*10^-03     1.479*10^-03</t>
  </si>
  <si>
    <t>-3.834*10^-03     2.108*10^-03</t>
  </si>
  <si>
    <t>-3.488*10^-03     2.130*10^-03</t>
  </si>
  <si>
    <t>-1.901*10^-01     1.303*10^-01</t>
  </si>
  <si>
    <t>-1.795*10^-01     1.404*10^-01</t>
  </si>
  <si>
    <t>-1.496*10^-01     1.691*10^-01</t>
  </si>
  <si>
    <t>-2.174*10^-03     2.275*10^-03</t>
  </si>
  <si>
    <t>-2.354*10^-03     2.090*10^-03</t>
  </si>
  <si>
    <t>-2.840*10^-03     1.583*10^-03</t>
  </si>
  <si>
    <t>-9.26*10^-06     1.07*10^-05</t>
  </si>
  <si>
    <t>-8.49*10^-06     1.15*10^-05</t>
  </si>
  <si>
    <t>-5.86*10^-06     1.40*10^-05</t>
  </si>
  <si>
    <t>-3.960*10^-01     3.051*10^-01</t>
  </si>
  <si>
    <t>-3.891*10^-01     3.108*10^-01</t>
  </si>
  <si>
    <t>-4.739*10^-01     2.093*10^-01</t>
  </si>
  <si>
    <t>-3.560*10^-03     3.793*10^-03</t>
  </si>
  <si>
    <t>-3.630*10^-03     3.711*10^-03</t>
  </si>
  <si>
    <t>-2.508*10^-03     4.692*10^-03</t>
  </si>
  <si>
    <t>-1.22*10^-05     1.33*10^-05</t>
  </si>
  <si>
    <t>-1.19*10^-05     1.36*10^-05</t>
  </si>
  <si>
    <t>-1.56*10^-05     9.47*10^-06</t>
  </si>
  <si>
    <t>-1.667*10^-01     8.371*10^-02</t>
  </si>
  <si>
    <t>-1.522*10^-01     9.814*10^-02</t>
  </si>
  <si>
    <t>-1.437*10^-01     8.786*10^-02</t>
  </si>
  <si>
    <t>-1.013*10^-03     2.271*10^-03</t>
  </si>
  <si>
    <t>-1.271*10^-03     2.015*10^-03</t>
  </si>
  <si>
    <t>-9.268*10^-04     2.122*10^-03</t>
  </si>
  <si>
    <t>-9.98*10^-06     4.16*10^-06</t>
  </si>
  <si>
    <t>-8.68*10^-06     5.49*10^-06</t>
  </si>
  <si>
    <t>-9.59*10^-06     3.62*10^-06</t>
  </si>
  <si>
    <t>-3.231*10^-03     8.384*10^-02</t>
  </si>
  <si>
    <t>-1.042*10^-04     8.686*10^-02</t>
  </si>
  <si>
    <t>-7.705*10^-03     7.115*10^-02</t>
  </si>
  <si>
    <t>-1.237*10^-03     2.868*10^-04</t>
  </si>
  <si>
    <t>-1.225*10^-03     2.964*10^-04</t>
  </si>
  <si>
    <t>-9.151*10^-04     4.815*10^-04</t>
  </si>
  <si>
    <t>-1.82*10^-06     6.22*10^-06</t>
  </si>
  <si>
    <t>-1.98*10^-06     6.06*10^-06</t>
  </si>
  <si>
    <t>-3.04*10^-06     4.35*10^-06</t>
  </si>
  <si>
    <t>4.911*10^-01     7.638*10^-01</t>
  </si>
  <si>
    <t>4.891*10^-01     7.613*10^-01</t>
  </si>
  <si>
    <t>4.871*10^-01     7.609*10^-01</t>
  </si>
  <si>
    <t>3.852*10^-01     5.617*10^-01</t>
  </si>
  <si>
    <t>3.879*10^-01     5.642*10^-01</t>
  </si>
  <si>
    <t>3.855*10^-01     5.613*10^-01</t>
  </si>
  <si>
    <t>3.473*10^-01     4.858*10^-01</t>
  </si>
  <si>
    <t>3.421*10^-01     4.804*10^-01</t>
  </si>
  <si>
    <t>3.343*10^-01     4.726*10^-01</t>
  </si>
  <si>
    <t>-2.491*10^-04     2.82*10^-05</t>
  </si>
  <si>
    <t>-1.974*10^-04     8.39*10^-05</t>
  </si>
  <si>
    <t>-3.678*10^-04     -1.001*10^-04</t>
  </si>
  <si>
    <t>7.324*10^-04     9.178*10^-03</t>
  </si>
  <si>
    <t>3.250*10^-03     1.204*10^-02</t>
  </si>
  <si>
    <t>6.319*10^-04     8.985*10^-03</t>
  </si>
  <si>
    <t>-1.950*10^-02     2.941*10^-01</t>
  </si>
  <si>
    <t>-2.042*10^-02     2.926*10^-01</t>
  </si>
  <si>
    <t>-3.590*10^-02     2.789*10^-01</t>
  </si>
  <si>
    <t>-5.502*10^-01     2.182*10^-01</t>
  </si>
  <si>
    <t>-6.150*10^-01     1.544*10^-01</t>
  </si>
  <si>
    <t>-4.748*10^-01     2.962*10^-01</t>
  </si>
  <si>
    <t>-6.665*10^-01     -5.339*10^-01</t>
  </si>
  <si>
    <t>-6.767*10^-01     -5.440*10^-01</t>
  </si>
  <si>
    <t>-6.597*10^-01     -5.271*10^-01</t>
  </si>
  <si>
    <t>-5.933*10^-02     9.621*10^-02</t>
  </si>
  <si>
    <t>-5.358*10^-02     1.018*10^-01</t>
  </si>
  <si>
    <t>-5.677*10^-02     9.955*10^-02</t>
  </si>
  <si>
    <t>-2.346*10^-01     -4.282*10^-02</t>
  </si>
  <si>
    <t>-2.058*10^-01     -1.243*10^-02</t>
  </si>
  <si>
    <t>-2.352*10^-01     -4.592*10^-02</t>
  </si>
  <si>
    <t>1.280*10^-02     1.310*10^-01</t>
  </si>
  <si>
    <t>1.444*10^-02     1.325*10^-01</t>
  </si>
  <si>
    <t>8.446*10^-03     1.263*10^-01</t>
  </si>
  <si>
    <t>-2.996*10^-01     -1.336*10^-01</t>
  </si>
  <si>
    <t>-3.022*10^-01     -1.365*10^-01</t>
  </si>
  <si>
    <t>-2.626*10^-01     -1.002*10^-01</t>
  </si>
  <si>
    <t>-5.156*10^-02     1.067*10^-03</t>
  </si>
  <si>
    <t>-5.294*10^-02     -3.861*10^-04</t>
  </si>
  <si>
    <t>-4.973*10^-02     -3.956*10^-03</t>
  </si>
  <si>
    <t>-1.122*10^-01     5.535*10^-01</t>
  </si>
  <si>
    <t>-1.402*10^-01     5.248*10^-01</t>
  </si>
  <si>
    <t>-9.549*10^-02     5.721*10^-01</t>
  </si>
  <si>
    <t>2.287*10^-01     8.852*10^-01</t>
  </si>
  <si>
    <t>1.956*10^-01     8.516*10^-01</t>
  </si>
  <si>
    <t>2.464*10^-01     9.047*10^-01</t>
  </si>
  <si>
    <t>1.736*10^-01     8.300*10^-01</t>
  </si>
  <si>
    <t>1.511*10^-01     8.067*10^-01</t>
  </si>
  <si>
    <t>2.044*10^-01     8.625*10^-01</t>
  </si>
  <si>
    <t>-1.642*10^-01     4.988*10^-01</t>
  </si>
  <si>
    <t>-1.843*10^-01     4.779*10^-01</t>
  </si>
  <si>
    <t>-1.394*10^-01     5.261*10^-01</t>
  </si>
  <si>
    <t>-3.562*10^-01     1.073*10^-01</t>
  </si>
  <si>
    <t>-3.659*10^-01     9.689*10^-02</t>
  </si>
  <si>
    <t>-5.851*10^-02     1.727*10^-01</t>
  </si>
  <si>
    <t>-2.126*10^-02     2.122*10^-01</t>
  </si>
  <si>
    <t>-6.263*10^-01     -1.374*10^-01</t>
  </si>
  <si>
    <t>-6.405*10^-01     -1.523*10^-01</t>
  </si>
  <si>
    <t>9.245*10^-02     1.089</t>
  </si>
  <si>
    <t>-6.510*10^-02     9.396*10^-01</t>
  </si>
  <si>
    <t>-2.032*10^-01     1.636</t>
  </si>
  <si>
    <t>-4.857*10^-01     1.368</t>
  </si>
  <si>
    <t>-4.849*10^-01     6.439*10^-01</t>
  </si>
  <si>
    <t>-5.614*10^-01     5.677*10^-01</t>
  </si>
  <si>
    <t>-1.077     1.143</t>
  </si>
  <si>
    <t>-1.010     1.207</t>
  </si>
  <si>
    <t>-1.675     1.665</t>
  </si>
  <si>
    <t>-7.574*10^-01     2.696</t>
  </si>
  <si>
    <t>-6.152*10^-01     4.361*10^-01</t>
  </si>
  <si>
    <t>-5.519*10^-01     4.992*10^-01</t>
  </si>
  <si>
    <t>-1.624*10^+02     2.624*10^+02</t>
  </si>
  <si>
    <t>-2.153*10^+02     2.115*10^+02</t>
  </si>
  <si>
    <t>-2.227*10^+01     3.738*10^+02</t>
  </si>
  <si>
    <t>-6.837     -5.487</t>
  </si>
  <si>
    <t>5.212*10^+01</t>
  </si>
  <si>
    <t>1.242     1.339</t>
  </si>
  <si>
    <t>1.291     1.393</t>
  </si>
  <si>
    <t>5.876*10^+01</t>
  </si>
  <si>
    <t>1.266     1.353</t>
  </si>
  <si>
    <t>6.463*10^+01</t>
  </si>
  <si>
    <t>1.375     1.461</t>
  </si>
  <si>
    <t>2.311     3.463</t>
  </si>
  <si>
    <t>1.073*10^+01</t>
  </si>
  <si>
    <t>2.598     3.760</t>
  </si>
  <si>
    <t>2.543     3.667</t>
  </si>
  <si>
    <t>1.110*10^+01</t>
  </si>
  <si>
    <t>2.694     3.849</t>
  </si>
  <si>
    <t>-7.428*10^-02     1.685*10^-02</t>
  </si>
  <si>
    <t>-7.648*10^-02     -4.432*10^-03</t>
  </si>
  <si>
    <t>-1.421*10^+01</t>
  </si>
  <si>
    <t>-2.546*10^-01     -1.929*10^-01</t>
  </si>
  <si>
    <t>1.043*10^-01     2.239*10^-01</t>
  </si>
  <si>
    <t>2.728*10^-01</t>
  </si>
  <si>
    <t>-3.953*10^-02     5.231*10^-02</t>
  </si>
  <si>
    <t>-2.052     -8.094*10^-02</t>
  </si>
  <si>
    <t>-2.127     -1.597*10^-01</t>
  </si>
  <si>
    <t>-2.646     -8.049*10^-01</t>
  </si>
  <si>
    <t>1.268*10^-02     1.369*10^-01</t>
  </si>
  <si>
    <t>2.177*10^-02     1.459*10^-01</t>
  </si>
  <si>
    <t>5.814*10^-02     1.768*10^-01</t>
  </si>
  <si>
    <t>-2.578*10^-03     6.95*10^-05</t>
  </si>
  <si>
    <t>-2.900*10^-03     -2.512*10^-04</t>
  </si>
  <si>
    <t>-3.329*10^-03     -7.719*10^-04</t>
  </si>
  <si>
    <t>-1.341*10^+01     6.900*10^-01</t>
  </si>
  <si>
    <t>-1.116*10^+01     2.977</t>
  </si>
  <si>
    <t>-1.315*10^+01     3.547*10^-01</t>
  </si>
  <si>
    <t>4.120*10^-02     6.261*10^-01</t>
  </si>
  <si>
    <t>-5.787*10^-02     5.285*10^-01</t>
  </si>
  <si>
    <t>6.806*10^-02     6.244*10^-01</t>
  </si>
  <si>
    <t>-9.770*10^-03     -1.706*10^-03</t>
  </si>
  <si>
    <t>-8.351*10^-03     -2.613*10^-04</t>
  </si>
  <si>
    <t>-9.886*10^-03     -2.249*10^-03</t>
  </si>
  <si>
    <t>-7.864*10^-01</t>
  </si>
  <si>
    <t>-3.015     1.288</t>
  </si>
  <si>
    <t>-3.359     9.400*10^-01</t>
  </si>
  <si>
    <t>-3.277     1.009</t>
  </si>
  <si>
    <t>4.881*10^-01</t>
  </si>
  <si>
    <t>-8.768*10^-02     1.458*10^-01</t>
  </si>
  <si>
    <t>8.016*10^-01</t>
  </si>
  <si>
    <t>-6.894*10^-02     1.643*10^-01</t>
  </si>
  <si>
    <t>5.964*10^-01</t>
  </si>
  <si>
    <t>-8.111*10^-02     1.520*10^-01</t>
  </si>
  <si>
    <t>4.907*10^-02</t>
  </si>
  <si>
    <t>-2.071*10^-03     2.178*10^-03</t>
  </si>
  <si>
    <t>-1.685*10^-01</t>
  </si>
  <si>
    <t>-2.304*10^-03     1.939*10^-03</t>
  </si>
  <si>
    <t>-3.749*10^-03</t>
  </si>
  <si>
    <t>-2.124*10^-03     2.116*10^-03</t>
  </si>
  <si>
    <t>6.895*10^-01</t>
  </si>
  <si>
    <t>-9.082*10^-02     1.894*10^-01</t>
  </si>
  <si>
    <t>-7.986*10^-02</t>
  </si>
  <si>
    <t>-1.464*10^-01     1.350*10^-01</t>
  </si>
  <si>
    <t>4.366*10^-02     2.938*10^-01</t>
  </si>
  <si>
    <t>-9.369*10^-01</t>
  </si>
  <si>
    <t>-2.113*10^-02     7.463*10^-03</t>
  </si>
  <si>
    <t>-2.451*10^-02     4.088*10^-03</t>
  </si>
  <si>
    <t>-2.941*10^-02     -3.919*10^-03</t>
  </si>
  <si>
    <t>-1.119*10^-03     3.52*10^-05</t>
  </si>
  <si>
    <t>-9.775*10^-04     1.774*10^-04</t>
  </si>
  <si>
    <t>-8.032*10^-04     2.590*10^-04</t>
  </si>
  <si>
    <t>-3.567*10^-01     -1.086*10^-01</t>
  </si>
  <si>
    <t>-3.550*10^-01     -1.074*10^-01</t>
  </si>
  <si>
    <t>-2.792*10^-01     -4.100*10^-02</t>
  </si>
  <si>
    <t>1.005*10^-03     3.389*10^-03</t>
  </si>
  <si>
    <t>1.024*10^-03     3.403*10^-03</t>
  </si>
  <si>
    <t>3.235*10^-04     2.616*10^-03</t>
  </si>
  <si>
    <t>-1.02*10^-05     -2.69*10^-06</t>
  </si>
  <si>
    <t>-1.04*10^-05     -2.82*10^-06</t>
  </si>
  <si>
    <t>-7.75*10^-06     -4.62*10^-07</t>
  </si>
  <si>
    <t>7.112*10^-02     1.407*10^-01</t>
  </si>
  <si>
    <t>7.227*10^-02     1.417*10^-01</t>
  </si>
  <si>
    <t>5.959*10^-02     1.266*10^-01</t>
  </si>
  <si>
    <t>-1.024*10^-03     -5.790*10^-04</t>
  </si>
  <si>
    <t>-1.039*10^-03     -5.951*10^-04</t>
  </si>
  <si>
    <t>-9.422*10^-04     -5.127*10^-04</t>
  </si>
  <si>
    <t>1.35*10^-06     2.28*10^-06</t>
  </si>
  <si>
    <t>1.40*10^-06     2.32*10^-06</t>
  </si>
  <si>
    <t>1.23*10^-06     2.12*10^-06</t>
  </si>
  <si>
    <t>-2.318*10^-01     -4.701*10^-02</t>
  </si>
  <si>
    <t>-2.399*10^-01     -5.536*10^-02</t>
  </si>
  <si>
    <t>-2.148*10^-01     -3.270*10^-02</t>
  </si>
  <si>
    <t>5.582*10^-04     2.526*10^-03</t>
  </si>
  <si>
    <t>6.615*10^-04     2.626*10^-03</t>
  </si>
  <si>
    <t>4.545*10^-04     2.397*10^-03</t>
  </si>
  <si>
    <t>-8.95*10^-06     -2.01*10^-06</t>
  </si>
  <si>
    <t>-9.38*10^-06     -2.45*10^-06</t>
  </si>
  <si>
    <t>-8.68*10^-06     -1.82*10^-06</t>
  </si>
  <si>
    <t>-5.447*10^-03</t>
  </si>
  <si>
    <t>-3.959*10^-02     3.937*10^-02</t>
  </si>
  <si>
    <t>4.072*10^-01</t>
  </si>
  <si>
    <t>-3.127*10^-02     4.768*10^-02</t>
  </si>
  <si>
    <t>-3.785*10^-02     3.875*10^-02</t>
  </si>
  <si>
    <t>-5.471*10^-01</t>
  </si>
  <si>
    <t>-5.817*10^-04     3.278*10^-04</t>
  </si>
  <si>
    <t>-9.521*10^-01</t>
  </si>
  <si>
    <t>-6.755*10^-04     2.338*10^-04</t>
  </si>
  <si>
    <t>-9.752*10^-01</t>
  </si>
  <si>
    <t>-6.609*10^-04     2.217*10^-04</t>
  </si>
  <si>
    <t>6.677*10^-01</t>
  </si>
  <si>
    <t>-1.14*10^-06     2.31*10^-06</t>
  </si>
  <si>
    <t>-7.68*10^-07     2.68*10^-06</t>
  </si>
  <si>
    <t>-5.92*10^-07     2.74*10^-06</t>
  </si>
  <si>
    <t>-6.789*10^-01</t>
  </si>
  <si>
    <t>-6.115*10^-01     2.969*10^-01</t>
  </si>
  <si>
    <t>-5.092*10^-01</t>
  </si>
  <si>
    <t>-5.712*10^-01     3.357*10^-01</t>
  </si>
  <si>
    <t>-7.059*10^-01</t>
  </si>
  <si>
    <t>-6.181*10^-01     2.908*10^-01</t>
  </si>
  <si>
    <t>5.537*10^-01     1.025</t>
  </si>
  <si>
    <t>5.363*10^-01     1.007</t>
  </si>
  <si>
    <t>5.575*10^-01     1.029</t>
  </si>
  <si>
    <t>4.148*10^-01     5.880*10^-01</t>
  </si>
  <si>
    <t>1.124*10^+01</t>
  </si>
  <si>
    <t>4.090*10^-01     5.819*10^-01</t>
  </si>
  <si>
    <t>1.120*10^+01</t>
  </si>
  <si>
    <t>4.078*10^-01     5.809*10^-01</t>
  </si>
  <si>
    <t>1.839*10^+01</t>
  </si>
  <si>
    <t>3.684*10^-01     4.563*10^-01</t>
  </si>
  <si>
    <t>1.822*10^+01</t>
  </si>
  <si>
    <t>3.640*10^-01     4.518*10^-01</t>
  </si>
  <si>
    <t>1.830*10^+01</t>
  </si>
  <si>
    <t>3.654*10^-01     4.531*10^-01</t>
  </si>
  <si>
    <t>2.666*10^-01     3.380*10^-01</t>
  </si>
  <si>
    <t>1.638*10^+01</t>
  </si>
  <si>
    <t>2.624*10^-01     3.337*10^-01</t>
  </si>
  <si>
    <t>1.645*10^+01</t>
  </si>
  <si>
    <t>2.634*10^-01     3.347*10^-01</t>
  </si>
  <si>
    <t>-5.382*10^-04     -2.516*10^-04</t>
  </si>
  <si>
    <t>-5.269*10^-04     -2.408*10^-04</t>
  </si>
  <si>
    <t>-5.218*10^-04     -2.549*10^-04</t>
  </si>
  <si>
    <t>3.240*10^-03     1.088*10^-02</t>
  </si>
  <si>
    <t>6.05*10^-05     7.891*10^-03</t>
  </si>
  <si>
    <t>2.480*10^-03     1.008*10^-02</t>
  </si>
  <si>
    <t>-6.933*10^-02     1.246*10^-02</t>
  </si>
  <si>
    <t>-6.258*10^-02     1.913*10^-02</t>
  </si>
  <si>
    <t>-6.764*10^-02     1.421*10^-02</t>
  </si>
  <si>
    <t>-3.196</t>
  </si>
  <si>
    <t>-6.605*10^-01     -1.583*10^-01</t>
  </si>
  <si>
    <t>-2.895</t>
  </si>
  <si>
    <t>-6.214*10^-01     -1.197*10^-01</t>
  </si>
  <si>
    <t>-2.958</t>
  </si>
  <si>
    <t>-6.274*10^-01     -1.273*10^-01</t>
  </si>
  <si>
    <t>-5.141*10^-02     3.569*10^-03</t>
  </si>
  <si>
    <t>-5.554*10^-02     -6.138*10^-04</t>
  </si>
  <si>
    <t>-5.264*10^-02     2.382*10^-03</t>
  </si>
  <si>
    <t>-2.474</t>
  </si>
  <si>
    <t>-1.671*10^-01     -1.937*10^-02</t>
  </si>
  <si>
    <t>-2.402</t>
  </si>
  <si>
    <t>-1.641*10^-01     -1.662*10^-02</t>
  </si>
  <si>
    <t>-2.605</t>
  </si>
  <si>
    <t>-1.722*10^-01     -2.433*10^-02</t>
  </si>
  <si>
    <t>-8.944*10^-01</t>
  </si>
  <si>
    <t>-8.992*10^-02     3.357*10^-02</t>
  </si>
  <si>
    <t>-1.190*10^-01     5.344*10^-03</t>
  </si>
  <si>
    <t>-1.041*10^-01     1.902*10^-02</t>
  </si>
  <si>
    <t>-1.504*10^-01     -7.077*10^-02</t>
  </si>
  <si>
    <t>-1.521*10^-01     -7.264*10^-02</t>
  </si>
  <si>
    <t>-1.495*10^-01     -7.051*10^-02</t>
  </si>
  <si>
    <t>-3.151*10^-02     9.734*10^-02</t>
  </si>
  <si>
    <t>3.708*10^-01</t>
  </si>
  <si>
    <t>-5.235*10^-02     7.678*10^-02</t>
  </si>
  <si>
    <t>4.596*10^-01</t>
  </si>
  <si>
    <t>-4.314*10^-02     6.957*10^-02</t>
  </si>
  <si>
    <t>-4.877*10^-01</t>
  </si>
  <si>
    <t>-2.308*10^-02     1.388*10^-02</t>
  </si>
  <si>
    <t>-2.204*10^-01</t>
  </si>
  <si>
    <t>-2.053*10^-02     1.638*10^-02</t>
  </si>
  <si>
    <t>-3.396*10^-03     2.886*10^-02</t>
  </si>
  <si>
    <t>1.901*10^+01</t>
  </si>
  <si>
    <t>1.120     1.378</t>
  </si>
  <si>
    <t>1.918*10^+01</t>
  </si>
  <si>
    <t>1.129     1.386</t>
  </si>
  <si>
    <t>1.898*10^+01</t>
  </si>
  <si>
    <t>1.118     1.376</t>
  </si>
  <si>
    <t>1.656*10^+01</t>
  </si>
  <si>
    <t>9.145*10^-01     1.160</t>
  </si>
  <si>
    <t>1.652*10^+01</t>
  </si>
  <si>
    <t>9.104*10^-01     1.156</t>
  </si>
  <si>
    <t>9.143*10^-01     1.160</t>
  </si>
  <si>
    <t>1.158*10^+01</t>
  </si>
  <si>
    <t>6.016*10^-01     8.467*10^-01</t>
  </si>
  <si>
    <t>1.147*10^+01</t>
  </si>
  <si>
    <t>5.937*10^-01     8.383*10^-01</t>
  </si>
  <si>
    <t>1.157*10^+01</t>
  </si>
  <si>
    <t>6.009*10^-01     8.459*10^-01</t>
  </si>
  <si>
    <t>1.868*10^-01     4.345*10^-01</t>
  </si>
  <si>
    <t>1.750*10^-01     4.223*10^-01</t>
  </si>
  <si>
    <t>1.835*10^-01     4.313*10^-01</t>
  </si>
  <si>
    <t>-8.117*10^-01</t>
  </si>
  <si>
    <t>-7.935*10^-02     3.288*10^-02</t>
  </si>
  <si>
    <t>-1.042*10^-01</t>
  </si>
  <si>
    <t>-5.930*10^-02     5.331*10^-02</t>
  </si>
  <si>
    <t>8.136*10^-01</t>
  </si>
  <si>
    <t>-2.371*10^-02     5.737*10^-02</t>
  </si>
  <si>
    <t>1.805*10^-01</t>
  </si>
  <si>
    <t>-3.689*10^-02     4.438*10^-02</t>
  </si>
  <si>
    <t>-1.017*10^-01     -1.105*10^-02</t>
  </si>
  <si>
    <t>-1.216*10^-01     -3.050*10^-02</t>
  </si>
  <si>
    <t>4.436*10^-02     2.336*10^-01</t>
  </si>
  <si>
    <t>7.398*10^-02     2.636*10^-01</t>
  </si>
  <si>
    <t>4.974*10^-01</t>
  </si>
  <si>
    <t>-1.915*10^-01     3.217*10^-01</t>
  </si>
  <si>
    <t>7.534*10^-01</t>
  </si>
  <si>
    <t>-1.578*10^-01     3.547*10^-01</t>
  </si>
  <si>
    <t>-6.675*10^-02     2.783*10^-01</t>
  </si>
  <si>
    <t>7.809*10^-01</t>
  </si>
  <si>
    <t>-1.038*10^-01     2.412*10^-01</t>
  </si>
  <si>
    <t>-7.109*10^-01     -2.078*10^-01</t>
  </si>
  <si>
    <t>-6.940*10^-01     -1.917*10^-01</t>
  </si>
  <si>
    <t>1.283*10^-01     7.771*10^-01</t>
  </si>
  <si>
    <t>1.095*10^-01     7.571*10^-01</t>
  </si>
  <si>
    <t>-8.331*10^-01</t>
  </si>
  <si>
    <t>-1.912*10^-01     7.715*10^-02</t>
  </si>
  <si>
    <t>-6.740*10^-01</t>
  </si>
  <si>
    <t>-1.800*10^-01     8.789*10^-02</t>
  </si>
  <si>
    <t>-3.423     9.943*10^+01</t>
  </si>
  <si>
    <t>-1.868*10^+01     8.434*10^+01</t>
  </si>
  <si>
    <t>3.005     1.002*10^+02</t>
  </si>
  <si>
    <t>-4.075*10^+01</t>
  </si>
  <si>
    <t>-9.239     -8.391</t>
  </si>
  <si>
    <t>1.007*10^+02</t>
  </si>
  <si>
    <t>9.986*10^+01</t>
  </si>
  <si>
    <t>1.109*10^+02</t>
  </si>
  <si>
    <t>3.587*10^+01</t>
  </si>
  <si>
    <t>3.647*10^+01</t>
  </si>
  <si>
    <t>3.041*10^+01</t>
  </si>
  <si>
    <t>-4.099*10^-01</t>
  </si>
  <si>
    <t>-7.825*10^-02</t>
  </si>
  <si>
    <t>9.813*10^-01</t>
  </si>
  <si>
    <t>8.342*10^-01</t>
  </si>
  <si>
    <t>-1.776*10^-01</t>
  </si>
  <si>
    <t>4.860*10^-01</t>
  </si>
  <si>
    <t>-5.403*10^-01</t>
  </si>
  <si>
    <t>6.165*10^-01</t>
  </si>
  <si>
    <t>4.684*10^-01</t>
  </si>
  <si>
    <t>2.643*10^+01</t>
  </si>
  <si>
    <t>2.665*10^+01</t>
  </si>
  <si>
    <t>4.165*10^+01</t>
  </si>
  <si>
    <t>4.200*10^+01</t>
  </si>
  <si>
    <t>2.835*10^+01</t>
  </si>
  <si>
    <t>2.831*10^+01</t>
  </si>
  <si>
    <t>1.213*10^+01</t>
  </si>
  <si>
    <t>1.145*10^+01</t>
  </si>
  <si>
    <t>-9.087*10^-01</t>
  </si>
  <si>
    <t>-6.672*10^-01</t>
  </si>
  <si>
    <t>-1.889*10^+01</t>
  </si>
  <si>
    <t>-8.515*10^-01</t>
  </si>
  <si>
    <t>1.855*10^-01</t>
  </si>
  <si>
    <t>-1.330*10^-01</t>
  </si>
  <si>
    <t>2.727*10^+01</t>
  </si>
  <si>
    <t>3.348*10^+01</t>
  </si>
  <si>
    <t>3.287*10^+01</t>
  </si>
  <si>
    <t>2.154*10^+01</t>
  </si>
  <si>
    <t>2.061*10^+01</t>
  </si>
  <si>
    <t>-5.529*10^-01</t>
  </si>
  <si>
    <t>6.778*10^-03</t>
  </si>
  <si>
    <t>3.918*10^-01</t>
  </si>
  <si>
    <t>-6.402*10^-01</t>
  </si>
  <si>
    <t>-2.071*10^-01</t>
  </si>
  <si>
    <t>7.539*10^-01</t>
  </si>
  <si>
    <t>2.306*10^-01</t>
  </si>
  <si>
    <t>-6.123*10^+01</t>
  </si>
  <si>
    <t>1.073     1.116</t>
  </si>
  <si>
    <t>1.090     1.133</t>
  </si>
  <si>
    <t>1.046     1.084</t>
  </si>
  <si>
    <t>3.527     3.935</t>
  </si>
  <si>
    <t>3.611     4.022</t>
  </si>
  <si>
    <t>3.177     3.614</t>
  </si>
  <si>
    <t>-8.423*10^-02     -3.935*10^-02</t>
  </si>
  <si>
    <t>-5.040*10^-02     -2.056*10^-02</t>
  </si>
  <si>
    <t>1.104*10^-01     1.736*10^-01</t>
  </si>
  <si>
    <t>2.414*10^-02     6.975*10^-02</t>
  </si>
  <si>
    <t>-1.748*10^-01     1.143*10^-01</t>
  </si>
  <si>
    <t>-1.504*10^-01     1.389*10^-01</t>
  </si>
  <si>
    <t>5.427*10^-03     3.204*10^-02</t>
  </si>
  <si>
    <t>4.244*10^-03     3.085*10^-02</t>
  </si>
  <si>
    <t>-1.004*10^-03     -2.407*10^-04</t>
  </si>
  <si>
    <t>-1.014*10^-03     -2.512*10^-04</t>
  </si>
  <si>
    <t>-2.827     -1.421*10^-01</t>
  </si>
  <si>
    <t>-2.504     1.853*10^-01</t>
  </si>
  <si>
    <t>3.380*10^-03     1.224*10^-01</t>
  </si>
  <si>
    <t>-1.092*10^-02     1.083*10^-01</t>
  </si>
  <si>
    <t>-1.849*10^-03     -9.40*10^-05</t>
  </si>
  <si>
    <t>-1.647*10^-03     1.106*10^-04</t>
  </si>
  <si>
    <t>2.485*10^-01     8.003*10^-01</t>
  </si>
  <si>
    <t>1.557*10^-01     7.095*10^-01</t>
  </si>
  <si>
    <t>-3.986*10^-02     2.705*10^-03</t>
  </si>
  <si>
    <t>-3.491*10^-02     7.715*10^-03</t>
  </si>
  <si>
    <t>-2.635*10^-04     7.919*10^-04</t>
  </si>
  <si>
    <t>-3.030*10^-04     7.520*10^-04</t>
  </si>
  <si>
    <t>-1.496*10^-01     -8.661*10^-02</t>
  </si>
  <si>
    <t>-1.638*10^-01     -1.004*10^-01</t>
  </si>
  <si>
    <t>1.907*10^-03     5.039*10^-03</t>
  </si>
  <si>
    <t>1.032*10^-03     4.198*10^-03</t>
  </si>
  <si>
    <t>-5.04*10^-05     1.892*10^-04</t>
  </si>
  <si>
    <t>-4.53*10^-05     1.942*10^-04</t>
  </si>
  <si>
    <t>7.545*10^-03     4.561*10^-02</t>
  </si>
  <si>
    <t>7.801*10^-03     4.584*10^-02</t>
  </si>
  <si>
    <t>-4.618*10^-04     -1.064*10^-04</t>
  </si>
  <si>
    <t>-4.576*10^-04     -1.024*10^-04</t>
  </si>
  <si>
    <t>3.48*10^-07     1.45*10^-06</t>
  </si>
  <si>
    <t>3.29*10^-07     1.43*10^-06</t>
  </si>
  <si>
    <t>-1.522*10^-02     1.269*10^-02</t>
  </si>
  <si>
    <t>-1.054*10^-02     1.749*10^-02</t>
  </si>
  <si>
    <t>-1.312*10^-04     7.45*10^-05</t>
  </si>
  <si>
    <t>-1.704*10^-04     3.63*10^-05</t>
  </si>
  <si>
    <t>-1.67*10^-07     3.20*10^-07</t>
  </si>
  <si>
    <t>-7.55*10^-08     4.14*10^-07</t>
  </si>
  <si>
    <t>-4.944*10^-02     -1.091*10^-02</t>
  </si>
  <si>
    <t>-4.954*10^-02     -1.102*10^-02</t>
  </si>
  <si>
    <t>1.407*10^-04     5.699*10^-04</t>
  </si>
  <si>
    <t>1.444*10^-04     5.734*10^-04</t>
  </si>
  <si>
    <t>-2.06*10^-06     -4.72*10^-07</t>
  </si>
  <si>
    <t>-2.08*10^-06     -4.87*10^-07</t>
  </si>
  <si>
    <t>-2.686*10^-02     -1.456*10^-02</t>
  </si>
  <si>
    <t>-2.726*10^-02     -1.496*10^-02</t>
  </si>
  <si>
    <t>2.067*10^-04     3.332*10^-04</t>
  </si>
  <si>
    <t>2.129*10^-04     3.394*10^-04</t>
  </si>
  <si>
    <t>-1.20*10^-06     -7.47*10^-07</t>
  </si>
  <si>
    <t>-1.22*10^-06     -7.70*10^-07</t>
  </si>
  <si>
    <t>-2.790*10^-01     4.543*10^-01</t>
  </si>
  <si>
    <t>-2.680*10^-01     4.649*10^-01</t>
  </si>
  <si>
    <t>4.867*10^-01     7.268*10^-01</t>
  </si>
  <si>
    <t>4.862*10^-01     7.261*10^-01</t>
  </si>
  <si>
    <t>4.642*10^-01     5.385*10^-01</t>
  </si>
  <si>
    <t>4.683*10^-01     5.427*10^-01</t>
  </si>
  <si>
    <t>4.094*10^-01     4.498*10^-01</t>
  </si>
  <si>
    <t>4.133*10^-01     4.538*10^-01</t>
  </si>
  <si>
    <t>2.158*10^-01     2.479*10^-01</t>
  </si>
  <si>
    <t>2.154*10^-01     2.475*10^-01</t>
  </si>
  <si>
    <t>8.08*10^-05     1.119*10^-04</t>
  </si>
  <si>
    <t>7.56*10^-05     1.069*10^-04</t>
  </si>
  <si>
    <t>6.855*10^-04     1.679*10^-03</t>
  </si>
  <si>
    <t>5.959*10^-04     1.590*10^-03</t>
  </si>
  <si>
    <t>-3.368*10^-02     1.234*10^-02</t>
  </si>
  <si>
    <t>-3.084*10^-02     1.518*10^-02</t>
  </si>
  <si>
    <t>-2.881*10^-01     -2.338*10^-01</t>
  </si>
  <si>
    <t>-2.888*10^-01     -2.345*10^-01</t>
  </si>
  <si>
    <t>1.219*10^-01     2.893*10^-01</t>
  </si>
  <si>
    <t>1.123*10^-01     2.797*10^-01</t>
  </si>
  <si>
    <t>-5.840*10^-03     2.342*10^-02</t>
  </si>
  <si>
    <t>-5.342*10^-03     2.391*10^-02</t>
  </si>
  <si>
    <t>-2.998*10^-02     1.182*10^-02</t>
  </si>
  <si>
    <t>-4.320*10^-02     -8.126*10^-04</t>
  </si>
  <si>
    <t>-5.958*10^-02     -2.027*10^-02</t>
  </si>
  <si>
    <t>-5.959*10^-02     -2.031*10^-02</t>
  </si>
  <si>
    <t>-1.930*10^-02     2.334*10^-02</t>
  </si>
  <si>
    <t>-2.278*10^-02     1.988*10^-02</t>
  </si>
  <si>
    <t>1.233*10^-02     2.127*10^-02</t>
  </si>
  <si>
    <t>1.221*10^-02     2.114*10^-02</t>
  </si>
  <si>
    <t>5.666*10^-01     6.538*10^-01</t>
  </si>
  <si>
    <t>5.628*10^-01     6.499*10^-01</t>
  </si>
  <si>
    <t>5.473*10^-01     6.154*10^-01</t>
  </si>
  <si>
    <t>5.379*10^-01     6.061*10^-01</t>
  </si>
  <si>
    <t>3.298*10^-01     3.958*10^-01</t>
  </si>
  <si>
    <t>3.159*10^-01     3.824*10^-01</t>
  </si>
  <si>
    <t>1.590*10^-02     8.496*10^-02</t>
  </si>
  <si>
    <t>1.464*10^-03     7.094*10^-02</t>
  </si>
  <si>
    <t>-3.040*10^-02     1.702*10^-02</t>
  </si>
  <si>
    <t>-2.369*10^-02     2.385*10^-02</t>
  </si>
  <si>
    <t>-5.740*10^-02     -2.709*10^-02</t>
  </si>
  <si>
    <t>-5.732*10^-02     -2.703*10^-02</t>
  </si>
  <si>
    <t>-7.004*10^-03     3.659*10^-02</t>
  </si>
  <si>
    <t>-1.758*10^-02     2.637*10^-02</t>
  </si>
  <si>
    <t>-1.459*10^-02     6.744*10^-02</t>
  </si>
  <si>
    <t>-1.277*10^-03     8.104*10^-02</t>
  </si>
  <si>
    <t>-1.378*10^-02     2.170*10^-01</t>
  </si>
  <si>
    <t>-5.351*10^-03     2.253*10^-01</t>
  </si>
  <si>
    <t>9.397*10^-02     2.318*10^-01</t>
  </si>
  <si>
    <t>1.016*10^-01     2.394*10^-01</t>
  </si>
  <si>
    <t>-4.939*10^-01     -2.533*10^-01</t>
  </si>
  <si>
    <t>-4.908*10^-01     -2.503*10^-01</t>
  </si>
  <si>
    <t>-3.032*10^-01     1.436*10^-02</t>
  </si>
  <si>
    <t>-3.696*10^-01     -5.016*10^-02</t>
  </si>
  <si>
    <t>-6.811*10^-02     3.457*10^-02</t>
  </si>
  <si>
    <t>-5.684*10^-02     4.598*10^-02</t>
  </si>
  <si>
    <t>-5.757     1.295*10^+01</t>
  </si>
  <si>
    <t>-8.274     1.048*10^+01</t>
  </si>
  <si>
    <t>-5.975     -5.604</t>
  </si>
  <si>
    <t>5.037*10^+01</t>
  </si>
  <si>
    <t>1.150     1.244</t>
  </si>
  <si>
    <t>4.966*10^+01</t>
  </si>
  <si>
    <t>1.166     1.262</t>
  </si>
  <si>
    <t>5.410*10^+01</t>
  </si>
  <si>
    <t>1.109     1.192</t>
  </si>
  <si>
    <t>4.852*10^+01</t>
  </si>
  <si>
    <t>1.098     1.190</t>
  </si>
  <si>
    <t>1.125*10^+01</t>
  </si>
  <si>
    <t>2.834     4.030</t>
  </si>
  <si>
    <t>1.150*10^+01</t>
  </si>
  <si>
    <t>2.926     4.128</t>
  </si>
  <si>
    <t>1.034*10^+01</t>
  </si>
  <si>
    <t>2.472     3.629</t>
  </si>
  <si>
    <t>2.084     3.425</t>
  </si>
  <si>
    <t>-7.013*10^-02     2.111*10^-02</t>
  </si>
  <si>
    <t>9.975*10^-01</t>
  </si>
  <si>
    <t>-1.756*10^-02     5.395*10^-02</t>
  </si>
  <si>
    <t>-7.280*10^-02     -5.537*10^-03</t>
  </si>
  <si>
    <t>2.217*10^-02     1.401*10^-01</t>
  </si>
  <si>
    <t>3.570*10^-01</t>
  </si>
  <si>
    <t>-3.828*10^-02     5.533*10^-02</t>
  </si>
  <si>
    <t>-4.861*10^-01</t>
  </si>
  <si>
    <t>-5.856*10^-01     3.529*10^-01</t>
  </si>
  <si>
    <t>-6.302*10^-01</t>
  </si>
  <si>
    <t>-6.206*10^-01     3.186*10^-01</t>
  </si>
  <si>
    <t>-3.327*10^-01</t>
  </si>
  <si>
    <t>-5.307*10^-01     3.767*10^-01</t>
  </si>
  <si>
    <t>3.843*10^-01</t>
  </si>
  <si>
    <t>-2.804*10^-02     4.172*10^-02</t>
  </si>
  <si>
    <t>5.439*10^-01</t>
  </si>
  <si>
    <t>-2.523*10^-02     4.460*10^-02</t>
  </si>
  <si>
    <t>9.993*10^-01</t>
  </si>
  <si>
    <t>-1.676*10^-02     5.163*10^-02</t>
  </si>
  <si>
    <t>1.712*10^-01</t>
  </si>
  <si>
    <t>-7.967*10^-04     9.492*10^-04</t>
  </si>
  <si>
    <t>-4.839*10^-02</t>
  </si>
  <si>
    <t>-8.966*10^-04     8.534*10^-04</t>
  </si>
  <si>
    <t>-5.054*10^-01</t>
  </si>
  <si>
    <t>-1.081*10^-03     6.380*10^-04</t>
  </si>
  <si>
    <t>1.333*10^-01</t>
  </si>
  <si>
    <t>-3.713     4.255</t>
  </si>
  <si>
    <t>3.511*10^-01</t>
  </si>
  <si>
    <t>-3.278     4.708</t>
  </si>
  <si>
    <t>-8.931*10^-01</t>
  </si>
  <si>
    <t>-5.434     2.033</t>
  </si>
  <si>
    <t>-1.782*10^-01</t>
  </si>
  <si>
    <t>-1.855*10^-01     1.546*10^-01</t>
  </si>
  <si>
    <t>-4.070*10^-01</t>
  </si>
  <si>
    <t>-2.059*10^-01     1.351*10^-01</t>
  </si>
  <si>
    <t>8.604*10^-01</t>
  </si>
  <si>
    <t>-8.923*10^-02     2.289*10^-01</t>
  </si>
  <si>
    <t>-2.136*10^-03     2.693*10^-03</t>
  </si>
  <si>
    <t>4.707*10^-01</t>
  </si>
  <si>
    <t>-1.840*10^-03     3.003*10^-03</t>
  </si>
  <si>
    <t>-9.646*10^-01</t>
  </si>
  <si>
    <t>-3.362*10^-03     1.144*10^-03</t>
  </si>
  <si>
    <t>2.572*10^-01</t>
  </si>
  <si>
    <t>-1.067     1.389</t>
  </si>
  <si>
    <t>3.016*10^-01</t>
  </si>
  <si>
    <t>-1.039     1.417</t>
  </si>
  <si>
    <t>-3.420*10^-01     1.966</t>
  </si>
  <si>
    <t>-6.912*10^-02     8.542*10^-02</t>
  </si>
  <si>
    <t>-7.189*10^-02     8.263*10^-02</t>
  </si>
  <si>
    <t>-1.082*10^-01     3.427*10^-02</t>
  </si>
  <si>
    <t>-4.144*10^-01</t>
  </si>
  <si>
    <t>-1.954*10^-03     1.272*10^-03</t>
  </si>
  <si>
    <t>-2.726*10^-01</t>
  </si>
  <si>
    <t>-1.838*10^-03     1.389*10^-03</t>
  </si>
  <si>
    <t>9.205*10^-01</t>
  </si>
  <si>
    <t>-7.807*10^-04     2.163*10^-03</t>
  </si>
  <si>
    <t>-2.158*10^-01     -7.018*10^-02</t>
  </si>
  <si>
    <t>-2.372*10^-01     -8.926*10^-02</t>
  </si>
  <si>
    <t>-2.111*10^-01     -8.439*10^-02</t>
  </si>
  <si>
    <t>-8.710*10^-03     2.210*10^-03</t>
  </si>
  <si>
    <t>-9.794*10^-03     1.208*10^-03</t>
  </si>
  <si>
    <t>-3.896*10^-01</t>
  </si>
  <si>
    <t>-6.249*10^-03     4.177*10^-03</t>
  </si>
  <si>
    <t>8.216*10^-01</t>
  </si>
  <si>
    <t>-2.040*10^-04     4.984*10^-04</t>
  </si>
  <si>
    <t>8.646*10^-01</t>
  </si>
  <si>
    <t>-1.962*10^-04     5.059*10^-04</t>
  </si>
  <si>
    <t>-5.586*10^-01</t>
  </si>
  <si>
    <t>-4.327*10^-04     2.407*10^-04</t>
  </si>
  <si>
    <t>2.193*10^-02     1.783*10^-01</t>
  </si>
  <si>
    <t>2.177*10^-02     1.780*10^-01</t>
  </si>
  <si>
    <t>4.336*10^-02     1.959*10^-01</t>
  </si>
  <si>
    <t>-1.655*10^-03     -2.020*10^-04</t>
  </si>
  <si>
    <t>-1.649*10^-03     -1.961*10^-04</t>
  </si>
  <si>
    <t>-1.859*10^-03     -4.432*10^-04</t>
  </si>
  <si>
    <t>4.57*10^-07     4.91*10^-06</t>
  </si>
  <si>
    <t>4.32*10^-07     4.88*10^-06</t>
  </si>
  <si>
    <t>1.30*10^-06     5.63*10^-06</t>
  </si>
  <si>
    <t>8.381*10^-01</t>
  </si>
  <si>
    <t>-1.596*10^-02     3.981*10^-02</t>
  </si>
  <si>
    <t>9.365*10^-01</t>
  </si>
  <si>
    <t>-1.457*10^-02     4.122*10^-02</t>
  </si>
  <si>
    <t>7.139*10^-03     6.061*10^-02</t>
  </si>
  <si>
    <t>-3.148*10^-04     6.38*10^-05</t>
  </si>
  <si>
    <t>-3.276*10^-04     5.12*10^-05</t>
  </si>
  <si>
    <t>-4.370*10^-04     -7.44*10^-05</t>
  </si>
  <si>
    <t>-1.23*10^-07     7.04*10^-07</t>
  </si>
  <si>
    <t>-9.21*10^-08     7.35*10^-07</t>
  </si>
  <si>
    <t>1.62*10^-07     9.55*10^-07</t>
  </si>
  <si>
    <t>-8.334*10^-02     2.085*10^-02</t>
  </si>
  <si>
    <t>-8.611*10^-02     1.809*10^-02</t>
  </si>
  <si>
    <t>-7.354*10^-01</t>
  </si>
  <si>
    <t>-7.096*10^-02     3.224*10^-02</t>
  </si>
  <si>
    <t>-1.987*10^-04     8.952*10^-04</t>
  </si>
  <si>
    <t>-1.732*10^-04     9.208*10^-04</t>
  </si>
  <si>
    <t>9.304*10^-01</t>
  </si>
  <si>
    <t>-2.846*10^-04     7.987*10^-04</t>
  </si>
  <si>
    <t>-3.02*10^-06     7.75*10^-07</t>
  </si>
  <si>
    <t>-3.10*10^-06     6.95*10^-07</t>
  </si>
  <si>
    <t>-9.467*10^-01</t>
  </si>
  <si>
    <t>-2.79*10^-06     9.73*10^-07</t>
  </si>
  <si>
    <t>-3.397*10^-02     1.137*10^-03</t>
  </si>
  <si>
    <t>-3.454*10^-02     5.610*10^-04</t>
  </si>
  <si>
    <t>-3.704*10^-02     -4.482*10^-03</t>
  </si>
  <si>
    <t>5.42*10^-05     4.229*10^-04</t>
  </si>
  <si>
    <t>6.16*10^-05     4.303*10^-04</t>
  </si>
  <si>
    <t>1.148*10^-04     4.623*10^-04</t>
  </si>
  <si>
    <t>-1.48*10^-06     -1.86*10^-07</t>
  </si>
  <si>
    <t>-1.50*10^-06     -2.04*10^-07</t>
  </si>
  <si>
    <t>-1.65*10^-06     -4.19*10^-07</t>
  </si>
  <si>
    <t>5.664*10^-01     8.860*10^-01</t>
  </si>
  <si>
    <t>5.681*10^-01     8.876*10^-01</t>
  </si>
  <si>
    <t>5.965*10^-01     9.167*10^-01</t>
  </si>
  <si>
    <t>2.189*10^+01</t>
  </si>
  <si>
    <t>7.205*10^-01     8.622*10^-01</t>
  </si>
  <si>
    <t>2.196*10^+01</t>
  </si>
  <si>
    <t>7.232*10^-01     8.649*10^-01</t>
  </si>
  <si>
    <t>2.263*10^+01</t>
  </si>
  <si>
    <t>7.464*10^-01     8.879*10^-01</t>
  </si>
  <si>
    <t>2.731*10^+01</t>
  </si>
  <si>
    <t>5.855*10^-01     6.760*10^-01</t>
  </si>
  <si>
    <t>2.740*10^+01</t>
  </si>
  <si>
    <t>5.877*10^-01     6.783*10^-01</t>
  </si>
  <si>
    <t>2.829*10^+01</t>
  </si>
  <si>
    <t>6.059*10^-01     6.961*10^-01</t>
  </si>
  <si>
    <t>2.057*10^+01</t>
  </si>
  <si>
    <t>3.565*10^-01     4.317*10^-01</t>
  </si>
  <si>
    <t>2.049*10^+01</t>
  </si>
  <si>
    <t>3.550*10^-01     4.301*10^-01</t>
  </si>
  <si>
    <t>2.124*10^+01</t>
  </si>
  <si>
    <t>3.688*10^-01     4.438*10^-01</t>
  </si>
  <si>
    <t>4.21*10^-05     1.454*10^-04</t>
  </si>
  <si>
    <t>3.85*10^-05     1.419*10^-04</t>
  </si>
  <si>
    <t>4.71*10^-05     1.476*10^-04</t>
  </si>
  <si>
    <t>1.844*10^-03     4.751*10^-03</t>
  </si>
  <si>
    <t>1.766*10^-03     4.674*10^-03</t>
  </si>
  <si>
    <t>1.389*10^-03     4.282*10^-03</t>
  </si>
  <si>
    <t>-9.747*10^-02     -1.480*10^-02</t>
  </si>
  <si>
    <t>-9.484*10^-02     -1.213*10^-02</t>
  </si>
  <si>
    <t>-8.875*10^-02     -6.105*10^-03</t>
  </si>
  <si>
    <t>-8.658</t>
  </si>
  <si>
    <t>-2.752*10^-01     -1.736*10^-01</t>
  </si>
  <si>
    <t>-8.712</t>
  </si>
  <si>
    <t>-2.766*10^-01     -1.750*10^-01</t>
  </si>
  <si>
    <t>-8.812</t>
  </si>
  <si>
    <t>-2.790*10^-01     -1.775*10^-01</t>
  </si>
  <si>
    <t>-7.498*10^-02     2.358*10^-02</t>
  </si>
  <si>
    <t>-9.628*10^-01</t>
  </si>
  <si>
    <t>-7.347*10^-02     2.507*10^-02</t>
  </si>
  <si>
    <t>-8.301*10^-02     1.503*10^-02</t>
  </si>
  <si>
    <t>5.570*10^-03     8.034*10^-02</t>
  </si>
  <si>
    <t>5.985*10^-03     8.072*10^-02</t>
  </si>
  <si>
    <t>2.714*10^-03     7.766*10^-02</t>
  </si>
  <si>
    <t>3.361*10^-02     1.199*10^-01</t>
  </si>
  <si>
    <t>1.842*10^-02     1.067*10^-01</t>
  </si>
  <si>
    <t>3.061*10^-02     1.166*10^-01</t>
  </si>
  <si>
    <t>-9.616*10^-02     -1.228*10^-02</t>
  </si>
  <si>
    <t>-9.771*10^-02     -1.384*10^-02</t>
  </si>
  <si>
    <t>-9.051*10^-02     -6.716*10^-03</t>
  </si>
  <si>
    <t>3.346*10^-02</t>
  </si>
  <si>
    <t>-5.095*10^-02     5.272*10^-02</t>
  </si>
  <si>
    <t>-1.691*10^-01</t>
  </si>
  <si>
    <t>-5.641*10^-02     4.745*10^-02</t>
  </si>
  <si>
    <t>-2.105*10^-02     7.192*10^-02</t>
  </si>
  <si>
    <t>3.616*10^-01</t>
  </si>
  <si>
    <t>-8.909*10^-03     1.294*10^-02</t>
  </si>
  <si>
    <t>3.530*10^-01</t>
  </si>
  <si>
    <t>-8.954*10^-03     1.289*10^-02</t>
  </si>
  <si>
    <t>4.341*10^-03     2.397*10^-02</t>
  </si>
  <si>
    <t>1.428*10^+01</t>
  </si>
  <si>
    <t>6.977*10^-01     9.196*10^-01</t>
  </si>
  <si>
    <t>1.426*10^+01</t>
  </si>
  <si>
    <t>6.958*10^-01     9.176*10^-01</t>
  </si>
  <si>
    <t>1.444*10^+01</t>
  </si>
  <si>
    <t>7.061*10^-01     9.279*10^-01</t>
  </si>
  <si>
    <t>1.563*10^+01</t>
  </si>
  <si>
    <t>6.582*10^-01     8.470*10^-01</t>
  </si>
  <si>
    <t>1.542*10^+01</t>
  </si>
  <si>
    <t>6.492*10^-01     8.383*10^-01</t>
  </si>
  <si>
    <t>1.598*10^+01</t>
  </si>
  <si>
    <t>6.742*10^-01     8.627*10^-01</t>
  </si>
  <si>
    <t>1.071*10^+01</t>
  </si>
  <si>
    <t>4.122*10^-01     5.969*10^-01</t>
  </si>
  <si>
    <t>1.043*10^+01</t>
  </si>
  <si>
    <t>4.003*10^-01     5.856*10^-01</t>
  </si>
  <si>
    <t>1.099*10^+01</t>
  </si>
  <si>
    <t>4.249*10^-01     6.094*10^-01</t>
  </si>
  <si>
    <t>3.309*10^-02     2.216*10^-01</t>
  </si>
  <si>
    <t>2.072*10^-02     2.099*10^-01</t>
  </si>
  <si>
    <t>4.253*10^-02     2.309*10^-01</t>
  </si>
  <si>
    <t>3.264*10^-02     1.298*10^-01</t>
  </si>
  <si>
    <t>3.592*10^-02     1.332*10^-01</t>
  </si>
  <si>
    <t>-1.360*10^-01     -7.037*10^-02</t>
  </si>
  <si>
    <t>-1.374*10^-01     -7.183*10^-02</t>
  </si>
  <si>
    <t>-5.966*10^-02</t>
  </si>
  <si>
    <t>-4.162*10^-02     3.916*10^-02</t>
  </si>
  <si>
    <t>-6.539*10^-01</t>
  </si>
  <si>
    <t>-5.496*10^-02     2.747*10^-02</t>
  </si>
  <si>
    <t>-5.357*10^-02     1.159*10^-01</t>
  </si>
  <si>
    <t>-3.253*10^-02     1.394*10^-01</t>
  </si>
  <si>
    <t>-1.316*10^-02     4.633*10^-01</t>
  </si>
  <si>
    <t>1.668*10^-02     4.946*10^-01</t>
  </si>
  <si>
    <t>2.388*10^-01</t>
  </si>
  <si>
    <t>-1.345*10^-01     1.718*10^-01</t>
  </si>
  <si>
    <t>8.605*10^-02</t>
  </si>
  <si>
    <t>-1.465*10^-01     1.600*10^-01</t>
  </si>
  <si>
    <t>-6.349*10^-01     -1.713*10^-01</t>
  </si>
  <si>
    <t>-6.409*10^-01     -1.775*10^-01</t>
  </si>
  <si>
    <t>-1.207*10^-01     4.681*10^-01</t>
  </si>
  <si>
    <t>8.436*10^-01</t>
  </si>
  <si>
    <t>-1.685*10^-01     4.232*10^-01</t>
  </si>
  <si>
    <t>-2.329*10^-01     -3.155*10^-02</t>
  </si>
  <si>
    <t>-2.187*10^-01     -1.650*10^-02</t>
  </si>
  <si>
    <t>-8.738*10^-01</t>
  </si>
  <si>
    <t>-4.034*10^+01     1.547*10^+01</t>
  </si>
  <si>
    <t>-4.371*10^+01     1.226*10^+01</t>
  </si>
  <si>
    <t>-2.409*10^-01</t>
  </si>
  <si>
    <t>-2.957*10^+01     2.310*10^+01</t>
  </si>
  <si>
    <t>-2.795*10^+01</t>
  </si>
  <si>
    <t>-6.901     -5.996</t>
  </si>
  <si>
    <t>4.759*10^+01</t>
  </si>
  <si>
    <t>4.638*10^+01</t>
  </si>
  <si>
    <t>6.127*10^+01</t>
  </si>
  <si>
    <t>7.135*10^+01</t>
  </si>
  <si>
    <t>2.347*10^+01</t>
  </si>
  <si>
    <t>2.320*10^+01</t>
  </si>
  <si>
    <t>2.387*10^+01</t>
  </si>
  <si>
    <t>5.401*10^-01</t>
  </si>
  <si>
    <t>3.286*10^-01</t>
  </si>
  <si>
    <t>-9.249*10^-01</t>
  </si>
  <si>
    <t>-3.870*10^-01</t>
  </si>
  <si>
    <t>1.191*10^-02</t>
  </si>
  <si>
    <t>6.594*10^-02</t>
  </si>
  <si>
    <t>-6.747*10^-01</t>
  </si>
  <si>
    <t>-5.623*10^-01</t>
  </si>
  <si>
    <t>-5.007*10^-01</t>
  </si>
  <si>
    <t>5.928*10^-01</t>
  </si>
  <si>
    <t>-5.313*10^-01</t>
  </si>
  <si>
    <t>-4.556*10^-01</t>
  </si>
  <si>
    <t>7.184*10^-01</t>
  </si>
  <si>
    <t>7.469*10^-01</t>
  </si>
  <si>
    <t>3.423*10^-01</t>
  </si>
  <si>
    <t>3.341*10^-01</t>
  </si>
  <si>
    <t>4.003*10^-01</t>
  </si>
  <si>
    <t>-6.292*10^-01</t>
  </si>
  <si>
    <t>-6.348*10^-01</t>
  </si>
  <si>
    <t>-7.536*10^-01</t>
  </si>
  <si>
    <t>9.870*10^-01</t>
  </si>
  <si>
    <t>8.231*10^-01</t>
  </si>
  <si>
    <t>1.736*10^+01</t>
  </si>
  <si>
    <t>1.737*10^+01</t>
  </si>
  <si>
    <t>1.731*10^+01</t>
  </si>
  <si>
    <t>1.494*10^+01</t>
  </si>
  <si>
    <t>1.497*10^+01</t>
  </si>
  <si>
    <t>1.520*10^+01</t>
  </si>
  <si>
    <t>-7.005*10^-01</t>
  </si>
  <si>
    <t>-5.897*10^-01</t>
  </si>
  <si>
    <t>-4.307*10^-01</t>
  </si>
  <si>
    <t>-5.712</t>
  </si>
  <si>
    <t>-5.741</t>
  </si>
  <si>
    <t>-6.140</t>
  </si>
  <si>
    <t>-8.681*10^-01</t>
  </si>
  <si>
    <t>-8.801*10^-01</t>
  </si>
  <si>
    <t>-9.767*10^-01</t>
  </si>
  <si>
    <t>3.101*10^-01</t>
  </si>
  <si>
    <t>3.444*10^-01</t>
  </si>
  <si>
    <t>5.093*10^-01</t>
  </si>
  <si>
    <t>-1.773*10^-01</t>
  </si>
  <si>
    <t>-1.945*10^-01</t>
  </si>
  <si>
    <t>-5.773*10^-01</t>
  </si>
  <si>
    <t>1.687*10^+01</t>
  </si>
  <si>
    <t>1.571*10^+01</t>
  </si>
  <si>
    <t>1.570*10^+01</t>
  </si>
  <si>
    <t>1.593*10^+01</t>
  </si>
  <si>
    <t>1.080*10^+01</t>
  </si>
  <si>
    <t>1.081*10^+01</t>
  </si>
  <si>
    <t>-3.831*10^+01</t>
  </si>
  <si>
    <t>9.054*10^-01     9.832*10^-01</t>
  </si>
  <si>
    <t>9.007*10^-01     9.802*10^-01</t>
  </si>
  <si>
    <t>9.243*10^-01     9.854*10^-01</t>
  </si>
  <si>
    <t>1.005     1.062</t>
  </si>
  <si>
    <t>3.267     3.863</t>
  </si>
  <si>
    <t>3.248     3.848</t>
  </si>
  <si>
    <t>3.172     3.739</t>
  </si>
  <si>
    <t>3.076     3.644</t>
  </si>
  <si>
    <t>-4.614*10^-02     8.123*10^-02</t>
  </si>
  <si>
    <t>-4.287*10^-02     6.014*10^-02</t>
  </si>
  <si>
    <t>-4.685*10^-02     2.104*10^-03</t>
  </si>
  <si>
    <t>-1.073*10^-01     3.850*10^-02</t>
  </si>
  <si>
    <t>-7.722*10^-02     5.176*10^-02</t>
  </si>
  <si>
    <t>6.625*10^-01     1.059</t>
  </si>
  <si>
    <t>6.454*10^-01     1.047</t>
  </si>
  <si>
    <t>5.665*10^-01     9.482*10^-01</t>
  </si>
  <si>
    <t>-1.233*10^-01     -6.705*10^-02</t>
  </si>
  <si>
    <t>-1.222*10^-01     -6.560*10^-02</t>
  </si>
  <si>
    <t>-1.144*10^-01     -5.977*10^-02</t>
  </si>
  <si>
    <t>2.283*10^-03     4.707*10^-03</t>
  </si>
  <si>
    <t>2.246*10^-03     4.675*10^-03</t>
  </si>
  <si>
    <t>1.935*10^-03     4.324*10^-03</t>
  </si>
  <si>
    <t>-1.234*10^+01     -6.531</t>
  </si>
  <si>
    <t>-1.222*10^+01     -6.382</t>
  </si>
  <si>
    <t>-1.077*10^+01     -5.370</t>
  </si>
  <si>
    <t>2.993*10^-01     5.851*10^-01</t>
  </si>
  <si>
    <t>2.922*10^-01     5.793*10^-01</t>
  </si>
  <si>
    <t>2.489*10^-01     5.143*10^-01</t>
  </si>
  <si>
    <t>-9.226*10^-03     -4.574*10^-03</t>
  </si>
  <si>
    <t>-9.135*10^-03     -4.463*10^-03</t>
  </si>
  <si>
    <t>-8.161*10^-03     -3.859*10^-03</t>
  </si>
  <si>
    <t>-1.331     -3.201*10^-01</t>
  </si>
  <si>
    <t>-1.337     -3.252*10^-01</t>
  </si>
  <si>
    <t>-1.756     -7.755*10^-01</t>
  </si>
  <si>
    <t>1.557*10^-02     1.276*10^-01</t>
  </si>
  <si>
    <t>1.651*10^-02     1.286*10^-01</t>
  </si>
  <si>
    <t>7.052*10^-02     1.790*10^-01</t>
  </si>
  <si>
    <t>-4.387*10^-03     -4.525*10^-04</t>
  </si>
  <si>
    <t>-4.438*10^-03     -4.985*10^-04</t>
  </si>
  <si>
    <t>-5.829*10^-03     -2.004*10^-03</t>
  </si>
  <si>
    <t>-7.054*10^-02     7.140*10^-02</t>
  </si>
  <si>
    <t>-6.870*10^-02     7.348*10^-02</t>
  </si>
  <si>
    <t>-7.636*10^-02     3.726*10^-02</t>
  </si>
  <si>
    <t>-9.872*10^-03     5.471*10^-03</t>
  </si>
  <si>
    <t>-9.651*10^-03     5.724*10^-03</t>
  </si>
  <si>
    <t>-4.916*10^-03     9.179*10^-03</t>
  </si>
  <si>
    <t>-4.947*10^-04     2.837*10^-04</t>
  </si>
  <si>
    <t>-4.812*10^-04     2.997*10^-04</t>
  </si>
  <si>
    <t>-1.530*10^-04     5.972*10^-04</t>
  </si>
  <si>
    <t>4.948*10^-03     8.322*10^-02</t>
  </si>
  <si>
    <t>5.514*10^-03     8.383*10^-02</t>
  </si>
  <si>
    <t>-3.285*10^-03     7.426*10^-02</t>
  </si>
  <si>
    <t>-1.020*10^-03     -1.580*10^-04</t>
  </si>
  <si>
    <t>-1.027*10^-03     -1.651*10^-04</t>
  </si>
  <si>
    <t>-9.951*10^-04     -1.405*10^-04</t>
  </si>
  <si>
    <t>5.19*10^-07     3.57*10^-06</t>
  </si>
  <si>
    <t>5.42*10^-07     3.59*10^-06</t>
  </si>
  <si>
    <t>6.59*10^-07     3.69*10^-06</t>
  </si>
  <si>
    <t>-5.222*10^-03     1.371*10^-01</t>
  </si>
  <si>
    <t>-4.654*10^-03     1.377*10^-01</t>
  </si>
  <si>
    <t>1.247*10^-02     1.501*10^-01</t>
  </si>
  <si>
    <t>-1.132*10^-03     2.305*10^-04</t>
  </si>
  <si>
    <t>-1.139*10^-03     2.231*10^-04</t>
  </si>
  <si>
    <t>-1.276*10^-03     4.67*10^-05</t>
  </si>
  <si>
    <t>-1.36*10^-06     2.94*10^-06</t>
  </si>
  <si>
    <t>-1.33*10^-06     2.97*10^-06</t>
  </si>
  <si>
    <t>-7.82*10^-07     3.41*10^-06</t>
  </si>
  <si>
    <t>-1.231*10^-01     -5.514*10^-02</t>
  </si>
  <si>
    <t>-1.240*10^-01     -5.594*10^-02</t>
  </si>
  <si>
    <t>-1.131*10^-01     -4.669*10^-02</t>
  </si>
  <si>
    <t>6.182*10^-04     1.395*10^-03</t>
  </si>
  <si>
    <t>6.234*10^-04     1.401*10^-03</t>
  </si>
  <si>
    <t>5.223*10^-04     1.287*10^-03</t>
  </si>
  <si>
    <t>-5.26*10^-06     -2.32*10^-06</t>
  </si>
  <si>
    <t>-5.27*10^-06     -2.33*10^-06</t>
  </si>
  <si>
    <t>-4.78*10^-06     -1.88*10^-06</t>
  </si>
  <si>
    <t>-3.119*10^-03     1.858*10^-02</t>
  </si>
  <si>
    <t>-2.844*10^-03     1.889*10^-02</t>
  </si>
  <si>
    <t>-1.951*10^-03     1.858*10^-02</t>
  </si>
  <si>
    <t>-1.204*10^-04     1.713*10^-04</t>
  </si>
  <si>
    <t>-1.210*10^-04     1.707*10^-04</t>
  </si>
  <si>
    <t>-1.122*10^-04     1.698*10^-04</t>
  </si>
  <si>
    <t>-7.96*10^-07     4.09*10^-07</t>
  </si>
  <si>
    <t>-7.98*10^-07     4.08*10^-07</t>
  </si>
  <si>
    <t>-8.12*10^-07     3.61*10^-07</t>
  </si>
  <si>
    <t>-3.450*10^-01     1.045</t>
  </si>
  <si>
    <t>-3.403*10^-01     1.050</t>
  </si>
  <si>
    <t>-4.048*10^-01     9.908*10^-01</t>
  </si>
  <si>
    <t>2.977*10^-01     6.920*10^-01</t>
  </si>
  <si>
    <t>2.988*10^-01     6.932*10^-01</t>
  </si>
  <si>
    <t>2.707*10^-01     6.661*10^-01</t>
  </si>
  <si>
    <t>1.865*10^-01     3.087*10^-01</t>
  </si>
  <si>
    <t>1.858*10^-01     3.080*10^-01</t>
  </si>
  <si>
    <t>1.807*10^-01     3.028*10^-01</t>
  </si>
  <si>
    <t>2.568*10^-01     3.221*10^-01</t>
  </si>
  <si>
    <t>2.569*10^-01     3.223*10^-01</t>
  </si>
  <si>
    <t>2.550*10^-01     3.201*10^-01</t>
  </si>
  <si>
    <t>1.663*10^-01     2.166*10^-01</t>
  </si>
  <si>
    <t>1.669*10^-01     2.172*10^-01</t>
  </si>
  <si>
    <t>1.694*10^-01     2.195*10^-01</t>
  </si>
  <si>
    <t>-4.75*10^-05     2.25*10^-05</t>
  </si>
  <si>
    <t>-4.59*10^-05     2.47*10^-05</t>
  </si>
  <si>
    <t>-4.25*10^-05     2.72*10^-05</t>
  </si>
  <si>
    <t>-4.180*10^-04     1.418*10^-03</t>
  </si>
  <si>
    <t>-3.676*10^-04     1.485*10^-03</t>
  </si>
  <si>
    <t>-3.791*10^-04     1.453*10^-03</t>
  </si>
  <si>
    <t>8.087*10^-04     9.974*10^-02</t>
  </si>
  <si>
    <t>1.204*10^-03     1.001*10^-01</t>
  </si>
  <si>
    <t>1.131*10^-02     1.101*10^-01</t>
  </si>
  <si>
    <t>-7.097*10^-01     -3.471*10^-01</t>
  </si>
  <si>
    <t>-7.129*10^-01     -3.500*10^-01</t>
  </si>
  <si>
    <t>-7.507*10^-01     -3.874*10^-01</t>
  </si>
  <si>
    <t>-2.668*10^-01     1.030*10^-01</t>
  </si>
  <si>
    <t>-2.680*10^-01     1.019*10^-01</t>
  </si>
  <si>
    <t>-2.776*10^-01     9.295*10^-02</t>
  </si>
  <si>
    <t>-2.030*10^-02     2.792*10^-02</t>
  </si>
  <si>
    <t>-1.989*10^-02     2.837*10^-02</t>
  </si>
  <si>
    <t>-1.792*10^-02     3.049*10^-02</t>
  </si>
  <si>
    <t>-3.855*10^-02     3.215*10^-02</t>
  </si>
  <si>
    <t>-3.887*10^-02     3.185*10^-02</t>
  </si>
  <si>
    <t>-4.586*10^-02     2.499*10^-02</t>
  </si>
  <si>
    <t>-7.211*10^-02     -1.668*10^-02</t>
  </si>
  <si>
    <t>-7.187*10^-02     -1.643*10^-02</t>
  </si>
  <si>
    <t>-6.804*10^-02     -1.270*10^-02</t>
  </si>
  <si>
    <t>-9.470*10^-02     -2.381*10^-02</t>
  </si>
  <si>
    <t>-9.500*10^-02     -2.409*10^-02</t>
  </si>
  <si>
    <t>-1.119*10^-01     -4.963*10^-02</t>
  </si>
  <si>
    <t>-2.392*10^-02     -1.052*10^-02</t>
  </si>
  <si>
    <t>-2.421*10^-02     -1.076*10^-02</t>
  </si>
  <si>
    <t>-2.623*10^-02     -1.412*10^-02</t>
  </si>
  <si>
    <t>7.782*10^-01     9.860*10^-01</t>
  </si>
  <si>
    <t>7.775*10^-01     9.853*10^-01</t>
  </si>
  <si>
    <t>7.920*10^-01     1.000</t>
  </si>
  <si>
    <t>6.919*10^-01     8.893*10^-01</t>
  </si>
  <si>
    <t>6.919*10^-01     8.892*10^-01</t>
  </si>
  <si>
    <t>7.043*10^-01     9.020*10^-01</t>
  </si>
  <si>
    <t>4.426*10^-01     6.388*10^-01</t>
  </si>
  <si>
    <t>4.430*10^-01     6.392*10^-01</t>
  </si>
  <si>
    <t>4.578*10^-01     6.543*10^-01</t>
  </si>
  <si>
    <t>7.296*10^-02     2.738*10^-01</t>
  </si>
  <si>
    <t>7.400*10^-02     2.749*10^-01</t>
  </si>
  <si>
    <t>8.796*10^-02     2.891*10^-01</t>
  </si>
  <si>
    <t>-1.416*10^-01     -2.436*10^-02</t>
  </si>
  <si>
    <t>-1.432*10^-01     -2.574*10^-02</t>
  </si>
  <si>
    <t>3.391*10^-02     1.042*10^-01</t>
  </si>
  <si>
    <t>3.650*10^-02     1.081*10^-01</t>
  </si>
  <si>
    <t>-2.215*10^-01     -9.641*10^-02</t>
  </si>
  <si>
    <t>-2.235*10^-01     -9.811*10^-02</t>
  </si>
  <si>
    <t>1.541*10^-02     2.076*10^-01</t>
  </si>
  <si>
    <t>9.528*10^-03     2.030*10^-01</t>
  </si>
  <si>
    <t>-4.980*10^-01     1.912*10^-02</t>
  </si>
  <si>
    <t>-4.988*10^-01     1.831*10^-02</t>
  </si>
  <si>
    <t>-3.730*10^-01     -7.538*10^-02</t>
  </si>
  <si>
    <t>-3.801*10^-01     -8.123*10^-02</t>
  </si>
  <si>
    <t>4.540*10^-01     1.010</t>
  </si>
  <si>
    <t>4.613*10^-01     1.018</t>
  </si>
  <si>
    <t>-7.141*10^-01     1.301*10^-01</t>
  </si>
  <si>
    <t>-7.063*10^-01     1.386*10^-01</t>
  </si>
  <si>
    <t>3.865*10^-01     6.775*10^-01</t>
  </si>
  <si>
    <t>3.930*10^-01     6.856*10^-01</t>
  </si>
  <si>
    <t>4.091*10^+01     7.941*10^+01</t>
  </si>
  <si>
    <t>3.995*10^+01     7.862*10^+01</t>
  </si>
  <si>
    <t>3.547*10^+01     7.118*10^+01</t>
  </si>
  <si>
    <t>-5.738     -5.179</t>
  </si>
  <si>
    <t>3.769*10^+01</t>
  </si>
  <si>
    <t>9.018*10^-01     1.001</t>
  </si>
  <si>
    <t>3.759*10^+01</t>
  </si>
  <si>
    <t>9.117*10^-01     1.012</t>
  </si>
  <si>
    <t>4.620*10^+01</t>
  </si>
  <si>
    <t>9.238*10^-01     1.006</t>
  </si>
  <si>
    <t>4.505*10^+01</t>
  </si>
  <si>
    <t>9.361*10^-01     1.021</t>
  </si>
  <si>
    <t>1.578*10^+01</t>
  </si>
  <si>
    <t>2.597     3.334</t>
  </si>
  <si>
    <t>1.591*10^+01</t>
  </si>
  <si>
    <t>2.626     3.364</t>
  </si>
  <si>
    <t>1.655*10^+01</t>
  </si>
  <si>
    <t>2.658     3.372</t>
  </si>
  <si>
    <t>1.474*10^+01</t>
  </si>
  <si>
    <t>2.503     3.272</t>
  </si>
  <si>
    <t>-2.038*10^-01     -3.251*10^-02</t>
  </si>
  <si>
    <t>-1.974*10^-01     -5.894*10^-02</t>
  </si>
  <si>
    <t>-1.942*10^-01     -1.141*10^-01</t>
  </si>
  <si>
    <t>8.575*10^-02     2.888*10^-01</t>
  </si>
  <si>
    <t>1.364*10^-02     1.872*10^-01</t>
  </si>
  <si>
    <t>-4.089*10^-01</t>
  </si>
  <si>
    <t>-2.695*10^-01     1.765*10^-01</t>
  </si>
  <si>
    <t>-1.920*10^-01</t>
  </si>
  <si>
    <t>-2.457*10^-01     2.018*10^-01</t>
  </si>
  <si>
    <t>7.547*10^-03</t>
  </si>
  <si>
    <t>-2.032*10^-01     2.048*10^-01</t>
  </si>
  <si>
    <t>4.670*10^-01</t>
  </si>
  <si>
    <t>-1.912*10^-02     3.108*10^-02</t>
  </si>
  <si>
    <t>2.657*10^-01</t>
  </si>
  <si>
    <t>-2.176*10^-02     2.858*10^-02</t>
  </si>
  <si>
    <t>2.598*10^-01</t>
  </si>
  <si>
    <t>-1.939*10^-02     2.532*10^-02</t>
  </si>
  <si>
    <t>-2.942*10^-02</t>
  </si>
  <si>
    <t>-8.251*10^-04     8.007*10^-04</t>
  </si>
  <si>
    <t>9.693*10^-02</t>
  </si>
  <si>
    <t>-7.735*10^-04     8.540*10^-04</t>
  </si>
  <si>
    <t>3.508*10^-01</t>
  </si>
  <si>
    <t>-6.061*10^-04     8.704*10^-04</t>
  </si>
  <si>
    <t>-3.594     6.930*10^-01</t>
  </si>
  <si>
    <t>-3.477     8.122*10^-01</t>
  </si>
  <si>
    <t>-3.299     8.490*10^-01</t>
  </si>
  <si>
    <t>-1.311*10^-02     1.834*10^-01</t>
  </si>
  <si>
    <t>-1.787*10^-02     1.787*10^-01</t>
  </si>
  <si>
    <t>-1.686*10^-02     1.734*10^-01</t>
  </si>
  <si>
    <t>-2.975*10^-03     1.14*10^-05</t>
  </si>
  <si>
    <t>-2.916*10^-03     7.07*10^-05</t>
  </si>
  <si>
    <t>-2.875*10^-03     7.86*10^-06</t>
  </si>
  <si>
    <t>-9.865*10^-01     -7.126*10^-02</t>
  </si>
  <si>
    <t>-1.067     -1.439*10^-01</t>
  </si>
  <si>
    <t>-1.150     -2.903*10^-01</t>
  </si>
  <si>
    <t>-1.365*10^-02     7.124*10^-02</t>
  </si>
  <si>
    <t>-8.380*10^-03     7.692*10^-02</t>
  </si>
  <si>
    <t>1.340*10^-02     9.142*10^-02</t>
  </si>
  <si>
    <t>-2.179*10^-03     2.007*10^-04</t>
  </si>
  <si>
    <t>-2.258*10^-03     1.245*10^-04</t>
  </si>
  <si>
    <t>-2.748*10^-03     -5.923*10^-04</t>
  </si>
  <si>
    <t>-6.864*10^-02     8.342*10^-02</t>
  </si>
  <si>
    <t>-1.422*10^-01</t>
  </si>
  <si>
    <t>-8.225*10^-02     7.112*10^-02</t>
  </si>
  <si>
    <t>-1.835*10^-01</t>
  </si>
  <si>
    <t>-6.445*10^-02     5.342*10^-02</t>
  </si>
  <si>
    <t>-2.136*10^-03     6.713*10^-03</t>
  </si>
  <si>
    <t>-2.910*10^-03     6.012*10^-03</t>
  </si>
  <si>
    <t>5.102*10^-04     8.099*10^-03</t>
  </si>
  <si>
    <t>7.98*10^-05     6.123*10^-04</t>
  </si>
  <si>
    <t>7.97*10^-05     6.120*10^-04</t>
  </si>
  <si>
    <t>2.314*10^-04     7.138*10^-04</t>
  </si>
  <si>
    <t>6.181*10^-03     6.649*10^-02</t>
  </si>
  <si>
    <t>3.629*10^-03     6.405*10^-02</t>
  </si>
  <si>
    <t>3.008*10^-03     5.932*10^-02</t>
  </si>
  <si>
    <t>-5.735*10^-04     2.15*10^-06</t>
  </si>
  <si>
    <t>-5.472*10^-04     2.99*10^-05</t>
  </si>
  <si>
    <t>-5.265*10^-04     1.98*10^-05</t>
  </si>
  <si>
    <t>-8.14*10^-08     1.71*10^-06</t>
  </si>
  <si>
    <t>-1.62*10^-07     1.63*10^-06</t>
  </si>
  <si>
    <t>-1.37*10^-07     1.59*10^-06</t>
  </si>
  <si>
    <t>9.202*10^-01</t>
  </si>
  <si>
    <t>-2.351*10^-02     6.510*10^-02</t>
  </si>
  <si>
    <t>-1.866*10^-02     7.027*10^-02</t>
  </si>
  <si>
    <t>-4.625*10^-01</t>
  </si>
  <si>
    <t>-5.173*10^-02     3.198*10^-02</t>
  </si>
  <si>
    <t>-6.195*10^-04     1.084*10^-04</t>
  </si>
  <si>
    <t>-6.580*10^-04     7.21*10^-05</t>
  </si>
  <si>
    <t>1.164*10^-01</t>
  </si>
  <si>
    <t>-3.217*10^-04     3.623*10^-04</t>
  </si>
  <si>
    <t>-1.56*10^-07     1.80*10^-06</t>
  </si>
  <si>
    <t>-7.41*10^-08     1.88*10^-06</t>
  </si>
  <si>
    <t>1.294*10^-01</t>
  </si>
  <si>
    <t>-8.54*10^-07     9.74*10^-07</t>
  </si>
  <si>
    <t>-8.847*10^-02     -1.266*10^-02</t>
  </si>
  <si>
    <t>-8.944*10^-02     -1.365*10^-02</t>
  </si>
  <si>
    <t>-7.981*10^-02     -9.013*10^-03</t>
  </si>
  <si>
    <t>5.10*10^-06     9.244*10^-04</t>
  </si>
  <si>
    <t>2.94*10^-05     9.492*10^-04</t>
  </si>
  <si>
    <t>-5.48*10^-05     8.225*10^-04</t>
  </si>
  <si>
    <t>-3.19*10^-06     5.32*10^-07</t>
  </si>
  <si>
    <t>-3.31*10^-06     4.10*10^-07</t>
  </si>
  <si>
    <t>-2.76*10^-06     8.32*10^-07</t>
  </si>
  <si>
    <t>-1.285*10^-04     2.920*10^-02</t>
  </si>
  <si>
    <t>-2.956*10^-03     2.667*10^-02</t>
  </si>
  <si>
    <t>3.441*10^-03     3.056*10^-02</t>
  </si>
  <si>
    <t>-4.100*10^-04     -3.90*10^-05</t>
  </si>
  <si>
    <t>-3.774*10^-04     -2.55*10^-06</t>
  </si>
  <si>
    <t>-4.194*10^-04     -6.08*10^-05</t>
  </si>
  <si>
    <t>1.64*10^-07     1.72*10^-06</t>
  </si>
  <si>
    <t>1.73*10^-08     1.59*10^-06</t>
  </si>
  <si>
    <t>2.08*10^-07     1.73*10^-06</t>
  </si>
  <si>
    <t>7.236*10^-02     1.608</t>
  </si>
  <si>
    <t>7.371*10^-02     1.609</t>
  </si>
  <si>
    <t>9.772*10^-02     1.635</t>
  </si>
  <si>
    <t>-4.768*10^-02     6.781*10^-01</t>
  </si>
  <si>
    <t>-5.265*10^-02     6.729*10^-01</t>
  </si>
  <si>
    <t>-4.790*10^-02     6.783*10^-01</t>
  </si>
  <si>
    <t>2.584*10^-01     4.528*10^-01</t>
  </si>
  <si>
    <t>2.605*10^-01     4.549*10^-01</t>
  </si>
  <si>
    <t>2.565*10^-01     4.504*10^-01</t>
  </si>
  <si>
    <t>1.074*10^+01</t>
  </si>
  <si>
    <t>2.513*10^-01     3.635*10^-01</t>
  </si>
  <si>
    <t>1.078*10^+01</t>
  </si>
  <si>
    <t>2.524*10^-01     3.646*10^-01</t>
  </si>
  <si>
    <t>1.055*10^+01</t>
  </si>
  <si>
    <t>2.434*10^-01     3.545*10^-01</t>
  </si>
  <si>
    <t>1.354*10^-01     2.273*10^-01</t>
  </si>
  <si>
    <t>1.347*10^-01     2.265*10^-01</t>
  </si>
  <si>
    <t>1.329*10^-01     2.242*10^-01</t>
  </si>
  <si>
    <t>-1.431*10^-04     8.12*10^-06</t>
  </si>
  <si>
    <t>-1.460*10^-04     5.23*10^-06</t>
  </si>
  <si>
    <t>-1.231*10^-04     1.96*10^-05</t>
  </si>
  <si>
    <t>-3.413*10^-03     4.527*10^-04</t>
  </si>
  <si>
    <t>-3.865*10^-03     5.67*10^-05</t>
  </si>
  <si>
    <t>-3.456*10^-03     3.197*10^-04</t>
  </si>
  <si>
    <t>-3.230*10^-03     1.205*10^-01</t>
  </si>
  <si>
    <t>-2.184*10^-03     1.215*10^-01</t>
  </si>
  <si>
    <t>1.229*10^-04     1.238*10^-01</t>
  </si>
  <si>
    <t>1.819*10^-01</t>
  </si>
  <si>
    <t>-4.633*10^-01     5.581*10^-01</t>
  </si>
  <si>
    <t>1.852*10^-01</t>
  </si>
  <si>
    <t>-4.623*10^-01     5.588*10^-01</t>
  </si>
  <si>
    <t>-4.812*10^-01     5.409*10^-01</t>
  </si>
  <si>
    <t>-1.910*10^-01     -7.076*10^-02</t>
  </si>
  <si>
    <t>-1.862*10^-01     -6.572*10^-02</t>
  </si>
  <si>
    <t>-1.972*10^-01     -7.736*10^-02</t>
  </si>
  <si>
    <t>-9.343*10^-01</t>
  </si>
  <si>
    <t>-7.255*10^-02     2.571*10^-02</t>
  </si>
  <si>
    <t>-9.292*10^-01</t>
  </si>
  <si>
    <t>-7.240*10^-02     2.583*10^-02</t>
  </si>
  <si>
    <t>-1.004</t>
  </si>
  <si>
    <t>-7.428*10^-02     2.396*10^-02</t>
  </si>
  <si>
    <t>-5.197*10^-01</t>
  </si>
  <si>
    <t>-6.752*10^-02     3.922*10^-02</t>
  </si>
  <si>
    <t>-6.937*10^-01</t>
  </si>
  <si>
    <t>-7.241*10^-02     3.456*10^-02</t>
  </si>
  <si>
    <t>-4.770*10^-01</t>
  </si>
  <si>
    <t>-6.568*10^-02     3.997*10^-02</t>
  </si>
  <si>
    <t>-1.142*10^-01     -1.668*10^-02</t>
  </si>
  <si>
    <t>-1.136*10^-01     -1.604*10^-02</t>
  </si>
  <si>
    <t>-1.165*10^-01     -1.903*10^-02</t>
  </si>
  <si>
    <t>-3.855*10^-01</t>
  </si>
  <si>
    <t>-5.785*10^-02     3.883*10^-02</t>
  </si>
  <si>
    <t>-6.116*10^-01</t>
  </si>
  <si>
    <t>-6.367*10^-02     3.339*10^-02</t>
  </si>
  <si>
    <t>-5.432*10^-01</t>
  </si>
  <si>
    <t>-5.729*10^-02     3.243*10^-02</t>
  </si>
  <si>
    <t>-2.463*10^-03     2.373*10^-02</t>
  </si>
  <si>
    <t>-2.646*10^-03     2.354*10^-02</t>
  </si>
  <si>
    <t>1.576*10^-04     2.198*10^-02</t>
  </si>
  <si>
    <t>1.410*10^+01</t>
  </si>
  <si>
    <t>6.926*10^-01     9.164*10^-01</t>
  </si>
  <si>
    <t>6.926*10^-01     9.163*10^-01</t>
  </si>
  <si>
    <t>7.027*10^-01     9.262*10^-01</t>
  </si>
  <si>
    <t>1.436*10^+01</t>
  </si>
  <si>
    <t>5.591*10^-01     7.358*10^-01</t>
  </si>
  <si>
    <t>1.435*10^+01</t>
  </si>
  <si>
    <t>5.583*10^-01     7.350*10^-01</t>
  </si>
  <si>
    <t>1.445*10^+01</t>
  </si>
  <si>
    <t>5.626*10^-01     7.393*10^-01</t>
  </si>
  <si>
    <t>3.054*10^-01     4.767*10^-01</t>
  </si>
  <si>
    <t>3.035*10^-01     4.748*10^-01</t>
  </si>
  <si>
    <t>3.071*10^-01     4.783*10^-01</t>
  </si>
  <si>
    <t>5.096*10^-01</t>
  </si>
  <si>
    <t>-6.431*10^-02     1.095*10^-01</t>
  </si>
  <si>
    <t>4.103*10^-01</t>
  </si>
  <si>
    <t>-6.875*10^-02     1.051*10^-01</t>
  </si>
  <si>
    <t>-6.090*10^-02     1.126*10^-01</t>
  </si>
  <si>
    <t>-4.632*10^-02</t>
  </si>
  <si>
    <t>-7.030*10^-02     6.706*10^-02</t>
  </si>
  <si>
    <t>1.169*10^-01</t>
  </si>
  <si>
    <t>-6.470*10^-02     7.291*10^-02</t>
  </si>
  <si>
    <t>-7.190*10^-02     7.550*10^-03</t>
  </si>
  <si>
    <t>-7.577*10^-02     3.876*10^-03</t>
  </si>
  <si>
    <t>3.638*10^-01</t>
  </si>
  <si>
    <t>-4.949*10^-02     7.204*10^-02</t>
  </si>
  <si>
    <t>3.437*10^-01</t>
  </si>
  <si>
    <t>-5.009*10^-02     7.140*10^-02</t>
  </si>
  <si>
    <t>2.438*10^-01</t>
  </si>
  <si>
    <t>-9.571*10^-02     1.229*10^-01</t>
  </si>
  <si>
    <t>3.962*10^-01</t>
  </si>
  <si>
    <t>-8.735*10^-02     1.316*10^-01</t>
  </si>
  <si>
    <t>-1.421*10^-01     4.636*10^-01</t>
  </si>
  <si>
    <t>9.561*10^-01</t>
  </si>
  <si>
    <t>-1.552*10^-01     4.506*10^-01</t>
  </si>
  <si>
    <t>-4.639*10^-02     3.138*10^-01</t>
  </si>
  <si>
    <t>-2.563*10^-02     3.360*10^-01</t>
  </si>
  <si>
    <t>-6.126*10^-01     6.939*10^-02</t>
  </si>
  <si>
    <t>-6.203*10^-01     6.150*10^-02</t>
  </si>
  <si>
    <t>7.865*10^-01</t>
  </si>
  <si>
    <t>-3.050*10^-01     7.137*10^-01</t>
  </si>
  <si>
    <t>6.150*10^-01</t>
  </si>
  <si>
    <t>-3.503*10^-01     6.705*10^-01</t>
  </si>
  <si>
    <t>6.774*10^-02     3.713*10^-01</t>
  </si>
  <si>
    <t>6.778*10^-02     3.712*10^-01</t>
  </si>
  <si>
    <t>6.571*10^-01</t>
  </si>
  <si>
    <t>-9.987     2.006*10^+01</t>
  </si>
  <si>
    <t>5.490*10^-01</t>
  </si>
  <si>
    <t>-1.083*10^+01     1.926*10^+01</t>
  </si>
  <si>
    <t>6.457*10^-01</t>
  </si>
  <si>
    <t>-9.870     1.957*10^+01</t>
  </si>
  <si>
    <t>-2.349*10^+01</t>
  </si>
  <si>
    <t>-5.373     -4.545</t>
  </si>
  <si>
    <t>5.741*10^+01</t>
  </si>
  <si>
    <t>8.600*10^+01</t>
  </si>
  <si>
    <t>3.433*10^+01</t>
  </si>
  <si>
    <t>3.358*10^+01</t>
  </si>
  <si>
    <t>3.572*10^+01</t>
  </si>
  <si>
    <t>3.750*10^+01</t>
  </si>
  <si>
    <t>-3.550*10^+01</t>
  </si>
  <si>
    <t>-9.107*10^-01</t>
  </si>
  <si>
    <t>-8.825*10^-01</t>
  </si>
  <si>
    <t>3.716*10^-01</t>
  </si>
  <si>
    <t>3.505*10^-01</t>
  </si>
  <si>
    <t>1.453*10^-01</t>
  </si>
  <si>
    <t>1.535*10^-01</t>
  </si>
  <si>
    <t>-9.554*10^-01</t>
  </si>
  <si>
    <t>-9.427*10^-01</t>
  </si>
  <si>
    <t>5.643*10^-01</t>
  </si>
  <si>
    <t>6.332*10^-01</t>
  </si>
  <si>
    <t>-3.251*10^-01</t>
  </si>
  <si>
    <t>-3.999*10^-01</t>
  </si>
  <si>
    <t>1.902*10^-01</t>
  </si>
  <si>
    <t>2.567*10^-01</t>
  </si>
  <si>
    <t>2.938*10^-02</t>
  </si>
  <si>
    <t>-7.172*10^-02</t>
  </si>
  <si>
    <t>1.778*10^-01</t>
  </si>
  <si>
    <t>7.061*10^-01</t>
  </si>
  <si>
    <t>2.066*10^-01</t>
  </si>
  <si>
    <t>2.697*10^-02</t>
  </si>
  <si>
    <t>4.812*10^-01</t>
  </si>
  <si>
    <t>1.534*10^+01</t>
  </si>
  <si>
    <t>1.537*10^+01</t>
  </si>
  <si>
    <t>1.517*10^+01</t>
  </si>
  <si>
    <t>2.578*10^+01</t>
  </si>
  <si>
    <t>2.579*10^+01</t>
  </si>
  <si>
    <t>2.616*10^+01</t>
  </si>
  <si>
    <t>1.531*10^+01</t>
  </si>
  <si>
    <t>1.533*10^+01</t>
  </si>
  <si>
    <t>1.509*10^+01</t>
  </si>
  <si>
    <t>-6.380*10^-01</t>
  </si>
  <si>
    <t>-6.085*10^-01</t>
  </si>
  <si>
    <t>4.174*10^-01</t>
  </si>
  <si>
    <t>-6.313*10^-01</t>
  </si>
  <si>
    <t>-6.211*10^-01</t>
  </si>
  <si>
    <t>-2.388*10^-01</t>
  </si>
  <si>
    <t>-2.105*10^-01</t>
  </si>
  <si>
    <t>-9.696*10^-01</t>
  </si>
  <si>
    <t>-2.188*10^-01</t>
  </si>
  <si>
    <t>-2.201*10^-01</t>
  </si>
  <si>
    <t>5.415*10^-01</t>
  </si>
  <si>
    <t>1.486*10^+01</t>
  </si>
  <si>
    <t>1.488*10^+01</t>
  </si>
  <si>
    <t>-2.118*10^+01</t>
  </si>
  <si>
    <t>1.490*10^+01</t>
  </si>
  <si>
    <t>1.454*10^+01</t>
  </si>
  <si>
    <t>-5.149*10^+01</t>
  </si>
  <si>
    <t>1.109     1.182</t>
  </si>
  <si>
    <t>1.101     1.179</t>
  </si>
  <si>
    <t>1.159     1.218</t>
  </si>
  <si>
    <t>1.136     1.189</t>
  </si>
  <si>
    <t>4.462     5.002</t>
  </si>
  <si>
    <t>4.434     4.984</t>
  </si>
  <si>
    <t>4.516     5.040</t>
  </si>
  <si>
    <t>4.402     4.888</t>
  </si>
  <si>
    <t>-2.777*10^-01     -8.262*10^-02</t>
  </si>
  <si>
    <t>-5.477*10^-01     -3.819*10^-01</t>
  </si>
  <si>
    <t>-5.088*10^-01     -4.556*10^-01</t>
  </si>
  <si>
    <t>5.530*10^-02     2.674*10^-01</t>
  </si>
  <si>
    <t>8.467*10^-02     2.800*10^-01</t>
  </si>
  <si>
    <t>2.188*10^-01     7.186*10^-01</t>
  </si>
  <si>
    <t>2.042*10^-01     7.073*10^-01</t>
  </si>
  <si>
    <t>-7.047*10^-04     4.914*10^-01</t>
  </si>
  <si>
    <t>-1.019*10^-01     -1.322*10^-03</t>
  </si>
  <si>
    <t>-1.004*10^-01     3.416*10^-04</t>
  </si>
  <si>
    <t>-8.147*10^-02     1.898*10^-02</t>
  </si>
  <si>
    <t>-1.826*10^-04     6.523*10^-03</t>
  </si>
  <si>
    <t>-2.313*10^-04     6.477*10^-03</t>
  </si>
  <si>
    <t>-1.142*10^-03     5.552*10^-03</t>
  </si>
  <si>
    <t>-1.340*10^+01     -6.447</t>
  </si>
  <si>
    <t>-1.326*10^+01     -6.270</t>
  </si>
  <si>
    <t>-8.671     -1.907</t>
  </si>
  <si>
    <t>3.662*10^-01     7.609*10^-01</t>
  </si>
  <si>
    <t>3.574*10^-01     7.537*10^-01</t>
  </si>
  <si>
    <t>1.278*10^-01     5.116*10^-01</t>
  </si>
  <si>
    <t>-1.440*10^-02     -6.892*10^-03</t>
  </si>
  <si>
    <t>-1.427*10^-02     -6.745*10^-03</t>
  </si>
  <si>
    <t>-9.800*10^-03     -2.532*10^-03</t>
  </si>
  <si>
    <t>-8.660*10^-01     3.166*10^-01</t>
  </si>
  <si>
    <t>-8.579*10^-01     3.253*10^-01</t>
  </si>
  <si>
    <t>-1.595     -4.055*10^-01</t>
  </si>
  <si>
    <t>-6.618*10^-02     9.714*10^-02</t>
  </si>
  <si>
    <t>-6.708*10^-02     9.629*10^-02</t>
  </si>
  <si>
    <t>-6.267*10^-03     1.583*10^-01</t>
  </si>
  <si>
    <t>-3.476*10^-03     4.033*10^-03</t>
  </si>
  <si>
    <t>-3.461*10^-03     4.049*10^-03</t>
  </si>
  <si>
    <t>-6.625*10^-03     9.024*10^-04</t>
  </si>
  <si>
    <t>-5.161*10^-01     -1.399*10^-01</t>
  </si>
  <si>
    <t>-5.149*10^-01     -1.387*10^-01</t>
  </si>
  <si>
    <t>7.440*10^-02     3.853*10^-01</t>
  </si>
  <si>
    <t>-3.502*10^-02     -1.477*10^-03</t>
  </si>
  <si>
    <t>-3.497*10^-02     -1.423*10^-03</t>
  </si>
  <si>
    <t>1.395*10^-02     4.227*10^-02</t>
  </si>
  <si>
    <t>-8.294*10^-04     2.858*10^-04</t>
  </si>
  <si>
    <t>-8.259*10^-04     2.895*10^-04</t>
  </si>
  <si>
    <t>8.136*10^-04     1.771*10^-03</t>
  </si>
  <si>
    <t>-2.685*10^-02     4.856*10^-02</t>
  </si>
  <si>
    <t>-2.561*10^-02     5.005*10^-02</t>
  </si>
  <si>
    <t>-3.893*10^-03     6.890*10^-02</t>
  </si>
  <si>
    <t>-6.181*10^-04     4.422*10^-04</t>
  </si>
  <si>
    <t>-6.406*10^-04     4.235*10^-04</t>
  </si>
  <si>
    <t>-1.052*10^-03     -2.27*10^-05</t>
  </si>
  <si>
    <t>-2.17*10^-06     2.64*10^-06</t>
  </si>
  <si>
    <t>-2.10*10^-06     2.73*10^-06</t>
  </si>
  <si>
    <t>-2.89*10^-07     4.42*10^-06</t>
  </si>
  <si>
    <t>1.136*10^-02     1.001*10^-01</t>
  </si>
  <si>
    <t>1.096*10^-02     9.969*10^-02</t>
  </si>
  <si>
    <t>-3.827*10^-02     3.943*10^-02</t>
  </si>
  <si>
    <t>-1.017*10^-03     -9.65*10^-05</t>
  </si>
  <si>
    <t>-1.015*10^-03     -9.44*10^-05</t>
  </si>
  <si>
    <t>-4.342*10^-04     4.036*10^-04</t>
  </si>
  <si>
    <t>4.60*10^-07     3.74*10^-06</t>
  </si>
  <si>
    <t>4.57*10^-07     3.74*10^-06</t>
  </si>
  <si>
    <t>-1.40*10^-06     1.68*10^-06</t>
  </si>
  <si>
    <t>-1.819*10^-01     -1.105*10^-01</t>
  </si>
  <si>
    <t>-1.811*10^-01     -1.096*10^-01</t>
  </si>
  <si>
    <t>-8.115*10^-02     -1.244*10^-02</t>
  </si>
  <si>
    <t>1.391*10^-03     2.419*10^-03</t>
  </si>
  <si>
    <t>1.374*10^-03     2.405*10^-03</t>
  </si>
  <si>
    <t>3.180*10^-04     1.329*10^-03</t>
  </si>
  <si>
    <t>-1.12*10^-05     -6.35*10^-06</t>
  </si>
  <si>
    <t>-1.12*10^-05     -6.27*10^-06</t>
  </si>
  <si>
    <t>-6.69*10^-06     -1.85*10^-06</t>
  </si>
  <si>
    <t>3.371*10^-03     3.647*10^-02</t>
  </si>
  <si>
    <t>3.549*10^-03     3.666*10^-02</t>
  </si>
  <si>
    <t>-1.007*10^-02     2.142*10^-02</t>
  </si>
  <si>
    <t>-5.483*10^-04     1.010*10^-04</t>
  </si>
  <si>
    <t>-5.468*10^-04     1.025*10^-04</t>
  </si>
  <si>
    <t>-2.808*10^-04     3.469*10^-04</t>
  </si>
  <si>
    <t>-3.65*10^-07     3.71*10^-06</t>
  </si>
  <si>
    <t>-3.81*10^-07     3.70*10^-06</t>
  </si>
  <si>
    <t>-1.98*10^-06     2.04*10^-06</t>
  </si>
  <si>
    <t>-4.127*10^-01     1.726</t>
  </si>
  <si>
    <t>-4.119*10^-01     1.727</t>
  </si>
  <si>
    <t>-8.228*10^-01     1.358</t>
  </si>
  <si>
    <t>6.198*10^-01     1.035</t>
  </si>
  <si>
    <t>6.156*10^-01     1.039</t>
  </si>
  <si>
    <t>5.589*10^-01     7.226*10^-01</t>
  </si>
  <si>
    <t>5.608*10^-01     7.248*10^-01</t>
  </si>
  <si>
    <t>5.623*10^-01     7.292*10^-01</t>
  </si>
  <si>
    <t>4.253*10^-01     4.953*10^-01</t>
  </si>
  <si>
    <t>4.263*10^-01     4.964*10^-01</t>
  </si>
  <si>
    <t>4.388*10^-01     5.099*10^-01</t>
  </si>
  <si>
    <t>2.132*10^-01     2.758*10^-01</t>
  </si>
  <si>
    <t>2.137*10^-01     2.763*10^-01</t>
  </si>
  <si>
    <t>2.137*10^-01     2.776*10^-01</t>
  </si>
  <si>
    <t>-8.14*10^-05     4.14*10^-05</t>
  </si>
  <si>
    <t>-8.06*10^-05     4.24*10^-05</t>
  </si>
  <si>
    <t>-2.13*10^-05     8.98*10^-05</t>
  </si>
  <si>
    <t>2.663*10^-03     5.901*10^-03</t>
  </si>
  <si>
    <t>2.773*10^-03     6.067*10^-03</t>
  </si>
  <si>
    <t>2.618*10^-03     5.894*10^-03</t>
  </si>
  <si>
    <t>-2.633*10^-02     1.047*10^-01</t>
  </si>
  <si>
    <t>-2.711*10^-02     1.040*10^-01</t>
  </si>
  <si>
    <t>-5.259*10^-02     8.104*10^-02</t>
  </si>
  <si>
    <t>-2.955*10^-01     1.515*10^-01</t>
  </si>
  <si>
    <t>-2.944*10^-01     1.527*10^-01</t>
  </si>
  <si>
    <t>-1.334*10^-01     3.212*10^-01</t>
  </si>
  <si>
    <t>-4.486*10^-01     -2.227*10^-01</t>
  </si>
  <si>
    <t>-4.500*10^-01     -2.240*10^-01</t>
  </si>
  <si>
    <t>-4.320*10^-01     -2.014*10^-01</t>
  </si>
  <si>
    <t>-3.433*10^-02     2.687*10^-02</t>
  </si>
  <si>
    <t>-3.390*10^-02     2.733*10^-02</t>
  </si>
  <si>
    <t>-3.470*10^-02     2.768*10^-02</t>
  </si>
  <si>
    <t>-1.022*10^-01     -1.929*10^-02</t>
  </si>
  <si>
    <t>-1.014*10^-01     -1.830*10^-02</t>
  </si>
  <si>
    <t>-1.242*10^-01     -4.043*10^-02</t>
  </si>
  <si>
    <t>-4.223*10^-02     7.441*10^-03</t>
  </si>
  <si>
    <t>-4.208*10^-02     7.596*10^-03</t>
  </si>
  <si>
    <t>-6.032*10^-02     -9.996*10^-03</t>
  </si>
  <si>
    <t>-7.160*10^-02     -8.397*10^-03</t>
  </si>
  <si>
    <t>-7.295*10^-02     -9.510*10^-03</t>
  </si>
  <si>
    <t>-8.107*10^-02     -1.896*10^-02</t>
  </si>
  <si>
    <t>-3.490*10^-02     -1.649*10^-02</t>
  </si>
  <si>
    <t>-3.483*10^-02     -1.642*10^-02</t>
  </si>
  <si>
    <t>-1.273*10^-02     4.304*10^-03</t>
  </si>
  <si>
    <t>1.040*10^-01     4.051*10^-01</t>
  </si>
  <si>
    <t>1.008*10^-01     4.022*10^-01</t>
  </si>
  <si>
    <t>1.330*10^-01     4.400*10^-01</t>
  </si>
  <si>
    <t>3.712*10^-01     6.670*10^-01</t>
  </si>
  <si>
    <t>3.691*10^-01     6.650*10^-01</t>
  </si>
  <si>
    <t>4.108*10^-01     7.123*10^-01</t>
  </si>
  <si>
    <t>1.800*10^-01     4.756*10^-01</t>
  </si>
  <si>
    <t>1.790*10^-01     4.746*10^-01</t>
  </si>
  <si>
    <t>2.332*10^-01     5.346*10^-01</t>
  </si>
  <si>
    <t>-1.659*10^-01     1.326*10^-01</t>
  </si>
  <si>
    <t>-1.660*10^-01     1.325*10^-01</t>
  </si>
  <si>
    <t>-1.102*10^-01     1.942*10^-01</t>
  </si>
  <si>
    <t>-4.059*10^-01     -2.444*10^-01</t>
  </si>
  <si>
    <t>-4.052*10^-01     -2.437*10^-01</t>
  </si>
  <si>
    <t>2.644*10^-01     3.448*10^-01</t>
  </si>
  <si>
    <t>2.651*10^-01     3.456*10^-01</t>
  </si>
  <si>
    <t>-9.038*10^-01     -7.507*10^-01</t>
  </si>
  <si>
    <t>-9.035*10^-01     -7.504*10^-01</t>
  </si>
  <si>
    <t>1.010     1.317</t>
  </si>
  <si>
    <t>9.963*10^-01     1.307</t>
  </si>
  <si>
    <t>5.725*10^-01     1.205</t>
  </si>
  <si>
    <t>5.630*10^-01     1.197</t>
  </si>
  <si>
    <t>-6.575*10^-01     -2.809*10^-01</t>
  </si>
  <si>
    <t>-6.698*10^-01     -2.902*10^-01</t>
  </si>
  <si>
    <t>9.430*10^-01     1.696</t>
  </si>
  <si>
    <t>9.503*10^-01     1.704</t>
  </si>
  <si>
    <t>-3.328     -2.134</t>
  </si>
  <si>
    <t>-3.276     -2.037</t>
  </si>
  <si>
    <t>3.989*10^-01     7.370*10^-01</t>
  </si>
  <si>
    <t>3.972*10^-01     7.353*10^-01</t>
  </si>
  <si>
    <t>2.784*10^+01     6.903*10^+01</t>
  </si>
  <si>
    <t>2.661*10^+01     6.803*10^+01</t>
  </si>
  <si>
    <t>5.872     4.651*10^+01</t>
  </si>
  <si>
    <t>-6.965     -6.454</t>
  </si>
  <si>
    <t>2.273*10^+01</t>
  </si>
  <si>
    <t>1.246     1.482</t>
  </si>
  <si>
    <t>2.192*10^+01</t>
  </si>
  <si>
    <t>1.258     1.505</t>
  </si>
  <si>
    <t>2.679*10^+01</t>
  </si>
  <si>
    <t>1.201     1.391</t>
  </si>
  <si>
    <t>2.661*10^+01</t>
  </si>
  <si>
    <t>1.220     1.414</t>
  </si>
  <si>
    <t>8.583     1.130*10^+01</t>
  </si>
  <si>
    <t>1.427*10^+01</t>
  </si>
  <si>
    <t>8.679     1.144*10^+01</t>
  </si>
  <si>
    <t>1.339*10^+01</t>
  </si>
  <si>
    <t>7.576     1.018*10^+01</t>
  </si>
  <si>
    <t>1.084*10^+01</t>
  </si>
  <si>
    <t>6.334     9.133</t>
  </si>
  <si>
    <t>5.184*10^-02     3.721*10^-01</t>
  </si>
  <si>
    <t>1.228*10^-01     3.716*10^-01</t>
  </si>
  <si>
    <t>1.780*10^-01     3.102*10^-01</t>
  </si>
  <si>
    <t>-3.539*10^-01     9.066*10^-03</t>
  </si>
  <si>
    <t>-3.816*10^-01     -5.925*10^-02</t>
  </si>
  <si>
    <t>1.075     2.103</t>
  </si>
  <si>
    <t>1.103     2.141</t>
  </si>
  <si>
    <t>7.911*10^-01     1.785</t>
  </si>
  <si>
    <t>-2.787*10^-01     -1.152*10^-01</t>
  </si>
  <si>
    <t>-2.839*10^-01     -1.192*10^-01</t>
  </si>
  <si>
    <t>-2.715*10^-01     -1.111*10^-01</t>
  </si>
  <si>
    <t>5.786*10^-03     1.336*10^-02</t>
  </si>
  <si>
    <t>5.948*10^-03     1.356*10^-02</t>
  </si>
  <si>
    <t>4.624*10^-03     1.217*10^-02</t>
  </si>
  <si>
    <t>-3.154*10^+01     -7.551</t>
  </si>
  <si>
    <t>-3.225*10^+01     -8.102</t>
  </si>
  <si>
    <t>-2.986*10^+01     -6.344</t>
  </si>
  <si>
    <t>3.754*10^-01     1.604</t>
  </si>
  <si>
    <t>4.030*10^-01     1.639</t>
  </si>
  <si>
    <t>3.285*10^-01     1.537</t>
  </si>
  <si>
    <t>-2.735*10^-02     -6.423*10^-03</t>
  </si>
  <si>
    <t>-2.792*10^-02     -6.877*10^-03</t>
  </si>
  <si>
    <t>-2.622*10^-02     -5.558*10^-03</t>
  </si>
  <si>
    <t>-2.593*10^-01</t>
  </si>
  <si>
    <t>-1.520     1.165</t>
  </si>
  <si>
    <t>-2.788*10^-01</t>
  </si>
  <si>
    <t>-1.534     1.152</t>
  </si>
  <si>
    <t>-2.054     5.123*10^-01</t>
  </si>
  <si>
    <t>2.524*10^-01</t>
  </si>
  <si>
    <t>-1.442*10^-01     1.868*10^-01</t>
  </si>
  <si>
    <t>2.704*10^-01</t>
  </si>
  <si>
    <t>-1.427*10^-01     1.884*10^-01</t>
  </si>
  <si>
    <t>-6.611*10^-02     2.512*10^-01</t>
  </si>
  <si>
    <t>-3.729*10^-01</t>
  </si>
  <si>
    <t>-7.727*10^-03     5.258*10^-03</t>
  </si>
  <si>
    <t>-3.837*10^-01</t>
  </si>
  <si>
    <t>-7.763*10^-03     5.222*10^-03</t>
  </si>
  <si>
    <t>-9.725*10^-03     2.751*10^-03</t>
  </si>
  <si>
    <t>-5.589*10^-01     -1.026*10^-01</t>
  </si>
  <si>
    <t>-5.676*10^-01     -1.100*10^-01</t>
  </si>
  <si>
    <t>-6.585*10^-01</t>
  </si>
  <si>
    <t>-2.314*10^-01     1.151*10^-01</t>
  </si>
  <si>
    <t>-5.920*10^-02     -1.074*10^-02</t>
  </si>
  <si>
    <t>-6.001*10^-02     -1.144*10^-02</t>
  </si>
  <si>
    <t>-1.239*10^-01</t>
  </si>
  <si>
    <t>-2.166*10^-02     1.909*10^-02</t>
  </si>
  <si>
    <t>-2.904*10^-03     -6.945*10^-04</t>
  </si>
  <si>
    <t>-2.937*10^-03     -7.236*10^-04</t>
  </si>
  <si>
    <t>-5.847*10^-01</t>
  </si>
  <si>
    <t>-1.288*10^-03     6.962*10^-04</t>
  </si>
  <si>
    <t>-2.401*10^-02     1.091*10^-01</t>
  </si>
  <si>
    <t>-2.606*10^-02     1.073*10^-01</t>
  </si>
  <si>
    <t>8.948*10^-02</t>
  </si>
  <si>
    <t>-6.200*10^-02     6.793*10^-02</t>
  </si>
  <si>
    <t>-1.154*10^-03     2.298*10^-04</t>
  </si>
  <si>
    <t>-1.133*10^-03     2.543*10^-04</t>
  </si>
  <si>
    <t>-4.067*10^-01</t>
  </si>
  <si>
    <t>-8.231*10^-04     5.403*10^-04</t>
  </si>
  <si>
    <t>-7.60*10^-07     3.62*10^-06</t>
  </si>
  <si>
    <t>-8.32*10^-07     3.56*10^-06</t>
  </si>
  <si>
    <t>6.577*10^-01</t>
  </si>
  <si>
    <t>-1.44*10^-06     2.90*10^-06</t>
  </si>
  <si>
    <t>1.726*10^-02     3.280*10^-01</t>
  </si>
  <si>
    <t>1.910*10^-02     3.300*10^-01</t>
  </si>
  <si>
    <t>1.980*10^-02     3.206*10^-01</t>
  </si>
  <si>
    <t>-2.922*10^-03     -6.21*10^-05</t>
  </si>
  <si>
    <t>-2.934*10^-03     -7.39*10^-05</t>
  </si>
  <si>
    <t>-2.893*10^-03     -1.038*10^-04</t>
  </si>
  <si>
    <t>1.10*10^-07     8.76*10^-06</t>
  </si>
  <si>
    <t>1.26*10^-07     8.78*10^-06</t>
  </si>
  <si>
    <t>6.16*10^-08     8.55*10^-06</t>
  </si>
  <si>
    <t>-2.679*10^-02     1.496*10^-01</t>
  </si>
  <si>
    <t>-2.415*10^-02     1.527*10^-01</t>
  </si>
  <si>
    <t>-9.330*10^-03     1.622*10^-01</t>
  </si>
  <si>
    <t>-1.668*10^-03     4.152*10^-04</t>
  </si>
  <si>
    <t>-1.697*10^-03     3.903*10^-04</t>
  </si>
  <si>
    <t>-1.784*10^-03     2.561*10^-04</t>
  </si>
  <si>
    <t>6.994*10^-01</t>
  </si>
  <si>
    <t>-2.59*10^-06     5.46*10^-06</t>
  </si>
  <si>
    <t>7.405*10^-01</t>
  </si>
  <si>
    <t>-2.51*10^-06     5.55*10^-06</t>
  </si>
  <si>
    <t>-1.90*10^-06     6.01*10^-06</t>
  </si>
  <si>
    <t>7.444*10^-01</t>
  </si>
  <si>
    <t>-1.896*10^-02     4.216*10^-02</t>
  </si>
  <si>
    <t>7.174*10^-01</t>
  </si>
  <si>
    <t>-1.939*10^-02     4.176*10^-02</t>
  </si>
  <si>
    <t>9.983*10^-01</t>
  </si>
  <si>
    <t>-1.370*10^-02     4.212*10^-02</t>
  </si>
  <si>
    <t>4.077*10^-01</t>
  </si>
  <si>
    <t>-2.888*10^-04     4.404*10^-04</t>
  </si>
  <si>
    <t>3.892*10^-01</t>
  </si>
  <si>
    <t>-2.923*10^-04     4.370*10^-04</t>
  </si>
  <si>
    <t>4.687*10^-01</t>
  </si>
  <si>
    <t>-2.558*10^-04     4.165*10^-04</t>
  </si>
  <si>
    <t>-6.842*10^-01</t>
  </si>
  <si>
    <t>-1.77*10^-06     8.56*10^-07</t>
  </si>
  <si>
    <t>-6.517*10^-01</t>
  </si>
  <si>
    <t>-1.75*10^-06     8.78*10^-07</t>
  </si>
  <si>
    <t>-1.88*10^-06     5.38*10^-07</t>
  </si>
  <si>
    <t>3.067*10^-01     8.304*10^-01</t>
  </si>
  <si>
    <t>3.072*10^-01     8.308*10^-01</t>
  </si>
  <si>
    <t>3.094*10^-01     8.384*10^-01</t>
  </si>
  <si>
    <t>3.981*10^-01     6.486*10^-01</t>
  </si>
  <si>
    <t>3.966*10^-01     6.472*10^-01</t>
  </si>
  <si>
    <t>3.987*10^-01     6.519*10^-01</t>
  </si>
  <si>
    <t>1.312*10^+01</t>
  </si>
  <si>
    <t>4.307*10^-01     5.821*10^-01</t>
  </si>
  <si>
    <t>1.308*10^+01</t>
  </si>
  <si>
    <t>4.293*10^-01     5.808*10^-01</t>
  </si>
  <si>
    <t>1.268*10^+01</t>
  </si>
  <si>
    <t>4.168*10^-01     5.693*10^-01</t>
  </si>
  <si>
    <t>1.608*10^-01     2.897*10^-01</t>
  </si>
  <si>
    <t>1.600*10^-01     2.889*10^-01</t>
  </si>
  <si>
    <t>1.571*10^-01     2.874*10^-01</t>
  </si>
  <si>
    <t>3.032*10^-01</t>
  </si>
  <si>
    <t>-8.34*10^-05     1.139*10^-04</t>
  </si>
  <si>
    <t>2.376*10^-01</t>
  </si>
  <si>
    <t>-8.69*10^-05     1.109*10^-04</t>
  </si>
  <si>
    <t>-2.510*10^-01</t>
  </si>
  <si>
    <t>-1.076*10^-04     8.32*10^-05</t>
  </si>
  <si>
    <t>4.00*10^-05     5.626*10^-03</t>
  </si>
  <si>
    <t>-1.532*10^-04     5.481*10^-03</t>
  </si>
  <si>
    <t>-3.091*10^-04     5.303*10^-03</t>
  </si>
  <si>
    <t>-5.455*10^-01</t>
  </si>
  <si>
    <t>-1.923*10^-01     1.086*10^-01</t>
  </si>
  <si>
    <t>-5.396*10^-01</t>
  </si>
  <si>
    <t>-1.919*10^-01     1.091*10^-01</t>
  </si>
  <si>
    <t>-8.404*10^-01</t>
  </si>
  <si>
    <t>-2.178*10^-01     8.714*10^-02</t>
  </si>
  <si>
    <t>-2.451</t>
  </si>
  <si>
    <t>-2.740*10^-01     -3.043*10^-02</t>
  </si>
  <si>
    <t>-2.413</t>
  </si>
  <si>
    <t>-2.719*10^-01     -2.812*10^-02</t>
  </si>
  <si>
    <t>-2.783</t>
  </si>
  <si>
    <t>-2.963*10^-01     -5.133*10^-02</t>
  </si>
  <si>
    <t>-3.808*10^-01     9.037*10^-02</t>
  </si>
  <si>
    <t>-3.793*10^-01     9.184*10^-02</t>
  </si>
  <si>
    <t>-4.065*10^-01     7.119*10^-02</t>
  </si>
  <si>
    <t>-1.542</t>
  </si>
  <si>
    <t>-1.155*10^-01     1.383*10^-02</t>
  </si>
  <si>
    <t>-1.522</t>
  </si>
  <si>
    <t>-1.149*10^-01     1.449*10^-02</t>
  </si>
  <si>
    <t>-1.283</t>
  </si>
  <si>
    <t>-1.085*10^-01     2.267*10^-02</t>
  </si>
  <si>
    <t>7.767*10^-01</t>
  </si>
  <si>
    <t>-5.009*10^-02     1.158*10^-01</t>
  </si>
  <si>
    <t>7.863*10^-01</t>
  </si>
  <si>
    <t>-4.969*10^-02     1.162*10^-01</t>
  </si>
  <si>
    <t>1.286*10^-01</t>
  </si>
  <si>
    <t>-7.713*10^-02     8.796*10^-02</t>
  </si>
  <si>
    <t>-6.584*10^-02     5.150*10^-02</t>
  </si>
  <si>
    <t>-1.878*10^-01</t>
  </si>
  <si>
    <t>-6.440*10^-02     5.314*10^-02</t>
  </si>
  <si>
    <t>-3.382*10^-01</t>
  </si>
  <si>
    <t>-6.910*10^-02     4.878*10^-02</t>
  </si>
  <si>
    <t>-8.201*10^-01</t>
  </si>
  <si>
    <t>-1.208*10^-01     4.954*10^-02</t>
  </si>
  <si>
    <t>-8.268*10^-01</t>
  </si>
  <si>
    <t>-1.211*10^-01     4.925*10^-02</t>
  </si>
  <si>
    <t>-1.497*10^-01     2.002*10^-03</t>
  </si>
  <si>
    <t>-2.800*10^-02     8.244*10^-03</t>
  </si>
  <si>
    <t>-2.759*10^-02     8.713*10^-03</t>
  </si>
  <si>
    <t>-2.649*10^-02     5.296*10^-03</t>
  </si>
  <si>
    <t>7.071*10^-01     1.542</t>
  </si>
  <si>
    <t>7.107*10^-01     1.545</t>
  </si>
  <si>
    <t>6.819*10^-01     1.523</t>
  </si>
  <si>
    <t>5.266*10^-01     1.350</t>
  </si>
  <si>
    <t>5.282*10^-01     1.352</t>
  </si>
  <si>
    <t>5.156*10^-01     1.345</t>
  </si>
  <si>
    <t>3.031*10^-01     1.126</t>
  </si>
  <si>
    <t>2.942*10^-01     1.123</t>
  </si>
  <si>
    <t>-1.396*10^-01     6.937*10^-01</t>
  </si>
  <si>
    <t>-1.396*10^-01     6.936*10^-01</t>
  </si>
  <si>
    <t>-1.636*10^-01     6.735*10^-01</t>
  </si>
  <si>
    <t>-4.448*10^-01     -1.179*10^-01</t>
  </si>
  <si>
    <t>-4.366*10^-01     -1.071*10^-01</t>
  </si>
  <si>
    <t>1.608*10^-01     3.493*10^-01</t>
  </si>
  <si>
    <t>1.509*10^-01     3.427*10^-01</t>
  </si>
  <si>
    <t>-5.243*10^-01     -1.864*10^-01</t>
  </si>
  <si>
    <t>-5.234*10^-01     -1.854*10^-01</t>
  </si>
  <si>
    <t>1.262*10^-01     6.953*10^-01</t>
  </si>
  <si>
    <t>1.392*10^-01     7.118*10^-01</t>
  </si>
  <si>
    <t>-2.256     -7.829*10^-01</t>
  </si>
  <si>
    <t>4.325*10^-01     1.302</t>
  </si>
  <si>
    <t>4.466*10^-01     1.318</t>
  </si>
  <si>
    <t>-7.517*10^-01     8.490*10^-01</t>
  </si>
  <si>
    <t>-7.589*10^-01     8.422*10^-01</t>
  </si>
  <si>
    <t>3.958*10^-01</t>
  </si>
  <si>
    <t>-9.329*10^-01     1.405</t>
  </si>
  <si>
    <t>3.006*10^-01</t>
  </si>
  <si>
    <t>-9.949*10^-01     1.355</t>
  </si>
  <si>
    <t>4.806*10^-01     1.306</t>
  </si>
  <si>
    <t>4.536*10^-01     1.286</t>
  </si>
  <si>
    <t>2.534*10^+01     1.782*10^+02</t>
  </si>
  <si>
    <t>2.905*10^+01     1.828*10^+02</t>
  </si>
  <si>
    <t>2.418*10^+01     1.743*10^+02</t>
  </si>
  <si>
    <t>-1.696*10^+01</t>
  </si>
  <si>
    <t>-9.292     -7.366</t>
  </si>
  <si>
    <t>6.109*10^+01</t>
  </si>
  <si>
    <t>5.989*10^+01</t>
  </si>
  <si>
    <t>5.778*10^+01</t>
  </si>
  <si>
    <t>1.098*10^+01</t>
  </si>
  <si>
    <t>1.146*10^+01</t>
  </si>
  <si>
    <t>-6.872*10^-02</t>
  </si>
  <si>
    <t>6.035*10^-01</t>
  </si>
  <si>
    <t>-2.841*10^-01</t>
  </si>
  <si>
    <t>1.621*10^-01</t>
  </si>
  <si>
    <t>-8.619*10^-02</t>
  </si>
  <si>
    <t>-5.725*10^-01</t>
  </si>
  <si>
    <t>3.280*10^-01</t>
  </si>
  <si>
    <t>5.833*10^-01</t>
  </si>
  <si>
    <t>-1.214*10^-01</t>
  </si>
  <si>
    <t>-3.827*10^-01</t>
  </si>
  <si>
    <t>-6.107*10^-02</t>
  </si>
  <si>
    <t>2.152*10^-01</t>
  </si>
  <si>
    <t>4.815*10^-01</t>
  </si>
  <si>
    <t>6.741*10^-01</t>
  </si>
  <si>
    <t>-7.974*10^-01</t>
  </si>
  <si>
    <t>7.112*10^-01</t>
  </si>
  <si>
    <t>9.472*10^-01</t>
  </si>
  <si>
    <t>1.865*10^+01</t>
  </si>
  <si>
    <t>1.873*10^+01</t>
  </si>
  <si>
    <t>3.031*10^+01</t>
  </si>
  <si>
    <t>3.293*10^+01</t>
  </si>
  <si>
    <t>3.297*10^+01</t>
  </si>
  <si>
    <t>2.256*10^+01</t>
  </si>
  <si>
    <t>2.229*10^+01</t>
  </si>
  <si>
    <t>-8.629*10^-01</t>
  </si>
  <si>
    <t>-2.223</t>
  </si>
  <si>
    <t>-2.202</t>
  </si>
  <si>
    <t>-2.442</t>
  </si>
  <si>
    <t>-7.856*10^-01</t>
  </si>
  <si>
    <t>-7.846*10^-01</t>
  </si>
  <si>
    <t>2.083*10^+01</t>
  </si>
  <si>
    <t>2.067*10^+01</t>
  </si>
  <si>
    <t>1.739*10^+01</t>
  </si>
  <si>
    <t>1.713*10^+01</t>
  </si>
  <si>
    <t>1.324*10^+01</t>
  </si>
  <si>
    <t>1.295*10^+01</t>
  </si>
  <si>
    <t>8.061*10^-01</t>
  </si>
  <si>
    <t>-5.770*10^-01</t>
  </si>
  <si>
    <t>2.643*10^-01</t>
  </si>
  <si>
    <t>5.173*10^-01</t>
  </si>
  <si>
    <t>-3.239*10^+01</t>
  </si>
  <si>
    <t>1.225     1.306</t>
  </si>
  <si>
    <t>1.250     1.334</t>
  </si>
  <si>
    <t>1.134     1.213</t>
  </si>
  <si>
    <t>2.240     3.214</t>
  </si>
  <si>
    <t>2.376     3.358</t>
  </si>
  <si>
    <t>1.231     2.275</t>
  </si>
  <si>
    <t>-6.209*10^-02     1.603*10^-02</t>
  </si>
  <si>
    <t>-1.011*10^-01     -4.310*10^-02</t>
  </si>
  <si>
    <t>4.021*10^-02     1.386*10^-01</t>
  </si>
  <si>
    <t>-4.199*10^-02     3.914*10^-02</t>
  </si>
  <si>
    <t>-6.755*10^-01     1.276</t>
  </si>
  <si>
    <t>-8.851*10^-01     1.075</t>
  </si>
  <si>
    <t>-7.618*10^-02     5.690*10^-02</t>
  </si>
  <si>
    <t>-6.132*10^-02     7.238*10^-02</t>
  </si>
  <si>
    <t>-1.568*10^-03     1.436*10^-03</t>
  </si>
  <si>
    <t>-1.952*10^-03     1.070*10^-03</t>
  </si>
  <si>
    <t>-4.732     6.634</t>
  </si>
  <si>
    <t>-3.997     7.383</t>
  </si>
  <si>
    <t>-2.519*10^-01     2.225*10^-01</t>
  </si>
  <si>
    <t>-2.839*10^-01     1.911*10^-01</t>
  </si>
  <si>
    <t>-3.392*10^-03     3.187*10^-03</t>
  </si>
  <si>
    <t>-2.933*10^-03     3.656*10^-03</t>
  </si>
  <si>
    <t>-6.623     -2.678</t>
  </si>
  <si>
    <t>-6.649     -2.705</t>
  </si>
  <si>
    <t>1.235*10^-01     3.583*10^-01</t>
  </si>
  <si>
    <t>1.221*10^-01     3.568*10^-01</t>
  </si>
  <si>
    <t>-6.071*10^-03     -1.435*10^-03</t>
  </si>
  <si>
    <t>-5.943*10^-03     -1.308*10^-03</t>
  </si>
  <si>
    <t>6.569*10^-02     2.849*10^-01</t>
  </si>
  <si>
    <t>4.430*10^-02     2.642*10^-01</t>
  </si>
  <si>
    <t>-4.171*10^-02     -1.176*10^-02</t>
  </si>
  <si>
    <t>-4.638*10^-02     -1.616*10^-02</t>
  </si>
  <si>
    <t>-3.51*10^-05     1.485*10^-03</t>
  </si>
  <si>
    <t>1.189*10^-04     1.645*10^-03</t>
  </si>
  <si>
    <t>-1.867*10^-01     -5.863*10^-02</t>
  </si>
  <si>
    <t>-1.770*10^-01     -4.867*10^-02</t>
  </si>
  <si>
    <t>5.145*10^-04     1.652*10^-03</t>
  </si>
  <si>
    <t>4.361*10^-04     1.575*10^-03</t>
  </si>
  <si>
    <t>-4.84*10^-06     -1.55*10^-06</t>
  </si>
  <si>
    <t>-4.64*10^-06     -1.33*10^-06</t>
  </si>
  <si>
    <t>-2.250*10^-02     3.716*10^-02</t>
  </si>
  <si>
    <t>-1.958*10^-02     4.010*10^-02</t>
  </si>
  <si>
    <t>-2.930*10^-04     1.235*10^-04</t>
  </si>
  <si>
    <t>-3.170*10^-04     9.98*10^-05</t>
  </si>
  <si>
    <t>-3.01*10^-07     6.45*10^-07</t>
  </si>
  <si>
    <t>-2.45*10^-07     7.02*10^-07</t>
  </si>
  <si>
    <t>-2.065*10^-01     -6.718*10^-02</t>
  </si>
  <si>
    <t>-2.111*10^-01     -7.181*10^-02</t>
  </si>
  <si>
    <t>5.967*10^-04     2.080*10^-03</t>
  </si>
  <si>
    <t>6.442*10^-04     2.127*10^-03</t>
  </si>
  <si>
    <t>-6.84*10^-06     -1.62*10^-06</t>
  </si>
  <si>
    <t>-7.00*10^-06     -1.79*10^-06</t>
  </si>
  <si>
    <t>-6.463*10^-02     1.082*10^-02</t>
  </si>
  <si>
    <t>-6.448*10^-02     1.093*10^-02</t>
  </si>
  <si>
    <t>-9.06*10^-05     6.279*10^-04</t>
  </si>
  <si>
    <t>-8.85*10^-05     6.296*10^-04</t>
  </si>
  <si>
    <t>-1.84*10^-06     3.75*10^-07</t>
  </si>
  <si>
    <t>3.130*10^-01     1.537</t>
  </si>
  <si>
    <t>3.080*10^-01     1.531</t>
  </si>
  <si>
    <t>8.482*10^-01     1.047</t>
  </si>
  <si>
    <t>8.516*10^-01     1.051</t>
  </si>
  <si>
    <t>8.110*10^-01     9.233*10^-01</t>
  </si>
  <si>
    <t>8.118*10^-01     9.240*10^-01</t>
  </si>
  <si>
    <t>6.293*10^-01     7.090*10^-01</t>
  </si>
  <si>
    <t>6.297*10^-01     7.094*10^-01</t>
  </si>
  <si>
    <t>3.730*10^-01     4.440*10^-01</t>
  </si>
  <si>
    <t>3.686*10^-01     4.397*10^-01</t>
  </si>
  <si>
    <t>-1.493*10^-04     -4.34*10^-05</t>
  </si>
  <si>
    <t>-1.515*10^-04     -4.56*10^-05</t>
  </si>
  <si>
    <t>-2.185*10^-03     8.492*10^-04</t>
  </si>
  <si>
    <t>-2.534*10^-03     5.138*10^-04</t>
  </si>
  <si>
    <t>-4.442*10^-03     5.794*10^-02</t>
  </si>
  <si>
    <t>2.806*10^-04     6.278*10^-02</t>
  </si>
  <si>
    <t>-1.020*10^-01     -6.412*10^-03</t>
  </si>
  <si>
    <t>-1.014*10^-01     -5.902*10^-03</t>
  </si>
  <si>
    <t>-3.027*10^-01     -1.974*10^-01</t>
  </si>
  <si>
    <t>-2.998*10^-01     -1.945*10^-01</t>
  </si>
  <si>
    <t>7.019*10^-03     7.395*10^-02</t>
  </si>
  <si>
    <t>5.618*10^-03     7.252*10^-02</t>
  </si>
  <si>
    <t>3.870*10^-02     1.134*10^-01</t>
  </si>
  <si>
    <t>1.343*10^-02     9.106*10^-02</t>
  </si>
  <si>
    <t>-1.281*10^-01     -5.972*10^-02</t>
  </si>
  <si>
    <t>-1.282*10^-01     -5.988*10^-02</t>
  </si>
  <si>
    <t>-6.923*10^-02     2.961*10^-02</t>
  </si>
  <si>
    <t>-7.938*10^-02     1.981*10^-02</t>
  </si>
  <si>
    <t>-2.211*10^-02     4.296*10^-03</t>
  </si>
  <si>
    <t>-1.861*10^-02     7.973*10^-03</t>
  </si>
  <si>
    <t>1.317     1.591</t>
  </si>
  <si>
    <t>1.306     1.580</t>
  </si>
  <si>
    <t>1.049     1.316</t>
  </si>
  <si>
    <t>1.033     1.300</t>
  </si>
  <si>
    <t>7.645*10^-01     1.030</t>
  </si>
  <si>
    <t>7.460*10^-01     1.012</t>
  </si>
  <si>
    <t>2.577*10^-01     5.286*10^-01</t>
  </si>
  <si>
    <t>2.381*10^-01     5.093*10^-01</t>
  </si>
  <si>
    <t>8.518*10^-02     1.708*10^-01</t>
  </si>
  <si>
    <t>8.884*10^-02     1.745*10^-01</t>
  </si>
  <si>
    <t>-8.386*10^-02     -2.739*10^-02</t>
  </si>
  <si>
    <t>-8.684*10^-02     -3.033*10^-02</t>
  </si>
  <si>
    <t>-1.048*10^-01     -3.677*10^-02</t>
  </si>
  <si>
    <t>-1.214*10^-01     -5.186*10^-02</t>
  </si>
  <si>
    <t>-1.865*10^-01     -3.755*10^-02</t>
  </si>
  <si>
    <t>-1.608*10^-01     -1.006*10^-02</t>
  </si>
  <si>
    <t>2.861*10^-02     4.462*10^-01</t>
  </si>
  <si>
    <t>4.625*10^-02     4.639*10^-01</t>
  </si>
  <si>
    <t>-5.751*10^-02     2.012*10^-01</t>
  </si>
  <si>
    <t>-7.627*10^-02     1.828*10^-01</t>
  </si>
  <si>
    <t>-9.925*10^-01     -5.896*10^-01</t>
  </si>
  <si>
    <t>-9.797*10^-01     -5.768*10^-01</t>
  </si>
  <si>
    <t>4.458*10^-01     9.329*10^-01</t>
  </si>
  <si>
    <t>3.891*10^-01     8.784*10^-01</t>
  </si>
  <si>
    <t>-1.219*10^-01     6.645*10^-02</t>
  </si>
  <si>
    <t>-8.296*10^-02     1.088*10^-01</t>
  </si>
  <si>
    <t>-2.366*10^+01     5.375*10^+01</t>
  </si>
  <si>
    <t>-2.852*10^+01     4.898*10^+01</t>
  </si>
  <si>
    <t>-6.742     -5.973</t>
  </si>
  <si>
    <t>2.542*10^+01</t>
  </si>
  <si>
    <t>1.161     1.355</t>
  </si>
  <si>
    <t>2.388*10^+01</t>
  </si>
  <si>
    <t>1.163     1.371</t>
  </si>
  <si>
    <t>2.642*10^+01</t>
  </si>
  <si>
    <t>1.145     1.329</t>
  </si>
  <si>
    <t>2.324*10^+01</t>
  </si>
  <si>
    <t>1.080     1.279</t>
  </si>
  <si>
    <t>2.739     5.340</t>
  </si>
  <si>
    <t>2.776     5.455</t>
  </si>
  <si>
    <t>2.828     5.406</t>
  </si>
  <si>
    <t>2.799     5.665</t>
  </si>
  <si>
    <t>-1.839*10^-01     -1.119*10^-02</t>
  </si>
  <si>
    <t>8.082*10^-01</t>
  </si>
  <si>
    <t>-3.991*10^-02     9.589*10^-02</t>
  </si>
  <si>
    <t>-5.970*10^-03     1.204*10^-01</t>
  </si>
  <si>
    <t>4.035*10^-03     2.231*10^-01</t>
  </si>
  <si>
    <t>6.613*10^-03     1.817*10^-01</t>
  </si>
  <si>
    <t>-3.336*10^+01     8.758*10^-01</t>
  </si>
  <si>
    <t>-3.320*10^+01     1.075</t>
  </si>
  <si>
    <t>-3.732*10^+01     -4.517</t>
  </si>
  <si>
    <t>-6.690*10^-03     1.772</t>
  </si>
  <si>
    <t>-1.683*10^-02     1.764</t>
  </si>
  <si>
    <t>2.792*10^-01     1.983</t>
  </si>
  <si>
    <t>-3.116*10^-02     -4.854*10^-04</t>
  </si>
  <si>
    <t>-3.103*10^-02     -3.274*10^-04</t>
  </si>
  <si>
    <t>-3.472*10^-02     -5.347*10^-03</t>
  </si>
  <si>
    <t>-4.824*10^+01     3.849*10^+02</t>
  </si>
  <si>
    <t>-4.584*10^+01     3.880*10^+02</t>
  </si>
  <si>
    <t>2.704*10^+01     4.517*10^+02</t>
  </si>
  <si>
    <t>-1.472*10^+01     1.712</t>
  </si>
  <si>
    <t>-1.484*10^+01     1.620</t>
  </si>
  <si>
    <t>-1.736*10^+01     -1.245</t>
  </si>
  <si>
    <t>-2.027*10^-02     1.875*10^-01</t>
  </si>
  <si>
    <t>-1.910*10^-02     1.890*10^-01</t>
  </si>
  <si>
    <t>1.833*10^-02     2.219*10^-01</t>
  </si>
  <si>
    <t>-7.547     2.135*10^+01</t>
  </si>
  <si>
    <t>8.997*10^-01</t>
  </si>
  <si>
    <t>-7.840     2.114*10^+01</t>
  </si>
  <si>
    <t>6.387*10^-01</t>
  </si>
  <si>
    <t>-9.346     1.838*10^+01</t>
  </si>
  <si>
    <t>-9.479*10^-01</t>
  </si>
  <si>
    <t>-1.055     3.672*10^-01</t>
  </si>
  <si>
    <t>-9.106*10^-01</t>
  </si>
  <si>
    <t>-1.044     3.818*10^-01</t>
  </si>
  <si>
    <t>-5.251*10^-01</t>
  </si>
  <si>
    <t>-8.656*10^-01     4.999*10^-01</t>
  </si>
  <si>
    <t>9.900*10^-01</t>
  </si>
  <si>
    <t>-5.747*10^-03     1.747*10^-02</t>
  </si>
  <si>
    <t>9.544*10^-01</t>
  </si>
  <si>
    <t>-5.974*10^-03     1.731*10^-02</t>
  </si>
  <si>
    <t>4.371*10^-01</t>
  </si>
  <si>
    <t>-8.674*10^-03     1.365*10^-02</t>
  </si>
  <si>
    <t>-5.681*10^-01     2.713</t>
  </si>
  <si>
    <t>-5.891*10^-01     2.696</t>
  </si>
  <si>
    <t>6.570*10^-02     3.285</t>
  </si>
  <si>
    <t>-2.411*10^-01     3.800*10^-02</t>
  </si>
  <si>
    <t>-2.405*10^-01     3.868*10^-02</t>
  </si>
  <si>
    <t>-2.982*10^-01     -2.667*10^-02</t>
  </si>
  <si>
    <t>-1.078*10^-03     6.638*10^-03</t>
  </si>
  <si>
    <t>-1.091*10^-03     6.626*10^-03</t>
  </si>
  <si>
    <t>8.280*10^-04     8.251*10^-03</t>
  </si>
  <si>
    <t>-5.039*10^-01     -1.721*10^-01</t>
  </si>
  <si>
    <t>-5.032*10^-01     -1.713*10^-01</t>
  </si>
  <si>
    <t>-4.664*10^-01     -1.660*10^-01</t>
  </si>
  <si>
    <t>1.559*10^-03     4.692*10^-03</t>
  </si>
  <si>
    <t>1.552*10^-03     4.686*10^-03</t>
  </si>
  <si>
    <t>1.500*10^-03     4.322*10^-03</t>
  </si>
  <si>
    <t>-1.42*10^-05     -4.64*10^-06</t>
  </si>
  <si>
    <t>-1.42*10^-05     -4.62*10^-06</t>
  </si>
  <si>
    <t>-1.30*10^-05     -4.42*10^-06</t>
  </si>
  <si>
    <t>-8.269*10^-01</t>
  </si>
  <si>
    <t>-9.809*10^-02     3.989*10^-02</t>
  </si>
  <si>
    <t>-8.191*10^-01</t>
  </si>
  <si>
    <t>-9.784*10^-02     4.018*10^-02</t>
  </si>
  <si>
    <t>3.027*10^-02</t>
  </si>
  <si>
    <t>-6.647*10^-02     6.855*10^-02</t>
  </si>
  <si>
    <t>5.136*10^-01</t>
  </si>
  <si>
    <t>-3.060*10^-04     5.232*10^-04</t>
  </si>
  <si>
    <t>4.992*10^-01</t>
  </si>
  <si>
    <t>-3.092*10^-04     5.205*10^-04</t>
  </si>
  <si>
    <t>-3.772*10^-01</t>
  </si>
  <si>
    <t>-4.819*10^-04     3.264*10^-04</t>
  </si>
  <si>
    <t>-3.578*10^-01</t>
  </si>
  <si>
    <t>-9.60*10^-07     6.64*10^-07</t>
  </si>
  <si>
    <t>-3.399*10^-01</t>
  </si>
  <si>
    <t>-9.53*10^-07     6.71*10^-07</t>
  </si>
  <si>
    <t>6.278*10^-01</t>
  </si>
  <si>
    <t>-5.37*10^-07     1.04*10^-06</t>
  </si>
  <si>
    <t>5.384*10^-01</t>
  </si>
  <si>
    <t>-8.614*10^-02     1.513*10^-01</t>
  </si>
  <si>
    <t>5.443*10^-01</t>
  </si>
  <si>
    <t>-8.579*10^-02     1.517*10^-01</t>
  </si>
  <si>
    <t>9.471*10^-01</t>
  </si>
  <si>
    <t>-5.841*10^-02     1.676*10^-01</t>
  </si>
  <si>
    <t>-6.136*10^-01</t>
  </si>
  <si>
    <t>-1.545*10^-03     8.086*10^-04</t>
  </si>
  <si>
    <t>-6.241*10^-01</t>
  </si>
  <si>
    <t>-1.552*10^-03     8.026*10^-04</t>
  </si>
  <si>
    <t>-9.368*10^-01</t>
  </si>
  <si>
    <t>-1.656*10^-03     5.852*10^-04</t>
  </si>
  <si>
    <t>7.755*10^-01</t>
  </si>
  <si>
    <t>-2.32*10^-06     5.34*10^-06</t>
  </si>
  <si>
    <t>7.879*10^-01</t>
  </si>
  <si>
    <t>-2.29*10^-06     5.37*10^-06</t>
  </si>
  <si>
    <t>9.788*10^-01</t>
  </si>
  <si>
    <t>-1.83*10^-06     5.48*10^-06</t>
  </si>
  <si>
    <t>-2.290*10^-02     1.125*10^-01</t>
  </si>
  <si>
    <t>-2.288*10^-02     1.125*10^-01</t>
  </si>
  <si>
    <t>2.090*10^-02     1.513*10^-01</t>
  </si>
  <si>
    <t>-1.249*10^-03     1.644*10^-04</t>
  </si>
  <si>
    <t>-1.246*10^-03     1.675*10^-04</t>
  </si>
  <si>
    <t>-1.710*10^-03     -3.577*10^-04</t>
  </si>
  <si>
    <t>-5.01*10^-07     4.30*10^-06</t>
  </si>
  <si>
    <t>-5.13*10^-07     4.29*10^-06</t>
  </si>
  <si>
    <t>1.40*10^-06     5.95*10^-06</t>
  </si>
  <si>
    <t>-2.001     -5.136*10^-01</t>
  </si>
  <si>
    <t>-2.016     -5.245*10^-01</t>
  </si>
  <si>
    <t>-2.182     -7.411*10^-01</t>
  </si>
  <si>
    <t>8.196*10^-01     1.123</t>
  </si>
  <si>
    <t>1.255*10^+01</t>
  </si>
  <si>
    <t>8.206*10^-01     1.124</t>
  </si>
  <si>
    <t>8.222*10^-01     1.127</t>
  </si>
  <si>
    <t>1.741*10^+01</t>
  </si>
  <si>
    <t>6.199*10^-01     7.773*10^-01</t>
  </si>
  <si>
    <t>6.202*10^-01     7.776*10^-01</t>
  </si>
  <si>
    <t>1.777*10^+01</t>
  </si>
  <si>
    <t>6.330*10^-01     7.900*10^-01</t>
  </si>
  <si>
    <t>1.496*10^+01</t>
  </si>
  <si>
    <t>3.758*10^-01     4.892*10^-01</t>
  </si>
  <si>
    <t>1.495*10^+01</t>
  </si>
  <si>
    <t>3.757*10^-01     4.891*10^-01</t>
  </si>
  <si>
    <t>1.569*10^+01</t>
  </si>
  <si>
    <t>3.958*10^-01     5.089*10^-01</t>
  </si>
  <si>
    <t>-4.68*10^-05     6.284*10^-04</t>
  </si>
  <si>
    <t>-5.22*10^-05     6.242*10^-04</t>
  </si>
  <si>
    <t>1.546*10^-04     8.013*10^-04</t>
  </si>
  <si>
    <t>-6.287*10^-02</t>
  </si>
  <si>
    <t>-8.546*10^-03     8.015*10^-03</t>
  </si>
  <si>
    <t>-1.096*10^-01</t>
  </si>
  <si>
    <t>-8.789*10^-03     7.859*10^-03</t>
  </si>
  <si>
    <t>1.678*10^-01</t>
  </si>
  <si>
    <t>-7.601*10^-03     9.024*10^-03</t>
  </si>
  <si>
    <t>-2.797*10^-01</t>
  </si>
  <si>
    <t>-6.149*10^-02     4.614*10^-02</t>
  </si>
  <si>
    <t>-2.549*10^-01</t>
  </si>
  <si>
    <t>-6.090*10^-02     4.689*10^-02</t>
  </si>
  <si>
    <t>5.076*10^-02</t>
  </si>
  <si>
    <t>-5.242*10^-02     5.521*10^-02</t>
  </si>
  <si>
    <t>-3.804*10^-02     1.198*10^-01</t>
  </si>
  <si>
    <t>-3.714*10^-02     1.210*10^-01</t>
  </si>
  <si>
    <t>-2.016*10^-02     1.357*10^-01</t>
  </si>
  <si>
    <t>-2.545*10^-01     -9.414*10^-02</t>
  </si>
  <si>
    <t>-2.544*10^-01     -9.402*10^-02</t>
  </si>
  <si>
    <t>-2.516*10^-01     -9.056*10^-02</t>
  </si>
  <si>
    <t>-8.981*10^-02     1.038*10^-01</t>
  </si>
  <si>
    <t>1.626*10^-01</t>
  </si>
  <si>
    <t>-8.890*10^-02     1.050*10^-01</t>
  </si>
  <si>
    <t>-9.648*10^-02     9.797*10^-02</t>
  </si>
  <si>
    <t>-7.675*10^-01</t>
  </si>
  <si>
    <t>-1.282*10^-01     5.606*10^-02</t>
  </si>
  <si>
    <t>-8.067*10^-01</t>
  </si>
  <si>
    <t>-1.306*10^-01     5.446*10^-02</t>
  </si>
  <si>
    <t>-1.405*10^-01     4.424*10^-02</t>
  </si>
  <si>
    <t>7.543*10^-01</t>
  </si>
  <si>
    <t>-3.418*10^-02     7.694*10^-02</t>
  </si>
  <si>
    <t>7.647*10^-01</t>
  </si>
  <si>
    <t>-3.390*10^-02     7.726*10^-02</t>
  </si>
  <si>
    <t>-2.018*10^-02     8.953*10^-02</t>
  </si>
  <si>
    <t>-4.781*10^-02     1.990*10^-01</t>
  </si>
  <si>
    <t>-5.295*10^-02     1.962*10^-01</t>
  </si>
  <si>
    <t>6.844*10^-01</t>
  </si>
  <si>
    <t>-7.485*10^-02     1.551*10^-01</t>
  </si>
  <si>
    <t>-1.146*10^-01     -5.951*10^-03</t>
  </si>
  <si>
    <t>-1.143*10^-01     -5.565*10^-03</t>
  </si>
  <si>
    <t>2.800*10^-02</t>
  </si>
  <si>
    <t>-4.645*10^-02     4.779*10^-02</t>
  </si>
  <si>
    <t>1.051*10^+01</t>
  </si>
  <si>
    <t>1.283     1.871</t>
  </si>
  <si>
    <t>1.064*10^+01</t>
  </si>
  <si>
    <t>1.304     1.893</t>
  </si>
  <si>
    <t>8.808*10^-01     1.428</t>
  </si>
  <si>
    <t>8.793*10^-01     1.427</t>
  </si>
  <si>
    <t>9.057*10^-01     1.454</t>
  </si>
  <si>
    <t>5.679*10^-01     1.109</t>
  </si>
  <si>
    <t>5.665*10^-01     1.108</t>
  </si>
  <si>
    <t>6.003*10^-01     1.143</t>
  </si>
  <si>
    <t>-1.574*10^-02     5.230*10^-01</t>
  </si>
  <si>
    <t>-1.709*10^-02     5.218*10^-01</t>
  </si>
  <si>
    <t>1.565*10^-02     5.562*10^-01</t>
  </si>
  <si>
    <t>1.357*10^-01     3.174*10^-01</t>
  </si>
  <si>
    <t>1.369*10^-01     3.189*10^-01</t>
  </si>
  <si>
    <t>-1.988*10^-01     -4.237*10^-02</t>
  </si>
  <si>
    <t>-2.021*10^-01     -4.419*10^-02</t>
  </si>
  <si>
    <t>-1.442*10^-01     2.042*10^-02</t>
  </si>
  <si>
    <t>-1.489*10^-01     1.825*10^-02</t>
  </si>
  <si>
    <t>-3.396*10^-01     -9.449*10^-03</t>
  </si>
  <si>
    <t>-3.350*10^-01     1.436*10^-03</t>
  </si>
  <si>
    <t>-1.832*10^-01</t>
  </si>
  <si>
    <t>-4.638*10^-01     3.845*10^-01</t>
  </si>
  <si>
    <t>-1.663*10^-01</t>
  </si>
  <si>
    <t>-4.605*10^-01     3.885*10^-01</t>
  </si>
  <si>
    <t>2.608*10^-01     8.926*10^-01</t>
  </si>
  <si>
    <t>2.485*10^-01     8.856*10^-01</t>
  </si>
  <si>
    <t>-1.269     -3.447*10^-01</t>
  </si>
  <si>
    <t>-1.266     -3.411*10^-01</t>
  </si>
  <si>
    <t>-2.800*10^-01</t>
  </si>
  <si>
    <t>-7.336*10^-01     5.503*10^-01</t>
  </si>
  <si>
    <t>-2.634*10^-01</t>
  </si>
  <si>
    <t>-7.287*10^-01     5.561*10^-01</t>
  </si>
  <si>
    <t>9.755*10^-01</t>
  </si>
  <si>
    <t>-1.399*10^-01     4.171*10^-01</t>
  </si>
  <si>
    <t>9.463*10^-01</t>
  </si>
  <si>
    <t>-1.443*10^-01     4.137*10^-01</t>
  </si>
  <si>
    <t>-3.232*10^+03     4.227*10^+02</t>
  </si>
  <si>
    <t>-3.258*10^+03     4.022*10^+02</t>
  </si>
  <si>
    <t>-3.756*10^+03     -1.751*10^+02</t>
  </si>
  <si>
    <t>-1.410*10^+01</t>
  </si>
  <si>
    <t>-7.977     -6.029</t>
  </si>
  <si>
    <t>1.894*10^+02</t>
  </si>
  <si>
    <t>1.867*10^+02</t>
  </si>
  <si>
    <t>2.008*10^+02</t>
  </si>
  <si>
    <t>7.414*10^+01</t>
  </si>
  <si>
    <t>7.497*10^+01</t>
  </si>
  <si>
    <t>6.360*10^+01</t>
  </si>
  <si>
    <t>-1.242*10^+01</t>
  </si>
  <si>
    <t>-2.493*10^+01</t>
  </si>
  <si>
    <t>1.651*10^+01</t>
  </si>
  <si>
    <t>-1.436*10^+01</t>
  </si>
  <si>
    <t>-1.466*10^+01</t>
  </si>
  <si>
    <t>1.129*10^+01</t>
  </si>
  <si>
    <t>-1.197*10^+01</t>
  </si>
  <si>
    <t>-1.345*10^+01</t>
  </si>
  <si>
    <t>-1.136*10^+01</t>
  </si>
  <si>
    <t>1.105*10^+01</t>
  </si>
  <si>
    <t>-1.109*10^+01</t>
  </si>
  <si>
    <t>-1.107*10^+01</t>
  </si>
  <si>
    <t>1.057*10^+01</t>
  </si>
  <si>
    <t>1.060*10^+01</t>
  </si>
  <si>
    <t>-1.004*10^+01</t>
  </si>
  <si>
    <t>-2.085*10^-01</t>
  </si>
  <si>
    <t>-4.997*10^-01</t>
  </si>
  <si>
    <t>2.288*10^+01</t>
  </si>
  <si>
    <t>5.324*10^+01</t>
  </si>
  <si>
    <t>5.342*10^+01</t>
  </si>
  <si>
    <t>7.803*10^+01</t>
  </si>
  <si>
    <t>7.820*10^+01</t>
  </si>
  <si>
    <t>5.458*10^+01</t>
  </si>
  <si>
    <t>5.433*10^+01</t>
  </si>
  <si>
    <t>-1.988*10^+01</t>
  </si>
  <si>
    <t>-2.114*10^+01</t>
  </si>
  <si>
    <t>-2.101*10^+01</t>
  </si>
  <si>
    <t>4.373*10^+01</t>
  </si>
  <si>
    <t>4.770*10^+01</t>
  </si>
  <si>
    <t>4.725*10^+01</t>
  </si>
  <si>
    <t>3.121*10^+01</t>
  </si>
  <si>
    <t>3.049*10^+01</t>
  </si>
  <si>
    <t>-1.604*10^+01</t>
  </si>
  <si>
    <t>-1.691*10^+01</t>
  </si>
  <si>
    <t>1.075*10^+01</t>
  </si>
  <si>
    <t>1.183*10^+01</t>
  </si>
  <si>
    <t>1.049*10^+01</t>
  </si>
  <si>
    <t>1.053*10^+01</t>
  </si>
  <si>
    <t>-3.941*10^+01</t>
  </si>
  <si>
    <t>-1.121*10^+01</t>
  </si>
  <si>
    <t>-1.382*10^+01</t>
  </si>
  <si>
    <t>-1.194*10^+01</t>
  </si>
  <si>
    <t>-1.709*10^+01</t>
  </si>
  <si>
    <t>-1.701*10^+01</t>
  </si>
  <si>
    <t>-1.772*10^+01</t>
  </si>
  <si>
    <t>-1.091*10^+02</t>
  </si>
  <si>
    <t>1.156     1.180</t>
  </si>
  <si>
    <t>1.172     1.197</t>
  </si>
  <si>
    <t>1.140     1.162</t>
  </si>
  <si>
    <t>1.131     1.153</t>
  </si>
  <si>
    <t>4.134     4.358</t>
  </si>
  <si>
    <t>4.217     4.443</t>
  </si>
  <si>
    <t>4.037     4.259</t>
  </si>
  <si>
    <t>3.786     4.027</t>
  </si>
  <si>
    <t>-1.029*10^-01     -7.488*10^-02</t>
  </si>
  <si>
    <t>-9.999*10^-02     -7.763*10^-02</t>
  </si>
  <si>
    <t>-1.286*10^-01     -1.098*10^-01</t>
  </si>
  <si>
    <t>1.328*10^-01     1.686*10^-01</t>
  </si>
  <si>
    <t>5.543*10^-02     8.431*10^-02</t>
  </si>
  <si>
    <t>1.204*10^-01     2.198*10^-01</t>
  </si>
  <si>
    <t>1.533*10^-01     2.533*10^-01</t>
  </si>
  <si>
    <t>8.634*10^-02     1.805*10^-01</t>
  </si>
  <si>
    <t>-1.493*10^-02     -4.259*10^-03</t>
  </si>
  <si>
    <t>-1.720*10^-02     -6.500*10^-03</t>
  </si>
  <si>
    <t>-6.909*10^-03     3.304*10^-03</t>
  </si>
  <si>
    <t>3.78*10^-05     3.683*10^-04</t>
  </si>
  <si>
    <t>6.60*10^-05     3.965*10^-04</t>
  </si>
  <si>
    <t>-1.345*10^-04     1.846*10^-04</t>
  </si>
  <si>
    <t>-1.584     -4.528*10^-01</t>
  </si>
  <si>
    <t>-1.618     -4.875*10^-01</t>
  </si>
  <si>
    <t>-8.887*10^-01     1.830*10^-01</t>
  </si>
  <si>
    <t>2.806*10^-02     7.997*10^-02</t>
  </si>
  <si>
    <t>2.901*10^-02     8.090*10^-02</t>
  </si>
  <si>
    <t>-6.954*10^-04     4.860*10^-02</t>
  </si>
  <si>
    <t>-1.338*10^-03     -5.546*10^-04</t>
  </si>
  <si>
    <t>-1.343*10^-03     -5.606*10^-04</t>
  </si>
  <si>
    <t>-9.200*10^-04     -1.762*10^-04</t>
  </si>
  <si>
    <t>-8.324*10^-01     -6.325*10^-01</t>
  </si>
  <si>
    <t>-8.475*10^-01     -6.476*10^-01</t>
  </si>
  <si>
    <t>-9.943*10^-01     -8.114*10^-01</t>
  </si>
  <si>
    <t>4.446*10^-02     6.314*10^-02</t>
  </si>
  <si>
    <t>4.455*10^-02     6.322*10^-02</t>
  </si>
  <si>
    <t>6.254*10^-02     7.924*10^-02</t>
  </si>
  <si>
    <t>-1.404*10^-03     -9.056*10^-04</t>
  </si>
  <si>
    <t>-1.343*10^-03     -8.438*10^-04</t>
  </si>
  <si>
    <t>-1.907*10^-03     -1.463*10^-03</t>
  </si>
  <si>
    <t>-1.318*10^-01     -9.471*10^-02</t>
  </si>
  <si>
    <t>-1.473*10^-01     -1.098*10^-01</t>
  </si>
  <si>
    <t>-1.144*10^-01     -8.326*10^-02</t>
  </si>
  <si>
    <t>-4.625*10^-03     -3.051*10^-03</t>
  </si>
  <si>
    <t>-5.434*10^-03     -3.835*10^-03</t>
  </si>
  <si>
    <t>-2.193*10^-03     -7.620*10^-04</t>
  </si>
  <si>
    <t>2.814*10^-04     3.951*10^-04</t>
  </si>
  <si>
    <t>2.639*10^-04     3.778*10^-04</t>
  </si>
  <si>
    <t>3.854*10^-04     4.924*10^-04</t>
  </si>
  <si>
    <t>-3.664*10^-03     1.293*10^-02</t>
  </si>
  <si>
    <t>-4.972*10^-03     1.162*10^-02</t>
  </si>
  <si>
    <t>-7.555*10^-03     8.274*10^-03</t>
  </si>
  <si>
    <t>-2.470*10^-04     -7.81*10^-05</t>
  </si>
  <si>
    <t>-2.271*10^-04     -5.81*10^-05</t>
  </si>
  <si>
    <t>-2.715*10^-04     -1.092*10^-04</t>
  </si>
  <si>
    <t>3.89*10^-07     9.57*10^-07</t>
  </si>
  <si>
    <t>3.19*10^-07     8.87*10^-07</t>
  </si>
  <si>
    <t>6.08*10^-07     1.16*10^-06</t>
  </si>
  <si>
    <t>1.896*10^-02     3.261*10^-02</t>
  </si>
  <si>
    <t>2.129*10^-02     3.495*10^-02</t>
  </si>
  <si>
    <t>1.736*10^-02     3.031*10^-02</t>
  </si>
  <si>
    <t>-2.416*10^-04     -1.438*10^-04</t>
  </si>
  <si>
    <t>-2.611*10^-04     -1.631*10^-04</t>
  </si>
  <si>
    <t>-1.997*10^-04     -1.068*10^-04</t>
  </si>
  <si>
    <t>2.84*10^-07     5.10*10^-07</t>
  </si>
  <si>
    <t>3.27*10^-07     5.53*10^-07</t>
  </si>
  <si>
    <t>1.57*10^-07     3.72*10^-07</t>
  </si>
  <si>
    <t>-6.657*10^-02     -4.657*10^-02</t>
  </si>
  <si>
    <t>-6.645*10^-02     -4.646*10^-02</t>
  </si>
  <si>
    <t>-5.758*10^-02     -3.806*10^-02</t>
  </si>
  <si>
    <t>5.062*10^-04     7.367*10^-04</t>
  </si>
  <si>
    <t>5.076*10^-04     7.380*10^-04</t>
  </si>
  <si>
    <t>4.446*10^-04     6.706*10^-04</t>
  </si>
  <si>
    <t>-2.69*10^-06     -1.81*10^-06</t>
  </si>
  <si>
    <t>-2.70*10^-06     -1.82*10^-06</t>
  </si>
  <si>
    <t>-2.46*10^-06     -1.59*10^-06</t>
  </si>
  <si>
    <t>-3.864*10^-03     3.121*10^-03</t>
  </si>
  <si>
    <t>-4.382*10^-03     2.601*10^-03</t>
  </si>
  <si>
    <t>-9.764*10^-03     -3.172*10^-03</t>
  </si>
  <si>
    <t>7.23*10^-05     1.507*10^-04</t>
  </si>
  <si>
    <t>7.78*10^-05     1.562*10^-04</t>
  </si>
  <si>
    <t>1.235*10^-04     1.989*10^-04</t>
  </si>
  <si>
    <t>-6.29*10^-07     -3.30*10^-07</t>
  </si>
  <si>
    <t>-6.45*10^-07     -3.46*10^-07</t>
  </si>
  <si>
    <t>-8.12*10^-07     -5.21*10^-07</t>
  </si>
  <si>
    <t>-7.518*10^-03     4.733*10^-01</t>
  </si>
  <si>
    <t>-3.603*10^-03     4.769*10^-01</t>
  </si>
  <si>
    <t>-7.156*10^-03     4.751*10^-01</t>
  </si>
  <si>
    <t>6.319*10^-01     7.508*10^-01</t>
  </si>
  <si>
    <t>6.339*10^-01     7.527*10^-01</t>
  </si>
  <si>
    <t>6.451*10^-01     7.643*10^-01</t>
  </si>
  <si>
    <t>5.945*10^-01     6.399*10^-01</t>
  </si>
  <si>
    <t>5.963*10^-01     6.418*10^-01</t>
  </si>
  <si>
    <t>6.025*10^-01     6.479*10^-01</t>
  </si>
  <si>
    <t>4.878*10^-01     5.130*10^-01</t>
  </si>
  <si>
    <t>4.887*10^-01     5.138*10^-01</t>
  </si>
  <si>
    <t>4.946*10^-01     5.196*10^-01</t>
  </si>
  <si>
    <t>2.787*10^-01     2.994*10^-01</t>
  </si>
  <si>
    <t>2.773*10^-01     2.980*10^-01</t>
  </si>
  <si>
    <t>2.816*10^-01     3.023*10^-01</t>
  </si>
  <si>
    <t>-1.75*10^-05     3.60*10^-06</t>
  </si>
  <si>
    <t>-1.96*10^-05     1.48*10^-06</t>
  </si>
  <si>
    <t>-4.36*10^-06     1.56*10^-05</t>
  </si>
  <si>
    <t>8.554*10^-04     1.641*10^-03</t>
  </si>
  <si>
    <t>6.660*10^-04     1.454*10^-03</t>
  </si>
  <si>
    <t>5.504*10^-04     1.332*10^-03</t>
  </si>
  <si>
    <t>-4.518*10^-03     2.405*10^-02</t>
  </si>
  <si>
    <t>-1.681*10^-03     2.689*10^-02</t>
  </si>
  <si>
    <t>-3.105*10^-03     2.551*10^-02</t>
  </si>
  <si>
    <t>-2.297*10^-01     -1.884*10^-01</t>
  </si>
  <si>
    <t>-2.294*10^-01     -1.882*10^-01</t>
  </si>
  <si>
    <t>-2.271*10^-01     -1.858*10^-01</t>
  </si>
  <si>
    <t>-2.025*10^-01     -1.681*10^-01</t>
  </si>
  <si>
    <t>-2.013*10^-01     -1.669*10^-01</t>
  </si>
  <si>
    <t>-2.012*10^-01     -1.668*10^-01</t>
  </si>
  <si>
    <t>7.099*10^-03     2.801*10^-02</t>
  </si>
  <si>
    <t>6.600*10^-03     2.751*10^-02</t>
  </si>
  <si>
    <t>8.069*10^-03     2.904*10^-02</t>
  </si>
  <si>
    <t>-5.218*10^-02     -2.631*10^-02</t>
  </si>
  <si>
    <t>-6.104*10^-02     -3.499*10^-02</t>
  </si>
  <si>
    <t>-6.359*10^-02     -3.780*10^-02</t>
  </si>
  <si>
    <t>-4.804*10^-02     -2.651*10^-02</t>
  </si>
  <si>
    <t>-4.870*10^-02     -2.718*10^-02</t>
  </si>
  <si>
    <t>-4.754*10^-02     -2.601*10^-02</t>
  </si>
  <si>
    <t>-6.176*10^-02     -4.033*10^-02</t>
  </si>
  <si>
    <t>-6.402*10^-02     -4.258*10^-02</t>
  </si>
  <si>
    <t>-6.760*10^-02     -4.779*10^-02</t>
  </si>
  <si>
    <t>-1.089*10^-02     -6.065*10^-03</t>
  </si>
  <si>
    <t>-1.090*10^-02     -6.080*10^-03</t>
  </si>
  <si>
    <t>7.35*10^-05     4.436*10^-03</t>
  </si>
  <si>
    <t>6.479*10^-01     7.087*10^-01</t>
  </si>
  <si>
    <t>6.475*10^-01     7.083*10^-01</t>
  </si>
  <si>
    <t>6.562*10^-01     7.170*10^-01</t>
  </si>
  <si>
    <t>6.408*10^-01     6.957*10^-01</t>
  </si>
  <si>
    <t>6.347*10^-01     6.897*10^-01</t>
  </si>
  <si>
    <t>6.510*10^-01     7.059*10^-01</t>
  </si>
  <si>
    <t>4.042*10^-01     4.584*10^-01</t>
  </si>
  <si>
    <t>3.949*10^-01     4.492*10^-01</t>
  </si>
  <si>
    <t>4.128*10^-01     4.671*10^-01</t>
  </si>
  <si>
    <t>2.694*10^-02     8.272*10^-02</t>
  </si>
  <si>
    <t>1.611*10^-02     7.199*10^-02</t>
  </si>
  <si>
    <t>3.267*10^-02     8.850*10^-02</t>
  </si>
  <si>
    <t>2.057*10^-03     3.128*10^-02</t>
  </si>
  <si>
    <t>1.026*10^-02     3.963*10^-02</t>
  </si>
  <si>
    <t>-2.291*10^-02     -3.937*10^-03</t>
  </si>
  <si>
    <t>-2.709*10^-02     -8.063*10^-03</t>
  </si>
  <si>
    <t>-1.185*10^-01     -9.266*10^-02</t>
  </si>
  <si>
    <t>-1.246*10^-01     -9.873*10^-02</t>
  </si>
  <si>
    <t>1.082*10^-01     1.565*10^-01</t>
  </si>
  <si>
    <t>1.221*10^-01     1.706*10^-01</t>
  </si>
  <si>
    <t>3.002*10^-01     4.382*10^-01</t>
  </si>
  <si>
    <t>3.015*10^-01     4.394*10^-01</t>
  </si>
  <si>
    <t>5.081*10^-02     1.369*10^-01</t>
  </si>
  <si>
    <t>6.820*10^-02     1.545*10^-01</t>
  </si>
  <si>
    <t>-4.061*10^-01     -2.580*10^-01</t>
  </si>
  <si>
    <t>-4.197*10^-01     -2.715*10^-01</t>
  </si>
  <si>
    <t>-2.047*10^-01     -1.011*10^-02</t>
  </si>
  <si>
    <t>-2.484*10^-01     -5.324*10^-02</t>
  </si>
  <si>
    <t>3.942*10^-02     1.021*10^-01</t>
  </si>
  <si>
    <t>4.684*10^-02     1.095*10^-01</t>
  </si>
  <si>
    <t>-5.869*10^-01     -5.133*10^-01</t>
  </si>
  <si>
    <t>-5.855*10^-01     -5.119*10^-01</t>
  </si>
  <si>
    <t>-5.976*10^-01     -5.237*10^-01</t>
  </si>
  <si>
    <t>-8.388*10^-01     -7.593*10^-01</t>
  </si>
  <si>
    <t>-2.318*10^-01     -1.469*10^-01</t>
  </si>
  <si>
    <t>-2.324*10^-01     -1.475*10^-01</t>
  </si>
  <si>
    <t>-2.423*10^-01     -1.575*10^-01</t>
  </si>
  <si>
    <t>-2.460*10^-01     -1.617*10^-01</t>
  </si>
  <si>
    <t>-1.025*10^-01     -3.224*10^-02</t>
  </si>
  <si>
    <t>-1.079*10^-01     -3.758*10^-02</t>
  </si>
  <si>
    <t>-9.806*10^-02     -2.757*10^-02</t>
  </si>
  <si>
    <t>1.903*10^-01     2.608*10^-01</t>
  </si>
  <si>
    <t>-2.387*10^-01     -1.669*10^-01</t>
  </si>
  <si>
    <t>-2.411*10^-01     -1.693*10^-01</t>
  </si>
  <si>
    <t>-2.376*10^-01     -1.656*10^-01</t>
  </si>
  <si>
    <t>-1.204*10^-01     -4.740*10^-02</t>
  </si>
  <si>
    <t>-2.609*10^-01     -1.960*10^-01</t>
  </si>
  <si>
    <t>-2.611*10^-01     -1.963*10^-01</t>
  </si>
  <si>
    <t>-2.617*10^-01     -1.966*10^-01</t>
  </si>
  <si>
    <t>-1.946*10^-01     -1.272*10^-01</t>
  </si>
  <si>
    <t>2.179*10^-02     9.659*10^-02</t>
  </si>
  <si>
    <t>2.395*10^-02     9.871*10^-02</t>
  </si>
  <si>
    <t>2.580*10^-02     1.008*10^-01</t>
  </si>
  <si>
    <t>1.007*10^-01     1.726*10^-01</t>
  </si>
  <si>
    <t>-1.248*10^-01     -5.531*10^-02</t>
  </si>
  <si>
    <t>-1.248*10^-01     -5.529*10^-02</t>
  </si>
  <si>
    <t>-1.311*10^-01     -6.153*10^-02</t>
  </si>
  <si>
    <t>-2.657*10^-01     -1.907*10^-01</t>
  </si>
  <si>
    <t>-1.480*10^-01     -8.334*10^-02</t>
  </si>
  <si>
    <t>-1.474*10^-01     -8.281*10^-02</t>
  </si>
  <si>
    <t>-1.479*10^-01     -8.306*10^-02</t>
  </si>
  <si>
    <t>-1.743*10^-01     -1.029*10^-01</t>
  </si>
  <si>
    <t>-3.115*10^-01     -2.474*10^-01</t>
  </si>
  <si>
    <t>-3.100*10^-01     -2.460*10^-01</t>
  </si>
  <si>
    <t>-3.258*10^-01     -2.616*10^-01</t>
  </si>
  <si>
    <t>-3.521*10^-01     -2.819*10^-01</t>
  </si>
  <si>
    <t>-6.142*10^-01     7.216</t>
  </si>
  <si>
    <t>-5.875*10^-01     7.241</t>
  </si>
  <si>
    <t>-3.135     4.361</t>
  </si>
  <si>
    <t>-6.458     -6.230</t>
  </si>
  <si>
    <t>1.914 *10^+01</t>
  </si>
  <si>
    <t xml:space="preserve">8.910 *10^-01     1.094 </t>
  </si>
  <si>
    <t>5.121 *10^+01</t>
  </si>
  <si>
    <t xml:space="preserve">1.194      1.289 </t>
  </si>
  <si>
    <t>1.003 *10^+02</t>
  </si>
  <si>
    <t xml:space="preserve">1.074      1.117 </t>
  </si>
  <si>
    <t>3.884 *10^+01</t>
  </si>
  <si>
    <t xml:space="preserve">9.881 *10^-01     1.093 </t>
  </si>
  <si>
    <t>1.195 *10^+01</t>
  </si>
  <si>
    <t xml:space="preserve">4.057      5.649 </t>
  </si>
  <si>
    <t>1.193 *10^+01</t>
  </si>
  <si>
    <t xml:space="preserve">3.251      4.529 </t>
  </si>
  <si>
    <t>3.509 *10^+01</t>
  </si>
  <si>
    <t xml:space="preserve">3.392      3.793 </t>
  </si>
  <si>
    <t>1.641 *10^+01</t>
  </si>
  <si>
    <t xml:space="preserve">2.818      3.583 </t>
  </si>
  <si>
    <t>-6.360 *10^-02     3.452 *10^-01</t>
  </si>
  <si>
    <t>-7.800 *10^-02     1.360 *10^-02</t>
  </si>
  <si>
    <t>-9.533 *10^-02     -5.061 *10^-02</t>
  </si>
  <si>
    <t>-2.805 *10^-01     -1.090 *10^-01</t>
  </si>
  <si>
    <t xml:space="preserve">-5.225 *10^-01     1.706 </t>
  </si>
  <si>
    <t>3.800 *10^-01</t>
  </si>
  <si>
    <t>-3.054 *10^-01     4.523 *10^-01</t>
  </si>
  <si>
    <t>-1.597 *10^-02     2.744 *10^-01</t>
  </si>
  <si>
    <t>-7.644 *10^-02     3.815 *10^-01</t>
  </si>
  <si>
    <t>-4.366 *10^-01</t>
  </si>
  <si>
    <t>-3.125 *10^-01     1.987 *10^-01</t>
  </si>
  <si>
    <t>-3.042 *10^-01</t>
  </si>
  <si>
    <t>-3.478 *10^-02     2.544 *10^-02</t>
  </si>
  <si>
    <t>-6.507 *10^-03     2.014 *10^-02</t>
  </si>
  <si>
    <t>-4.165 *10^-02     1.106 *10^-02</t>
  </si>
  <si>
    <t>-2.921 *10^-01</t>
  </si>
  <si>
    <t>-2.120 *10^-02     1.570 *10^-02</t>
  </si>
  <si>
    <t>7.770 *10^-01</t>
  </si>
  <si>
    <t>-4.773 *10^-04     1.104 *10^-03</t>
  </si>
  <si>
    <t>-6.720 *10^-04     9.12 *10^-05</t>
  </si>
  <si>
    <t>-1.443 *10^-04     1.515 *10^-03</t>
  </si>
  <si>
    <t>8.221 *10^-01</t>
  </si>
  <si>
    <t>-2.089 *10^+01     5.107 *10^+01</t>
  </si>
  <si>
    <t xml:space="preserve">-6.652 *10^-01     6.944 </t>
  </si>
  <si>
    <t xml:space="preserve">-4.543      -1.803 </t>
  </si>
  <si>
    <t>-6.027 *10^-01</t>
  </si>
  <si>
    <t xml:space="preserve">-2.967      1.571 </t>
  </si>
  <si>
    <t>-8.830 *10^-01</t>
  </si>
  <si>
    <t xml:space="preserve">-2.866      1.086 </t>
  </si>
  <si>
    <t>-3.033 *10^-01     2.491 *10^-02</t>
  </si>
  <si>
    <t>7.565 *10^-02     1.973 *10^-01</t>
  </si>
  <si>
    <t>-4.540 *10^-02     1.591 *10^-01</t>
  </si>
  <si>
    <t>9.614 *10^-01</t>
  </si>
  <si>
    <t>-1.841 *10^-02     5.383 *10^-02</t>
  </si>
  <si>
    <t>-2.972 *10^-04     4.394 *10^-03</t>
  </si>
  <si>
    <t>-2.933 *10^-03     -1.138 *10^-03</t>
  </si>
  <si>
    <t>-2.627 *10^-03     4.125 *10^-04</t>
  </si>
  <si>
    <t xml:space="preserve">-6.452 *10^-01     4.950 </t>
  </si>
  <si>
    <t>-4.479 *10^-01</t>
  </si>
  <si>
    <t>-1.120      7.031 *10^-01</t>
  </si>
  <si>
    <t xml:space="preserve">5.439 *10^-01     1.160 </t>
  </si>
  <si>
    <t>-1.505      -5.409 *10^-01</t>
  </si>
  <si>
    <t>-7.330 *10^-01     8.845 *10^-02</t>
  </si>
  <si>
    <t>-2.347 *10^-02     9.482 *10^-02</t>
  </si>
  <si>
    <t>-6.655 *10^-02     -1.970 *10^-02</t>
  </si>
  <si>
    <t>2.839 *10^-02     1.191 *10^-01</t>
  </si>
  <si>
    <t>-5.720 *10^-03     3.361 *10^-02</t>
  </si>
  <si>
    <t>-2.254 *10^-03     2.980 *10^-04</t>
  </si>
  <si>
    <t>2.270 *10^-04     1.369 *10^-03</t>
  </si>
  <si>
    <t>-3.569 *10^-03     -1.051 *10^-03</t>
  </si>
  <si>
    <t>6.265 *10^-01</t>
  </si>
  <si>
    <t xml:space="preserve">-6.261 *10^-01     1.214 </t>
  </si>
  <si>
    <t>-2.887 *10^-01     -1.457 *10^-01</t>
  </si>
  <si>
    <t>-1.340 *10^-01     -7.035 *10^-02</t>
  </si>
  <si>
    <t>9.413 *10^-01</t>
  </si>
  <si>
    <t>-4.202 *10^-02     1.197 *10^-01</t>
  </si>
  <si>
    <t>2.367 *10^-01</t>
  </si>
  <si>
    <t>-7.807 *10^-02     9.950 *10^-02</t>
  </si>
  <si>
    <t>-8.556 *10^-03     2.527 *10^-04</t>
  </si>
  <si>
    <t>3.381 *10^-03     6.594 *10^-03</t>
  </si>
  <si>
    <t>1.493 *10^-03     1.019 *10^-02</t>
  </si>
  <si>
    <t>-4.740 *10^-02</t>
  </si>
  <si>
    <t>-2.964 *10^-03     2.824 *10^-03</t>
  </si>
  <si>
    <t>-6.08 *10^-05     5.120 *10^-04</t>
  </si>
  <si>
    <t>-2.441 *10^-04     1.53 *10^-05</t>
  </si>
  <si>
    <t>2.758 *10^-04     8.374 *10^-04</t>
  </si>
  <si>
    <t>-2.686 *10^-01     4.725 *10^-02</t>
  </si>
  <si>
    <t>-7.468 *10^-01</t>
  </si>
  <si>
    <t>-5.280 *10^-02     2.367 *10^-02</t>
  </si>
  <si>
    <t>-7.220 *10^-03     3.083 *10^-02</t>
  </si>
  <si>
    <t>5.575 *10^-04     6.354 *10^-02</t>
  </si>
  <si>
    <t>9.810 *10^-01</t>
  </si>
  <si>
    <t>-1.098 *10^-03     3.297 *10^-03</t>
  </si>
  <si>
    <t>8.336 *10^-01</t>
  </si>
  <si>
    <t>-1.865 *10^-04     4.626 *10^-04</t>
  </si>
  <si>
    <t>-9.649 *10^-01</t>
  </si>
  <si>
    <t>-2.630 *10^-04     8.95 *10^-05</t>
  </si>
  <si>
    <t>-6.096 *10^-04     -1.06 *10^-05</t>
  </si>
  <si>
    <t>-5.872 *10^-01</t>
  </si>
  <si>
    <t>-1.29 *10^-05     6.94 *10^-06</t>
  </si>
  <si>
    <t>-1.45 *10^-06     3.63 *10^-07</t>
  </si>
  <si>
    <t>4.635 *10^-01</t>
  </si>
  <si>
    <t>-4.11 *10^-07     6.66 *10^-07</t>
  </si>
  <si>
    <t>7.09 *10^-08     1.93 *10^-06</t>
  </si>
  <si>
    <t>-5.486 *10^-01     1.168 *10^-01</t>
  </si>
  <si>
    <t>1.486 *10^-02     6.823 *10^-02</t>
  </si>
  <si>
    <t>9.575 *10^-01</t>
  </si>
  <si>
    <t>-7.096 *10^-03     2.065 *10^-02</t>
  </si>
  <si>
    <t>-7.274 *10^-02     -1.717 *10^-02</t>
  </si>
  <si>
    <t>-1.194 *10^-03     5.753 *10^-03</t>
  </si>
  <si>
    <t>-5.066 *10^-04     -1.482 *10^-04</t>
  </si>
  <si>
    <t>-2.117 *10^-04     -7.68 *10^-06</t>
  </si>
  <si>
    <t>9.73 *10^-05     5.050 *10^-04</t>
  </si>
  <si>
    <t>-2.01 *10^-05     3.87 *10^-06</t>
  </si>
  <si>
    <t>3.61 *10^-07     1.13 *10^-06</t>
  </si>
  <si>
    <t>7.67 *10^-08     5.58 *10^-07</t>
  </si>
  <si>
    <t>-1.20 *10^-06     -2.41 *10^-07</t>
  </si>
  <si>
    <t>1.283 *10^-01</t>
  </si>
  <si>
    <t>-1.158 *10^-01     1.320 *10^-01</t>
  </si>
  <si>
    <t>6.722 *10^-04</t>
  </si>
  <si>
    <t>-6.197 *10^-02     6.202 *10^-02</t>
  </si>
  <si>
    <t>-3.769 *10^-02     9.118 *10^-03</t>
  </si>
  <si>
    <t>-7.029 *10^-02     2.138 *10^-02</t>
  </si>
  <si>
    <t>3.734 *10^-02</t>
  </si>
  <si>
    <t>-1.577 *10^-03     1.638 *10^-03</t>
  </si>
  <si>
    <t>-9.811 *10^-02</t>
  </si>
  <si>
    <t>-6.796 *10^-04     6.148 *10^-04</t>
  </si>
  <si>
    <t>-3.81 *10^-05     4.758 *10^-04</t>
  </si>
  <si>
    <t>7.833 *10^-01</t>
  </si>
  <si>
    <t>-3.209 *10^-04     7.480 *10^-04</t>
  </si>
  <si>
    <t>-2.308 *10^-01</t>
  </si>
  <si>
    <t>-7.64 *10^-06     6.03 *10^-06</t>
  </si>
  <si>
    <t>3.377 *10^-01</t>
  </si>
  <si>
    <t>-1.84 *10^-06     2.61 *10^-06</t>
  </si>
  <si>
    <t>-1.84 *10^-06     3.73 *10^-08</t>
  </si>
  <si>
    <t>-4.281 *10^-01</t>
  </si>
  <si>
    <t>-2.51 *10^-06     1.61 *10^-06</t>
  </si>
  <si>
    <t>5.841 *10^-03     9.151 *10^-02</t>
  </si>
  <si>
    <t>-2.793 *10^-02     7.895 *10^-03</t>
  </si>
  <si>
    <t>-2.155 *10^-02     -8.575 *10^-03</t>
  </si>
  <si>
    <t>-5.045 *10^-03     2.776 *10^-02</t>
  </si>
  <si>
    <t>-1.422 *10^-03     7.76 *10^-05</t>
  </si>
  <si>
    <t>-1.20 *10^-05     3.506 *10^-04</t>
  </si>
  <si>
    <t>1.200 *10^-04     2.534 *10^-04</t>
  </si>
  <si>
    <t>-9.607 *10^-01</t>
  </si>
  <si>
    <t>-2.947 *10^-04     1.009 *10^-04</t>
  </si>
  <si>
    <t>-6.97 *10^-07     7.17 *10^-06</t>
  </si>
  <si>
    <t>-1.19 *10^-06     2.87 *10^-08</t>
  </si>
  <si>
    <t>-8.48 *10^-07     -3.78 *10^-07</t>
  </si>
  <si>
    <t>4.796 *10^-01</t>
  </si>
  <si>
    <t>-5.99 *10^-07     9.88 *10^-07</t>
  </si>
  <si>
    <t>-1.339      2.005 *10^-01</t>
  </si>
  <si>
    <t>9.149 *10^-02     8.150 *10^-01</t>
  </si>
  <si>
    <t xml:space="preserve">4.409 *10^-01     1.510 </t>
  </si>
  <si>
    <t>5.850 *10^-01     9.077 *10^-01</t>
  </si>
  <si>
    <t>5.034 *10^-01     7.521 *10^-01</t>
  </si>
  <si>
    <t>3.346 *10^-03     6.975 *10^-01</t>
  </si>
  <si>
    <t>4.833 *10^-01     7.426 *10^-01</t>
  </si>
  <si>
    <t>2.172 *10^+01</t>
  </si>
  <si>
    <t>7.260 *10^-01     8.700 *10^-01</t>
  </si>
  <si>
    <t>2.987 *10^+01</t>
  </si>
  <si>
    <t>5.161 *10^-01     5.886 *10^-01</t>
  </si>
  <si>
    <t>2.876 *10^-01     4.851 *10^-01</t>
  </si>
  <si>
    <t>1.079 *10^+01</t>
  </si>
  <si>
    <t>3.850 *10^-01     5.560 *10^-01</t>
  </si>
  <si>
    <t>2.815 *10^+01</t>
  </si>
  <si>
    <t>6.117 *10^-01     7.033 *10^-01</t>
  </si>
  <si>
    <t>4.203 *10^+01</t>
  </si>
  <si>
    <t>4.115 *10^-01     4.517 *10^-01</t>
  </si>
  <si>
    <t>1.028 *10^+01</t>
  </si>
  <si>
    <t>2.483 *10^-01     3.653 *10^-01</t>
  </si>
  <si>
    <t>1.273 *10^+01</t>
  </si>
  <si>
    <t>3.644 *10^-01     4.971 *10^-01</t>
  </si>
  <si>
    <t>2.139 *10^+01</t>
  </si>
  <si>
    <t>3.746 *10^-01     4.502 *10^-01</t>
  </si>
  <si>
    <t>3.005 *10^+01</t>
  </si>
  <si>
    <t>2.282 *10^-01     2.600 *10^-01</t>
  </si>
  <si>
    <t>1.564 *10^-01     2.538 *10^-01</t>
  </si>
  <si>
    <t>-2.214 *10^-04     3.97 *10^-05</t>
  </si>
  <si>
    <t>4.49 *10^-05     1.487 *10^-04</t>
  </si>
  <si>
    <t>1.278 *10^+01</t>
  </si>
  <si>
    <t>8.52 *10^-05     1.161 *10^-04</t>
  </si>
  <si>
    <t>-2.249 *10^-04     -7.33 *10^-05</t>
  </si>
  <si>
    <t>1.581 *10^-03     9.933 *10^-03</t>
  </si>
  <si>
    <t>1.465 *10^-03     4.478 *10^-03</t>
  </si>
  <si>
    <t>9.041 *10^-04     1.903 *10^-03</t>
  </si>
  <si>
    <t>7.841 *10^-04     5.358 *10^-03</t>
  </si>
  <si>
    <t>5.427 *10^-02     3.593 *10^-01</t>
  </si>
  <si>
    <t>-8.804 *10^-02     -3.445 *10^-03</t>
  </si>
  <si>
    <t>-3.560 *10^-02     1.111 *10^-02</t>
  </si>
  <si>
    <t>5.928 *10^-01</t>
  </si>
  <si>
    <t>-4.321 *10^-02     8.066 *10^-02</t>
  </si>
  <si>
    <t>-7.121 *10^-01     1.564 *10^-01</t>
  </si>
  <si>
    <t>-2.666 *10^-01     -1.658 *10^-01</t>
  </si>
  <si>
    <t>-1.878 *10^+01</t>
  </si>
  <si>
    <t>-2.860 *10^-01     -2.319 *10^-01</t>
  </si>
  <si>
    <t>7.600 *10^-02</t>
  </si>
  <si>
    <t>-4.344 *10^-01     4.694 *10^-01</t>
  </si>
  <si>
    <t>-1.724 *10^+01</t>
  </si>
  <si>
    <t>-6.260 *10^-01     -4.981 *10^-01</t>
  </si>
  <si>
    <t>-7.816 *10^-01</t>
  </si>
  <si>
    <t>-6.816 *10^-02     2.930 *10^-02</t>
  </si>
  <si>
    <t>1.083 *10^-01     2.621 *10^-01</t>
  </si>
  <si>
    <t>-2.199 *10^-01     -9.980 *10^-02</t>
  </si>
  <si>
    <t>6.523 *10^-02</t>
  </si>
  <si>
    <t>-7.246 *10^-02     7.745 *10^-02</t>
  </si>
  <si>
    <t>-4.901 *10^-03     7.136 *10^-02</t>
  </si>
  <si>
    <t>-2.467 *10^-03     2.665 *10^-02</t>
  </si>
  <si>
    <t>5.811 *10^-01</t>
  </si>
  <si>
    <t>-3.645 *10^-02     6.717 *10^-02</t>
  </si>
  <si>
    <t>-1.747 *10^-01     9.334 *10^-03</t>
  </si>
  <si>
    <t>2.283 *10^-02     1.089 *10^-01</t>
  </si>
  <si>
    <t>8.483 *10^-01</t>
  </si>
  <si>
    <t>-1.179 *10^-02     2.979 *10^-02</t>
  </si>
  <si>
    <t>2.364 *10^-02     1.370 *10^-01</t>
  </si>
  <si>
    <t>7.681 *10^-03     1.213 *10^-01</t>
  </si>
  <si>
    <t>-1.274 *10^-01     -4.434 *10^-02</t>
  </si>
  <si>
    <t>-6.387 *10^-02     -2.491 *10^-02</t>
  </si>
  <si>
    <t>-1.533 *10^-01     -5.466 *10^-02</t>
  </si>
  <si>
    <t>-2.509 *10^-01     -9.178 *10^-02</t>
  </si>
  <si>
    <t>1.367 *10^-01</t>
  </si>
  <si>
    <t>-4.775 *10^-02     5.490 *10^-02</t>
  </si>
  <si>
    <t>9.002 *10^-01</t>
  </si>
  <si>
    <t>-1.179 *10^-02     3.183 *10^-02</t>
  </si>
  <si>
    <t>-1.053 *10^-01     -5.015 *10^-03</t>
  </si>
  <si>
    <t>-4.680 *10^-02     3.523 *10^-03</t>
  </si>
  <si>
    <t>-4.458 *10^-03     1.701 *10^-02</t>
  </si>
  <si>
    <t>1.499 *10^-02     2.411 *10^-02</t>
  </si>
  <si>
    <t>-1.169 *10^-01</t>
  </si>
  <si>
    <t>-1.370 *10^-02     1.216 *10^-02</t>
  </si>
  <si>
    <t>-2.629 *10^-02     6.062 *10^-01</t>
  </si>
  <si>
    <t>1.271 *10^+01</t>
  </si>
  <si>
    <t>6.134 *10^-01     8.371 *10^-01</t>
  </si>
  <si>
    <t>3.123 *10^+01</t>
  </si>
  <si>
    <t>6.470 *10^-01     7.337 *10^-01</t>
  </si>
  <si>
    <t>1.489 *10^+01</t>
  </si>
  <si>
    <t>7.615 *10^-01     9.924 *10^-01</t>
  </si>
  <si>
    <t>2.564 *10^-01     8.797 *10^-01</t>
  </si>
  <si>
    <t>1.449 *10^+01</t>
  </si>
  <si>
    <t>6.135 *10^-01     8.055 *10^-01</t>
  </si>
  <si>
    <t>3.667 *10^+01</t>
  </si>
  <si>
    <t>6.013 *10^-01     6.692 *10^-01</t>
  </si>
  <si>
    <t>1.544 *10^+01</t>
  </si>
  <si>
    <t>6.386 *10^-01     8.243 *10^-01</t>
  </si>
  <si>
    <t>2.524 *10^-01     8.750 *10^-01</t>
  </si>
  <si>
    <t>1.004 *10^+01</t>
  </si>
  <si>
    <t>3.881 *10^-01     5.764 *10^-01</t>
  </si>
  <si>
    <t>2.381 *10^+01</t>
  </si>
  <si>
    <t>3.671 *10^-01     4.330 *10^-01</t>
  </si>
  <si>
    <t>1.112 *10^+01</t>
  </si>
  <si>
    <t>4.214 *10^-01     6.018 *10^-01</t>
  </si>
  <si>
    <t>-1.153 *10^-01     5.139 *10^-01</t>
  </si>
  <si>
    <t>1.865 *10^-02     2.119 *10^-01</t>
  </si>
  <si>
    <t>6.280 *10^-02     1.319 *10^-01</t>
  </si>
  <si>
    <t>2.950 *10^-02     2.137 *10^-01</t>
  </si>
  <si>
    <t>-4.699 *10^-01     -2.258 *10^-02</t>
  </si>
  <si>
    <t>-4.399 *10^-03     9.207 *10^-02</t>
  </si>
  <si>
    <t>-7.261 *10^-01</t>
  </si>
  <si>
    <t>-3.209 *10^-02     1.474 *10^-02</t>
  </si>
  <si>
    <t>-9.423 *10^-03     1.301 *10^-01</t>
  </si>
  <si>
    <t>3.741 *10^-02     2.594 *10^-01</t>
  </si>
  <si>
    <t>-1.035 *10^-01     -3.776 *10^-02</t>
  </si>
  <si>
    <t>-3.419 *10^-02     -3.769 *10^-03</t>
  </si>
  <si>
    <t>-9.546 *10^-02     -1.143 *10^-02</t>
  </si>
  <si>
    <t>-7.606 *10^-01     -2.879 *10^-01</t>
  </si>
  <si>
    <t>-1.060 *10^-01     -2.812 *10^-02</t>
  </si>
  <si>
    <t>-5.127 *10^-02     -7.418 *10^-03</t>
  </si>
  <si>
    <t>-1.099 *10^-01     2.079 *10^-02</t>
  </si>
  <si>
    <t xml:space="preserve">3.180 *10^-01     1.339 </t>
  </si>
  <si>
    <t>8.070 *10^-02     2.481 *10^-01</t>
  </si>
  <si>
    <t>-8.385 *10^-03     7.324 *10^-02</t>
  </si>
  <si>
    <t>-4.935 *10^-01</t>
  </si>
  <si>
    <t>-1.436 *10^-01     8.581 *10^-02</t>
  </si>
  <si>
    <t xml:space="preserve">5.190 *10^-01     2.288 </t>
  </si>
  <si>
    <t>1.134 *10^-01     5.856 *10^-01</t>
  </si>
  <si>
    <t>6.799 *10^-02     2.980 *10^-01</t>
  </si>
  <si>
    <t>7.388 *10^-01</t>
  </si>
  <si>
    <t>-2.000 *10^-01     4.418 *10^-01</t>
  </si>
  <si>
    <t>-8.597 *10^-01     2.535 *10^-01</t>
  </si>
  <si>
    <t>-5.414 *10^-01</t>
  </si>
  <si>
    <t>-1.950 *10^-01     1.106 *10^-01</t>
  </si>
  <si>
    <t>3.231 *10^-02     1.704 *10^-01</t>
  </si>
  <si>
    <t>5.163 *10^-01</t>
  </si>
  <si>
    <t>-1.425 *10^-01     2.444 *10^-01</t>
  </si>
  <si>
    <t>9.967 *10^-01</t>
  </si>
  <si>
    <t xml:space="preserve">-5.250 *10^-01     1.611 </t>
  </si>
  <si>
    <t>-5.692 *10^-01     -1.134 *10^-01</t>
  </si>
  <si>
    <t>-4.334 *10^-01     -1.923 *10^-01</t>
  </si>
  <si>
    <t>-3.692      -4.623 *10^-01</t>
  </si>
  <si>
    <t>-2.616 *10^-01</t>
  </si>
  <si>
    <t>-3.293 *10^-01     2.517 *10^-01</t>
  </si>
  <si>
    <t>-4.495 *10^-01     -1.308 *10^-01</t>
  </si>
  <si>
    <t>-7.358 *10^-01     3.245 *10^-01</t>
  </si>
  <si>
    <t>8.352 *10^-01</t>
  </si>
  <si>
    <t>-2.931 *10^-01     7.282 *10^-01</t>
  </si>
  <si>
    <t>-1.562 *10^-01     4.240 *10^-02</t>
  </si>
  <si>
    <t>9.947 *10^-01</t>
  </si>
  <si>
    <t>-2.529 *10^-02     7.739 *10^-02</t>
  </si>
  <si>
    <t>-1.392 *10^-01</t>
  </si>
  <si>
    <t>-1.641 *10^-01     1.423 *10^-01</t>
  </si>
  <si>
    <t>-7.310 *10^-01</t>
  </si>
  <si>
    <t>-2.980 *10^+02     1.362 *10^+02</t>
  </si>
  <si>
    <t xml:space="preserve">-6.027 *10^+01     -5.669 </t>
  </si>
  <si>
    <t>3.905      2.295 *10^+01</t>
  </si>
  <si>
    <t>4.124 *10^-01</t>
  </si>
  <si>
    <t>-1.280 *10^+01     1.962 *10^+01</t>
  </si>
  <si>
    <t>-2.059 *10^-01***</t>
  </si>
  <si>
    <t>7.161 *10^-22</t>
  </si>
  <si>
    <t>-7.554 *10^-02***</t>
  </si>
  <si>
    <t>2.12 *10^-05</t>
  </si>
  <si>
    <t>-2.103 *10^-01***</t>
  </si>
  <si>
    <t>3.762 *10^-31</t>
  </si>
  <si>
    <t>-2.347 *10^-01***</t>
  </si>
  <si>
    <t>2.546 *10^-46</t>
  </si>
  <si>
    <t>4.159 *10^-02**</t>
  </si>
  <si>
    <t>2.758 *10^-02</t>
  </si>
  <si>
    <t>-1.055 *10^-01***</t>
  </si>
  <si>
    <t>2.52 *10^-09</t>
  </si>
  <si>
    <t>-1.217 *10^-01***</t>
  </si>
  <si>
    <t>9.691 *10^-14</t>
  </si>
  <si>
    <t>-2.622 *10^-01***</t>
  </si>
  <si>
    <t>6.678 *10^-59</t>
  </si>
  <si>
    <t>5.015 *10^+01***</t>
  </si>
  <si>
    <t>1.37 *10^-06</t>
  </si>
  <si>
    <t>7.669 *10^+01***</t>
  </si>
  <si>
    <t>3.888 *10^-04</t>
  </si>
  <si>
    <t>2.176 *10^-01</t>
  </si>
  <si>
    <t>9.537 *10^-01***</t>
  </si>
  <si>
    <t>1.177 ***</t>
  </si>
  <si>
    <t>1.181 ***</t>
  </si>
  <si>
    <t>3.314 ***</t>
  </si>
  <si>
    <t>1.775 *10^-111</t>
  </si>
  <si>
    <t>4.992 ***</t>
  </si>
  <si>
    <t>2.600 *10^-271</t>
  </si>
  <si>
    <t>4.232 ***</t>
  </si>
  <si>
    <t>4.155 *10^-03</t>
  </si>
  <si>
    <t>8.995 *10^-01</t>
  </si>
  <si>
    <t>-1.267 *10^-01**</t>
  </si>
  <si>
    <t>1.107 *10^-02</t>
  </si>
  <si>
    <t>-9.728 *10^-02***</t>
  </si>
  <si>
    <t>1.514 *10^-42</t>
  </si>
  <si>
    <t>9.156 *10^-01***</t>
  </si>
  <si>
    <t>4.741 *10^-18</t>
  </si>
  <si>
    <t>3.981 *10^-01***</t>
  </si>
  <si>
    <t>3.624 *10^-03</t>
  </si>
  <si>
    <t>1.566 *10^-01***</t>
  </si>
  <si>
    <t>4.51 *10^-09</t>
  </si>
  <si>
    <t>-9.407 *10^-02***</t>
  </si>
  <si>
    <t>4.32 *10^-10</t>
  </si>
  <si>
    <t>-2.957 *10^-02</t>
  </si>
  <si>
    <t>2.812 *10^-01</t>
  </si>
  <si>
    <t>-6.011 *10^-03**</t>
  </si>
  <si>
    <t>3.985 *10^-02</t>
  </si>
  <si>
    <t>3.387 *10^-03***</t>
  </si>
  <si>
    <t>2.22 *10^-07</t>
  </si>
  <si>
    <t>2.161 *10^-03</t>
  </si>
  <si>
    <t>2.301 *10^-01</t>
  </si>
  <si>
    <t>1.297 *10^-04</t>
  </si>
  <si>
    <t>1.476 *10^-01</t>
  </si>
  <si>
    <t>-8.222 ***</t>
  </si>
  <si>
    <t>1.82 *10^-07</t>
  </si>
  <si>
    <t>-1.498 *10^+01***</t>
  </si>
  <si>
    <t>2.65 *10^-05</t>
  </si>
  <si>
    <t>-1.537 *10^-01</t>
  </si>
  <si>
    <t>6.532 *10^-01</t>
  </si>
  <si>
    <t>3.835 *10^-01***</t>
  </si>
  <si>
    <t>7.64 *10^-07</t>
  </si>
  <si>
    <t>8.498 *10^-01***</t>
  </si>
  <si>
    <t>1.09 *10^-05</t>
  </si>
  <si>
    <t>1.670 *10^-02</t>
  </si>
  <si>
    <t>2.843 *10^-01</t>
  </si>
  <si>
    <t>-5.986 *10^-03***</t>
  </si>
  <si>
    <t>2.09 *10^-06</t>
  </si>
  <si>
    <t>-1.609 *10^-02***</t>
  </si>
  <si>
    <t>4.22 *10^-06</t>
  </si>
  <si>
    <t>-4.299 *10^-04*</t>
  </si>
  <si>
    <t>6.515 *10^-02</t>
  </si>
  <si>
    <t>-6.201 *10^-01**</t>
  </si>
  <si>
    <t>1.808 *10^-01</t>
  </si>
  <si>
    <t>5.830 *10^-01</t>
  </si>
  <si>
    <t>-8.044 *10^-01***</t>
  </si>
  <si>
    <t>7.726 *10^-53</t>
  </si>
  <si>
    <t>5.521 *10^-02*</t>
  </si>
  <si>
    <t>5.739 *10^-02</t>
  </si>
  <si>
    <t>-5.991 *10^-02</t>
  </si>
  <si>
    <t>1.869 *10^-01</t>
  </si>
  <si>
    <t>5.978 *10^-02***</t>
  </si>
  <si>
    <t>3.999 *10^-34</t>
  </si>
  <si>
    <t>-1.926 *10^-03*</t>
  </si>
  <si>
    <t>5.911 *10^-02</t>
  </si>
  <si>
    <t>4.083 *10^-03*</t>
  </si>
  <si>
    <t>5.075 *10^-02</t>
  </si>
  <si>
    <t>-1.317 *10^-03***</t>
  </si>
  <si>
    <t>5.321 *10^-24</t>
  </si>
  <si>
    <t>2.971 *10^-02</t>
  </si>
  <si>
    <t>4.284 *10^-01</t>
  </si>
  <si>
    <t>-4.535 *10^-01***</t>
  </si>
  <si>
    <t>9.51 *10^-06</t>
  </si>
  <si>
    <t>-1.181 *10^-01***</t>
  </si>
  <si>
    <t>1.488 *10^-34</t>
  </si>
  <si>
    <t>2.090 *10^-03</t>
  </si>
  <si>
    <t>6.004 *10^-01</t>
  </si>
  <si>
    <t>-3.065 *10^-02***</t>
  </si>
  <si>
    <t>8.748 *10^-04</t>
  </si>
  <si>
    <t>-3.746 *10^-03***</t>
  </si>
  <si>
    <t>1.131 *10^-20</t>
  </si>
  <si>
    <t>-3.20 *10^-05</t>
  </si>
  <si>
    <t>8.744 *10^-01</t>
  </si>
  <si>
    <t>-6.693 *10^-04**</t>
  </si>
  <si>
    <t>2.976 *10^-02</t>
  </si>
  <si>
    <t>3.793 *10^-04***</t>
  </si>
  <si>
    <t>4.707 *10^-36</t>
  </si>
  <si>
    <t>5.280 *10^-02**</t>
  </si>
  <si>
    <t>1.056 *10^-02</t>
  </si>
  <si>
    <t>1.114 *10^-02</t>
  </si>
  <si>
    <t>5.665 *10^-01</t>
  </si>
  <si>
    <t>-7.201 *10^-03*</t>
  </si>
  <si>
    <t>7.685 *10^-02</t>
  </si>
  <si>
    <t>-7.166 *10^-04***</t>
  </si>
  <si>
    <t>1.681 *10^-03</t>
  </si>
  <si>
    <t>-4.14 *10^-05</t>
  </si>
  <si>
    <t>8.797 *10^-01</t>
  </si>
  <si>
    <t>-2.56 *10^-05</t>
  </si>
  <si>
    <t>5.289 *10^-01</t>
  </si>
  <si>
    <t>2.64 *10^-06***</t>
  </si>
  <si>
    <t>1.155 *10^-03</t>
  </si>
  <si>
    <t>-4.60 *10^-07</t>
  </si>
  <si>
    <t>7.103 *10^-01</t>
  </si>
  <si>
    <t>1.61 *10^-07</t>
  </si>
  <si>
    <t>2.279 *10^-01</t>
  </si>
  <si>
    <t>4.722 *10^-02</t>
  </si>
  <si>
    <t>1.998 *10^-01</t>
  </si>
  <si>
    <t>1.758 *10^-02</t>
  </si>
  <si>
    <t>4.322 *10^-01</t>
  </si>
  <si>
    <t>2.725 *10^-02***</t>
  </si>
  <si>
    <t>1.320 *10^-15</t>
  </si>
  <si>
    <t>-2.503 *10^-04</t>
  </si>
  <si>
    <t>4.776 *10^-01</t>
  </si>
  <si>
    <t>-1.456 *10^-04</t>
  </si>
  <si>
    <t>5.131 *10^-01</t>
  </si>
  <si>
    <t>-2.067 *10^-04***</t>
  </si>
  <si>
    <t>1.870 *10^-17</t>
  </si>
  <si>
    <t>1.11 *10^-07</t>
  </si>
  <si>
    <t>9.203 *10^-01</t>
  </si>
  <si>
    <t>6.87 *10^-07</t>
  </si>
  <si>
    <t>3.672 *10^-01</t>
  </si>
  <si>
    <t>4.36 *10^-07***</t>
  </si>
  <si>
    <t>4.919 *10^-15</t>
  </si>
  <si>
    <t>-8.861 *10^-02***</t>
  </si>
  <si>
    <t>6.31 *10^-07</t>
  </si>
  <si>
    <t>-1.203 *10^-01***</t>
  </si>
  <si>
    <t>3.21 *10^-09</t>
  </si>
  <si>
    <t>-6.366 *10^-02***</t>
  </si>
  <si>
    <t>9.009 *10^-28</t>
  </si>
  <si>
    <t>9.781 *10^-04***</t>
  </si>
  <si>
    <t>1.51 *10^-06</t>
  </si>
  <si>
    <t>1.474 *10^-03***</t>
  </si>
  <si>
    <t>2.55 *10^-07</t>
  </si>
  <si>
    <t>7.132 *10^-04***</t>
  </si>
  <si>
    <t>5.447 *10^-27</t>
  </si>
  <si>
    <t>-3.54 *10^-06***</t>
  </si>
  <si>
    <t>4.11 *10^-06</t>
  </si>
  <si>
    <t>-6.36 *10^-06***</t>
  </si>
  <si>
    <t>1.50 *10^-06</t>
  </si>
  <si>
    <t>-2.60 *10^-06***</t>
  </si>
  <si>
    <t>2.120 *10^-25</t>
  </si>
  <si>
    <t>2.098 *10^-02***</t>
  </si>
  <si>
    <t>2.539 *10^-04</t>
  </si>
  <si>
    <t>1.186 *10^-02</t>
  </si>
  <si>
    <t>3.388 *10^-03*</t>
  </si>
  <si>
    <t>6.917 *10^-02</t>
  </si>
  <si>
    <t>-1.344 *10^-04*</t>
  </si>
  <si>
    <t>8.314 *10^-02</t>
  </si>
  <si>
    <t>-5.80 *10^-05</t>
  </si>
  <si>
    <t>7.324 *10^-01</t>
  </si>
  <si>
    <t>6.46 *10^-05***</t>
  </si>
  <si>
    <t>1.699 *10^-03</t>
  </si>
  <si>
    <t>2.72 *10^-07</t>
  </si>
  <si>
    <t>3.947 *10^-01</t>
  </si>
  <si>
    <t>3.17 *10^-07</t>
  </si>
  <si>
    <t>7.635 *10^-01</t>
  </si>
  <si>
    <t>-2.89 *10^-07***</t>
  </si>
  <si>
    <t>1.738 *10^-04</t>
  </si>
  <si>
    <t>5.496 *10^-01</t>
  </si>
  <si>
    <t>1.248 *10^-01</t>
  </si>
  <si>
    <t>4.099 *10^-01***</t>
  </si>
  <si>
    <t>3.106 *10^-04</t>
  </si>
  <si>
    <t>4.011 *10^-01***</t>
  </si>
  <si>
    <t>9.84 *10^-05</t>
  </si>
  <si>
    <t>7.131 *10^-01***</t>
  </si>
  <si>
    <t>1.016 *10^-11</t>
  </si>
  <si>
    <t>6.906 *10^-01***</t>
  </si>
  <si>
    <t>1.400 *10^-114</t>
  </si>
  <si>
    <t>2.576 *10^-01***</t>
  </si>
  <si>
    <t>2.798 *10^-17</t>
  </si>
  <si>
    <t>6.074 *10^-01***</t>
  </si>
  <si>
    <t>3.934 *10^-47</t>
  </si>
  <si>
    <t>6.326 *10^-01***</t>
  </si>
  <si>
    <t>2.776 *10^-01***</t>
  </si>
  <si>
    <t>1.937 *10^-61</t>
  </si>
  <si>
    <t>4.473 *10^-01***</t>
  </si>
  <si>
    <t>2.601 *10^-137</t>
  </si>
  <si>
    <t>5.023 *10^-01***</t>
  </si>
  <si>
    <t>1.916 *10^-01***</t>
  </si>
  <si>
    <t>1.124 *10^-48</t>
  </si>
  <si>
    <t>2.485 *10^-01***</t>
  </si>
  <si>
    <t>8.605 *10^-55</t>
  </si>
  <si>
    <t>2.976 *10^-01***</t>
  </si>
  <si>
    <t>-2.70 *10^-05</t>
  </si>
  <si>
    <t>1.377 *10^-01</t>
  </si>
  <si>
    <t>-5.96 *10^-05*</t>
  </si>
  <si>
    <t>5.809 *10^-02</t>
  </si>
  <si>
    <t>-8.20 *10^-06</t>
  </si>
  <si>
    <t>1.286 *10^-01</t>
  </si>
  <si>
    <t>5.017 *10^-04</t>
  </si>
  <si>
    <t>3.048 *10^-01</t>
  </si>
  <si>
    <t>4.410 *10^-03***</t>
  </si>
  <si>
    <t>1.42 *10^-07</t>
  </si>
  <si>
    <t>1.399 *10^-03***</t>
  </si>
  <si>
    <t>9.189 *10^-12</t>
  </si>
  <si>
    <t>9.765 *10^-02***</t>
  </si>
  <si>
    <t>1.835 *10^-04</t>
  </si>
  <si>
    <t>-1.605 *10^-03</t>
  </si>
  <si>
    <t>9.617 *10^-01</t>
  </si>
  <si>
    <t>9.100 *10^-03</t>
  </si>
  <si>
    <t>2.139 *10^-01</t>
  </si>
  <si>
    <t>-3.728 *10^-01***</t>
  </si>
  <si>
    <t>1.374 *10^-04</t>
  </si>
  <si>
    <t>-8.367 *10^-02</t>
  </si>
  <si>
    <t>4.636 *10^-01</t>
  </si>
  <si>
    <t>-2.043 *10^-01***</t>
  </si>
  <si>
    <t>4.421 *10^-85</t>
  </si>
  <si>
    <t>-1.683 *10^-02</t>
  </si>
  <si>
    <t>8.639 *10^-01</t>
  </si>
  <si>
    <t>-3.345 *10^-01***</t>
  </si>
  <si>
    <t>2.50 *10^-09</t>
  </si>
  <si>
    <t>-1.846 *10^-01***</t>
  </si>
  <si>
    <t>9.944 *10^-101</t>
  </si>
  <si>
    <t>3.959 *10^-02***</t>
  </si>
  <si>
    <t>1.478 *10^-03</t>
  </si>
  <si>
    <t>2.634 *10^-03</t>
  </si>
  <si>
    <t>8.653 *10^-01</t>
  </si>
  <si>
    <t>2.684 *10^-02***</t>
  </si>
  <si>
    <t>4.81 *10^-07</t>
  </si>
  <si>
    <t>1.284 *10^-04</t>
  </si>
  <si>
    <t>9.944 *10^-01</t>
  </si>
  <si>
    <t>-4.289 *10^-02**</t>
  </si>
  <si>
    <t>4.287 *10^-02</t>
  </si>
  <si>
    <t>-2.397 *10^-02***</t>
  </si>
  <si>
    <t>2.796 *10^-04</t>
  </si>
  <si>
    <t>-5.757 *10^-02***</t>
  </si>
  <si>
    <t>5.58 *10^-05</t>
  </si>
  <si>
    <t>-3.986 *10^-02***</t>
  </si>
  <si>
    <t>1.535 *10^-03</t>
  </si>
  <si>
    <t>-4.874 *10^-02***</t>
  </si>
  <si>
    <t>4.095 *10^-19</t>
  </si>
  <si>
    <t>-2.986 *10^-02*</t>
  </si>
  <si>
    <t>9.843 *10^-02</t>
  </si>
  <si>
    <t>-3.030 *10^-02*</t>
  </si>
  <si>
    <t>6.821 *10^-02</t>
  </si>
  <si>
    <t>-4.549 *10^-02***</t>
  </si>
  <si>
    <t>1.766 *10^-16</t>
  </si>
  <si>
    <t>-1.691 *10^-02***</t>
  </si>
  <si>
    <t>1.07 *10^-06</t>
  </si>
  <si>
    <t>-2.242 *10^-02***</t>
  </si>
  <si>
    <t>2.83 *10^-06</t>
  </si>
  <si>
    <t>-8.398 *10^-03***</t>
  </si>
  <si>
    <t>9.179 *10^-12</t>
  </si>
  <si>
    <t>9.216 *10^-01***</t>
  </si>
  <si>
    <t>6.910 *10^-61</t>
  </si>
  <si>
    <t>4.127 *10^-01***</t>
  </si>
  <si>
    <t>3.44 *10^-07</t>
  </si>
  <si>
    <t>7.239 *10^-01***</t>
  </si>
  <si>
    <t>8.180 *10^-01***</t>
  </si>
  <si>
    <t>2.398 *10^-53</t>
  </si>
  <si>
    <t>6.704 *10^-01***</t>
  </si>
  <si>
    <t>4.210 *10^-17</t>
  </si>
  <si>
    <t>7.047 *10^-01***</t>
  </si>
  <si>
    <t>5.768 *10^-01***</t>
  </si>
  <si>
    <t>1.017 *10^-27</t>
  </si>
  <si>
    <t>4.751 *10^-01***</t>
  </si>
  <si>
    <t>2.49 *10^-09</t>
  </si>
  <si>
    <t>4.706 *10^-01***</t>
  </si>
  <si>
    <t>5.183 *10^-247</t>
  </si>
  <si>
    <t>2.137 *10^-01***</t>
  </si>
  <si>
    <t>7.55 *10^-05</t>
  </si>
  <si>
    <t>1.521 *10^-01*</t>
  </si>
  <si>
    <t>5.837 *10^-02</t>
  </si>
  <si>
    <t>9.667 *10^-02***</t>
  </si>
  <si>
    <t>2.045 *10^-11</t>
  </si>
  <si>
    <t>-8.442 *10^-02***</t>
  </si>
  <si>
    <t>5.761 *10^-03</t>
  </si>
  <si>
    <t>-3.288 *10^-01***</t>
  </si>
  <si>
    <t>2.169 *10^-15</t>
  </si>
  <si>
    <t>1.836 *10^-02**</t>
  </si>
  <si>
    <t>1.375 *10^-02</t>
  </si>
  <si>
    <t>5.665 *10^-02***</t>
  </si>
  <si>
    <t>1.886 *10^-03</t>
  </si>
  <si>
    <t>2.963 *10^-01***</t>
  </si>
  <si>
    <t>1.282 *10^-46</t>
  </si>
  <si>
    <t>-5.444 *10^-03</t>
  </si>
  <si>
    <t>2.653 *10^-01</t>
  </si>
  <si>
    <t>-1.276 *10^-01***</t>
  </si>
  <si>
    <t>8.87 *10^-05</t>
  </si>
  <si>
    <t>-7.772 *10^-01***</t>
  </si>
  <si>
    <t>9.832 *10^-79</t>
  </si>
  <si>
    <t>-1.240 *10^-01***</t>
  </si>
  <si>
    <t>8.551 *10^-79</t>
  </si>
  <si>
    <t>9.881 *10^-02**</t>
  </si>
  <si>
    <t>4.864 *10^-02</t>
  </si>
  <si>
    <t>1.147 ***</t>
  </si>
  <si>
    <t>3.025 *10^-47</t>
  </si>
  <si>
    <t>1.241 *10^-01***</t>
  </si>
  <si>
    <t>7.255 *10^-24</t>
  </si>
  <si>
    <t>-2.575 *10^-01*</t>
  </si>
  <si>
    <t>5.729 *10^-02</t>
  </si>
  <si>
    <t>5.778 *10^-01***</t>
  </si>
  <si>
    <t>4.026 *10^-04</t>
  </si>
  <si>
    <t>3.419 *10^-01***</t>
  </si>
  <si>
    <t>5.620 *10^-22</t>
  </si>
  <si>
    <t>-1.332 *10^-01*</t>
  </si>
  <si>
    <t>8.813 *10^-02</t>
  </si>
  <si>
    <t>-1.874 *10^-01**</t>
  </si>
  <si>
    <t>4.343 *10^-02</t>
  </si>
  <si>
    <t>1.133 *10^-01***</t>
  </si>
  <si>
    <t>2.66 *10^-07</t>
  </si>
  <si>
    <t>6.343 *10^-01***</t>
  </si>
  <si>
    <t>1.07 *10^-05</t>
  </si>
  <si>
    <t>9.152 *10^-01***</t>
  </si>
  <si>
    <t>1.96 *10^-06</t>
  </si>
  <si>
    <t>-3.513 *10^-01***</t>
  </si>
  <si>
    <t>1.266 *10^-20</t>
  </si>
  <si>
    <t>-3.539 *10^-01</t>
  </si>
  <si>
    <t>1.093 *10^-01</t>
  </si>
  <si>
    <t>-2.096 ***</t>
  </si>
  <si>
    <t>2.492 *10^-11</t>
  </si>
  <si>
    <t>-1.192 *10^-01**</t>
  </si>
  <si>
    <t>1.643 *10^-02</t>
  </si>
  <si>
    <t>4.205 *10^-01***</t>
  </si>
  <si>
    <t>3.19 *10^-08</t>
  </si>
  <si>
    <t>6.557 *10^-01***</t>
  </si>
  <si>
    <t>5.485 *10^-14</t>
  </si>
  <si>
    <t>6.857 *10^-02***</t>
  </si>
  <si>
    <t>1.89 *10^-05</t>
  </si>
  <si>
    <t>-5.152 *10^-01***</t>
  </si>
  <si>
    <t>3.825 *10^-168</t>
  </si>
  <si>
    <t>4.748 *10^+01</t>
  </si>
  <si>
    <t>9.143 *10^-01     9.930 *10^-01</t>
  </si>
  <si>
    <t>6.270 *10^+01</t>
  </si>
  <si>
    <t xml:space="preserve">1.141      1.214 </t>
  </si>
  <si>
    <t>1.922 *10^+02</t>
  </si>
  <si>
    <t xml:space="preserve">1.169      1.193 </t>
  </si>
  <si>
    <t>2.267 *10^+01</t>
  </si>
  <si>
    <t xml:space="preserve">3.027      3.600 </t>
  </si>
  <si>
    <t>3.587 *10^+01</t>
  </si>
  <si>
    <t xml:space="preserve">4.719      5.264 </t>
  </si>
  <si>
    <t>7.429 *10^+01</t>
  </si>
  <si>
    <t xml:space="preserve">4.120      4.343 </t>
  </si>
  <si>
    <t>1.263 *10^-01</t>
  </si>
  <si>
    <t>-6.032 *10^-02     6.863 *10^-02</t>
  </si>
  <si>
    <t>-2.244 *10^-01     -2.895 *10^-02</t>
  </si>
  <si>
    <t>-1.368 *10^+01</t>
  </si>
  <si>
    <t>-1.112 *10^-01     -8.334 *10^-02</t>
  </si>
  <si>
    <t xml:space="preserve">7.086 *10^-01     1.123 </t>
  </si>
  <si>
    <t>1.299 *10^-01     6.663 *10^-01</t>
  </si>
  <si>
    <t>1.042 *10^-01     2.089 *10^-01</t>
  </si>
  <si>
    <t>-1.236 *10^-01     -6.455 *10^-02</t>
  </si>
  <si>
    <t>-8.335 *10^-02     2.421 *10^-02</t>
  </si>
  <si>
    <t>-1.174 *10^-02     -2.788 *10^-04</t>
  </si>
  <si>
    <t>2.106 *10^-03     4.668 *10^-03</t>
  </si>
  <si>
    <t>-1.368 *10^-03     5.690 *10^-03</t>
  </si>
  <si>
    <t>-4.59 *10^-05     3.053 *10^-04</t>
  </si>
  <si>
    <t xml:space="preserve">-1.131 *10^+01     -5.135 </t>
  </si>
  <si>
    <t xml:space="preserve">-2.197 *10^+01     -7.993 </t>
  </si>
  <si>
    <t>-4.493 *10^-01</t>
  </si>
  <si>
    <t>-8.243 *10^-01     5.169 *10^-01</t>
  </si>
  <si>
    <t>2.316 *10^-01     5.355 *10^-01</t>
  </si>
  <si>
    <t xml:space="preserve">4.712 *10^-01     1.228 </t>
  </si>
  <si>
    <t>-1.387 *10^-02     4.726 *10^-02</t>
  </si>
  <si>
    <t>-8.459 *10^-03     -3.514 *10^-03</t>
  </si>
  <si>
    <t>-2.294 *10^-02     -9.235 *10^-03</t>
  </si>
  <si>
    <t>-8.868 *10^-04     2.70 *10^-05</t>
  </si>
  <si>
    <t>-1.134      -1.066 *10^-01</t>
  </si>
  <si>
    <t>5.490 *10^-01</t>
  </si>
  <si>
    <t>-4.646 *10^-01     8.261 *10^-01</t>
  </si>
  <si>
    <t>-1.531 *10^+01</t>
  </si>
  <si>
    <t>-9.074 *10^-01     -7.014 *10^-01</t>
  </si>
  <si>
    <t>-1.733 *10^-03     1.121 *10^-01</t>
  </si>
  <si>
    <t>-1.489 *10^-01     2.906 *10^-02</t>
  </si>
  <si>
    <t>1.218 *10^+01</t>
  </si>
  <si>
    <t>5.016 *10^-02     6.939 *10^-02</t>
  </si>
  <si>
    <t>-3.925 *10^-03     7.41 *10^-05</t>
  </si>
  <si>
    <t>-1.33 *10^-05     8.180 *10^-03</t>
  </si>
  <si>
    <t>-1.011 *10^+01</t>
  </si>
  <si>
    <t>-1.573 *10^-03     -1.062 *10^-03</t>
  </si>
  <si>
    <t>7.920 *10^-01</t>
  </si>
  <si>
    <t>-4.381 *10^-02     1.032 *10^-01</t>
  </si>
  <si>
    <t>-6.541 *10^-01     -2.528 *10^-01</t>
  </si>
  <si>
    <t>-1.226 *10^+01</t>
  </si>
  <si>
    <t>-1.369 *10^-01     -9.920 *10^-02</t>
  </si>
  <si>
    <t>5.239 *10^-01</t>
  </si>
  <si>
    <t>-5.729 *10^-03     9.908 *10^-03</t>
  </si>
  <si>
    <t>-4.870 *10^-02     -1.260 *10^-02</t>
  </si>
  <si>
    <t>-4.534 *10^-03     -2.959 *10^-03</t>
  </si>
  <si>
    <t>-1.581 *10^-01</t>
  </si>
  <si>
    <t>-4.291 *10^-04     3.650 *10^-04</t>
  </si>
  <si>
    <t>-1.273 *10^-03     -6.57 *10^-05</t>
  </si>
  <si>
    <t>1.254 *10^+01</t>
  </si>
  <si>
    <t>3.200 *10^-04     4.386 *10^-04</t>
  </si>
  <si>
    <t>1.233 *10^-02     9.327 *10^-02</t>
  </si>
  <si>
    <t>5.732 *10^-01</t>
  </si>
  <si>
    <t>-2.697 *10^-02     4.926 *10^-02</t>
  </si>
  <si>
    <t>-1.518 *10^-02     7.762 *10^-04</t>
  </si>
  <si>
    <t>-1.164 *10^-03     -2.696 *10^-04</t>
  </si>
  <si>
    <t>-1.513 *10^-01</t>
  </si>
  <si>
    <t>-5.779 *10^-04     4.951 *10^-04</t>
  </si>
  <si>
    <t>-6.297 *10^-01</t>
  </si>
  <si>
    <t>-1.052 *10^-04     5.40 *10^-05</t>
  </si>
  <si>
    <t>1.05 *10^-06     4.23 *10^-06</t>
  </si>
  <si>
    <t>-3.714 *10^-01</t>
  </si>
  <si>
    <t>-2.89 *10^-06     1.97 *10^-06</t>
  </si>
  <si>
    <t>-1.01 *10^-07     4.23 *10^-07</t>
  </si>
  <si>
    <t>-2.497 *10^-02     1.194 *10^-01</t>
  </si>
  <si>
    <t>7.855 *10^-01</t>
  </si>
  <si>
    <t>-2.629 *10^-02     6.146 *10^-02</t>
  </si>
  <si>
    <t>2.057 *10^-02     3.393 *10^-02</t>
  </si>
  <si>
    <t>-7.102 *10^-01</t>
  </si>
  <si>
    <t>-9.412 *10^-04     4.406 *10^-04</t>
  </si>
  <si>
    <t>-6.540 *10^-01</t>
  </si>
  <si>
    <t>-5.818 *10^-04     2.907 *10^-04</t>
  </si>
  <si>
    <t>-2.543 *10^-04     -1.590 *10^-04</t>
  </si>
  <si>
    <t>1.001 *10^-01</t>
  </si>
  <si>
    <t>-2.07 *10^-06     2.29 *10^-06</t>
  </si>
  <si>
    <t>9.017 *10^-01</t>
  </si>
  <si>
    <t>-8.07 *10^-07     2.18 *10^-06</t>
  </si>
  <si>
    <t>3.27 *10^-07     5.45 *10^-07</t>
  </si>
  <si>
    <t>-1.235 *10^-01     -5.376 *10^-02</t>
  </si>
  <si>
    <t>-1.601 *10^-01     -8.049 *10^-02</t>
  </si>
  <si>
    <t>-1.093 *10^+01</t>
  </si>
  <si>
    <t>-7.508 *10^-02     -5.224 *10^-02</t>
  </si>
  <si>
    <t>5.796 *10^-04     1.377 *10^-03</t>
  </si>
  <si>
    <t>9.135 *10^-04     2.034 *10^-03</t>
  </si>
  <si>
    <t>1.076 *10^+01</t>
  </si>
  <si>
    <t>5.833 *10^-04     8.431 *10^-04</t>
  </si>
  <si>
    <t>-5.04 *10^-06     -2.03 *10^-06</t>
  </si>
  <si>
    <t>-8.95 *10^-06     -3.77 *10^-06</t>
  </si>
  <si>
    <t>-1.042 *10^+01</t>
  </si>
  <si>
    <t>-3.09 *10^-06     -2.11 *10^-06</t>
  </si>
  <si>
    <t>9.744 *10^-03     3.222 *10^-02</t>
  </si>
  <si>
    <t>-5.062 *10^-03     2.879 *10^-02</t>
  </si>
  <si>
    <t>-2.659 *10^-04     7.041 *10^-03</t>
  </si>
  <si>
    <t>-2.864 *10^-04     1.76 *10^-05</t>
  </si>
  <si>
    <t>-3.420 *10^-01</t>
  </si>
  <si>
    <t>-3.907 *10^-04     2.746 *10^-04</t>
  </si>
  <si>
    <t>2.42 *10^-05     1.049 *10^-04</t>
  </si>
  <si>
    <t>8.511 *10^-01</t>
  </si>
  <si>
    <t>-3.54 *10^-07     8.97 *10^-07</t>
  </si>
  <si>
    <t>3.009 *10^-01</t>
  </si>
  <si>
    <t>-1.75 *10^-06     2.38 *10^-06</t>
  </si>
  <si>
    <t>-4.40 *10^-07     -1.38 *10^-07</t>
  </si>
  <si>
    <t xml:space="preserve">-1.523 *10^-01     1.252 </t>
  </si>
  <si>
    <t>1.871 *10^-01     6.326 *10^-01</t>
  </si>
  <si>
    <t>1.993 *10^-01     6.029 *10^-01</t>
  </si>
  <si>
    <t>5.079 *10^-01     9.184 *10^-01</t>
  </si>
  <si>
    <t>2.278 *10^+01</t>
  </si>
  <si>
    <t>6.312 *10^-01     7.500 *10^-01</t>
  </si>
  <si>
    <t>1.979 *10^-01     3.172 *10^-01</t>
  </si>
  <si>
    <t>1.447 *10^+01</t>
  </si>
  <si>
    <t>5.251 *10^-01     6.897 *10^-01</t>
  </si>
  <si>
    <t>5.523 *10^+01</t>
  </si>
  <si>
    <t>6.101 *10^-01     6.550 *10^-01</t>
  </si>
  <si>
    <t>1.663 *10^+01</t>
  </si>
  <si>
    <t>2.449 *10^-01     3.103 *10^-01</t>
  </si>
  <si>
    <t>2.518 *10^+01</t>
  </si>
  <si>
    <t>4.125 *10^-01     4.821 *10^-01</t>
  </si>
  <si>
    <t>7.854 *10^+01</t>
  </si>
  <si>
    <t>4.898 *10^-01     5.148 *10^-01</t>
  </si>
  <si>
    <t>1.473 *10^+01</t>
  </si>
  <si>
    <t>1.661 *10^-01     2.171 *10^-01</t>
  </si>
  <si>
    <t>1.565 *10^+01</t>
  </si>
  <si>
    <t>2.173 *10^-01     2.796 *10^-01</t>
  </si>
  <si>
    <t>5.626 *10^+01</t>
  </si>
  <si>
    <t>2.872 *10^-01     3.079 *10^-01</t>
  </si>
  <si>
    <t>-6.27 *10^-05     8.66 *10^-06</t>
  </si>
  <si>
    <t>-1.212 *10^-04     2.04 *10^-06</t>
  </si>
  <si>
    <t>-1.88 *10^-05     2.37 *10^-06</t>
  </si>
  <si>
    <t>-4.567 *10^-04     1.460 *10^-03</t>
  </si>
  <si>
    <t>2.768 *10^-03     6.052 *10^-03</t>
  </si>
  <si>
    <t>9.970 *10^-04     1.801 *10^-03</t>
  </si>
  <si>
    <t>4.650 *10^-02     1.488 *10^-01</t>
  </si>
  <si>
    <t>-4.804 *10^-02</t>
  </si>
  <si>
    <t>-6.709 *10^-02     6.388 *10^-02</t>
  </si>
  <si>
    <t>-5.249 *10^-03     2.345 *10^-02</t>
  </si>
  <si>
    <t>-5.644 *10^-01     -1.812 *10^-01</t>
  </si>
  <si>
    <t>-7.330 *10^-01</t>
  </si>
  <si>
    <t>-3.074 *10^-01     1.401 *10^-01</t>
  </si>
  <si>
    <t>-1.956 *10^+01</t>
  </si>
  <si>
    <t>-2.247 *10^-01     -1.838 *10^-01</t>
  </si>
  <si>
    <t>-1.715 *10^-01</t>
  </si>
  <si>
    <t>-2.092 *10^-01     1.756 *10^-01</t>
  </si>
  <si>
    <t>-4.444 *10^-01     -2.246 *10^-01</t>
  </si>
  <si>
    <t>-2.133 *10^+01</t>
  </si>
  <si>
    <t>-2.015 *10^-01     -1.676 *10^-01</t>
  </si>
  <si>
    <t>1.518 *10^-02     6.399 *10^-02</t>
  </si>
  <si>
    <t>1.696 *10^-01</t>
  </si>
  <si>
    <t>-2.781 *10^-02     3.308 *10^-02</t>
  </si>
  <si>
    <t>1.639 *10^-02     3.729 *10^-02</t>
  </si>
  <si>
    <t>6.998 *10^-03</t>
  </si>
  <si>
    <t>-3.584 *10^-02     3.610 *10^-02</t>
  </si>
  <si>
    <t>-8.441 *10^-02     -1.377 *10^-03</t>
  </si>
  <si>
    <t>-3.689 *10^-02     -1.104 *10^-02</t>
  </si>
  <si>
    <t>-8.557 *10^-02     -2.958 *10^-02</t>
  </si>
  <si>
    <t>-6.452 *10^-02     -1.520 *10^-02</t>
  </si>
  <si>
    <t>-5.942 *10^-02     -3.805 *10^-02</t>
  </si>
  <si>
    <t>-6.528 *10^-02     5.556 *10^-03</t>
  </si>
  <si>
    <t>-6.286 *10^-02     2.266 *10^-03</t>
  </si>
  <si>
    <t>-5.631 *10^-02     -3.466 *10^-02</t>
  </si>
  <si>
    <t>-2.370 *10^-02     -1.012 *10^-02</t>
  </si>
  <si>
    <t>-3.180 *10^-02     -1.304 *10^-02</t>
  </si>
  <si>
    <t>-1.081 *10^-02     -5.984 *10^-03</t>
  </si>
  <si>
    <t>1.655 *10^+01</t>
  </si>
  <si>
    <t xml:space="preserve">8.125 *10^-01     1.031 </t>
  </si>
  <si>
    <t>2.541 *10^-01     5.713 *10^-01</t>
  </si>
  <si>
    <t>4.629 *10^+01</t>
  </si>
  <si>
    <t>6.933 *10^-01     7.546 *10^-01</t>
  </si>
  <si>
    <t>1.545 *10^+01</t>
  </si>
  <si>
    <t>7.142 *10^-01     9.218 *10^-01</t>
  </si>
  <si>
    <t>5.143 *10^-01     8.266 *10^-01</t>
  </si>
  <si>
    <t>4.973 *10^+01</t>
  </si>
  <si>
    <t>6.769 *10^-01     7.325 *10^-01</t>
  </si>
  <si>
    <t>1.094 *10^+01</t>
  </si>
  <si>
    <t>4.735 *10^-01     6.802 *10^-01</t>
  </si>
  <si>
    <t>3.190 *10^-01     6.312 *10^-01</t>
  </si>
  <si>
    <t>3.364 *10^+01</t>
  </si>
  <si>
    <t>4.432 *10^-01     4.981 *10^-01</t>
  </si>
  <si>
    <t>1.079 *10^-01     3.195 *10^-01</t>
  </si>
  <si>
    <t>-5.387 *10^-03     3.096 *10^-01</t>
  </si>
  <si>
    <t>6.840 *10^-02     1.249 *10^-01</t>
  </si>
  <si>
    <t>-1.443 *10^-01     -2.450 *10^-02</t>
  </si>
  <si>
    <t>-4.100 *10^-01     -2.477 *10^-01</t>
  </si>
  <si>
    <t>3.754 *10^-03     3.296 *10^-02</t>
  </si>
  <si>
    <t>2.092 *10^-02     9.237 *10^-02</t>
  </si>
  <si>
    <t>1.438 *10^+01</t>
  </si>
  <si>
    <t>2.560 *10^-01     3.367 *10^-01</t>
  </si>
  <si>
    <t>-1.502 *10^-02     4.134 *10^-03</t>
  </si>
  <si>
    <t>-1.914 *10^-01     -6.381 *10^-02</t>
  </si>
  <si>
    <t>-1.889 *10^+01</t>
  </si>
  <si>
    <t>-8.578 *10^-01     -6.965 *10^-01</t>
  </si>
  <si>
    <t>-1.881 *10^+01</t>
  </si>
  <si>
    <t>-1.370 *10^-01     -1.111 *10^-01</t>
  </si>
  <si>
    <t>5.880 *10^-04     1.970 *10^-01</t>
  </si>
  <si>
    <t>1.448 *10^+01</t>
  </si>
  <si>
    <t xml:space="preserve">9.921 *10^-01     1.303 </t>
  </si>
  <si>
    <t>1.008 *10^+01</t>
  </si>
  <si>
    <t>9.998 *10^-02     1.483 *10^-01</t>
  </si>
  <si>
    <t>-5.229 *10^-01     7.975 *10^-03</t>
  </si>
  <si>
    <t>2.578 *10^-01     8.978 *10^-01</t>
  </si>
  <si>
    <t>2.723 *10^-01     4.114 *10^-01</t>
  </si>
  <si>
    <t>-2.863 *10^-01     1.989 *10^-02</t>
  </si>
  <si>
    <t>-3.694 *10^-01     -5.533 *10^-03</t>
  </si>
  <si>
    <t>7.015 *10^-02     1.565 *10^-01</t>
  </si>
  <si>
    <t>3.521 *10^-01     9.165 *10^-01</t>
  </si>
  <si>
    <t xml:space="preserve">5.383 *10^-01     1.292 </t>
  </si>
  <si>
    <t>-4.252 *10^-01     -2.774 *10^-01</t>
  </si>
  <si>
    <t>-7.872 *10^-01     7.933 *10^-02</t>
  </si>
  <si>
    <t xml:space="preserve">-2.711      -1.481 </t>
  </si>
  <si>
    <t>-2.167 *10^-01     -2.184 *10^-02</t>
  </si>
  <si>
    <t>2.716 *10^-01     5.694 *10^-01</t>
  </si>
  <si>
    <t>4.849 *10^-01     8.265 *10^-01</t>
  </si>
  <si>
    <t>3.715 *10^-02     9.999 *10^-02</t>
  </si>
  <si>
    <t>-2.768 *10^+01</t>
  </si>
  <si>
    <t>-5.517 *10^-01     -4.788 *10^-01</t>
  </si>
  <si>
    <t>-2.479 *10^-01     -1.640 *10^-01</t>
  </si>
  <si>
    <t>-1.104 *10^-01     -4.071 *10^-02</t>
  </si>
  <si>
    <t>-1.161 *10^+01</t>
  </si>
  <si>
    <t>-2.459 *10^-01     -1.748 *10^-01</t>
  </si>
  <si>
    <t>-1.430 *10^+01</t>
  </si>
  <si>
    <t>-2.668 *10^-01     -2.025 *10^-01</t>
  </si>
  <si>
    <t>4.591 *10^-03     7.859 *10^-02</t>
  </si>
  <si>
    <t>-1.403 *10^-01     -7.084 *10^-02</t>
  </si>
  <si>
    <t>-1.537 *10^-01     -8.966 *10^-02</t>
  </si>
  <si>
    <t>-1.619 *10^+01</t>
  </si>
  <si>
    <t>-2.939 *10^-01     -2.305 *10^-01</t>
  </si>
  <si>
    <t>2.980 *10^+01     7.050 *10^+01</t>
  </si>
  <si>
    <t>3.432 *10^+01     1.191 *10^+02</t>
  </si>
  <si>
    <t xml:space="preserve">-7.644      1.740 </t>
  </si>
  <si>
    <r>
      <t>Post-matching raw regression output for White/Red/Jack pine by regrowth method using observations of naturally regenerated stands aged 1 to 50 and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</t>
    </r>
  </si>
  <si>
    <r>
      <t>Note</t>
    </r>
    <r>
      <rPr>
        <i/>
        <sz val="8"/>
        <color theme="1"/>
        <rFont val="Times New Roman"/>
        <family val="1"/>
      </rPr>
      <t>:</t>
    </r>
    <r>
      <rPr>
        <sz val="8"/>
        <color theme="1"/>
        <rFont val="Times New Roman"/>
        <family val="1"/>
      </rPr>
      <t xml:space="preserve"> Table presents results of two-sided t tests of significance using matched data of observations from naturally regenerated and planted plots in Supplementary Data 28: control (1968-90) and treatment (2000-18). ***p&lt;0.01, **p&lt;0.05 and *p&lt;0.10.</t>
    </r>
  </si>
  <si>
    <t>2.467***</t>
  </si>
  <si>
    <t>1.301*10^+ 01</t>
  </si>
  <si>
    <t>1.180*10^- 34</t>
  </si>
  <si>
    <t>2.04*10^- 06</t>
  </si>
  <si>
    <t>1.820*10^+ 01***</t>
  </si>
  <si>
    <t>6.789*10^- 13</t>
  </si>
  <si>
    <t>9.593*10^- 01</t>
  </si>
  <si>
    <t>3.377*10^- 01</t>
  </si>
  <si>
    <t>1.399***</t>
  </si>
  <si>
    <t>6.588*10^- 02</t>
  </si>
  <si>
    <t>-1.840*10^- 01</t>
  </si>
  <si>
    <t>8.540*10^- 01</t>
  </si>
  <si>
    <t>-1.242*10^- 01</t>
  </si>
  <si>
    <t>2.788*10^- 01</t>
  </si>
  <si>
    <t>2.491*10^- 01</t>
  </si>
  <si>
    <t>1.455*10^- 01</t>
  </si>
  <si>
    <t>8.844*10^- 01</t>
  </si>
  <si>
    <t>3.190*10^- 03</t>
  </si>
  <si>
    <t>6.033*10^- 01</t>
  </si>
  <si>
    <t>5.465*10^- 01</t>
  </si>
  <si>
    <t>-3.115*10^- 03</t>
  </si>
  <si>
    <t>-1.041*10^- 01</t>
  </si>
  <si>
    <t>9.171*10^- 01</t>
  </si>
  <si>
    <t>-3.880*10^- 01</t>
  </si>
  <si>
    <t>6.982*10^- 01</t>
  </si>
  <si>
    <t>9.694*10^+ 02*</t>
  </si>
  <si>
    <t>8.488*10^- 02</t>
  </si>
  <si>
    <t>3.614*10^- 01</t>
  </si>
  <si>
    <t>4.494*10^- 01</t>
  </si>
  <si>
    <t>6.533*10^- 01</t>
  </si>
  <si>
    <t>-3.611*10^+ 01*</t>
  </si>
  <si>
    <t>8.836*10^- 02</t>
  </si>
  <si>
    <t>-7.117*10^- 03</t>
  </si>
  <si>
    <t>-5.317*10^- 01</t>
  </si>
  <si>
    <t>5.951*10^- 01</t>
  </si>
  <si>
    <t>4.484*10^- 01*</t>
  </si>
  <si>
    <t>9.185*10^- 02</t>
  </si>
  <si>
    <t>1.484*10^- 01</t>
  </si>
  <si>
    <t>-4.643*10^+ 01*</t>
  </si>
  <si>
    <t>9.491*10^- 02</t>
  </si>
  <si>
    <t>1.155*10^- 01</t>
  </si>
  <si>
    <t>6.251*10^- 01</t>
  </si>
  <si>
    <t>5.321*10^- 01</t>
  </si>
  <si>
    <t>1.101*10^- 01</t>
  </si>
  <si>
    <t>-3.724*10^- 04</t>
  </si>
  <si>
    <t>-5.135*10^- 02</t>
  </si>
  <si>
    <t>9.591*10^- 01</t>
  </si>
  <si>
    <t>-3.488*10^- 02</t>
  </si>
  <si>
    <t>1.216*10^- 01</t>
  </si>
  <si>
    <t>3.723*10^- 01</t>
  </si>
  <si>
    <t>1.954*10^- 01</t>
  </si>
  <si>
    <t>1.176*10^- 01</t>
  </si>
  <si>
    <t>5.877*10^- 02*</t>
  </si>
  <si>
    <t>7.469*10^- 02</t>
  </si>
  <si>
    <t>-3.304*10^- 01</t>
  </si>
  <si>
    <t>2.119*10^- 01</t>
  </si>
  <si>
    <t>3.783*10^- 03***</t>
  </si>
  <si>
    <t>9.486*10^- 03</t>
  </si>
  <si>
    <t>8.362*10^- 03</t>
  </si>
  <si>
    <t>2.654*10^- 01</t>
  </si>
  <si>
    <t>-1.612*10^- 01</t>
  </si>
  <si>
    <t>1.038*10^- 01</t>
  </si>
  <si>
    <t>-9.175*10^- 02</t>
  </si>
  <si>
    <t>-7.590*10^- 01</t>
  </si>
  <si>
    <t>4.481*10^- 01</t>
  </si>
  <si>
    <t>1.650*10^- 03</t>
  </si>
  <si>
    <t>1.404*10^- 01</t>
  </si>
  <si>
    <t>6.728*10^- 04</t>
  </si>
  <si>
    <t>6.202*10^- 01</t>
  </si>
  <si>
    <t>5.353*10^- 01</t>
  </si>
  <si>
    <t>-5.15*10^- 06</t>
  </si>
  <si>
    <t>1.968*10^- 01</t>
  </si>
  <si>
    <t>-1.46*10^- 06</t>
  </si>
  <si>
    <t>-4.608*10^- 01</t>
  </si>
  <si>
    <t>6.450*10^- 01</t>
  </si>
  <si>
    <t>5.263*10^- 01**</t>
  </si>
  <si>
    <t>1.240*10^- 02</t>
  </si>
  <si>
    <t>4.921*10^- 02</t>
  </si>
  <si>
    <t>5.942*10^- 01</t>
  </si>
  <si>
    <t>5.525*10^- 01</t>
  </si>
  <si>
    <t>-4.143*10^- 03**</t>
  </si>
  <si>
    <t>2.894*10^- 02</t>
  </si>
  <si>
    <t>-2.862*10^- 04</t>
  </si>
  <si>
    <t>-5.782*10^- 01</t>
  </si>
  <si>
    <t>5.633*10^- 01</t>
  </si>
  <si>
    <t>1.02*10^- 05*</t>
  </si>
  <si>
    <t>7.234*10^- 02</t>
  </si>
  <si>
    <t>6.06*10^- 07</t>
  </si>
  <si>
    <t>6.232*10^- 01</t>
  </si>
  <si>
    <t>5.333*10^- 01</t>
  </si>
  <si>
    <t>-5.624*10^- 02</t>
  </si>
  <si>
    <t>-5.512*10^- 01</t>
  </si>
  <si>
    <t>5.817*10^- 01</t>
  </si>
  <si>
    <t>3.745*10^- 01*</t>
  </si>
  <si>
    <t>8.182*10^- 02</t>
  </si>
  <si>
    <t>2.851*10^- 04</t>
  </si>
  <si>
    <t>2.227*10^- 01</t>
  </si>
  <si>
    <t>8.239*10^- 01</t>
  </si>
  <si>
    <t>-4.018*10^- 03*</t>
  </si>
  <si>
    <t>7.261*10^- 02</t>
  </si>
  <si>
    <t>6.44*10^- 07</t>
  </si>
  <si>
    <t>1.244*10^- 01</t>
  </si>
  <si>
    <t>9.011*10^- 01</t>
  </si>
  <si>
    <t>1.39*10^- 05*</t>
  </si>
  <si>
    <t>6.971*10^- 02</t>
  </si>
  <si>
    <t>6.348*10^- 02*</t>
  </si>
  <si>
    <t>7.805*10^- 02</t>
  </si>
  <si>
    <t>9.845*10^- 02</t>
  </si>
  <si>
    <t>2.776*10^- 01</t>
  </si>
  <si>
    <t>-9.322*10^- 04*</t>
  </si>
  <si>
    <t>5.018*10^- 02</t>
  </si>
  <si>
    <t>-7.223*10^- 04</t>
  </si>
  <si>
    <t>-7.797*10^- 01</t>
  </si>
  <si>
    <t>4.358*10^- 01</t>
  </si>
  <si>
    <t>2.96*10^- 06</t>
  </si>
  <si>
    <t>1.150*10^- 01</t>
  </si>
  <si>
    <t>2.38*10^- 06</t>
  </si>
  <si>
    <t>7.626*10^- 01</t>
  </si>
  <si>
    <t>4.459*10^- 01</t>
  </si>
  <si>
    <t>2.731*10^- 02</t>
  </si>
  <si>
    <t>6.029*10^- 01*</t>
  </si>
  <si>
    <t>7.661*10^- 02</t>
  </si>
  <si>
    <t>7.923*10^- 01***</t>
  </si>
  <si>
    <t>2.688*10^- 11</t>
  </si>
  <si>
    <t>1.002***</t>
  </si>
  <si>
    <t>5.53*10^- 07</t>
  </si>
  <si>
    <t>3.240*10^- 01***</t>
  </si>
  <si>
    <t>2.125*10^- 03</t>
  </si>
  <si>
    <t>1.026***</t>
  </si>
  <si>
    <t>4.841*10^- 15</t>
  </si>
  <si>
    <t>2.637*10^- 01**</t>
  </si>
  <si>
    <t>1.369*10^- 02</t>
  </si>
  <si>
    <t>6.612*10^- 01***</t>
  </si>
  <si>
    <t>7.06*10^- 09</t>
  </si>
  <si>
    <t>2.121*10^- 04</t>
  </si>
  <si>
    <t>2.431*10^- 01</t>
  </si>
  <si>
    <t>-2.399*10^- 04</t>
  </si>
  <si>
    <t>-5.447*10^- 01</t>
  </si>
  <si>
    <t>5.861*10^- 01</t>
  </si>
  <si>
    <t>7.445*10^- 04</t>
  </si>
  <si>
    <t>1.588*10^- 01</t>
  </si>
  <si>
    <t>8.739*10^- 01</t>
  </si>
  <si>
    <t>-1.264*10^- 02</t>
  </si>
  <si>
    <t>-8.759*10^- 01</t>
  </si>
  <si>
    <t>3.813*10^- 01</t>
  </si>
  <si>
    <t>-7.419*10^- 01***</t>
  </si>
  <si>
    <t>9.53*10^- 06</t>
  </si>
  <si>
    <t>-2.060*10^- 01*</t>
  </si>
  <si>
    <t>6.884*10^- 02</t>
  </si>
  <si>
    <t>-6.456*10^- 03</t>
  </si>
  <si>
    <t>-1.251*10^- 02</t>
  </si>
  <si>
    <t>9.900*10^- 01</t>
  </si>
  <si>
    <t>-2.883*10^- 01</t>
  </si>
  <si>
    <t>3.001*10^- 01</t>
  </si>
  <si>
    <t>9.144*10^- 02</t>
  </si>
  <si>
    <t>2.631*10^- 01</t>
  </si>
  <si>
    <t>2.074*10^- 01</t>
  </si>
  <si>
    <t>1.428*10^- 01</t>
  </si>
  <si>
    <t>-2.590*10^- 01**</t>
  </si>
  <si>
    <t>2.942*10^- 02</t>
  </si>
  <si>
    <t>2.394*10^- 01*</t>
  </si>
  <si>
    <t>9.681*10^- 02</t>
  </si>
  <si>
    <t>7.214*10^- 02</t>
  </si>
  <si>
    <t>9.146*10^- 01</t>
  </si>
  <si>
    <t>3.607*10^- 01</t>
  </si>
  <si>
    <t>-1.094*10^- 01</t>
  </si>
  <si>
    <t>2.730*10^- 01</t>
  </si>
  <si>
    <t>6.050*10^- 02</t>
  </si>
  <si>
    <t>5.693*10^- 01</t>
  </si>
  <si>
    <t>5.694*10^- 01</t>
  </si>
  <si>
    <t>2.155*10^- 01</t>
  </si>
  <si>
    <t>2.111*10^- 01</t>
  </si>
  <si>
    <t>2.181*10^- 02</t>
  </si>
  <si>
    <t>5.614*10^- 01</t>
  </si>
  <si>
    <t>5.747*10^- 01</t>
  </si>
  <si>
    <t>1.212*10^- 01*</t>
  </si>
  <si>
    <t>9.731*10^- 02</t>
  </si>
  <si>
    <t>-3.883*10^- 01</t>
  </si>
  <si>
    <t>2.341*10^- 01</t>
  </si>
  <si>
    <t>9.331*10^- 01</t>
  </si>
  <si>
    <t>-6.746*10^- 01**</t>
  </si>
  <si>
    <t>3.818*10^- 02</t>
  </si>
  <si>
    <t>5.681*10^- 01</t>
  </si>
  <si>
    <t>9.505*10^- 01</t>
  </si>
  <si>
    <t>3.421*10^- 01</t>
  </si>
  <si>
    <t>-9.109*10^- 01***</t>
  </si>
  <si>
    <t>7.759*10^- 03</t>
  </si>
  <si>
    <t>6.008*10^- 02</t>
  </si>
  <si>
    <t>9.955*10^- 02</t>
  </si>
  <si>
    <t>9.207*10^- 01</t>
  </si>
  <si>
    <t>7.950*10^- 01**</t>
  </si>
  <si>
    <t>1.858*10^- 02</t>
  </si>
  <si>
    <t>-2.650*10^- 01*</t>
  </si>
  <si>
    <t>5.920*10^- 02</t>
  </si>
  <si>
    <t>3.792*10^- 01</t>
  </si>
  <si>
    <t>1.515*10^- 01</t>
  </si>
  <si>
    <t>-2.727*10^- 01**</t>
  </si>
  <si>
    <t>2.409*10^- 02</t>
  </si>
  <si>
    <t>-5.872*10^- 02</t>
  </si>
  <si>
    <t>-2.920*10^- 01</t>
  </si>
  <si>
    <t>7.703*10^- 01</t>
  </si>
  <si>
    <t>1.687*10^- 01</t>
  </si>
  <si>
    <t>1.397*10^- 01</t>
  </si>
  <si>
    <t>-1.182*10^- 03</t>
  </si>
  <si>
    <t>-1.161*10^- 02</t>
  </si>
  <si>
    <t>9.907*10^- 01</t>
  </si>
  <si>
    <t>3.273*10^- 02</t>
  </si>
  <si>
    <t>4.172*10^- 01</t>
  </si>
  <si>
    <t>6.766*10^- 01</t>
  </si>
  <si>
    <t>2.151*10^- 01</t>
  </si>
  <si>
    <t>2.805*10^- 01</t>
  </si>
  <si>
    <t>-3.488*10^- 01***</t>
  </si>
  <si>
    <t>1.25*10^- 05</t>
  </si>
  <si>
    <t>4.968*10^- 02</t>
  </si>
  <si>
    <t>1.208*10^- 01</t>
  </si>
  <si>
    <t>9.039*10^- 01</t>
  </si>
  <si>
    <t>-6.029*10^- 02</t>
  </si>
  <si>
    <t>-3.007*10^- 01</t>
  </si>
  <si>
    <t>7.637*10^- 01</t>
  </si>
  <si>
    <t>1.483*10^- 01</t>
  </si>
  <si>
    <t>1.656*10^- 01</t>
  </si>
  <si>
    <t>8.685*10^- 01</t>
  </si>
  <si>
    <t>1.321*10^- 01</t>
  </si>
  <si>
    <t>2.127*10^- 01</t>
  </si>
  <si>
    <t>8.316*10^- 01</t>
  </si>
  <si>
    <t>9.305*10^- 01</t>
  </si>
  <si>
    <t>1.016*10^- 01</t>
  </si>
  <si>
    <t>-3.231*10^- 01</t>
  </si>
  <si>
    <t>-7.599*10^- 01</t>
  </si>
  <si>
    <t>4.475*10^- 01</t>
  </si>
  <si>
    <t>9.761*10^- 01</t>
  </si>
  <si>
    <t>3.294*10^- 01</t>
  </si>
  <si>
    <t>1.718***</t>
  </si>
  <si>
    <t>3.944*10^- 03</t>
  </si>
  <si>
    <t>-5.086***</t>
  </si>
  <si>
    <t>8.931*10^- 04</t>
  </si>
  <si>
    <t>-2.603***</t>
  </si>
  <si>
    <t>2.570*10^- 03</t>
  </si>
  <si>
    <t>-2.074*10^- 01</t>
  </si>
  <si>
    <t>-5.749*10^- 01</t>
  </si>
  <si>
    <t>5.655*10^- 01</t>
  </si>
  <si>
    <t>-3.649*10^- 01*</t>
  </si>
  <si>
    <t>9.273*10^- 02</t>
  </si>
  <si>
    <t>8.793*10^- 02</t>
  </si>
  <si>
    <t>9.300*10^- 01</t>
  </si>
  <si>
    <t>-8.336*10^+ 03*</t>
  </si>
  <si>
    <t>8.338*10^- 02</t>
  </si>
  <si>
    <t>2.440*10^- 02</t>
  </si>
  <si>
    <t>7.379*10^- 02</t>
  </si>
  <si>
    <t>9.412*10^- 01</t>
  </si>
  <si>
    <t>1.503***</t>
  </si>
  <si>
    <t>1.417*10^- 02</t>
  </si>
  <si>
    <t>1.695***</t>
  </si>
  <si>
    <t>1.607*10^+ 01</t>
  </si>
  <si>
    <t>4.588*10^- 53</t>
  </si>
  <si>
    <t>1.076*10^+ 01***</t>
  </si>
  <si>
    <t>2.707*10^- 15</t>
  </si>
  <si>
    <t>6.658*10^- 01</t>
  </si>
  <si>
    <t>1.643*10^- 01</t>
  </si>
  <si>
    <t>-7.443*10^- 02</t>
  </si>
  <si>
    <t>-9.776*10^- 01</t>
  </si>
  <si>
    <t>3.284*10^- 01</t>
  </si>
  <si>
    <t>4.164*10^- 03</t>
  </si>
  <si>
    <t>2.511*10^- 01</t>
  </si>
  <si>
    <t>-6.368*10^- 01</t>
  </si>
  <si>
    <t>5.244*10^- 01</t>
  </si>
  <si>
    <t>3.843*10^- 01</t>
  </si>
  <si>
    <t>6.876*10^- 01</t>
  </si>
  <si>
    <t>4.918*10^- 01</t>
  </si>
  <si>
    <t>-7.123*10^- 03</t>
  </si>
  <si>
    <t>-7.478*10^- 01</t>
  </si>
  <si>
    <t>4.547*10^- 01</t>
  </si>
  <si>
    <t>-2.089***</t>
  </si>
  <si>
    <t>5.369*10^- 02</t>
  </si>
  <si>
    <t>2.472*10^- 01*</t>
  </si>
  <si>
    <t>6.440*10^- 02</t>
  </si>
  <si>
    <t>-8.482*10^- 03</t>
  </si>
  <si>
    <t>1.076*10^- 01</t>
  </si>
  <si>
    <t>-2.501*10^- 01*</t>
  </si>
  <si>
    <t>8.664*10^- 02</t>
  </si>
  <si>
    <t>9.404*10^- 03</t>
  </si>
  <si>
    <t>5.370*10^- 01</t>
  </si>
  <si>
    <t>5.913*10^- 01</t>
  </si>
  <si>
    <t>3.693*10^- 04</t>
  </si>
  <si>
    <t>4.328*10^- 01</t>
  </si>
  <si>
    <t>6.653*10^- 01</t>
  </si>
  <si>
    <t>8.741*10^- 02*</t>
  </si>
  <si>
    <t>7.957*10^- 02</t>
  </si>
  <si>
    <t>-7.905*10^- 04</t>
  </si>
  <si>
    <t>1.144*10^- 01</t>
  </si>
  <si>
    <t>2.58*10^- 06*</t>
  </si>
  <si>
    <t>9.090*10^- 02</t>
  </si>
  <si>
    <t>-2.907*10^- 02</t>
  </si>
  <si>
    <t>-2.430*10^- 01</t>
  </si>
  <si>
    <t>8.081*10^- 01</t>
  </si>
  <si>
    <t>1.601*10^- 04</t>
  </si>
  <si>
    <t>1.477*10^- 01</t>
  </si>
  <si>
    <t>8.826*10^- 01</t>
  </si>
  <si>
    <t>-1.36*10^- 07</t>
  </si>
  <si>
    <t>-4.224*10^- 02</t>
  </si>
  <si>
    <t>9.663*10^- 01</t>
  </si>
  <si>
    <t>1.087*10^- 01*</t>
  </si>
  <si>
    <t>5.876*10^- 02</t>
  </si>
  <si>
    <t>-1.149*10^- 03*</t>
  </si>
  <si>
    <t>8.070*10^- 02</t>
  </si>
  <si>
    <t>3.48*10^- 06</t>
  </si>
  <si>
    <t>1.540*10^- 01</t>
  </si>
  <si>
    <t>-1.960*10^- 02</t>
  </si>
  <si>
    <t>-8.409*10^- 01</t>
  </si>
  <si>
    <t>4.006*10^- 01</t>
  </si>
  <si>
    <t>4.796*10^- 04*</t>
  </si>
  <si>
    <t>9.577*10^- 02</t>
  </si>
  <si>
    <t>-2.43*10^- 06**</t>
  </si>
  <si>
    <t>2.721*10^- 02</t>
  </si>
  <si>
    <t>7.338*10^- 01***</t>
  </si>
  <si>
    <t>7.016*10^- 04</t>
  </si>
  <si>
    <t>4.989*10^- 01***</t>
  </si>
  <si>
    <t>1.50*10^- 08</t>
  </si>
  <si>
    <t>4.711*10^- 01***</t>
  </si>
  <si>
    <t>2.174*10^- 14</t>
  </si>
  <si>
    <t>2.346*10^- 01***</t>
  </si>
  <si>
    <t>1.06*10^- 05</t>
  </si>
  <si>
    <t>1.24*10^- 05</t>
  </si>
  <si>
    <t>1.598*10^- 01</t>
  </si>
  <si>
    <t>8.731*10^- 01</t>
  </si>
  <si>
    <t>1.207*10^- 03</t>
  </si>
  <si>
    <t>5.502*10^- 01</t>
  </si>
  <si>
    <t>5.823*10^- 01</t>
  </si>
  <si>
    <t>-1.838*10^- 01**</t>
  </si>
  <si>
    <t>3.009*10^- 02</t>
  </si>
  <si>
    <t>-1.798*10^- 01</t>
  </si>
  <si>
    <t>-9.662*10^- 01</t>
  </si>
  <si>
    <t>3.341*10^- 01</t>
  </si>
  <si>
    <t>-7.121*10^- 02</t>
  </si>
  <si>
    <t>1.809*10^- 01</t>
  </si>
  <si>
    <t>3.191*10^- 02</t>
  </si>
  <si>
    <t>4.652*10^- 01</t>
  </si>
  <si>
    <t>6.418*10^- 01</t>
  </si>
  <si>
    <t>-4.870*10^- 02</t>
  </si>
  <si>
    <t>3.118*10^- 01</t>
  </si>
  <si>
    <t>-1.480*10^- 01**</t>
  </si>
  <si>
    <t>2.865*10^- 02</t>
  </si>
  <si>
    <t>1.106*10^- 02</t>
  </si>
  <si>
    <t>7.916*10^- 01</t>
  </si>
  <si>
    <t>4.287*10^- 01</t>
  </si>
  <si>
    <t>8.709*10^- 01***</t>
  </si>
  <si>
    <t>1.197*10^- 03</t>
  </si>
  <si>
    <t>7.318*10^- 01***</t>
  </si>
  <si>
    <t>5.212*10^- 03</t>
  </si>
  <si>
    <t>6.019*10^- 01**</t>
  </si>
  <si>
    <t>2.124*10^- 02</t>
  </si>
  <si>
    <t>1.801*10^- 01</t>
  </si>
  <si>
    <t>6.847*10^- 01</t>
  </si>
  <si>
    <t>4.936*10^- 01</t>
  </si>
  <si>
    <t>6.725*10^- 03</t>
  </si>
  <si>
    <t>6.208*10^- 02</t>
  </si>
  <si>
    <t>-7.903*10^- 02</t>
  </si>
  <si>
    <t>-7.275*10^- 01</t>
  </si>
  <si>
    <t>4.670*10^- 01</t>
  </si>
  <si>
    <t>-3.006*10^- 01***</t>
  </si>
  <si>
    <t>6.835*10^- 03</t>
  </si>
  <si>
    <t>2.733*10^- 01***</t>
  </si>
  <si>
    <t>2.65*10^- 05</t>
  </si>
  <si>
    <t>-2.310*10^- 01*</t>
  </si>
  <si>
    <t>7.787*10^- 02</t>
  </si>
  <si>
    <t>8.431*10^- 02</t>
  </si>
  <si>
    <t>3.746*10^- 01</t>
  </si>
  <si>
    <t>7.080*10^- 01</t>
  </si>
  <si>
    <t>-2.018***</t>
  </si>
  <si>
    <t>2.043*10^- 04</t>
  </si>
  <si>
    <t>-8.254*10^- 01***</t>
  </si>
  <si>
    <t>9.067*10^- 03</t>
  </si>
  <si>
    <t>2.678***</t>
  </si>
  <si>
    <t>4.12*10^- 06</t>
  </si>
  <si>
    <t>5.814*10^- 01</t>
  </si>
  <si>
    <t>6.961*10^- 01</t>
  </si>
  <si>
    <t>4.865*10^- 01</t>
  </si>
  <si>
    <t>5.495*10^- 02</t>
  </si>
  <si>
    <t>2.425*10^- 01</t>
  </si>
  <si>
    <t>8.084*10^- 01</t>
  </si>
  <si>
    <t>3.302*10^+ 01</t>
  </si>
  <si>
    <t>4.773*10^- 01</t>
  </si>
  <si>
    <t>6.332*10^- 01</t>
  </si>
  <si>
    <r>
      <t>Post-matching raw regression output for Slash/Longleaf pine by regrowth method using observations of naturally regenerated stands aged 1 to 50 and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</t>
    </r>
  </si>
  <si>
    <r>
      <t>Note</t>
    </r>
    <r>
      <rPr>
        <i/>
        <sz val="8"/>
        <color theme="1"/>
        <rFont val="Times New Roman"/>
        <family val="1"/>
      </rPr>
      <t>:</t>
    </r>
    <r>
      <rPr>
        <sz val="8"/>
        <color theme="1"/>
        <rFont val="Times New Roman"/>
        <family val="1"/>
      </rPr>
      <t xml:space="preserve"> Table presents results of two-sided t tests of significance using matched data of observations from naturally regenerated and planted plots in Supplementary Data 29: control (1968-90) and treatment (2000-18). ***p&lt;0.01, **p&lt;0.05 and *p&lt;0.10.</t>
    </r>
  </si>
  <si>
    <r>
      <t>Post-matching raw regression output for Loblolly/Shortleaf pine by regrowth method using observations of naturally regenerated stands aged 1 to 50 and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</t>
    </r>
  </si>
  <si>
    <r>
      <t>Note</t>
    </r>
    <r>
      <rPr>
        <i/>
        <sz val="8"/>
        <color theme="1"/>
        <rFont val="Times New Roman"/>
        <family val="1"/>
      </rPr>
      <t>:</t>
    </r>
    <r>
      <rPr>
        <sz val="8"/>
        <color theme="1"/>
        <rFont val="Times New Roman"/>
        <family val="1"/>
      </rPr>
      <t xml:space="preserve"> Table presents results of two-sided t tests of significance using matched data of observations from naturally regenerated and planted plots in Supplementary Data 30: control (1968-90) and treatment (2000-18). ***p&lt;0.01, **p&lt;0.05 and *p&lt;0.10.</t>
    </r>
  </si>
  <si>
    <t>1.659***</t>
  </si>
  <si>
    <t>4.383*10^+ 01</t>
  </si>
  <si>
    <t>1.579***</t>
  </si>
  <si>
    <t>2.272*10^+ 01</t>
  </si>
  <si>
    <t>6.998*10^- 105</t>
  </si>
  <si>
    <t>5.355***</t>
  </si>
  <si>
    <t>1.441*10^+ 01</t>
  </si>
  <si>
    <t>1.235*10^- 46</t>
  </si>
  <si>
    <t>2.692***</t>
  </si>
  <si>
    <t>4.896*10^- 11</t>
  </si>
  <si>
    <t>-2.046*10^- 01</t>
  </si>
  <si>
    <t>-3.547*10^- 01</t>
  </si>
  <si>
    <t>7.229*10^- 01</t>
  </si>
  <si>
    <t>2.573*10^- 01</t>
  </si>
  <si>
    <t>5.208*10^- 03</t>
  </si>
  <si>
    <t>1.314*10^- 01</t>
  </si>
  <si>
    <t>8.954*10^- 01</t>
  </si>
  <si>
    <t>1.519*10^- 01</t>
  </si>
  <si>
    <t>1.834*10^- 01</t>
  </si>
  <si>
    <t>9.66*10^- 05</t>
  </si>
  <si>
    <t>1.070*10^- 01</t>
  </si>
  <si>
    <t>9.148*10^- 01</t>
  </si>
  <si>
    <t>-3.797*10^- 03</t>
  </si>
  <si>
    <t>1.249*10^- 01</t>
  </si>
  <si>
    <t>-8.685*10^- 01</t>
  </si>
  <si>
    <t>-2.377*10^- 01</t>
  </si>
  <si>
    <t>8.121*10^- 01</t>
  </si>
  <si>
    <t>6.094*10^- 01</t>
  </si>
  <si>
    <t>5.413*10^- 02</t>
  </si>
  <si>
    <t>9.568*10^- 01</t>
  </si>
  <si>
    <t>8.248*10^- 02</t>
  </si>
  <si>
    <t>5.409*10^- 01</t>
  </si>
  <si>
    <t>5.886*10^- 01</t>
  </si>
  <si>
    <t>-4.952*10^- 02</t>
  </si>
  <si>
    <t>-1.082*10^- 01</t>
  </si>
  <si>
    <t>9.138*10^- 01</t>
  </si>
  <si>
    <t>-1.656*10^- 03</t>
  </si>
  <si>
    <t>-7.833*10^- 01</t>
  </si>
  <si>
    <t>4.335*10^- 01</t>
  </si>
  <si>
    <t>1.182*10^- 03</t>
  </si>
  <si>
    <t>1.911*10^- 01</t>
  </si>
  <si>
    <t>8.485*10^- 01</t>
  </si>
  <si>
    <t>-2.803***</t>
  </si>
  <si>
    <t>1.578*10^- 02</t>
  </si>
  <si>
    <t>6.813***</t>
  </si>
  <si>
    <t>5.399*10^- 03</t>
  </si>
  <si>
    <t>1.249*10^- 01*</t>
  </si>
  <si>
    <t>7.310*10^- 02</t>
  </si>
  <si>
    <t>-4.558*10^- 01***</t>
  </si>
  <si>
    <t>1.602*10^- 03</t>
  </si>
  <si>
    <t>-1.589*10^- 03</t>
  </si>
  <si>
    <t>9.334*10^- 03***</t>
  </si>
  <si>
    <t>9.457*10^- 04</t>
  </si>
  <si>
    <t>1.094*10^- 01*</t>
  </si>
  <si>
    <t>6.655*10^- 02</t>
  </si>
  <si>
    <t>1.328*10^- 01</t>
  </si>
  <si>
    <t>2.286*10^- 01</t>
  </si>
  <si>
    <t>-3.171*10^- 02***</t>
  </si>
  <si>
    <t>2.926*10^- 04</t>
  </si>
  <si>
    <t>4.900*10^- 04</t>
  </si>
  <si>
    <t>2.892*10^- 02</t>
  </si>
  <si>
    <t>9.769*10^- 01</t>
  </si>
  <si>
    <t>4.566*10^- 04</t>
  </si>
  <si>
    <t>9.909*10^- 01</t>
  </si>
  <si>
    <t>3.218*10^- 01</t>
  </si>
  <si>
    <t>4.08*10^- 05</t>
  </si>
  <si>
    <t>4.602*10^- 02</t>
  </si>
  <si>
    <t>9.633*10^- 01</t>
  </si>
  <si>
    <t>-1.750*10^- 01***</t>
  </si>
  <si>
    <t>7.40*10^- 06</t>
  </si>
  <si>
    <t>-1.386*10^- 02</t>
  </si>
  <si>
    <t>-2.978*10^- 01</t>
  </si>
  <si>
    <t>7.659*10^- 01</t>
  </si>
  <si>
    <t>1.523*10^- 03***</t>
  </si>
  <si>
    <t>9.16*10^- 06</t>
  </si>
  <si>
    <t>5.33*10^- 06</t>
  </si>
  <si>
    <t>1.289*10^- 02</t>
  </si>
  <si>
    <t>9.897*10^- 01</t>
  </si>
  <si>
    <t>-4.38*10^- 06***</t>
  </si>
  <si>
    <t>8.78*10^- 06</t>
  </si>
  <si>
    <t>2.36*10^- 07</t>
  </si>
  <si>
    <t>1.982*10^- 01</t>
  </si>
  <si>
    <t>8.429*10^- 01</t>
  </si>
  <si>
    <t>-2.381*10^- 02</t>
  </si>
  <si>
    <t>2.048*10^- 01</t>
  </si>
  <si>
    <t>-1.060*10^- 02</t>
  </si>
  <si>
    <t>-3.058*10^- 01</t>
  </si>
  <si>
    <t>7.598*10^- 01</t>
  </si>
  <si>
    <t>1.266*10^- 04</t>
  </si>
  <si>
    <t>9.701*10^- 01</t>
  </si>
  <si>
    <t>3.320*10^- 01</t>
  </si>
  <si>
    <t>1.475*10^- 04</t>
  </si>
  <si>
    <t>6.157*10^- 01</t>
  </si>
  <si>
    <t>5.382*10^- 01</t>
  </si>
  <si>
    <t>-2.57*10^- 07</t>
  </si>
  <si>
    <t>-8.749*10^- 01</t>
  </si>
  <si>
    <t>3.816*10^- 01</t>
  </si>
  <si>
    <t>-4.97*10^- 07</t>
  </si>
  <si>
    <t>-9.325*10^- 01</t>
  </si>
  <si>
    <t>3.512*10^- 01</t>
  </si>
  <si>
    <t>-8.309*10^- 02*</t>
  </si>
  <si>
    <t>7.569*10^- 02</t>
  </si>
  <si>
    <t>8.795*10^- 02**</t>
  </si>
  <si>
    <t>2.126*10^- 02</t>
  </si>
  <si>
    <t>7.561*10^- 04</t>
  </si>
  <si>
    <t>1.289*10^- 01</t>
  </si>
  <si>
    <t>-1.026*10^- 03**</t>
  </si>
  <si>
    <t>1.279*10^- 02</t>
  </si>
  <si>
    <t>-2.20*10^- 06</t>
  </si>
  <si>
    <t>2.084*10^- 01</t>
  </si>
  <si>
    <t>3.85*10^- 06***</t>
  </si>
  <si>
    <t>8.451*10^- 03</t>
  </si>
  <si>
    <t>-2.314*10^- 02</t>
  </si>
  <si>
    <t>-9.734*10^- 01</t>
  </si>
  <si>
    <t>3.304*10^- 01</t>
  </si>
  <si>
    <t>-1.531*10^- 01***</t>
  </si>
  <si>
    <t>6.152*10^- 04</t>
  </si>
  <si>
    <t>2.861*10^- 04</t>
  </si>
  <si>
    <t>2.056*10^- 01</t>
  </si>
  <si>
    <t>1.648*10^- 03***</t>
  </si>
  <si>
    <t>6.82*10^- 05</t>
  </si>
  <si>
    <t>-9.41*10^- 07</t>
  </si>
  <si>
    <t>1.760*10^- 01</t>
  </si>
  <si>
    <t>-5.57*10^- 06***</t>
  </si>
  <si>
    <t>7.06*10^- 06</t>
  </si>
  <si>
    <t>1.468***</t>
  </si>
  <si>
    <t>7.727*10^- 12</t>
  </si>
  <si>
    <t>-1.688***</t>
  </si>
  <si>
    <t>6.082*10^- 02</t>
  </si>
  <si>
    <t>1.019***</t>
  </si>
  <si>
    <t>1.712*10^+ 01</t>
  </si>
  <si>
    <t>8.416*10^- 65</t>
  </si>
  <si>
    <t>1.099***</t>
  </si>
  <si>
    <t>1.90*10^- 05</t>
  </si>
  <si>
    <t>9.476*10^- 01***</t>
  </si>
  <si>
    <t>2.678*10^+ 01</t>
  </si>
  <si>
    <t>9.930*10^- 153</t>
  </si>
  <si>
    <t>3.162*10^- 01***</t>
  </si>
  <si>
    <t>1.446*10^- 03</t>
  </si>
  <si>
    <t>7.650*10^- 01***</t>
  </si>
  <si>
    <t>3.001*10^+ 01</t>
  </si>
  <si>
    <t>1.279*10^- 189</t>
  </si>
  <si>
    <t>3.725*10^- 01***</t>
  </si>
  <si>
    <t>1.58*10^- 07</t>
  </si>
  <si>
    <t>4.948*10^- 01***</t>
  </si>
  <si>
    <t>2.162*10^+ 01</t>
  </si>
  <si>
    <t>2.033*10^- 101</t>
  </si>
  <si>
    <t>1.565*10^- 01**</t>
  </si>
  <si>
    <t>1.695*10^- 02</t>
  </si>
  <si>
    <t>-1.244*10^- 04***</t>
  </si>
  <si>
    <t>9.095*10^- 04</t>
  </si>
  <si>
    <t>-1.472*10^- 04</t>
  </si>
  <si>
    <t>1.527*10^- 01</t>
  </si>
  <si>
    <t>-1.236*10^- 03</t>
  </si>
  <si>
    <t>2.390*10^- 01</t>
  </si>
  <si>
    <t>2.751*10^- 03</t>
  </si>
  <si>
    <t>8.909*10^- 01</t>
  </si>
  <si>
    <t>3.731*10^- 01</t>
  </si>
  <si>
    <t>-7.984*10^- 02**</t>
  </si>
  <si>
    <t>1.222*10^- 02</t>
  </si>
  <si>
    <t>-2.318*10^- 01***</t>
  </si>
  <si>
    <t>7.579*10^- 03</t>
  </si>
  <si>
    <t>-2.522*10^- 01***</t>
  </si>
  <si>
    <t>9.811*10^- 12</t>
  </si>
  <si>
    <t>-5.892*10^- 01**</t>
  </si>
  <si>
    <t>2.432*10^- 02</t>
  </si>
  <si>
    <t>6.385*10^- 02***</t>
  </si>
  <si>
    <t>3.573*10^- 03</t>
  </si>
  <si>
    <t>9.699*10^- 02*</t>
  </si>
  <si>
    <t>6.013*10^- 02</t>
  </si>
  <si>
    <t>7.982*10^- 02***</t>
  </si>
  <si>
    <t>1.158*10^- 03</t>
  </si>
  <si>
    <t>1.708*10^- 01***</t>
  </si>
  <si>
    <t>2.902*10^- 03</t>
  </si>
  <si>
    <t>-1.743*10^- 01***</t>
  </si>
  <si>
    <t>1.115*10^- 12</t>
  </si>
  <si>
    <t>1.150*10^- 01*</t>
  </si>
  <si>
    <t>6.736*10^- 02</t>
  </si>
  <si>
    <t>-1.146*10^- 01***</t>
  </si>
  <si>
    <t>2.029*10^- 04</t>
  </si>
  <si>
    <t>-3.150*10^- 02</t>
  </si>
  <si>
    <t>-4.519*10^- 01</t>
  </si>
  <si>
    <t>6.513*10^- 01</t>
  </si>
  <si>
    <t>3.398*10^- 02***</t>
  </si>
  <si>
    <t>7.01*10^- 05</t>
  </si>
  <si>
    <t>1.204*10^- 02</t>
  </si>
  <si>
    <t>7.451*10^- 01</t>
  </si>
  <si>
    <t>4.563*10^- 01</t>
  </si>
  <si>
    <t>1.335***</t>
  </si>
  <si>
    <t>1.768*10^+ 01</t>
  </si>
  <si>
    <t>6.784*10^- 69</t>
  </si>
  <si>
    <t>1.649***</t>
  </si>
  <si>
    <t>4.26*10^- 09</t>
  </si>
  <si>
    <t>1.098***</t>
  </si>
  <si>
    <t>1.502*10^+ 01</t>
  </si>
  <si>
    <t>1.931*10^- 50</t>
  </si>
  <si>
    <t>1.218***</t>
  </si>
  <si>
    <t>8.201*10^- 01***</t>
  </si>
  <si>
    <t>1.125*10^+ 01</t>
  </si>
  <si>
    <t>3.472*10^- 29</t>
  </si>
  <si>
    <t>9.284*10^- 01***</t>
  </si>
  <si>
    <t>8.904*10^- 04</t>
  </si>
  <si>
    <t>3.597*10^- 01***</t>
  </si>
  <si>
    <t>1.31*10^- 06</t>
  </si>
  <si>
    <t>6.811*10^- 01**</t>
  </si>
  <si>
    <t>1.697*10^- 02</t>
  </si>
  <si>
    <t>9.357*10^- 02***</t>
  </si>
  <si>
    <t>4.786*10^- 04</t>
  </si>
  <si>
    <t>3.284*10^- 01***</t>
  </si>
  <si>
    <t>6.53*10^- 06</t>
  </si>
  <si>
    <t>-1.255*10^- 02</t>
  </si>
  <si>
    <t>-5.113*10^- 01</t>
  </si>
  <si>
    <t>6.092*10^- 01</t>
  </si>
  <si>
    <t>1.630*10^- 01***</t>
  </si>
  <si>
    <t>5.520*10^- 03</t>
  </si>
  <si>
    <t>-5.583*10^- 02**</t>
  </si>
  <si>
    <t>3.413*10^- 02</t>
  </si>
  <si>
    <t>1.489*10^- 01***</t>
  </si>
  <si>
    <t>1.977*10^- 03</t>
  </si>
  <si>
    <t>-3.272*10^- 03</t>
  </si>
  <si>
    <t>-1.952*10^- 01</t>
  </si>
  <si>
    <t>8.453*10^- 01</t>
  </si>
  <si>
    <t>-4.415*10^- 02</t>
  </si>
  <si>
    <t>1.907*10^- 01</t>
  </si>
  <si>
    <t>-4.107*10^- 02*</t>
  </si>
  <si>
    <t>8.045*10^- 02</t>
  </si>
  <si>
    <t>-8.984*10^- 02**</t>
  </si>
  <si>
    <t>2.882*10^- 02</t>
  </si>
  <si>
    <t>2.247*10^- 01***</t>
  </si>
  <si>
    <t>7.73*10^- 08</t>
  </si>
  <si>
    <t>-1.166*10^- 01</t>
  </si>
  <si>
    <t>1.541*10^- 01</t>
  </si>
  <si>
    <t>6.065*10^- 01***</t>
  </si>
  <si>
    <t>1.20*10^- 05</t>
  </si>
  <si>
    <t>7.057*10^- 01***</t>
  </si>
  <si>
    <t>8.460*10^- 03</t>
  </si>
  <si>
    <t>-6.236*10^- 01***</t>
  </si>
  <si>
    <t>1.321*10^- 14</t>
  </si>
  <si>
    <t>-1.760*10^- 01</t>
  </si>
  <si>
    <t>3.157*10^- 01</t>
  </si>
  <si>
    <t>6.503*10^- 01***</t>
  </si>
  <si>
    <t>2.88*10^- 06</t>
  </si>
  <si>
    <t>9.062*10^- 01***</t>
  </si>
  <si>
    <t>2.194*10^- 03</t>
  </si>
  <si>
    <t>-9.804*10^- 01***</t>
  </si>
  <si>
    <t>1.20*10^- 08</t>
  </si>
  <si>
    <t>-2.276***</t>
  </si>
  <si>
    <t>2.34*10^- 09</t>
  </si>
  <si>
    <t>-1.673*10^- 02</t>
  </si>
  <si>
    <t>-3.256*10^- 01</t>
  </si>
  <si>
    <t>7.448*10^- 01</t>
  </si>
  <si>
    <t>1.236*10^- 01</t>
  </si>
  <si>
    <t>1.597*10^- 01</t>
  </si>
  <si>
    <t>2.354*10^+ 01</t>
  </si>
  <si>
    <t>9.350*10^- 01</t>
  </si>
  <si>
    <t>3.498*10^- 01</t>
  </si>
  <si>
    <t>-3.162*10^+ 01</t>
  </si>
  <si>
    <t>-3.753*10^- 01</t>
  </si>
  <si>
    <t>7.075*10^- 01</t>
  </si>
  <si>
    <t>1.446*10^+ 01</t>
  </si>
  <si>
    <t>4.159*10^- 45</t>
  </si>
  <si>
    <t>4.286***</t>
  </si>
  <si>
    <t>9.92*10^- 08</t>
  </si>
  <si>
    <t>-1.008*10^+ 01</t>
  </si>
  <si>
    <t>-7.920*10^- 01</t>
  </si>
  <si>
    <t>4.284*10^- 01</t>
  </si>
  <si>
    <t>4.559*10^- 01</t>
  </si>
  <si>
    <t>6.903*10^- 01</t>
  </si>
  <si>
    <t>4.901*10^- 01</t>
  </si>
  <si>
    <t>-6.884*10^- 03</t>
  </si>
  <si>
    <t>-6.047*10^- 01</t>
  </si>
  <si>
    <t>5.455*10^- 01</t>
  </si>
  <si>
    <t>-9.138*10^+ 01</t>
  </si>
  <si>
    <t>-3.957*10^- 01</t>
  </si>
  <si>
    <t>6.924*10^- 01</t>
  </si>
  <si>
    <t>3.797*10^- 01</t>
  </si>
  <si>
    <t>7.042*10^- 01</t>
  </si>
  <si>
    <t>-3.997*10^- 02</t>
  </si>
  <si>
    <t>-3.653*10^- 01</t>
  </si>
  <si>
    <t>7.149*10^- 01</t>
  </si>
  <si>
    <t>-1.220*10^+ 01</t>
  </si>
  <si>
    <t>2.232*10^- 01</t>
  </si>
  <si>
    <t>5.746*10^- 01</t>
  </si>
  <si>
    <t>2.421*10^- 01</t>
  </si>
  <si>
    <t>-8.739*10^- 03</t>
  </si>
  <si>
    <t>2.740*10^- 01</t>
  </si>
  <si>
    <t>3.910***</t>
  </si>
  <si>
    <t>5.674*10^- 04</t>
  </si>
  <si>
    <t>-3.035*10^- 01***</t>
  </si>
  <si>
    <t>1.427*10^- 03</t>
  </si>
  <si>
    <t>7.296*10^- 03***</t>
  </si>
  <si>
    <t>5.032*10^- 03</t>
  </si>
  <si>
    <t>-4.369*10^- 01***</t>
  </si>
  <si>
    <t>1.17*10^- 05</t>
  </si>
  <si>
    <t>4.117*10^- 03***</t>
  </si>
  <si>
    <t>1.26*10^- 05</t>
  </si>
  <si>
    <t>-1.27*10^- 05***</t>
  </si>
  <si>
    <t>1.14*10^- 05</t>
  </si>
  <si>
    <t>-1.856*10^- 02</t>
  </si>
  <si>
    <t>-3.838*10^- 01</t>
  </si>
  <si>
    <t>7.011*10^- 01</t>
  </si>
  <si>
    <t>3.88*10^- 05</t>
  </si>
  <si>
    <t>1.350*10^- 01</t>
  </si>
  <si>
    <t>8.926*10^- 01</t>
  </si>
  <si>
    <t>5.08*10^- 09</t>
  </si>
  <si>
    <t>9.124*10^- 03</t>
  </si>
  <si>
    <t>9.927*10^- 01</t>
  </si>
  <si>
    <t>2.964*10^- 02</t>
  </si>
  <si>
    <t>4.486*10^- 01</t>
  </si>
  <si>
    <t>6.538*10^- 01</t>
  </si>
  <si>
    <t>-4.207*10^- 04</t>
  </si>
  <si>
    <t>-6.321*10^- 01</t>
  </si>
  <si>
    <t>5.274*10^- 01</t>
  </si>
  <si>
    <t>1.96*10^- 06</t>
  </si>
  <si>
    <t>8.896*10^- 01</t>
  </si>
  <si>
    <t>3.738*10^- 01</t>
  </si>
  <si>
    <t>-5.051*10^- 02</t>
  </si>
  <si>
    <t>2.655*10^- 01</t>
  </si>
  <si>
    <t>2.668*10^- 04</t>
  </si>
  <si>
    <t>5.608*10^- 01</t>
  </si>
  <si>
    <t>5.750*10^- 01</t>
  </si>
  <si>
    <t>-3.98*10^- 07</t>
  </si>
  <si>
    <t>-2.472*10^- 01</t>
  </si>
  <si>
    <t>8.048*10^- 01</t>
  </si>
  <si>
    <t>-1.133*10^- 01</t>
  </si>
  <si>
    <t>-3.913*10^- 01</t>
  </si>
  <si>
    <t>6.956*10^- 01</t>
  </si>
  <si>
    <t>8.943*10^- 01***</t>
  </si>
  <si>
    <t>6.460*10^- 15</t>
  </si>
  <si>
    <t>7.712*10^- 01***</t>
  </si>
  <si>
    <t>1.387*10^+ 01</t>
  </si>
  <si>
    <t>7.942*10^- 42</t>
  </si>
  <si>
    <t>4.595*10^- 01***</t>
  </si>
  <si>
    <t>1.108*10^+ 01</t>
  </si>
  <si>
    <t>1.025*10^- 27</t>
  </si>
  <si>
    <t>-3.12*10^- 05</t>
  </si>
  <si>
    <t>-1.234*10^- 01</t>
  </si>
  <si>
    <t>9.018*10^- 01</t>
  </si>
  <si>
    <t>3.257*10^- 03</t>
  </si>
  <si>
    <t>5.424*10^- 01</t>
  </si>
  <si>
    <t>5.876*10^- 01</t>
  </si>
  <si>
    <t>1.410*10^- 01**</t>
  </si>
  <si>
    <t>2.269*10^- 02</t>
  </si>
  <si>
    <t>-2.866*10^- 01***</t>
  </si>
  <si>
    <t>1.70*10^- 06</t>
  </si>
  <si>
    <t>-3.541*10^- 02</t>
  </si>
  <si>
    <t>-5.022*10^- 01</t>
  </si>
  <si>
    <t>6.156*10^- 01</t>
  </si>
  <si>
    <t>1.090*10^- 02</t>
  </si>
  <si>
    <t>1.651*10^- 01</t>
  </si>
  <si>
    <t>8.689*10^- 01</t>
  </si>
  <si>
    <t>5.077*10^- 03</t>
  </si>
  <si>
    <t>1.204*10^- 01</t>
  </si>
  <si>
    <t>9.042*10^- 01</t>
  </si>
  <si>
    <t>2.277*10^- 01**</t>
  </si>
  <si>
    <t>1.117*10^- 02</t>
  </si>
  <si>
    <t>-9.741*10^- 02**</t>
  </si>
  <si>
    <t>1.454*10^- 02</t>
  </si>
  <si>
    <t>1.427***</t>
  </si>
  <si>
    <t>5.955*10^- 14</t>
  </si>
  <si>
    <t>1.031***</t>
  </si>
  <si>
    <t>2.36*10^- 09</t>
  </si>
  <si>
    <t>7.872*10^- 01***</t>
  </si>
  <si>
    <t>3.89*10^- 06</t>
  </si>
  <si>
    <t>1.531*10^- 01</t>
  </si>
  <si>
    <t>9.054*10^- 01</t>
  </si>
  <si>
    <t>3.653*10^- 01</t>
  </si>
  <si>
    <t>-3.337*10^- 02</t>
  </si>
  <si>
    <t>-4.585*10^- 01</t>
  </si>
  <si>
    <t>6.466*10^- 01</t>
  </si>
  <si>
    <t>1.659*10^- 02</t>
  </si>
  <si>
    <t>2.817*10^- 01</t>
  </si>
  <si>
    <t>7.782*10^- 01</t>
  </si>
  <si>
    <t>2.390*10^- 02</t>
  </si>
  <si>
    <t>3.535*10^- 01</t>
  </si>
  <si>
    <t>7.238*10^- 01</t>
  </si>
  <si>
    <t>6.735*10^- 02</t>
  </si>
  <si>
    <t>1.159*10^- 01</t>
  </si>
  <si>
    <t>-7.477*10^- 02</t>
  </si>
  <si>
    <t>1.138*10^- 01</t>
  </si>
  <si>
    <t>5.633*10^- 02</t>
  </si>
  <si>
    <t>4.993*10^- 01</t>
  </si>
  <si>
    <t>6.176*10^- 01</t>
  </si>
  <si>
    <t>4.991*10^- 01*</t>
  </si>
  <si>
    <t>8.448*10^- 02</t>
  </si>
  <si>
    <t>1.293*10^- 01</t>
  </si>
  <si>
    <t>6.349*10^- 01</t>
  </si>
  <si>
    <t>5.256*10^- 01</t>
  </si>
  <si>
    <t>-3.519*10^- 01</t>
  </si>
  <si>
    <t>2.510*10^- 01</t>
  </si>
  <si>
    <t>-9.356*10^- 01**</t>
  </si>
  <si>
    <t>2.751*10^- 02</t>
  </si>
  <si>
    <t>5.737*10^- 01***</t>
  </si>
  <si>
    <t>1.011*10^- 04</t>
  </si>
  <si>
    <t>9.735*10^+ 02</t>
  </si>
  <si>
    <t>4.899*10^- 01</t>
  </si>
  <si>
    <t>6.242*10^- 01</t>
  </si>
  <si>
    <t>Post-matching nonlinear raw regression output by forest group and by treatment status using observations of naturally regenerated stands aged 1 to 100</t>
  </si>
  <si>
    <r>
      <t>Note: Results use post-matching observations of naturally regenerated plots. The control column used observations from the pre-1990 (low 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) period and the treatment column used observations from the post-2000 (high CO2) period. ***p&lt;0.01, **p&lt;0.05 and *p&lt;0.10.</t>
    </r>
  </si>
  <si>
    <t>Treatment</t>
  </si>
  <si>
    <t xml:space="preserve">a </t>
  </si>
  <si>
    <t>b</t>
  </si>
  <si>
    <t xml:space="preserve">c </t>
  </si>
  <si>
    <t xml:space="preserve">Elm/Ash/Cottonwood </t>
  </si>
  <si>
    <t>4.607*10^+01***</t>
  </si>
  <si>
    <t>1.01*10^-08</t>
  </si>
  <si>
    <t>3.221*10^+01**</t>
  </si>
  <si>
    <t>1.354*10^-02</t>
  </si>
  <si>
    <t>2.661*10^-01***</t>
  </si>
  <si>
    <t>2.825*10^-12</t>
  </si>
  <si>
    <t>1.110*10^-01***</t>
  </si>
  <si>
    <t>8.877*10^-03</t>
  </si>
  <si>
    <t>4.009*10^-02***</t>
  </si>
  <si>
    <t>1.43*10^-08</t>
  </si>
  <si>
    <t>6.242*10^-02***</t>
  </si>
  <si>
    <t>1.80*10^-08</t>
  </si>
  <si>
    <t>1.713*10^+01***</t>
  </si>
  <si>
    <t>4.061*10^-14</t>
  </si>
  <si>
    <t>2.833*10^+01***</t>
  </si>
  <si>
    <t>1.605*10^-01***</t>
  </si>
  <si>
    <t>9.545*10^-20</t>
  </si>
  <si>
    <t>1.832*10^-01***</t>
  </si>
  <si>
    <t>1.76*10^-08</t>
  </si>
  <si>
    <t>4.915*10^-02***</t>
  </si>
  <si>
    <t>3.115*10^-26</t>
  </si>
  <si>
    <t>4.203*10^-02***</t>
  </si>
  <si>
    <t>1.200*10^-12</t>
  </si>
  <si>
    <t>2.527*10^-01</t>
  </si>
  <si>
    <t>1.856*10^+01***</t>
  </si>
  <si>
    <t>2.151*10^-03</t>
  </si>
  <si>
    <t>3.231*10^-02</t>
  </si>
  <si>
    <t>9.841*10^-02***</t>
  </si>
  <si>
    <t>1.191*10^-03</t>
  </si>
  <si>
    <t>1.433*10^-01***</t>
  </si>
  <si>
    <t>2.50*10^-05</t>
  </si>
  <si>
    <t>7.570*10^-02***</t>
  </si>
  <si>
    <t>6.570*10^-14</t>
  </si>
  <si>
    <t>1.458*10^+01</t>
  </si>
  <si>
    <t>2.398*10^-01</t>
  </si>
  <si>
    <t>1.178*10^+01***</t>
  </si>
  <si>
    <t>5.265*10^-04</t>
  </si>
  <si>
    <t>7.333*10^-02</t>
  </si>
  <si>
    <t>2.186*10^-01</t>
  </si>
  <si>
    <t>5.030*10^-02***</t>
  </si>
  <si>
    <t>4.034*10^-04</t>
  </si>
  <si>
    <t>1.199*10^-01***</t>
  </si>
  <si>
    <t>1.316*10^-03</t>
  </si>
  <si>
    <t>1.371*10^-01***</t>
  </si>
  <si>
    <t>2.325*10^-26</t>
  </si>
  <si>
    <t>1.042*10^+01</t>
  </si>
  <si>
    <t>3.052*10^+01***</t>
  </si>
  <si>
    <t>1.587*10^-12</t>
  </si>
  <si>
    <t>6.664*10^-02</t>
  </si>
  <si>
    <t>1.437*10^-01</t>
  </si>
  <si>
    <t>1.382*10^-01***</t>
  </si>
  <si>
    <t>6.194*10^-15</t>
  </si>
  <si>
    <t>1.055*10^-01***</t>
  </si>
  <si>
    <t>1.383*10^-04</t>
  </si>
  <si>
    <t>6.014*10^-02***</t>
  </si>
  <si>
    <t>1.600*10^-38</t>
  </si>
  <si>
    <t>1.901*10^+01***</t>
  </si>
  <si>
    <t>1.942*10^-03</t>
  </si>
  <si>
    <t>3.253*10^+01***</t>
  </si>
  <si>
    <t>3.17*10^-10</t>
  </si>
  <si>
    <t>1.310*10^-01***</t>
  </si>
  <si>
    <t>1.222*10^-03</t>
  </si>
  <si>
    <t>1.570*10^-01***</t>
  </si>
  <si>
    <t>3.678*10^-12</t>
  </si>
  <si>
    <t>8.420*10^-02***</t>
  </si>
  <si>
    <t>4.167*10^-12</t>
  </si>
  <si>
    <t>5.362*10^-02***</t>
  </si>
  <si>
    <t>1.335*10^-31</t>
  </si>
  <si>
    <t>2.575*10^+01</t>
  </si>
  <si>
    <t>2.879*10^+01***</t>
  </si>
  <si>
    <t>3.27*10^-08</t>
  </si>
  <si>
    <t>8.747*10^-02</t>
  </si>
  <si>
    <t>9.477*10^-02***</t>
  </si>
  <si>
    <t>6.651*10^-02**</t>
  </si>
  <si>
    <t>1.000*10^-02</t>
  </si>
  <si>
    <t>5.663*10^-02***</t>
  </si>
  <si>
    <t>6.323*10^-37</t>
  </si>
  <si>
    <t>1.689*10^+01</t>
  </si>
  <si>
    <t>1.864*10^-01</t>
  </si>
  <si>
    <t>1.508*10^+01***</t>
  </si>
  <si>
    <t>8.950*10^-04</t>
  </si>
  <si>
    <t>1.203*10^-01</t>
  </si>
  <si>
    <t>1.721*10^-01</t>
  </si>
  <si>
    <t>9.050*10^-02***</t>
  </si>
  <si>
    <t>6.036*10^-04</t>
  </si>
  <si>
    <t>9.965*10^-02***</t>
  </si>
  <si>
    <t>2.991*10^-03</t>
  </si>
  <si>
    <t>9.226*10^-02***</t>
  </si>
  <si>
    <t>4.699*10^-18</t>
  </si>
  <si>
    <t>3.857*10^+01***</t>
  </si>
  <si>
    <t>3.436*10^-46</t>
  </si>
  <si>
    <t>2.265*10^+01***</t>
  </si>
  <si>
    <t>1.028*10^-13</t>
  </si>
  <si>
    <t>2.331*10^-01***</t>
  </si>
  <si>
    <t>3.199*10^-60</t>
  </si>
  <si>
    <t>1.164*10^-01***</t>
  </si>
  <si>
    <t>4.635*10^-15</t>
  </si>
  <si>
    <t>4.702*10^-02***</t>
  </si>
  <si>
    <t>1.718*10^-80</t>
  </si>
  <si>
    <t>6.366*10^-02***</t>
  </si>
  <si>
    <t>3.296*10^-71</t>
  </si>
  <si>
    <t>4.933*10^+01***</t>
  </si>
  <si>
    <t>9.333*10^-175</t>
  </si>
  <si>
    <t>1.770*10^+01***</t>
  </si>
  <si>
    <t>3.536*10^-40</t>
  </si>
  <si>
    <t>2.652*10^-01***</t>
  </si>
  <si>
    <t>2.174*10^-101</t>
  </si>
  <si>
    <t>1.108*10^-01***</t>
  </si>
  <si>
    <t>1.612*10^-52</t>
  </si>
  <si>
    <t>3.385*10^-02***</t>
  </si>
  <si>
    <t>8.942*10^-67</t>
  </si>
  <si>
    <t>5.586*10^-02***</t>
  </si>
  <si>
    <t>1.374*10^-115</t>
  </si>
  <si>
    <t>2.548*10^+01       6.667*10^+01</t>
  </si>
  <si>
    <t>-1.396       6.582*10^+01</t>
  </si>
  <si>
    <t>3.209       3.480*10^+01</t>
  </si>
  <si>
    <t>1.921*10^+01       4.584*10^+01</t>
  </si>
  <si>
    <t>1.688*10^-01       3.633*10^-01</t>
  </si>
  <si>
    <t>1.741*10^-03       2.203*10^-01</t>
  </si>
  <si>
    <t>2.665*10^-02       2.353*10^-01</t>
  </si>
  <si>
    <t>9.880*10^-02       2.151*10^-01</t>
  </si>
  <si>
    <t>2.197*10^-02       5.820*10^-02</t>
  </si>
  <si>
    <t>3.401*10^-02       9.083*10^-02</t>
  </si>
  <si>
    <t>5.293*10^-02       1.155*10^-01</t>
  </si>
  <si>
    <t>1.172*10^+01</t>
  </si>
  <si>
    <t>4.183*10^-02       6.541*10^-02</t>
  </si>
  <si>
    <t>1.132*10^+01       2.294*10^+01</t>
  </si>
  <si>
    <t>1.330*10^+01       4.336*10^+01</t>
  </si>
  <si>
    <t>1.539*10^+01       4.220*10^+01</t>
  </si>
  <si>
    <t>-3.252*10^+01       8.402*10^+01</t>
  </si>
  <si>
    <t>1.154*10^-01       2.056*10^-01</t>
  </si>
  <si>
    <t>9.964*10^-02       2.667*10^-01</t>
  </si>
  <si>
    <t>5.476*10^-02       1.348*10^-01</t>
  </si>
  <si>
    <t>-9.144*10^-02       2.664*10^-01</t>
  </si>
  <si>
    <t>1.072*10^+01</t>
  </si>
  <si>
    <t>3.733*10^-02       6.097*10^-02</t>
  </si>
  <si>
    <t>2.686*10^-02       5.719*10^-02</t>
  </si>
  <si>
    <t>1.279*10^+01</t>
  </si>
  <si>
    <t>4.522*10^-02       6.805*10^-02</t>
  </si>
  <si>
    <t>-2.19*10^-06       1.330*10^-01</t>
  </si>
  <si>
    <t>-5.142       1.335*10^+01</t>
  </si>
  <si>
    <t>2.986       3.413*10^+01</t>
  </si>
  <si>
    <t>-1.605*10^+01       4.983*10^+01</t>
  </si>
  <si>
    <t>3.390       2.678*10^+01</t>
  </si>
  <si>
    <t>-3.872*10^-02       1.033*10^-01</t>
  </si>
  <si>
    <t>2.024*10^-02       1.766*10^-01</t>
  </si>
  <si>
    <t>-1.068*10^-01       3.475*10^-01</t>
  </si>
  <si>
    <t>2.256*10^-02       1.584*10^-01</t>
  </si>
  <si>
    <t>5.586*10^-02       2.308*10^-01</t>
  </si>
  <si>
    <t>4.987*10^-02       1.015*10^-01</t>
  </si>
  <si>
    <t>1.320*10^-02       1.861*10^-01</t>
  </si>
  <si>
    <t>6.494*10^-02       1.196*10^-01</t>
  </si>
  <si>
    <t>-1.737*10^+01       4.653*10^+01</t>
  </si>
  <si>
    <t>3.028       2.052*10^+01</t>
  </si>
  <si>
    <t>3.166*10^+01       4.547*10^+01</t>
  </si>
  <si>
    <t>1.482*10^+01       3.048*10^+01</t>
  </si>
  <si>
    <t>-8.022*10^-02       2.269*10^-01</t>
  </si>
  <si>
    <t>1.368*10^-02       8.691*10^-02</t>
  </si>
  <si>
    <t>1.968*10^-01       2.694*10^-01</t>
  </si>
  <si>
    <t>7.825*10^-02       1.546*10^-01</t>
  </si>
  <si>
    <t>2.376*10^-02       2.160*10^-01</t>
  </si>
  <si>
    <t>1.066*10^+01</t>
  </si>
  <si>
    <t>1.039*10^-01       1.702*10^-01</t>
  </si>
  <si>
    <t>4.073*10^-02       5.330*10^-02</t>
  </si>
  <si>
    <t>1.807*10^+01</t>
  </si>
  <si>
    <t>5.458*10^-02       7.273*10^-02</t>
  </si>
  <si>
    <t>-8.807       2.966*10^+01</t>
  </si>
  <si>
    <t>1.942*10^+01       4.162*10^+01</t>
  </si>
  <si>
    <t>2.888*10^+01</t>
  </si>
  <si>
    <t>4.492*10^+01       5.373*10^+01</t>
  </si>
  <si>
    <t>1.334*10^+01</t>
  </si>
  <si>
    <t>1.429*10^+01       2.112*10^+01</t>
  </si>
  <si>
    <t>-5.078*10^-02       1.841*10^-01</t>
  </si>
  <si>
    <t>9.270*10^-02       1.837*10^-01</t>
  </si>
  <si>
    <t>2.168*10^+01</t>
  </si>
  <si>
    <t>2.337*10^-01       2.967*10^-01</t>
  </si>
  <si>
    <t>1.536*10^+01</t>
  </si>
  <si>
    <t>9.225*10^-02       1.294*10^-01</t>
  </si>
  <si>
    <t>3.422*10^-02       1.767*10^-01</t>
  </si>
  <si>
    <t>4.830*10^-02       7.197*10^-02</t>
  </si>
  <si>
    <t>1.742*10^+01</t>
  </si>
  <si>
    <t>2.885*10^-02       3.886*10^-02</t>
  </si>
  <si>
    <t>2.322*10^+01</t>
  </si>
  <si>
    <t>4.966*10^-02       6.205*10^-02</t>
  </si>
  <si>
    <t xml:space="preserve">Post-matching nonlinear raw regression output for all forest groups using observations of naturally regenerated stands aged 1 to 100  </t>
  </si>
  <si>
    <t>a</t>
  </si>
  <si>
    <t>Time Dummy</t>
  </si>
  <si>
    <t>Natural Log of Mean Spring Temperature</t>
  </si>
  <si>
    <t>Natural Log of Mean Summer Temperature</t>
  </si>
  <si>
    <t>Natural Log of Mean Fall Temperature</t>
  </si>
  <si>
    <t>Natural Log of Mean Winter Temperature</t>
  </si>
  <si>
    <t>Natural Log of Mean Spring Precipitation</t>
  </si>
  <si>
    <t>Natural Log of Mean Summer Precipitation</t>
  </si>
  <si>
    <t>Natural Log of Mean Fall Precipitation</t>
  </si>
  <si>
    <t>Natural Log of Mean Winter Precipitation</t>
  </si>
  <si>
    <t>Stocking Code</t>
  </si>
  <si>
    <t>Hardwoods Dummy</t>
  </si>
  <si>
    <t>2.130*10^+03***</t>
  </si>
  <si>
    <t>1.105*10^-30</t>
  </si>
  <si>
    <t>1.768*10^+03       2.493*10^+03</t>
  </si>
  <si>
    <t>7.811*10^+01***</t>
  </si>
  <si>
    <t>2.329*10^+01</t>
  </si>
  <si>
    <t>9.287*10^-120</t>
  </si>
  <si>
    <t>7.154*10^+01       8.469*10^+01</t>
  </si>
  <si>
    <t>5.228*10^-01***</t>
  </si>
  <si>
    <t>1.878*10^+01</t>
  </si>
  <si>
    <t>1.385*10^-78</t>
  </si>
  <si>
    <t>4.683*10^-01       5.774*10^-01</t>
  </si>
  <si>
    <t>-5.706***</t>
  </si>
  <si>
    <t>-1.219*10^+01</t>
  </si>
  <si>
    <t>3.791*10^-34</t>
  </si>
  <si>
    <t>-6.623       -4.788</t>
  </si>
  <si>
    <t>1.362*10^-01***</t>
  </si>
  <si>
    <t>1.387*10^-50</t>
  </si>
  <si>
    <t>1.184*10^-01       1.541*10^-01</t>
  </si>
  <si>
    <t>1.551*10^-03***</t>
  </si>
  <si>
    <t>1.998*10^+01</t>
  </si>
  <si>
    <t>1.243*10^-88</t>
  </si>
  <si>
    <t>1.399*10^-03       1.703*10^-03</t>
  </si>
  <si>
    <t>-5.104*10^-01***</t>
  </si>
  <si>
    <t>7.158*10^-03</t>
  </si>
  <si>
    <t>-8.825*10^-01       -1.384*10^-01</t>
  </si>
  <si>
    <t>-1.045***</t>
  </si>
  <si>
    <t>-1.999*10^+01</t>
  </si>
  <si>
    <t>8.781*10^-89</t>
  </si>
  <si>
    <t>-1.147       -9.426*10^-01</t>
  </si>
  <si>
    <t>-1.693*10^-03***</t>
  </si>
  <si>
    <t>1.30*10^-07</t>
  </si>
  <si>
    <t>-2.322*10^-03       -1.065*10^-03</t>
  </si>
  <si>
    <t>9.337***</t>
  </si>
  <si>
    <t>6.134*10^-57</t>
  </si>
  <si>
    <t>8.187       1.049*10^+01</t>
  </si>
  <si>
    <t>1.577*10^-01***</t>
  </si>
  <si>
    <t>1.544*10^+01</t>
  </si>
  <si>
    <t>1.009*10^-53</t>
  </si>
  <si>
    <t>1.377*10^-01       1.777*10^-01</t>
  </si>
  <si>
    <t>1.136*10^-03***</t>
  </si>
  <si>
    <t>1.614*10^-67</t>
  </si>
  <si>
    <t>1.008*10^-03       1.265*10^-03</t>
  </si>
  <si>
    <t>-1.213*10^+01***</t>
  </si>
  <si>
    <t>-1.875*10^+01</t>
  </si>
  <si>
    <t>2.271*10^-78</t>
  </si>
  <si>
    <t>-1.340*10^+01       -1.087*10^+01</t>
  </si>
  <si>
    <t>2.479*10^-02***</t>
  </si>
  <si>
    <t>4.767*10^-11</t>
  </si>
  <si>
    <t>1.740*10^-02       3.217*10^-02</t>
  </si>
  <si>
    <t>3.660*10^-04***</t>
  </si>
  <si>
    <t>1.163*10^+01</t>
  </si>
  <si>
    <t>2.964*10^-31</t>
  </si>
  <si>
    <t>3.044*10^-04       4.277*10^-04</t>
  </si>
  <si>
    <t>3.845***</t>
  </si>
  <si>
    <t>1.46*10^-09</t>
  </si>
  <si>
    <t>2.599       5.091</t>
  </si>
  <si>
    <t>1.526*10^-02</t>
  </si>
  <si>
    <t>-6.162*10^-03       3.669*10^-02</t>
  </si>
  <si>
    <t>-1.676*10^-04*</t>
  </si>
  <si>
    <t>5.139*10^-02</t>
  </si>
  <si>
    <t>-3.363*10^-04       1.01*10^-06</t>
  </si>
  <si>
    <t>-6.523***</t>
  </si>
  <si>
    <t>2.713*10^-16</t>
  </si>
  <si>
    <t>-8.085       -4.961</t>
  </si>
  <si>
    <t>4.937*10^-02***</t>
  </si>
  <si>
    <t>5.238*10^-03</t>
  </si>
  <si>
    <t>1.471*10^-02       8.402*10^-02</t>
  </si>
  <si>
    <t>4.491*10^-04***</t>
  </si>
  <si>
    <t>5.404*10^-04</t>
  </si>
  <si>
    <t>1.947*10^-04       7.035*10^-04</t>
  </si>
  <si>
    <t>-9.780***</t>
  </si>
  <si>
    <t>-1.611*10^+01</t>
  </si>
  <si>
    <t>2.447*10^-58</t>
  </si>
  <si>
    <t>-1.097*10^+01       -8.590</t>
  </si>
  <si>
    <t>-1.837*10^-02**</t>
  </si>
  <si>
    <t>2.343*10^-02</t>
  </si>
  <si>
    <t>-3.425*10^-02       -2.483*10^-03</t>
  </si>
  <si>
    <t>-2.08*10^-05</t>
  </si>
  <si>
    <t>-3.129*10^-01</t>
  </si>
  <si>
    <t>7.544*10^-01</t>
  </si>
  <si>
    <t>-1.511*10^-04       1.095*10^-04</t>
  </si>
  <si>
    <t>-1.742*10^-02</t>
  </si>
  <si>
    <t>-3.434*10^-02</t>
  </si>
  <si>
    <t>9.726*10^-01</t>
  </si>
  <si>
    <t>-1.011       9.766*10^-01</t>
  </si>
  <si>
    <t>-1.269*10^-02</t>
  </si>
  <si>
    <t>-3.078*10^-02       5.408*10^-03</t>
  </si>
  <si>
    <t>-1.197*10^-04*</t>
  </si>
  <si>
    <t>7.723*10^-02</t>
  </si>
  <si>
    <t>-2.524*10^-04       1.31*10^-05</t>
  </si>
  <si>
    <t>-5.445***</t>
  </si>
  <si>
    <t>1.492*10^-22</t>
  </si>
  <si>
    <t>-6.537       -4.353</t>
  </si>
  <si>
    <t>-2.479*10^-02***</t>
  </si>
  <si>
    <t>6.076*10^-03</t>
  </si>
  <si>
    <t>-4.249*10^-02       -7.080*10^-03</t>
  </si>
  <si>
    <t>9.830*10^-01</t>
  </si>
  <si>
    <t>-1.295*10^-04       1.324*10^-04</t>
  </si>
  <si>
    <t>-8.873***</t>
  </si>
  <si>
    <t>4.08*10^-10</t>
  </si>
  <si>
    <t>-1.166*10^+01       -6.091</t>
  </si>
  <si>
    <t>-7.695*10^-02**</t>
  </si>
  <si>
    <t>2.789*10^-02</t>
  </si>
  <si>
    <t>-1.455*10^-01       -8.362*10^-03</t>
  </si>
  <si>
    <t>-6.118*10^-04**</t>
  </si>
  <si>
    <t>3.389*10^-02</t>
  </si>
  <si>
    <t>-1.177*10^-03       -4.66*10^-05</t>
  </si>
  <si>
    <t>-1.198*10^+01***</t>
  </si>
  <si>
    <t>3.186*10^-20</t>
  </si>
  <si>
    <t>-1.453*10^+01       -9.430</t>
  </si>
  <si>
    <t>-2.279*10^-01***</t>
  </si>
  <si>
    <t>8.928*10^-18</t>
  </si>
  <si>
    <t>-2.799*10^-01       -1.759*10^-01</t>
  </si>
  <si>
    <t>-2.703*10^-04</t>
  </si>
  <si>
    <t>-6.917*10^-04       1.510*10^-04</t>
  </si>
  <si>
    <t>-3.762***</t>
  </si>
  <si>
    <t>6.235*10^-03</t>
  </si>
  <si>
    <t>-6.457       -1.066</t>
  </si>
  <si>
    <t>-3.349*10^-03</t>
  </si>
  <si>
    <t>-1.028*10^-01</t>
  </si>
  <si>
    <t>9.181*10^-01</t>
  </si>
  <si>
    <t>-6.721*10^-02       6.051*10^-02</t>
  </si>
  <si>
    <t>-9.780*10^-04***</t>
  </si>
  <si>
    <t>2.591*10^-04</t>
  </si>
  <si>
    <t>-1.503*10^-03       -4.533*10^-04</t>
  </si>
  <si>
    <t>2.652***</t>
  </si>
  <si>
    <t>1.785*10^-03</t>
  </si>
  <si>
    <t>9.880*10^-01       4.315</t>
  </si>
  <si>
    <t>-4.559*10^-02**</t>
  </si>
  <si>
    <t>2.804*10^-02</t>
  </si>
  <si>
    <t>-8.626*10^-02       -4.915*10^-03</t>
  </si>
  <si>
    <t>-5.40*10^-05</t>
  </si>
  <si>
    <t>-3.266*10^-01</t>
  </si>
  <si>
    <t>7.440*10^-01</t>
  </si>
  <si>
    <t>-3.782*10^-04       2.701*10^-04</t>
  </si>
  <si>
    <t>1.930***</t>
  </si>
  <si>
    <t>1.102*10^+01</t>
  </si>
  <si>
    <t>3.045*10^-28</t>
  </si>
  <si>
    <t>1.586       2.273</t>
  </si>
  <si>
    <t>1.708*10^-01***</t>
  </si>
  <si>
    <t>1.900*10^+01</t>
  </si>
  <si>
    <t>2.191*10^-80</t>
  </si>
  <si>
    <t>1.532*10^-01       1.884*10^-01</t>
  </si>
  <si>
    <t>6.532*10^-04***</t>
  </si>
  <si>
    <t>1.872*10^+01</t>
  </si>
  <si>
    <t>4.401*10^-78</t>
  </si>
  <si>
    <t>5.848*10^-04       7.215*10^-04</t>
  </si>
  <si>
    <t>2.629*10^+02***</t>
  </si>
  <si>
    <t>2.370*10^-04</t>
  </si>
  <si>
    <t>1.227*10^+02       4.031*10^+02</t>
  </si>
  <si>
    <t>1.272*10^+01***</t>
  </si>
  <si>
    <t>1.792*10^-19</t>
  </si>
  <si>
    <t>9.958       1.548*10^+01</t>
  </si>
  <si>
    <t>3.695*10^-02***</t>
  </si>
  <si>
    <t>1.293*10^-03</t>
  </si>
  <si>
    <t>1.444*10^-02       5.946*10^-02</t>
  </si>
  <si>
    <t>-4.768*10^+02***</t>
  </si>
  <si>
    <t>1.62*10^-07</t>
  </si>
  <si>
    <t>-6.552*10^+02       -2.984*10^+02</t>
  </si>
  <si>
    <t>-4.144*10^+01***</t>
  </si>
  <si>
    <t>-2.585*10^+01</t>
  </si>
  <si>
    <t>6.048*10^-147</t>
  </si>
  <si>
    <t>-4.458*10^+01       -3.830*10^+01</t>
  </si>
  <si>
    <t>-2.653*10^-01***</t>
  </si>
  <si>
    <t>-1.687*10^+01</t>
  </si>
  <si>
    <t>9.480*10^-64</t>
  </si>
  <si>
    <t>-2.961*10^-01       -2.344*10^-01</t>
  </si>
  <si>
    <t>-8.043*10^+02***</t>
  </si>
  <si>
    <t>1.439*10^-13</t>
  </si>
  <si>
    <t>-1.017*10^+03       -5.911*10^+02</t>
  </si>
  <si>
    <t>2.555*10^+01***</t>
  </si>
  <si>
    <t>1.808*10^-18</t>
  </si>
  <si>
    <t>1.984*10^+01       3.125*10^+01</t>
  </si>
  <si>
    <t>2.245*10^-12</t>
  </si>
  <si>
    <t>1.320*10^-01       2.343*10^-01</t>
  </si>
  <si>
    <t>6.871*10^+02***</t>
  </si>
  <si>
    <t>1.058*10^+01</t>
  </si>
  <si>
    <t>3.902*10^-26</t>
  </si>
  <si>
    <t>5.598*10^+02       8.144*10^+02</t>
  </si>
  <si>
    <t>-8.664***</t>
  </si>
  <si>
    <t>4.28*10^-07</t>
  </si>
  <si>
    <t>-1.202*10^+01       -5.305</t>
  </si>
  <si>
    <t>-4.359*10^-02***</t>
  </si>
  <si>
    <t>3.166*10^-03</t>
  </si>
  <si>
    <t>-7.254*10^-02       -1.464*10^-02</t>
  </si>
  <si>
    <t>Note: Results use post-matching observations of naturally regenerated plots. ***p&lt;0.01, **p&lt;0.05 and *p&lt;0.10.</t>
  </si>
  <si>
    <t>Model 5</t>
  </si>
  <si>
    <t>Model</t>
  </si>
  <si>
    <t>Supplementary</t>
  </si>
  <si>
    <t>by</t>
  </si>
  <si>
    <t>Table 1</t>
  </si>
  <si>
    <t xml:space="preserve">                              </t>
  </si>
  <si>
    <t>Identifying  relationship between carbon fertilization and tree wood volume</t>
  </si>
  <si>
    <t>while employing controls for key covariates</t>
  </si>
  <si>
    <r>
      <t>β21*</t>
    </r>
    <r>
      <rPr>
        <sz val="8"/>
        <color theme="1"/>
        <rFont val="Times New Roman"/>
        <family val="1"/>
      </rPr>
      <t>Forest-group Dummies</t>
    </r>
    <r>
      <rPr>
        <i/>
        <sz val="8"/>
        <color theme="1"/>
        <rFont val="Times New Roman"/>
        <family val="1"/>
      </rPr>
      <t xml:space="preserve">  +  ε</t>
    </r>
  </si>
  <si>
    <t xml:space="preserve">Regression Results </t>
  </si>
  <si>
    <t>Location of</t>
  </si>
  <si>
    <t>#</t>
  </si>
  <si>
    <t>Used in</t>
  </si>
  <si>
    <t>Creation of:</t>
  </si>
  <si>
    <r>
      <t>Post-matching raw regression output on all forest groups where the lifetime 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variable captures the effect of carbon fertilization using observations of naturally regenerated stands aged 1 to 100 from the Eastern U.S.</t>
    </r>
  </si>
  <si>
    <t>Table 7</t>
  </si>
  <si>
    <t xml:space="preserve">Supplementary </t>
  </si>
  <si>
    <t>Data 24</t>
  </si>
  <si>
    <t>while employing controls for key covariates and including dummy variables for each forest group</t>
  </si>
  <si>
    <r>
      <t xml:space="preserve">       Ln(volume/hectare) = α + </t>
    </r>
    <r>
      <rPr>
        <i/>
        <sz val="8"/>
        <color theme="1"/>
        <rFont val="Times New Roman"/>
        <family val="1"/>
      </rPr>
      <t>β0*</t>
    </r>
    <r>
      <rPr>
        <sz val="8"/>
        <color theme="1"/>
        <rFont val="Times New Roman"/>
        <family val="1"/>
      </rPr>
      <t>Ln(Lifetime CO2 ) +</t>
    </r>
    <r>
      <rPr>
        <i/>
        <sz val="8"/>
        <color theme="1"/>
        <rFont val="Times New Roman"/>
        <family val="1"/>
      </rPr>
      <t xml:space="preserve"> β1</t>
    </r>
    <r>
      <rPr>
        <sz val="8"/>
        <color theme="1"/>
        <rFont val="Times New Roman"/>
        <family val="1"/>
      </rPr>
      <t xml:space="preserve">*1/Age + </t>
    </r>
    <r>
      <rPr>
        <i/>
        <sz val="8"/>
        <color theme="1"/>
        <rFont val="Times New Roman"/>
        <family val="1"/>
      </rPr>
      <t>β2*</t>
    </r>
    <r>
      <rPr>
        <sz val="8"/>
        <color theme="1"/>
        <rFont val="Times New Roman"/>
        <family val="1"/>
      </rPr>
      <t xml:space="preserve">Site Class </t>
    </r>
    <r>
      <rPr>
        <i/>
        <sz val="8"/>
        <color theme="1"/>
        <rFont val="Times New Roman"/>
        <family val="1"/>
      </rPr>
      <t>β3</t>
    </r>
    <r>
      <rPr>
        <sz val="8"/>
        <color theme="1"/>
        <rFont val="Times New Roman"/>
        <family val="1"/>
      </rPr>
      <t xml:space="preserve">*Seasonal Temperature  +  </t>
    </r>
    <r>
      <rPr>
        <i/>
        <sz val="8"/>
        <color theme="1"/>
        <rFont val="Times New Roman"/>
        <family val="1"/>
      </rPr>
      <t>β4</t>
    </r>
    <r>
      <rPr>
        <sz val="8"/>
        <color theme="1"/>
        <rFont val="Times New Roman"/>
        <family val="1"/>
      </rPr>
      <t xml:space="preserve">*Seasonal Temp^2 + </t>
    </r>
    <r>
      <rPr>
        <i/>
        <sz val="8"/>
        <color theme="1"/>
        <rFont val="Times New Roman"/>
        <family val="1"/>
      </rPr>
      <t xml:space="preserve"> β5</t>
    </r>
    <r>
      <rPr>
        <sz val="8"/>
        <color theme="1"/>
        <rFont val="Times New Roman"/>
        <family val="1"/>
      </rPr>
      <t xml:space="preserve">*Seasonal Temp^3 + </t>
    </r>
    <r>
      <rPr>
        <i/>
        <sz val="8"/>
        <color theme="1"/>
        <rFont val="Times New Roman"/>
        <family val="1"/>
      </rPr>
      <t>β6</t>
    </r>
    <r>
      <rPr>
        <sz val="8"/>
        <color theme="1"/>
        <rFont val="Times New Roman"/>
        <family val="1"/>
      </rPr>
      <t xml:space="preserve">*Seasonal Precipitation +  </t>
    </r>
    <r>
      <rPr>
        <i/>
        <sz val="8"/>
        <color theme="1"/>
        <rFont val="Times New Roman"/>
        <family val="1"/>
      </rPr>
      <t>β7</t>
    </r>
    <r>
      <rPr>
        <sz val="8"/>
        <color theme="1"/>
        <rFont val="Times New Roman"/>
        <family val="1"/>
      </rPr>
      <t xml:space="preserve">*Seasonal Precip^2 +  </t>
    </r>
    <r>
      <rPr>
        <i/>
        <sz val="8"/>
        <color theme="1"/>
        <rFont val="Times New Roman"/>
        <family val="1"/>
      </rPr>
      <t>β8</t>
    </r>
    <r>
      <rPr>
        <sz val="8"/>
        <color theme="1"/>
        <rFont val="Times New Roman"/>
        <family val="1"/>
      </rPr>
      <t>*Seasonal Precip^3 +  β9 *Stocking  +</t>
    </r>
  </si>
  <si>
    <r>
      <t xml:space="preserve">Ln(volume/hectare) = </t>
    </r>
    <r>
      <rPr>
        <i/>
        <sz val="8"/>
        <color theme="1"/>
        <rFont val="Times New Roman"/>
        <family val="1"/>
      </rPr>
      <t>α0</t>
    </r>
    <r>
      <rPr>
        <sz val="8"/>
        <color theme="1"/>
        <rFont val="Times New Roman"/>
        <family val="1"/>
      </rPr>
      <t xml:space="preserve"> + </t>
    </r>
    <r>
      <rPr>
        <i/>
        <sz val="8"/>
        <color theme="1"/>
        <rFont val="Times New Roman"/>
        <family val="1"/>
      </rPr>
      <t>a1</t>
    </r>
    <r>
      <rPr>
        <sz val="8"/>
        <color theme="1"/>
        <rFont val="Times New Roman"/>
        <family val="1"/>
      </rPr>
      <t xml:space="preserve">*Time Dummy + </t>
    </r>
    <r>
      <rPr>
        <i/>
        <sz val="8"/>
        <color theme="1"/>
        <rFont val="Times New Roman"/>
        <family val="1"/>
      </rPr>
      <t>a2</t>
    </r>
    <r>
      <rPr>
        <sz val="8"/>
        <color theme="1"/>
        <rFont val="Times New Roman"/>
        <family val="1"/>
      </rPr>
      <t>*Ln(Lifetime CO_2 ) +</t>
    </r>
  </si>
  <si>
    <r>
      <t xml:space="preserve"> /  (</t>
    </r>
    <r>
      <rPr>
        <i/>
        <sz val="8"/>
        <color theme="1"/>
        <rFont val="Times New Roman"/>
        <family val="1"/>
      </rPr>
      <t>b0</t>
    </r>
    <r>
      <rPr>
        <sz val="8"/>
        <color theme="1"/>
        <rFont val="Times New Roman"/>
        <family val="1"/>
      </rPr>
      <t xml:space="preserve"> + </t>
    </r>
    <r>
      <rPr>
        <i/>
        <sz val="8"/>
        <color theme="1"/>
        <rFont val="Times New Roman"/>
        <family val="1"/>
      </rPr>
      <t>b1</t>
    </r>
    <r>
      <rPr>
        <sz val="8"/>
        <color theme="1"/>
        <rFont val="Times New Roman"/>
        <family val="1"/>
      </rPr>
      <t xml:space="preserve">*Time Dummy + </t>
    </r>
    <r>
      <rPr>
        <i/>
        <sz val="8"/>
        <color theme="1"/>
        <rFont val="Times New Roman"/>
        <family val="1"/>
      </rPr>
      <t>b2</t>
    </r>
    <r>
      <rPr>
        <sz val="8"/>
        <color theme="1"/>
        <rFont val="Times New Roman"/>
        <family val="1"/>
      </rPr>
      <t xml:space="preserve">*Ln(Lifetime CO2) + </t>
    </r>
    <r>
      <rPr>
        <i/>
        <sz val="8"/>
        <color theme="1"/>
        <rFont val="Times New Roman"/>
        <family val="1"/>
      </rPr>
      <t>b3</t>
    </r>
    <r>
      <rPr>
        <sz val="8"/>
        <color theme="1"/>
        <rFont val="Times New Roman"/>
        <family val="1"/>
      </rPr>
      <t xml:space="preserve">*Ln(Seasonal Temperature) + </t>
    </r>
    <r>
      <rPr>
        <i/>
        <sz val="8"/>
        <color theme="1"/>
        <rFont val="Times New Roman"/>
        <family val="1"/>
      </rPr>
      <t>b4</t>
    </r>
    <r>
      <rPr>
        <sz val="8"/>
        <color theme="1"/>
        <rFont val="Times New Roman"/>
        <family val="1"/>
      </rPr>
      <t xml:space="preserve">*Ln(Seasonal Precipitation) + </t>
    </r>
    <r>
      <rPr>
        <i/>
        <sz val="8"/>
        <color theme="1"/>
        <rFont val="Times New Roman"/>
        <family val="1"/>
      </rPr>
      <t>b5</t>
    </r>
    <r>
      <rPr>
        <sz val="8"/>
        <color theme="1"/>
        <rFont val="Times New Roman"/>
        <family val="1"/>
      </rPr>
      <t xml:space="preserve">*Site Class + </t>
    </r>
    <r>
      <rPr>
        <i/>
        <sz val="8"/>
        <color theme="1"/>
        <rFont val="Times New Roman"/>
        <family val="1"/>
      </rPr>
      <t>b6</t>
    </r>
    <r>
      <rPr>
        <sz val="8"/>
        <color theme="1"/>
        <rFont val="Times New Roman"/>
        <family val="1"/>
      </rPr>
      <t>*Physiographic Dummy +</t>
    </r>
    <r>
      <rPr>
        <i/>
        <sz val="8"/>
        <color theme="1"/>
        <rFont val="Times New Roman"/>
        <family val="1"/>
      </rPr>
      <t xml:space="preserve"> b7</t>
    </r>
    <r>
      <rPr>
        <sz val="8"/>
        <color theme="1"/>
        <rFont val="Times New Roman"/>
        <family val="1"/>
      </rPr>
      <t xml:space="preserve">*Aspect Dummy + </t>
    </r>
    <r>
      <rPr>
        <i/>
        <sz val="8"/>
        <color theme="1"/>
        <rFont val="Times New Roman"/>
        <family val="1"/>
      </rPr>
      <t>b8</t>
    </r>
    <r>
      <rPr>
        <sz val="8"/>
        <color theme="1"/>
        <rFont val="Times New Roman"/>
        <family val="1"/>
      </rPr>
      <t>*Stocking Code +</t>
    </r>
    <r>
      <rPr>
        <i/>
        <sz val="8"/>
        <color theme="1"/>
        <rFont val="Times New Roman"/>
        <family val="1"/>
      </rPr>
      <t xml:space="preserve"> b9</t>
    </r>
    <r>
      <rPr>
        <sz val="8"/>
        <color theme="1"/>
        <rFont val="Times New Roman"/>
        <family val="1"/>
      </rPr>
      <t xml:space="preserve">*Disturbances + </t>
    </r>
    <r>
      <rPr>
        <i/>
        <sz val="8"/>
        <color theme="1"/>
        <rFont val="Times New Roman"/>
        <family val="1"/>
      </rPr>
      <t>b10</t>
    </r>
    <r>
      <rPr>
        <sz val="8"/>
        <color theme="1"/>
        <rFont val="Times New Roman"/>
        <family val="1"/>
      </rPr>
      <t xml:space="preserve">*Hardwood/Softwood Dummy </t>
    </r>
  </si>
  <si>
    <r>
      <t>+ a3*</t>
    </r>
    <r>
      <rPr>
        <sz val="8"/>
        <color theme="1"/>
        <rFont val="Times New Roman"/>
        <family val="1"/>
      </rPr>
      <t>Ln</t>
    </r>
    <r>
      <rPr>
        <i/>
        <sz val="8"/>
        <color theme="1"/>
        <rFont val="Times New Roman"/>
        <family val="1"/>
      </rPr>
      <t>(</t>
    </r>
    <r>
      <rPr>
        <sz val="8"/>
        <color theme="1"/>
        <rFont val="Times New Roman"/>
        <family val="1"/>
      </rPr>
      <t>Seasonal Temperature</t>
    </r>
    <r>
      <rPr>
        <i/>
        <sz val="8"/>
        <color theme="1"/>
        <rFont val="Times New Roman"/>
        <family val="1"/>
      </rPr>
      <t>) +  a4*</t>
    </r>
    <r>
      <rPr>
        <sz val="8"/>
        <color theme="1"/>
        <rFont val="Times New Roman"/>
        <family val="1"/>
      </rPr>
      <t>Ln</t>
    </r>
    <r>
      <rPr>
        <i/>
        <sz val="8"/>
        <color theme="1"/>
        <rFont val="Times New Roman"/>
        <family val="1"/>
      </rPr>
      <t>(</t>
    </r>
    <r>
      <rPr>
        <sz val="8"/>
        <color theme="1"/>
        <rFont val="Times New Roman"/>
        <family val="1"/>
      </rPr>
      <t>Seasonal Precipitation</t>
    </r>
    <r>
      <rPr>
        <i/>
        <sz val="8"/>
        <color theme="1"/>
        <rFont val="Times New Roman"/>
        <family val="1"/>
      </rPr>
      <t>) + a5*</t>
    </r>
    <r>
      <rPr>
        <sz val="8"/>
        <color theme="1"/>
        <rFont val="Times New Roman"/>
        <family val="1"/>
      </rPr>
      <t>Site Class</t>
    </r>
    <r>
      <rPr>
        <i/>
        <sz val="8"/>
        <color theme="1"/>
        <rFont val="Times New Roman"/>
        <family val="1"/>
      </rPr>
      <t xml:space="preserve"> + a6*</t>
    </r>
    <r>
      <rPr>
        <sz val="8"/>
        <color theme="1"/>
        <rFont val="Times New Roman"/>
        <family val="1"/>
      </rPr>
      <t>Physiographic Dummy</t>
    </r>
    <r>
      <rPr>
        <i/>
        <sz val="8"/>
        <color theme="1"/>
        <rFont val="Times New Roman"/>
        <family val="1"/>
      </rPr>
      <t xml:space="preserve"> + a7*</t>
    </r>
    <r>
      <rPr>
        <sz val="8"/>
        <color theme="1"/>
        <rFont val="Times New Roman"/>
        <family val="1"/>
      </rPr>
      <t>Aspect Dummy</t>
    </r>
    <r>
      <rPr>
        <i/>
        <sz val="8"/>
        <color theme="1"/>
        <rFont val="Times New Roman"/>
        <family val="1"/>
      </rPr>
      <t xml:space="preserve"> + a8*</t>
    </r>
    <r>
      <rPr>
        <sz val="8"/>
        <color theme="1"/>
        <rFont val="Times New Roman"/>
        <family val="1"/>
      </rPr>
      <t>Stocking Code</t>
    </r>
    <r>
      <rPr>
        <i/>
        <sz val="8"/>
        <color theme="1"/>
        <rFont val="Times New Roman"/>
        <family val="1"/>
      </rPr>
      <t xml:space="preserve"> + a9*</t>
    </r>
    <r>
      <rPr>
        <sz val="8"/>
        <color theme="1"/>
        <rFont val="Times New Roman"/>
        <family val="1"/>
      </rPr>
      <t>Disturbances</t>
    </r>
    <r>
      <rPr>
        <i/>
        <sz val="8"/>
        <color theme="1"/>
        <rFont val="Times New Roman"/>
        <family val="1"/>
      </rPr>
      <t xml:space="preserve"> + a10*</t>
    </r>
    <r>
      <rPr>
        <sz val="8"/>
        <color theme="1"/>
        <rFont val="Times New Roman"/>
        <family val="1"/>
      </rPr>
      <t>Hardwood/Softwood Dummy)</t>
    </r>
    <r>
      <rPr>
        <i/>
        <sz val="8"/>
        <color theme="1"/>
        <rFont val="Times New Roman"/>
        <family val="1"/>
      </rPr>
      <t xml:space="preserve"> </t>
    </r>
  </si>
  <si>
    <r>
      <t>+ exp (-(</t>
    </r>
    <r>
      <rPr>
        <i/>
        <sz val="8"/>
        <color theme="1"/>
        <rFont val="Times New Roman"/>
        <family val="1"/>
      </rPr>
      <t>c0</t>
    </r>
    <r>
      <rPr>
        <sz val="8"/>
        <color theme="1"/>
        <rFont val="Times New Roman"/>
        <family val="1"/>
      </rPr>
      <t xml:space="preserve"> + </t>
    </r>
    <r>
      <rPr>
        <i/>
        <sz val="8"/>
        <color theme="1"/>
        <rFont val="Times New Roman"/>
        <family val="1"/>
      </rPr>
      <t>c1</t>
    </r>
    <r>
      <rPr>
        <sz val="8"/>
        <color theme="1"/>
        <rFont val="Times New Roman"/>
        <family val="1"/>
      </rPr>
      <t xml:space="preserve">*Time Dummy + </t>
    </r>
    <r>
      <rPr>
        <i/>
        <sz val="8"/>
        <color theme="1"/>
        <rFont val="Times New Roman"/>
        <family val="1"/>
      </rPr>
      <t>c2</t>
    </r>
    <r>
      <rPr>
        <sz val="8"/>
        <color theme="1"/>
        <rFont val="Times New Roman"/>
        <family val="1"/>
      </rPr>
      <t xml:space="preserve">*Lifetime CO2  + </t>
    </r>
    <r>
      <rPr>
        <i/>
        <sz val="8"/>
        <color theme="1"/>
        <rFont val="Times New Roman"/>
        <family val="1"/>
      </rPr>
      <t>c3</t>
    </r>
    <r>
      <rPr>
        <sz val="8"/>
        <color theme="1"/>
        <rFont val="Times New Roman"/>
        <family val="1"/>
      </rPr>
      <t xml:space="preserve">*Ln(Seasonal Temperature) + </t>
    </r>
    <r>
      <rPr>
        <i/>
        <sz val="8"/>
        <color theme="1"/>
        <rFont val="Times New Roman"/>
        <family val="1"/>
      </rPr>
      <t>c4</t>
    </r>
    <r>
      <rPr>
        <sz val="8"/>
        <color theme="1"/>
        <rFont val="Times New Roman"/>
        <family val="1"/>
      </rPr>
      <t xml:space="preserve">*Ln(Seasonal Precipitation) + </t>
    </r>
    <r>
      <rPr>
        <i/>
        <sz val="8"/>
        <color theme="1"/>
        <rFont val="Times New Roman"/>
        <family val="1"/>
      </rPr>
      <t>c5</t>
    </r>
    <r>
      <rPr>
        <sz val="8"/>
        <color theme="1"/>
        <rFont val="Times New Roman"/>
        <family val="1"/>
      </rPr>
      <t xml:space="preserve">*Site Class + </t>
    </r>
    <r>
      <rPr>
        <i/>
        <sz val="8"/>
        <color theme="1"/>
        <rFont val="Times New Roman"/>
        <family val="1"/>
      </rPr>
      <t>c6</t>
    </r>
    <r>
      <rPr>
        <sz val="8"/>
        <color theme="1"/>
        <rFont val="Times New Roman"/>
        <family val="1"/>
      </rPr>
      <t xml:space="preserve">*Physiographic Dummy + </t>
    </r>
    <r>
      <rPr>
        <i/>
        <sz val="8"/>
        <color theme="1"/>
        <rFont val="Times New Roman"/>
        <family val="1"/>
      </rPr>
      <t>c7</t>
    </r>
    <r>
      <rPr>
        <sz val="8"/>
        <color theme="1"/>
        <rFont val="Times New Roman"/>
        <family val="1"/>
      </rPr>
      <t xml:space="preserve">*Aspect Dummy + </t>
    </r>
    <r>
      <rPr>
        <i/>
        <sz val="8"/>
        <color theme="1"/>
        <rFont val="Times New Roman"/>
        <family val="1"/>
      </rPr>
      <t>c8</t>
    </r>
    <r>
      <rPr>
        <sz val="8"/>
        <color theme="1"/>
        <rFont val="Times New Roman"/>
        <family val="1"/>
      </rPr>
      <t xml:space="preserve">*Stocking Code +  </t>
    </r>
    <r>
      <rPr>
        <i/>
        <sz val="8"/>
        <color theme="1"/>
        <rFont val="Times New Roman"/>
        <family val="1"/>
      </rPr>
      <t>c9</t>
    </r>
    <r>
      <rPr>
        <sz val="8"/>
        <color theme="1"/>
        <rFont val="Times New Roman"/>
        <family val="1"/>
      </rPr>
      <t xml:space="preserve">*Disturbances + </t>
    </r>
    <r>
      <rPr>
        <i/>
        <sz val="8"/>
        <color theme="1"/>
        <rFont val="Times New Roman"/>
        <family val="1"/>
      </rPr>
      <t>c10</t>
    </r>
    <r>
      <rPr>
        <sz val="8"/>
        <color theme="1"/>
        <rFont val="Times New Roman"/>
        <family val="1"/>
      </rPr>
      <t>*Hardwood/Softwood Dummy)*Age))</t>
    </r>
  </si>
  <si>
    <t>Details of</t>
  </si>
  <si>
    <t>Regression Run</t>
  </si>
  <si>
    <r>
      <rPr>
        <sz val="8"/>
        <color theme="1"/>
        <rFont val="Times New Roman"/>
        <family val="1"/>
      </rPr>
      <t xml:space="preserve">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10*</t>
    </r>
    <r>
      <rPr>
        <sz val="8"/>
        <color theme="1"/>
        <rFont val="Times New Roman"/>
        <family val="1"/>
      </rPr>
      <t xml:space="preserve">Disturbances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11*</t>
    </r>
    <r>
      <rPr>
        <sz val="8"/>
        <color theme="1"/>
        <rFont val="Times New Roman"/>
        <family val="1"/>
      </rPr>
      <t xml:space="preserve">Physiographic Class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12*</t>
    </r>
    <r>
      <rPr>
        <sz val="8"/>
        <color theme="1"/>
        <rFont val="Times New Roman"/>
        <family val="1"/>
      </rPr>
      <t xml:space="preserve">Aspect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13*</t>
    </r>
    <r>
      <rPr>
        <sz val="8"/>
        <color theme="1"/>
        <rFont val="Times New Roman"/>
        <family val="1"/>
      </rPr>
      <t xml:space="preserve">Slope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14*</t>
    </r>
    <r>
      <rPr>
        <sz val="8"/>
        <color theme="1"/>
        <rFont val="Times New Roman"/>
        <family val="1"/>
      </rPr>
      <t xml:space="preserve">Elevation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15*</t>
    </r>
    <r>
      <rPr>
        <sz val="8"/>
        <color theme="1"/>
        <rFont val="Times New Roman"/>
        <family val="1"/>
      </rPr>
      <t xml:space="preserve">Latitude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16*</t>
    </r>
    <r>
      <rPr>
        <sz val="8"/>
        <color theme="1"/>
        <rFont val="Times New Roman"/>
        <family val="1"/>
      </rPr>
      <t xml:space="preserve">Longitude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17*</t>
    </r>
    <r>
      <rPr>
        <sz val="8"/>
        <color theme="1"/>
        <rFont val="Times New Roman"/>
        <family val="1"/>
      </rPr>
      <t xml:space="preserve">Ownership  + 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18*</t>
    </r>
    <r>
      <rPr>
        <sz val="8"/>
        <color theme="1"/>
        <rFont val="Times New Roman"/>
        <family val="1"/>
      </rPr>
      <t xml:space="preserve">Pre-1990 v Post-2000 Time Dummies  </t>
    </r>
    <r>
      <rPr>
        <i/>
        <sz val="8"/>
        <color theme="1"/>
        <rFont val="Times New Roman"/>
        <family val="1"/>
      </rPr>
      <t>+ β19*</t>
    </r>
    <r>
      <rPr>
        <sz val="8"/>
        <color theme="1"/>
        <rFont val="Times New Roman"/>
        <family val="1"/>
      </rPr>
      <t>Seasonal Vapor Pressure Deficit</t>
    </r>
    <r>
      <rPr>
        <i/>
        <sz val="8"/>
        <color theme="1"/>
        <rFont val="Times New Roman"/>
        <family val="1"/>
      </rPr>
      <t xml:space="preserve">  +  β20*</t>
    </r>
    <r>
      <rPr>
        <sz val="8"/>
        <color theme="1"/>
        <rFont val="Times New Roman"/>
        <family val="1"/>
      </rPr>
      <t>Length of Growing Season</t>
    </r>
    <r>
      <rPr>
        <i/>
        <sz val="8"/>
        <color theme="1"/>
        <rFont val="Times New Roman"/>
        <family val="1"/>
      </rPr>
      <t xml:space="preserve">  +  ε</t>
    </r>
  </si>
  <si>
    <r>
      <rPr>
        <sz val="8"/>
        <color theme="1"/>
        <rFont val="Times New Roman"/>
        <family val="1"/>
      </rPr>
      <t xml:space="preserve">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10*</t>
    </r>
    <r>
      <rPr>
        <sz val="8"/>
        <color theme="1"/>
        <rFont val="Times New Roman"/>
        <family val="1"/>
      </rPr>
      <t xml:space="preserve">Disturbances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11*</t>
    </r>
    <r>
      <rPr>
        <sz val="8"/>
        <color theme="1"/>
        <rFont val="Times New Roman"/>
        <family val="1"/>
      </rPr>
      <t xml:space="preserve">Physiographic Class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12*</t>
    </r>
    <r>
      <rPr>
        <sz val="8"/>
        <color theme="1"/>
        <rFont val="Times New Roman"/>
        <family val="1"/>
      </rPr>
      <t xml:space="preserve">Aspect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13*</t>
    </r>
    <r>
      <rPr>
        <sz val="8"/>
        <color theme="1"/>
        <rFont val="Times New Roman"/>
        <family val="1"/>
      </rPr>
      <t xml:space="preserve">Slope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14*</t>
    </r>
    <r>
      <rPr>
        <sz val="8"/>
        <color theme="1"/>
        <rFont val="Times New Roman"/>
        <family val="1"/>
      </rPr>
      <t xml:space="preserve">Elevation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15*</t>
    </r>
    <r>
      <rPr>
        <sz val="8"/>
        <color theme="1"/>
        <rFont val="Times New Roman"/>
        <family val="1"/>
      </rPr>
      <t xml:space="preserve">Latitude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16*</t>
    </r>
    <r>
      <rPr>
        <sz val="8"/>
        <color theme="1"/>
        <rFont val="Times New Roman"/>
        <family val="1"/>
      </rPr>
      <t xml:space="preserve">Longitude  +  </t>
    </r>
    <r>
      <rPr>
        <i/>
        <sz val="8"/>
        <color theme="1"/>
        <rFont val="Times New Roman"/>
        <family val="1"/>
      </rPr>
      <t>β17</t>
    </r>
    <r>
      <rPr>
        <sz val="8"/>
        <color theme="1"/>
        <rFont val="Times New Roman"/>
        <family val="1"/>
      </rPr>
      <t xml:space="preserve">*Ownership  + 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18</t>
    </r>
    <r>
      <rPr>
        <sz val="8"/>
        <color theme="1"/>
        <rFont val="Times New Roman"/>
        <family val="1"/>
      </rPr>
      <t xml:space="preserve">*Pre-1990 v Post-2000 Time Dummies   </t>
    </r>
    <r>
      <rPr>
        <i/>
        <sz val="8"/>
        <color theme="1"/>
        <rFont val="Times New Roman"/>
        <family val="1"/>
      </rPr>
      <t>+ β19*</t>
    </r>
    <r>
      <rPr>
        <sz val="8"/>
        <color theme="1"/>
        <rFont val="Times New Roman"/>
        <family val="1"/>
      </rPr>
      <t>Seasonal Vapor Pressure Deficit</t>
    </r>
    <r>
      <rPr>
        <i/>
        <sz val="8"/>
        <color theme="1"/>
        <rFont val="Times New Roman"/>
        <family val="1"/>
      </rPr>
      <t xml:space="preserve">  +  β20*</t>
    </r>
    <r>
      <rPr>
        <sz val="8"/>
        <color theme="1"/>
        <rFont val="Times New Roman"/>
        <family val="1"/>
      </rPr>
      <t>Length of Growing Season +</t>
    </r>
  </si>
  <si>
    <r>
      <rPr>
        <sz val="8"/>
        <color theme="1"/>
        <rFont val="Times New Roman"/>
        <family val="1"/>
      </rPr>
      <t xml:space="preserve">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10*</t>
    </r>
    <r>
      <rPr>
        <sz val="8"/>
        <color theme="1"/>
        <rFont val="Times New Roman"/>
        <family val="1"/>
      </rPr>
      <t xml:space="preserve">Disturbances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11*</t>
    </r>
    <r>
      <rPr>
        <sz val="8"/>
        <color theme="1"/>
        <rFont val="Times New Roman"/>
        <family val="1"/>
      </rPr>
      <t xml:space="preserve">Physiographic Class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12*</t>
    </r>
    <r>
      <rPr>
        <sz val="8"/>
        <color theme="1"/>
        <rFont val="Times New Roman"/>
        <family val="1"/>
      </rPr>
      <t xml:space="preserve">Aspect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13*</t>
    </r>
    <r>
      <rPr>
        <sz val="8"/>
        <color theme="1"/>
        <rFont val="Times New Roman"/>
        <family val="1"/>
      </rPr>
      <t xml:space="preserve">Slope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14*</t>
    </r>
    <r>
      <rPr>
        <sz val="8"/>
        <color theme="1"/>
        <rFont val="Times New Roman"/>
        <family val="1"/>
      </rPr>
      <t xml:space="preserve">Elevation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15*</t>
    </r>
    <r>
      <rPr>
        <sz val="8"/>
        <color theme="1"/>
        <rFont val="Times New Roman"/>
        <family val="1"/>
      </rPr>
      <t xml:space="preserve">Latitude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16*</t>
    </r>
    <r>
      <rPr>
        <sz val="8"/>
        <color theme="1"/>
        <rFont val="Times New Roman"/>
        <family val="1"/>
      </rPr>
      <t xml:space="preserve">Longitude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17*</t>
    </r>
    <r>
      <rPr>
        <sz val="8"/>
        <color theme="1"/>
        <rFont val="Times New Roman"/>
        <family val="1"/>
      </rPr>
      <t xml:space="preserve">Ownership  +   </t>
    </r>
    <r>
      <rPr>
        <i/>
        <sz val="8"/>
        <color theme="1"/>
        <rFont val="Times New Roman"/>
        <family val="1"/>
      </rPr>
      <t>β18</t>
    </r>
    <r>
      <rPr>
        <sz val="8"/>
        <color theme="1"/>
        <rFont val="Times New Roman"/>
        <family val="1"/>
      </rPr>
      <t xml:space="preserve">*Decadal Time Dummies  </t>
    </r>
    <r>
      <rPr>
        <i/>
        <sz val="8"/>
        <color theme="1"/>
        <rFont val="Times New Roman"/>
        <family val="1"/>
      </rPr>
      <t>+ β19*</t>
    </r>
    <r>
      <rPr>
        <sz val="8"/>
        <color theme="1"/>
        <rFont val="Times New Roman"/>
        <family val="1"/>
      </rPr>
      <t>Seasonal Vapor Pressure Deficit</t>
    </r>
    <r>
      <rPr>
        <i/>
        <sz val="8"/>
        <color theme="1"/>
        <rFont val="Times New Roman"/>
        <family val="1"/>
      </rPr>
      <t xml:space="preserve">  +  β20*</t>
    </r>
    <r>
      <rPr>
        <sz val="8"/>
        <color theme="1"/>
        <rFont val="Times New Roman"/>
        <family val="1"/>
      </rPr>
      <t>Length of Growing Season</t>
    </r>
    <r>
      <rPr>
        <i/>
        <sz val="8"/>
        <color theme="1"/>
        <rFont val="Times New Roman"/>
        <family val="1"/>
      </rPr>
      <t xml:space="preserve">  +  ε</t>
    </r>
  </si>
  <si>
    <r>
      <rPr>
        <sz val="8"/>
        <color theme="1"/>
        <rFont val="Times New Roman"/>
        <family val="1"/>
      </rPr>
      <t xml:space="preserve">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10*</t>
    </r>
    <r>
      <rPr>
        <sz val="8"/>
        <color theme="1"/>
        <rFont val="Times New Roman"/>
        <family val="1"/>
      </rPr>
      <t xml:space="preserve">Disturbances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11*</t>
    </r>
    <r>
      <rPr>
        <sz val="8"/>
        <color theme="1"/>
        <rFont val="Times New Roman"/>
        <family val="1"/>
      </rPr>
      <t xml:space="preserve">Physiographic Class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12*</t>
    </r>
    <r>
      <rPr>
        <sz val="8"/>
        <color theme="1"/>
        <rFont val="Times New Roman"/>
        <family val="1"/>
      </rPr>
      <t xml:space="preserve">Aspect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13*</t>
    </r>
    <r>
      <rPr>
        <sz val="8"/>
        <color theme="1"/>
        <rFont val="Times New Roman"/>
        <family val="1"/>
      </rPr>
      <t xml:space="preserve">Slope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14*</t>
    </r>
    <r>
      <rPr>
        <sz val="8"/>
        <color theme="1"/>
        <rFont val="Times New Roman"/>
        <family val="1"/>
      </rPr>
      <t xml:space="preserve">Elevation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15*</t>
    </r>
    <r>
      <rPr>
        <sz val="8"/>
        <color theme="1"/>
        <rFont val="Times New Roman"/>
        <family val="1"/>
      </rPr>
      <t xml:space="preserve">Latitude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16*</t>
    </r>
    <r>
      <rPr>
        <sz val="8"/>
        <color theme="1"/>
        <rFont val="Times New Roman"/>
        <family val="1"/>
      </rPr>
      <t xml:space="preserve">Longitude  +  </t>
    </r>
    <r>
      <rPr>
        <i/>
        <sz val="8"/>
        <color theme="1"/>
        <rFont val="Times New Roman"/>
        <family val="1"/>
      </rPr>
      <t>β</t>
    </r>
    <r>
      <rPr>
        <i/>
        <vertAlign val="subscript"/>
        <sz val="8"/>
        <color theme="1"/>
        <rFont val="Times New Roman"/>
        <family val="1"/>
      </rPr>
      <t>17*</t>
    </r>
    <r>
      <rPr>
        <sz val="8"/>
        <color theme="1"/>
        <rFont val="Times New Roman"/>
        <family val="1"/>
      </rPr>
      <t xml:space="preserve">Ownership  +  </t>
    </r>
    <r>
      <rPr>
        <i/>
        <sz val="8"/>
        <color theme="1"/>
        <rFont val="Times New Roman"/>
        <family val="1"/>
      </rPr>
      <t xml:space="preserve"> β18</t>
    </r>
    <r>
      <rPr>
        <sz val="8"/>
        <color theme="1"/>
        <rFont val="Times New Roman"/>
        <family val="1"/>
      </rPr>
      <t xml:space="preserve">*Decadal Time Dummies  </t>
    </r>
    <r>
      <rPr>
        <i/>
        <sz val="8"/>
        <color theme="1"/>
        <rFont val="Times New Roman"/>
        <family val="1"/>
      </rPr>
      <t>+ β19*</t>
    </r>
    <r>
      <rPr>
        <sz val="8"/>
        <color theme="1"/>
        <rFont val="Times New Roman"/>
        <family val="1"/>
      </rPr>
      <t>Seasonal Vapor Pressure Deficit</t>
    </r>
    <r>
      <rPr>
        <i/>
        <sz val="8"/>
        <color theme="1"/>
        <rFont val="Times New Roman"/>
        <family val="1"/>
      </rPr>
      <t xml:space="preserve">  +  β20*</t>
    </r>
    <r>
      <rPr>
        <sz val="8"/>
        <color theme="1"/>
        <rFont val="Times New Roman"/>
        <family val="1"/>
      </rPr>
      <t>Length of Growing Season</t>
    </r>
  </si>
  <si>
    <t xml:space="preserve">(Volume/hectare) =a / (b + exp (-c *Age))  </t>
  </si>
  <si>
    <t>Table 8</t>
  </si>
  <si>
    <t>Table 9</t>
  </si>
  <si>
    <t>Data 25</t>
  </si>
  <si>
    <t>Data 26</t>
  </si>
  <si>
    <t>Identifying  relationship between tree wood volume</t>
  </si>
  <si>
    <t>and growth in pre-1990 period relative to growth in the post-2000 period</t>
  </si>
  <si>
    <t>and examining treatment and control groups  separately</t>
  </si>
  <si>
    <t xml:space="preserve">while employing controls for key covariates </t>
  </si>
  <si>
    <t>and including dummy variable to capture differences between hardwood and softwood groups</t>
  </si>
  <si>
    <t>Explanation of</t>
  </si>
  <si>
    <t>Approach and Goals</t>
  </si>
  <si>
    <t>Table 2</t>
  </si>
  <si>
    <t>differentially for matched samples of planted and naturally regenerated stands aged 1 to 50</t>
  </si>
  <si>
    <t>on matched sample aged 1 to 100</t>
  </si>
  <si>
    <t>on matched sample containing all forest groups aged 1 to 100</t>
  </si>
  <si>
    <t>on matched sample for Eastern U.S. aged 1 to 100</t>
  </si>
  <si>
    <t>on matched sample for Eastern U.S. containing all forest groups aged 1 to 100</t>
  </si>
  <si>
    <t>using nonlinear least squares regressions on matched samples  aged 1 to 100</t>
  </si>
  <si>
    <t>using nonlinear least squares regressions on matched sample containing all forest groups  aged 1 to 100</t>
  </si>
  <si>
    <t>Key Regression Formulations used to create Figures and Tables</t>
  </si>
  <si>
    <t>Table 1:</t>
  </si>
  <si>
    <t>Results</t>
  </si>
  <si>
    <t>Forest Group</t>
  </si>
  <si>
    <t xml:space="preserve">for </t>
  </si>
  <si>
    <t>All Forests</t>
  </si>
  <si>
    <r>
      <t>Note:</t>
    </r>
    <r>
      <rPr>
        <i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Results are of two-sided t tests of significance after matching (genetic matching and propensity score matching: nearest-neighbor with replacement) and after using a pooled regression on the raw data (unmatched sample). ***p&lt;0.01, **p&lt;0.05 and *p&lt;0.10.</t>
    </r>
  </si>
  <si>
    <t>Note: Table presents results of two-sided t tests of significance using all matched data from Supplementary Data 1-2: control 1968-90 and treatment 2000-18. ***p&lt;0.01, **p&lt;0.05 &amp; *p&lt;0.10.</t>
  </si>
  <si>
    <t>Data 12-21</t>
  </si>
  <si>
    <t>Data 22</t>
  </si>
  <si>
    <t>Data 27</t>
  </si>
  <si>
    <t>Data 31-33</t>
  </si>
  <si>
    <t xml:space="preserve">Note: Table presents results of two-sided t tests of significance using matched data of observations from naturally regenerated plots from Supplementary Data 1: control 1968-90 and treatment 2000-18. Model 1 results were used to create Table 1. Model 2 tested an alternate approach to capturing the impact of underlying, unobservable systematic differences like nitrogen deposition. </t>
  </si>
  <si>
    <t>Post-matching raw regression output where the lifetime CO2 variable captures the effect of carbon fertilization on Oak/Gum/Cypress using observations of naturally regenerated stands aged 1 to 100</t>
  </si>
  <si>
    <t xml:space="preserve">Note: Table presents results of two-sided t tests of significance using matched data of observations from naturally regenerated plots from Supplementary Data 2: control 1968-90 and treatment 2000-18. Model 1 results were used to create Table 1. Model 2 tested an alternate approach to capturing the impact of underlying, unobservable systematic differences like nitrogen deposition. </t>
  </si>
  <si>
    <t xml:space="preserve">Note: Table presents results of two-sided t tests of significance using matched data of observations from naturally regenerated plots from Supplementary Data 1-2: control 1968-90 and treatment 2000-18. Model 1 results were used to create Table 1. Model 2 tested an alternate approach to capturing the impact of underlying, unobservable systematic differences like nitrogen deposition. </t>
  </si>
  <si>
    <t>Note: Table presents results of two-sided t tests of significance using matched data of observations from naturally regenerated plots in the Eastern U.S. from Supplementary Data 23: control 1968-90 and treatment 2000-18. ***p&lt;0.01, **p&lt;0.05 and *p&lt;0.10.</t>
  </si>
  <si>
    <t>Note: Table presents results of two-sided t tests of significance using matched data of observations from naturally regenerated plots in the Eastern U.S. from Supplementary Data 2 and 24: control 1968-90 and treatment 2000-18. ***p&lt;0.01, **p&lt;0.05 and *p&lt;0.10.</t>
  </si>
  <si>
    <t>1.488       1.902</t>
  </si>
  <si>
    <t>8.124       1.340*10^01</t>
  </si>
  <si>
    <t>-2.728*10^-01       1.604</t>
  </si>
  <si>
    <t>-2.238*10^-01       7.493*10^-02</t>
  </si>
  <si>
    <t>-2.951*10^-03       1.128*10^-02</t>
  </si>
  <si>
    <t>-2.838*10^01       1.447*10^01</t>
  </si>
  <si>
    <t>-7.120*10^-01       1.481</t>
  </si>
  <si>
    <t>-2.581*10^-02       1.156*10^-02</t>
  </si>
  <si>
    <t>-4.211       3.317*10^-02</t>
  </si>
  <si>
    <t>-1.480*10^-02       5.092*10^-01</t>
  </si>
  <si>
    <t>-1.882*10^-02       1.852*10^-03</t>
  </si>
  <si>
    <t>-5.363*10^-01       3.605*10^-02</t>
  </si>
  <si>
    <t>-2.495*10^-02       4.376*10^-02</t>
  </si>
  <si>
    <t>-1.305*10^-03       2.044*10^-03</t>
  </si>
  <si>
    <t>-1.032*10^-02       1.851*10^-01</t>
  </si>
  <si>
    <t>-1.772*10^-03       1.912*10^-04</t>
  </si>
  <si>
    <t>-4.12*10^-07       5.58*10^-06</t>
  </si>
  <si>
    <t>-2.638*10^-01       2.057*10^-01</t>
  </si>
  <si>
    <t>-1.966*10^-03       2.287*10^-03</t>
  </si>
  <si>
    <t>-6.46*10^-06       6.19*10^-06</t>
  </si>
  <si>
    <t>-4.031*10^-03       2.214*10^-01</t>
  </si>
  <si>
    <t>-2.439*10^-03       1.406*10^-04</t>
  </si>
  <si>
    <t>-1.31*10^-06       8.28*10^-06</t>
  </si>
  <si>
    <t>-6.534*10^-02       2.613*10^-02</t>
  </si>
  <si>
    <t>-8.48*10^-05       1.044*10^-03</t>
  </si>
  <si>
    <t>-4.58*10^-06       -2.74*10^-07</t>
  </si>
  <si>
    <t>3.100*10^-01       1.158</t>
  </si>
  <si>
    <t>3.271*10^-01       6.706*10^-01</t>
  </si>
  <si>
    <t>3.516*10^-01       5.907*10^-01</t>
  </si>
  <si>
    <t>1.305*10^-01       3.386*10^-01</t>
  </si>
  <si>
    <t>-1.403*10^-04       1.652*10^-04</t>
  </si>
  <si>
    <t>-3.097*10^-03       5.510*10^-03</t>
  </si>
  <si>
    <t>-3.498*10^-01       -1.774*10^-02</t>
  </si>
  <si>
    <t>-5.449*10^-01       1.853*10^-01</t>
  </si>
  <si>
    <t>-1.755*10^-01       3.313*10^-02</t>
  </si>
  <si>
    <t>-1.027*10^-01       1.665*10^-01</t>
  </si>
  <si>
    <t>-1.431*10^-01       4.572*10^-02</t>
  </si>
  <si>
    <t>-2.806*10^-01       -1.547*10^-02</t>
  </si>
  <si>
    <t>-1.635*10^-02       3.847*10^-02</t>
  </si>
  <si>
    <t>3.447*10^-01       1.397</t>
  </si>
  <si>
    <t>2.188*10^-01       1.245</t>
  </si>
  <si>
    <t>8.994*10^-02       1.114</t>
  </si>
  <si>
    <t>-3.360*10^-01       6.962*10^-01</t>
  </si>
  <si>
    <t>-2.058*10^-01       2.192*10^-01</t>
  </si>
  <si>
    <t>-2.921*10^-01       1.341*10^-01</t>
  </si>
  <si>
    <t>-5.182*10^-01       -8.291*10^-02</t>
  </si>
  <si>
    <t>1.462*10^-01       4.005*10^-01</t>
  </si>
  <si>
    <t>-4.877*10^-01       2.581*10^-02</t>
  </si>
  <si>
    <t>-3.572*10^-01       5.258*10^-01</t>
  </si>
  <si>
    <t>-3.080       -9.548*10^-01</t>
  </si>
  <si>
    <t>-1.445       -2.058*10^-01</t>
  </si>
  <si>
    <t>1.542       3.815</t>
  </si>
  <si>
    <t>-1.057       2.220</t>
  </si>
  <si>
    <t>-3.896*10^-01       4.995*10^-01</t>
  </si>
  <si>
    <t>-1.027*10^02       1.687*10^02</t>
  </si>
  <si>
    <t>2.094       2.839</t>
  </si>
  <si>
    <t>1.332*10^01       2.308*10^01</t>
  </si>
  <si>
    <t>-9.210*10^-02       2.891</t>
  </si>
  <si>
    <t>-3.493*10^-01       1.008*10^-01</t>
  </si>
  <si>
    <t>-7.192*10^-03       1.357*10^-02</t>
  </si>
  <si>
    <t>-3.782*10^01       2.534*10^01</t>
  </si>
  <si>
    <t>-1.217       1.940</t>
  </si>
  <si>
    <t>-3.340*10^-02       1.917*10^-02</t>
  </si>
  <si>
    <t>-5.129       7.768*10^-01</t>
  </si>
  <si>
    <t>-2.472*10^-01       4.781*10^-01</t>
  </si>
  <si>
    <t>-1.461*10^-02       1.386*10^-02</t>
  </si>
  <si>
    <t>-1.917*10^-01       9.362*10^-01</t>
  </si>
  <si>
    <t>-5.872*10^-03       1.234*10^-01</t>
  </si>
  <si>
    <t>9.278*10^-04       6.638*10^-03</t>
  </si>
  <si>
    <t>-3.554*10^-01       3.311*10^-02</t>
  </si>
  <si>
    <t>-5.448*10^-04       3.844*10^-03</t>
  </si>
  <si>
    <t>-1.30*10^-05       2.68*10^-06</t>
  </si>
  <si>
    <t>1.142*10^-01       9.385*10^-01</t>
  </si>
  <si>
    <t>-7.858*10^-03       -4.266*10^-04</t>
  </si>
  <si>
    <t>-9.27*10^-07       2.13*10^-05</t>
  </si>
  <si>
    <t>-2.566*10^-01       1.441*10^-01</t>
  </si>
  <si>
    <t>-2.229*10^-03       2.799*10^-03</t>
  </si>
  <si>
    <t>-9.53*10^-06       1.08*10^-05</t>
  </si>
  <si>
    <t>-7.148*10^-03       1.341*10^-01</t>
  </si>
  <si>
    <t>-1.865*10^-03       7.25*10^-07</t>
  </si>
  <si>
    <t>-7.24*10^-07       6.65*10^-06</t>
  </si>
  <si>
    <t>1.270*10^-01       2.136</t>
  </si>
  <si>
    <t>-6.462*10^-02       1.270</t>
  </si>
  <si>
    <t>5.628*10^-01       1.022</t>
  </si>
  <si>
    <t>1.177*10^-01       5.302*10^-01</t>
  </si>
  <si>
    <t>5.421*10^-02       4.731*10^-01</t>
  </si>
  <si>
    <t>-1.444*10^-04       5.686*10^-04</t>
  </si>
  <si>
    <t>-8.463*10^-03       9.952*10^-03</t>
  </si>
  <si>
    <t>-1.068       -4.154*10^-01</t>
  </si>
  <si>
    <t>-1.020       1.007</t>
  </si>
  <si>
    <t>-6.885*10^-02       2.517*10^-01</t>
  </si>
  <si>
    <t>-4.919*10^-01       -2.598*10^-02</t>
  </si>
  <si>
    <t>-8.274*10^-02       2.270*10^-01</t>
  </si>
  <si>
    <t>-1.482*10^-01       2.692*10^-01</t>
  </si>
  <si>
    <t>-5.447*10^-02       9.809*10^-02</t>
  </si>
  <si>
    <t>-6.249*10^-01       6.738*10^-01</t>
  </si>
  <si>
    <t>-1.029       2.520*10^-01</t>
  </si>
  <si>
    <t>-1.312       -3.687*10^-02</t>
  </si>
  <si>
    <t>-1.581       -2.411*10^-01</t>
  </si>
  <si>
    <t>1.334*10^-01       1.457</t>
  </si>
  <si>
    <t>-1.394*10^-01       8.977*10^-01</t>
  </si>
  <si>
    <t>-4.536*10^-01       3.361*10^-01</t>
  </si>
  <si>
    <t>-2.011*10^-01       1.988*10^-01</t>
  </si>
  <si>
    <t>-1.759*10^-01       6.061*10^-01</t>
  </si>
  <si>
    <t>-7.578*10^-01       8.571*10^-01</t>
  </si>
  <si>
    <t>-1.610       1.907</t>
  </si>
  <si>
    <t>-1.838*10^-01       2.045</t>
  </si>
  <si>
    <t>-1.031       3.069</t>
  </si>
  <si>
    <t>-8.079       -2.094</t>
  </si>
  <si>
    <t>-9.156*10^-01       5.008*10^-01</t>
  </si>
  <si>
    <t>-1.954*10^02       2.138*10^02</t>
  </si>
  <si>
    <t>1.080       1.419</t>
  </si>
  <si>
    <t>2.714       5.858</t>
  </si>
  <si>
    <t>-3.503*10^01       1.487*10^01</t>
  </si>
  <si>
    <t>-8.393*10^-01       1.751</t>
  </si>
  <si>
    <t>-2.921*10^-02       1.544*10^-02</t>
  </si>
  <si>
    <t>-5.443*10^02       3.615*10^02</t>
  </si>
  <si>
    <t>-1.377*10^01       2.038*10^01</t>
  </si>
  <si>
    <t>-2.546*10^-01       1.746*10^-01</t>
  </si>
  <si>
    <t>-3.184*10^01       7.437</t>
  </si>
  <si>
    <t>-3.884*10^-01       1.538</t>
  </si>
  <si>
    <t>-2.440*10^-02       6.925*10^-03</t>
  </si>
  <si>
    <t>1.689       6.131</t>
  </si>
  <si>
    <t>-4.898*10^-01       -1.171*10^-01</t>
  </si>
  <si>
    <t>2.201*10^-03       1.239*10^-02</t>
  </si>
  <si>
    <t>-6.319*10^-01       -2.419*10^-01</t>
  </si>
  <si>
    <t>2.273*10^-03       5.960*10^-03</t>
  </si>
  <si>
    <t>-1.83*10^-05       -7.03*10^-06</t>
  </si>
  <si>
    <t>-1.134*10^-01       7.627*10^-02</t>
  </si>
  <si>
    <t>-5.244*10^-04       6.019*10^-04</t>
  </si>
  <si>
    <t>-1.09*10^-06       1.10*10^-06</t>
  </si>
  <si>
    <t>-9.995*10^-02       1.592*10^-01</t>
  </si>
  <si>
    <t>-1.726*10^-03       8.847*10^-04</t>
  </si>
  <si>
    <t>-2.36*10^-06       6.27*10^-06</t>
  </si>
  <si>
    <t>-1.394*10^-01       3.842*10^-02</t>
  </si>
  <si>
    <t>-6.661*10^-04       1.200*10^-03</t>
  </si>
  <si>
    <t>-3.56*10^-06       2.76*10^-06</t>
  </si>
  <si>
    <t>-6.812*10^-01       4.546*10^-01</t>
  </si>
  <si>
    <t>6.710*10^-01       1.118</t>
  </si>
  <si>
    <t>6.622*10^-01       8.803*10^-01</t>
  </si>
  <si>
    <t>3.782*10^-01       5.408*10^-01</t>
  </si>
  <si>
    <t>-5.278*10^-04       4.653*10^-04</t>
  </si>
  <si>
    <t>-8.520*10^-03       1.503*10^-02</t>
  </si>
  <si>
    <t>-3.942*10^-02       1.228*10^-01</t>
  </si>
  <si>
    <t>1.974*10^-02       2.623*10^-01</t>
  </si>
  <si>
    <t>-4.037*10^-01       -1.695*10^-01</t>
  </si>
  <si>
    <t>-1.737*10^-01       1.029*10^-01</t>
  </si>
  <si>
    <t>-1.186*10^-01       1.404*10^-01</t>
  </si>
  <si>
    <t>-7.761*10^-02       8.777*10^-02</t>
  </si>
  <si>
    <t>5.186*10^-02       4.036*10^-01</t>
  </si>
  <si>
    <t>-1.755*10^-01       -1.930*10^-02</t>
  </si>
  <si>
    <t>1.057       1.797</t>
  </si>
  <si>
    <t>6.940*10^-01       1.368</t>
  </si>
  <si>
    <t>4.538*10^-01       1.121</t>
  </si>
  <si>
    <t>-1.786*10^-01       4.848*10^-01</t>
  </si>
  <si>
    <t>-1.761*10^-01       1.094*10^-01</t>
  </si>
  <si>
    <t>-9.890*10^-02       1.321*10^-01</t>
  </si>
  <si>
    <t>-1.087*10^-01       1.565*10^-01</t>
  </si>
  <si>
    <t>-1.663*10^-02       1.513*10^-01</t>
  </si>
  <si>
    <t>-1.674*10^-01       1.791*10^-02</t>
  </si>
  <si>
    <t>-1.649*10^-01       2.776*10^-01</t>
  </si>
  <si>
    <t>-6.796*10^-02       1.066</t>
  </si>
  <si>
    <t>-2.702*10^-01       5.288*10^-01</t>
  </si>
  <si>
    <t>-9.528*10^-01       2.491*10^-01</t>
  </si>
  <si>
    <t>-1.767       -1.038*10^-01</t>
  </si>
  <si>
    <t>2.849*10^-01       8.625*10^-01</t>
  </si>
  <si>
    <t>-2.923*10^03       4.870*10^03</t>
  </si>
  <si>
    <t>7.515*10^-01       1.798</t>
  </si>
  <si>
    <t>-3.190       9.290</t>
  </si>
  <si>
    <t>-7.016*10^01       5.813*10^01</t>
  </si>
  <si>
    <t>-3.112       3.610</t>
  </si>
  <si>
    <t>-6.186*10^-02       5.563*10^-02</t>
  </si>
  <si>
    <t>-1.336*10^02       2.072*10^03</t>
  </si>
  <si>
    <t>-7.766*10^01       5.433</t>
  </si>
  <si>
    <t>-7.311*10^-02       9.700*10^-01</t>
  </si>
  <si>
    <t>-1.009*10^02       8.077</t>
  </si>
  <si>
    <t>-4.979*10^-01       4.882</t>
  </si>
  <si>
    <t>-7.906*10^-02       9.293*10^-03</t>
  </si>
  <si>
    <t>-1.230       1.096*10^01</t>
  </si>
  <si>
    <t>-8.495*10^-01       1.887*10^-01</t>
  </si>
  <si>
    <t>-6.365*10^-03       2.309*10^-02</t>
  </si>
  <si>
    <t>-3.290*10^-01       1.455*10^-01</t>
  </si>
  <si>
    <t>-1.456*10^-03       2.802*10^-03</t>
  </si>
  <si>
    <t>-7.68*10^-06       4.76*10^-06</t>
  </si>
  <si>
    <t>-1.133*10^-01       2.118*10^-01</t>
  </si>
  <si>
    <t>-1.258*10^-03       6.853*10^-04</t>
  </si>
  <si>
    <t>-1.30*10^-06       2.51*10^-06</t>
  </si>
  <si>
    <t>-4.739*10^-02       7.964*10^-01</t>
  </si>
  <si>
    <t>-8.405*10^-03       3.694*10^-04</t>
  </si>
  <si>
    <t>-1.12*10^-06       2.88*10^-05</t>
  </si>
  <si>
    <t>-7.941*10^-02       2.763*10^-01</t>
  </si>
  <si>
    <t>-2.541*10^-03       1.096*10^-03</t>
  </si>
  <si>
    <t>-3.74*10^-06       8.49*10^-06</t>
  </si>
  <si>
    <t>6.122*10^-01       1.392</t>
  </si>
  <si>
    <t>7.737*10^-01       1.279</t>
  </si>
  <si>
    <t>4.393*10^-01       8.832*10^-01</t>
  </si>
  <si>
    <t>-1.104*10^-03       6.243*10^-04</t>
  </si>
  <si>
    <t>-4.095*10^-02       1.568*10^-02</t>
  </si>
  <si>
    <t>-9.703*10^-02       1.937*10^-01</t>
  </si>
  <si>
    <t>-4.279*10^-01       1.594*10^-02</t>
  </si>
  <si>
    <t>-8.341*10^-01       2.575*10^-01</t>
  </si>
  <si>
    <t>-7.012*10^-02       4.849*10^-01</t>
  </si>
  <si>
    <t>-4.326*10^-02       5.220*10^-01</t>
  </si>
  <si>
    <t>-3.052*10^-01       8.637*10^-02</t>
  </si>
  <si>
    <t>-1.225*10^-01       5.535*10^-01</t>
  </si>
  <si>
    <t>-2.212*10^-02       2.645*10^-01</t>
  </si>
  <si>
    <t>3.028*10^-01       2.702</t>
  </si>
  <si>
    <t>-2.486*10^-01       2.115</t>
  </si>
  <si>
    <t>-6.051*10^-01       1.741</t>
  </si>
  <si>
    <t>-1.124       1.245</t>
  </si>
  <si>
    <t>-5.403*10^-01       1.031*10^-02</t>
  </si>
  <si>
    <t>-5.096*10^-01       -3.584*10^-02</t>
  </si>
  <si>
    <t>-5.528*10^-02       3.926*10^-01</t>
  </si>
  <si>
    <t>-1.213*10^-01       1.867*10^-01</t>
  </si>
  <si>
    <t>-5.046*10^-01       -1.930*10^-01</t>
  </si>
  <si>
    <t>-4.537*10^-01       3.332*10^-01</t>
  </si>
  <si>
    <t>-1.087       1.351</t>
  </si>
  <si>
    <t>-1.158       5.114*10^-01</t>
  </si>
  <si>
    <t>5.516*10^-01       2.885</t>
  </si>
  <si>
    <t>-4.293       -9.134*10^-01</t>
  </si>
  <si>
    <t>-7.905*10^-01       6.064*10^-02</t>
  </si>
  <si>
    <t>-1.777*10^04       1.103*10^03</t>
  </si>
  <si>
    <t>1.585       1.734</t>
  </si>
  <si>
    <t>4.627       6.083</t>
  </si>
  <si>
    <t>-1.335       9.263*10^-01</t>
  </si>
  <si>
    <t>-7.246*10^-02       8.287*10^-02</t>
  </si>
  <si>
    <t>-1.673*10^-03       1.867*10^-03</t>
  </si>
  <si>
    <t>-8.030       6.293</t>
  </si>
  <si>
    <t>-2.164*10^-01       3.814*10^-01</t>
  </si>
  <si>
    <t>-5.799*10^-03       2.488*10^-03</t>
  </si>
  <si>
    <t>-5.079       -5.274*10^-01</t>
  </si>
  <si>
    <t>-1.170*10^-02       2.615*10^-01</t>
  </si>
  <si>
    <t>-4.303*10^-03       1.125*10^-03</t>
  </si>
  <si>
    <t>-7.473*10^-03       2.264*10^-01</t>
  </si>
  <si>
    <t>-4.887*10^-02       -1.455*10^-02</t>
  </si>
  <si>
    <t>-4.467*10^-04       1.360*10^-03</t>
  </si>
  <si>
    <t>-2.515*10^-01       -9.850*10^-02</t>
  </si>
  <si>
    <t>8.504*10^-04       2.196*10^-03</t>
  </si>
  <si>
    <t>-6.31*10^-06       -2.45*10^-06</t>
  </si>
  <si>
    <t>-6.062*10^-02       1.299*10^-02</t>
  </si>
  <si>
    <t>-1.292*10^-04       3.824*10^-04</t>
  </si>
  <si>
    <t>-8.33*10^-07       3.19*10^-07</t>
  </si>
  <si>
    <t>-1.748*10^-01       8.596*10^-03</t>
  </si>
  <si>
    <t>-2.199*10^-04       1.732*10^-03</t>
  </si>
  <si>
    <t>-5.64*10^-06       1.23*10^-06</t>
  </si>
  <si>
    <t>-6.973*10^-02       2.346*10^-02</t>
  </si>
  <si>
    <t>-1.570*10^-04       7.293*10^-04</t>
  </si>
  <si>
    <t>-2.31*10^-06       4.22*10^-07</t>
  </si>
  <si>
    <t>1.048       1.889</t>
  </si>
  <si>
    <t>9.027*10^-01       1.136</t>
  </si>
  <si>
    <t>8.783*10^-01       1.017</t>
  </si>
  <si>
    <t>7.150*10^-01       8.149*10^-01</t>
  </si>
  <si>
    <t>4.499*10^-01       5.397*10^-01</t>
  </si>
  <si>
    <t>-1.979*10^-04       -5.09*10^-05</t>
  </si>
  <si>
    <t>-3.294*10^-03       8.217*10^-04</t>
  </si>
  <si>
    <t>3.669*10^-02       1.156*10^-01</t>
  </si>
  <si>
    <t>-1.423*10^-01       -1.739*10^-02</t>
  </si>
  <si>
    <t>-3.248*10^-01       -1.797*10^-01</t>
  </si>
  <si>
    <t>2.090*10^-02       1.068*10^-01</t>
  </si>
  <si>
    <t>3.168*10^-02       1.280*10^-01</t>
  </si>
  <si>
    <t>-2.222*10^-01       -1.263*10^-01</t>
  </si>
  <si>
    <t>-1.750*10^-01       -5.414*10^-02</t>
  </si>
  <si>
    <t>1.724*10^-02       5.073*10^-02</t>
  </si>
  <si>
    <t>1.187       1.483</t>
  </si>
  <si>
    <t>9.547*10^-01       1.241</t>
  </si>
  <si>
    <t>6.772*10^-01       9.631*10^-01</t>
  </si>
  <si>
    <t>2.140*10^-01       5.053*10^-01</t>
  </si>
  <si>
    <t>4.107*10^-02       1.461*10^-01</t>
  </si>
  <si>
    <t>-6.069*10^-02       3.558*10^-02</t>
  </si>
  <si>
    <t>-1.075*10^-01       -4.179*10^-03</t>
  </si>
  <si>
    <t>-3.614*10^-02       2.959*10^-02</t>
  </si>
  <si>
    <t>-8.712*10^-02       4.980*10^-03</t>
  </si>
  <si>
    <t>1.428*10^-01       3.066*10^-01</t>
  </si>
  <si>
    <t>3.351*10^-01       8.780*10^-01</t>
  </si>
  <si>
    <t>-7.821*10^-01       -4.652*10^-01</t>
  </si>
  <si>
    <t>3.780*10^-01       9.226*10^-01</t>
  </si>
  <si>
    <t>-1.317       -6.435*10^-01</t>
  </si>
  <si>
    <t>-1.174*10^-01       8.398*10^-02</t>
  </si>
  <si>
    <t>-2.581*10^01       7.288*10^01</t>
  </si>
  <si>
    <t>1.443       1.715</t>
  </si>
  <si>
    <t>1.892       3.492</t>
  </si>
  <si>
    <t>-5.371       1.437</t>
  </si>
  <si>
    <t>-7.190*10^-02       3.757*10^-01</t>
  </si>
  <si>
    <t>-8.647*10^-03       1.053*10^-03</t>
  </si>
  <si>
    <t>-2.147*10^01       2.269*10^01</t>
  </si>
  <si>
    <t>-9.467*10^-01       8.477*10^-01</t>
  </si>
  <si>
    <t>-1.095*10^-02       1.331*10^-02</t>
  </si>
  <si>
    <t>2.015       1.161*10^01</t>
  </si>
  <si>
    <t>-7.387*10^-01       -1.728*10^-01</t>
  </si>
  <si>
    <t>3.804*10^-03       1.486*10^-02</t>
  </si>
  <si>
    <t>-8.344*10^-02       3.491*10^-01</t>
  </si>
  <si>
    <t>-3.273*10^-02       3.371*10^-02</t>
  </si>
  <si>
    <t>-1.696*10^-03       1.778*10^-03</t>
  </si>
  <si>
    <t>-1.051*10^-01       7.740*10^-02</t>
  </si>
  <si>
    <t>-8.048*10^-04       8.155*10^-04</t>
  </si>
  <si>
    <t>-2.10*10^-06       2.57*10^-06</t>
  </si>
  <si>
    <t>-7.860*10^-02       5.739*10^-02</t>
  </si>
  <si>
    <t>-3.222*10^-04       6.171*10^-04</t>
  </si>
  <si>
    <t>-1.54*10^-06       5.48*10^-07</t>
  </si>
  <si>
    <t>1.312*10^-02       1.628*10^-01</t>
  </si>
  <si>
    <t>-1.833*10^-03       -2.183*10^-04</t>
  </si>
  <si>
    <t>9.87*10^-07       6.72*10^-06</t>
  </si>
  <si>
    <t>-2.407*10^-01       -6.556*10^-02</t>
  </si>
  <si>
    <t>8.379*10^-04       2.458*10^-03</t>
  </si>
  <si>
    <t>-8.00*10^-06       -3.15*10^-06</t>
  </si>
  <si>
    <t>-3.453       7.676*10^-02</t>
  </si>
  <si>
    <t>5.961*10^-01       1.603</t>
  </si>
  <si>
    <t>1.218*10^-01       5.107*10^-01</t>
  </si>
  <si>
    <t>2.335*10^-01       5.115*10^-01</t>
  </si>
  <si>
    <t>2.807*10^-02       2.850*10^-01</t>
  </si>
  <si>
    <t>-3.490*10^-04       5.46*10^-05</t>
  </si>
  <si>
    <t>-3.304*10^-03       8.807*10^-03</t>
  </si>
  <si>
    <t>-4.143*10^-02       1.553*10^-01</t>
  </si>
  <si>
    <t>-4.019*10^-01       -6.171*10^-02</t>
  </si>
  <si>
    <t>-1.102       -7.648*10^-02</t>
  </si>
  <si>
    <t>-4.138*10^-03       1.981*10^-01</t>
  </si>
  <si>
    <t>5.844*10^-02       2.832*10^-01</t>
  </si>
  <si>
    <t>-8.221*10^-03       2.381*10^-01</t>
  </si>
  <si>
    <t>-1.682*10^-01       1.052*10^-01</t>
  </si>
  <si>
    <t>-1.964*10^-02       4.371*10^-02</t>
  </si>
  <si>
    <t>1.100       2.198</t>
  </si>
  <si>
    <t>6.728*10^-01       1.764</t>
  </si>
  <si>
    <t>3.812*10^-01       1.476</t>
  </si>
  <si>
    <t>1.220*10^-01       1.240</t>
  </si>
  <si>
    <t>1.858*10^-01       4.709*10^-01</t>
  </si>
  <si>
    <t>4.791*10^-02       2.781*10^-01</t>
  </si>
  <si>
    <t>5.462*10^-02       2.432*10^-01</t>
  </si>
  <si>
    <t>-1.103*10^-01       2.199*10^-02</t>
  </si>
  <si>
    <t>-1.704*10^-01       -9.294*10^-03</t>
  </si>
  <si>
    <t>-2.771*10^-01       4.379*10^-02</t>
  </si>
  <si>
    <t>1.806*10^-01       1.231</t>
  </si>
  <si>
    <t>-5.199*10^-01       1.679*10^-01</t>
  </si>
  <si>
    <t>3.266*10^-01       1.486</t>
  </si>
  <si>
    <t>-3.020       -1.531</t>
  </si>
  <si>
    <t>-4.870*10^-02       2.959*10^-01</t>
  </si>
  <si>
    <t>-1.968*10^02       1.336*10^02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</si>
</sst>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32" x14ac:knownFonts="1">
    <font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9"/>
      <color rgb="FF000000"/>
      <name val="Times New Roman"/>
      <family val="1"/>
    </font>
    <font>
      <sz val="7"/>
      <color rgb="FF000000"/>
      <name val="Times New Roman"/>
      <family val="1"/>
    </font>
    <font>
      <vertAlign val="superscript"/>
      <sz val="7"/>
      <color rgb="FF000000"/>
      <name val="Times New Roman"/>
      <family val="1"/>
    </font>
    <font>
      <sz val="6.5"/>
      <color rgb="FF000000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vertAlign val="subscript"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4"/>
      <color rgb="FF000000"/>
      <name val="Times New Roman"/>
      <family val="1"/>
    </font>
    <font>
      <vertAlign val="subscript"/>
      <sz val="8"/>
      <color theme="1"/>
      <name val="Times New Roman"/>
      <family val="1"/>
    </font>
    <font>
      <b/>
      <sz val="7"/>
      <color rgb="FF000000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Calibri"/>
      <family val="2"/>
      <scheme val="minor"/>
    </font>
    <font>
      <sz val="7"/>
      <color theme="1"/>
      <name val="Times New Roman"/>
      <family val="1"/>
    </font>
    <font>
      <i/>
      <sz val="12"/>
      <color theme="1"/>
      <name val="Times New Roman"/>
      <family val="1"/>
    </font>
    <font>
      <sz val="8"/>
      <color theme="1"/>
      <name val="Calibri"/>
      <family val="2"/>
      <scheme val="minor"/>
    </font>
    <font>
      <i/>
      <vertAlign val="subscript"/>
      <sz val="8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0" fillId="2" borderId="2" xfId="0" applyFill="1" applyBorder="1"/>
    <xf numFmtId="0" fontId="7" fillId="2" borderId="9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0" fillId="2" borderId="3" xfId="0" applyFill="1" applyBorder="1"/>
    <xf numFmtId="164" fontId="7" fillId="2" borderId="3" xfId="0" applyNumberFormat="1" applyFont="1" applyFill="1" applyBorder="1" applyAlignment="1">
      <alignment horizontal="center"/>
    </xf>
    <xf numFmtId="0" fontId="25" fillId="2" borderId="9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6" fillId="2" borderId="2" xfId="0" applyFont="1" applyFill="1" applyBorder="1"/>
    <xf numFmtId="164" fontId="25" fillId="2" borderId="2" xfId="0" applyNumberFormat="1" applyFont="1" applyFill="1" applyBorder="1" applyAlignment="1">
      <alignment horizontal="center"/>
    </xf>
    <xf numFmtId="0" fontId="27" fillId="2" borderId="6" xfId="0" applyFont="1" applyFill="1" applyBorder="1" applyAlignment="1">
      <alignment horizontal="center"/>
    </xf>
    <xf numFmtId="0" fontId="27" fillId="2" borderId="0" xfId="0" applyFont="1" applyFill="1" applyBorder="1" applyAlignment="1">
      <alignment horizontal="center"/>
    </xf>
    <xf numFmtId="0" fontId="27" fillId="2" borderId="7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left" vertical="center"/>
    </xf>
    <xf numFmtId="0" fontId="0" fillId="2" borderId="0" xfId="0" applyFill="1"/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17" fillId="2" borderId="9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center"/>
    </xf>
    <xf numFmtId="3" fontId="11" fillId="2" borderId="11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3" fontId="11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right" wrapText="1"/>
    </xf>
    <xf numFmtId="0" fontId="1" fillId="2" borderId="0" xfId="0" applyFont="1" applyFill="1"/>
    <xf numFmtId="0" fontId="18" fillId="2" borderId="0" xfId="0" applyFont="1" applyFill="1"/>
    <xf numFmtId="0" fontId="1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vertical="center"/>
    </xf>
    <xf numFmtId="3" fontId="11" fillId="2" borderId="3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3" fontId="11" fillId="2" borderId="3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15" fillId="2" borderId="0" xfId="0" applyFont="1" applyFill="1" applyAlignment="1">
      <alignment horizontal="center" vertical="center"/>
    </xf>
    <xf numFmtId="164" fontId="15" fillId="2" borderId="0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2" borderId="8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164" fontId="17" fillId="2" borderId="0" xfId="0" quotePrefix="1" applyNumberFormat="1" applyFont="1" applyFill="1" applyBorder="1" applyAlignment="1">
      <alignment horizontal="center" vertical="center"/>
    </xf>
    <xf numFmtId="164" fontId="17" fillId="2" borderId="0" xfId="0" applyNumberFormat="1" applyFont="1" applyFill="1" applyBorder="1" applyAlignment="1">
      <alignment horizontal="center" vertical="center"/>
    </xf>
    <xf numFmtId="164" fontId="15" fillId="2" borderId="8" xfId="0" quotePrefix="1" applyNumberFormat="1" applyFont="1" applyFill="1" applyBorder="1" applyAlignment="1">
      <alignment horizontal="center" vertical="center"/>
    </xf>
    <xf numFmtId="164" fontId="17" fillId="2" borderId="8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/>
    <xf numFmtId="164" fontId="0" fillId="2" borderId="1" xfId="0" applyNumberFormat="1" applyFill="1" applyBorder="1"/>
    <xf numFmtId="0" fontId="15" fillId="2" borderId="2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164" fontId="17" fillId="2" borderId="8" xfId="0" quotePrefix="1" applyNumberFormat="1" applyFont="1" applyFill="1" applyBorder="1" applyAlignment="1">
      <alignment horizontal="center" vertical="center"/>
    </xf>
    <xf numFmtId="11" fontId="0" fillId="2" borderId="0" xfId="0" applyNumberFormat="1" applyFill="1"/>
    <xf numFmtId="164" fontId="15" fillId="2" borderId="6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0" xfId="0" quotePrefix="1" applyFont="1" applyFill="1" applyBorder="1" applyAlignment="1">
      <alignment horizontal="center" vertical="center"/>
    </xf>
    <xf numFmtId="0" fontId="17" fillId="2" borderId="8" xfId="0" quotePrefix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1" fontId="15" fillId="2" borderId="0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0" fillId="2" borderId="0" xfId="0" applyNumberFormat="1" applyFill="1"/>
    <xf numFmtId="0" fontId="8" fillId="2" borderId="0" xfId="0" applyFont="1" applyFill="1"/>
    <xf numFmtId="0" fontId="15" fillId="2" borderId="0" xfId="0" applyFont="1" applyFill="1" applyAlignment="1">
      <alignment horizontal="center"/>
    </xf>
    <xf numFmtId="164" fontId="15" fillId="2" borderId="0" xfId="0" quotePrefix="1" applyNumberFormat="1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165" fontId="15" fillId="2" borderId="6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right" vertical="center"/>
    </xf>
    <xf numFmtId="0" fontId="12" fillId="2" borderId="11" xfId="0" applyFont="1" applyFill="1" applyBorder="1" applyAlignment="1">
      <alignment horizontal="center" vertical="center"/>
    </xf>
    <xf numFmtId="3" fontId="12" fillId="2" borderId="14" xfId="0" applyNumberFormat="1" applyFont="1" applyFill="1" applyBorder="1" applyAlignment="1">
      <alignment horizontal="center" vertical="center"/>
    </xf>
    <xf numFmtId="3" fontId="12" fillId="2" borderId="1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/>
    </xf>
    <xf numFmtId="0" fontId="31" fillId="2" borderId="0" xfId="0" applyFont="1" applyFill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29" fillId="2" borderId="1" xfId="0" applyFont="1" applyFill="1" applyBorder="1" applyAlignment="1">
      <alignment horizontal="left"/>
    </xf>
    <xf numFmtId="0" fontId="0" fillId="2" borderId="0" xfId="0" applyFill="1" applyBorder="1"/>
    <xf numFmtId="0" fontId="29" fillId="2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/>
    </xf>
    <xf numFmtId="0" fontId="0" fillId="2" borderId="18" xfId="0" applyFill="1" applyBorder="1"/>
    <xf numFmtId="0" fontId="17" fillId="2" borderId="1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/>
    </xf>
    <xf numFmtId="0" fontId="17" fillId="2" borderId="0" xfId="0" applyFont="1" applyFill="1"/>
    <xf numFmtId="0" fontId="29" fillId="2" borderId="0" xfId="0" applyFont="1" applyFill="1" applyAlignment="1">
      <alignment horizontal="left"/>
    </xf>
    <xf numFmtId="0" fontId="18" fillId="2" borderId="0" xfId="0" applyFont="1" applyFill="1" applyAlignment="1">
      <alignment horizontal="center" vertical="center"/>
    </xf>
    <xf numFmtId="0" fontId="18" fillId="2" borderId="0" xfId="0" quotePrefix="1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9" fillId="2" borderId="19" xfId="0" applyFont="1" applyFill="1" applyBorder="1" applyAlignment="1">
      <alignment horizontal="center"/>
    </xf>
    <xf numFmtId="0" fontId="17" fillId="2" borderId="19" xfId="0" applyFont="1" applyFill="1" applyBorder="1"/>
    <xf numFmtId="0" fontId="29" fillId="2" borderId="19" xfId="0" applyFont="1" applyFill="1" applyBorder="1" applyAlignment="1">
      <alignment horizontal="left"/>
    </xf>
    <xf numFmtId="0" fontId="17" fillId="2" borderId="0" xfId="0" quotePrefix="1" applyFont="1" applyFill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29" fillId="2" borderId="18" xfId="0" applyFont="1" applyFill="1" applyBorder="1" applyAlignment="1">
      <alignment horizontal="left"/>
    </xf>
    <xf numFmtId="0" fontId="17" fillId="2" borderId="0" xfId="0" applyFont="1" applyFill="1" applyAlignment="1">
      <alignment horizontal="center"/>
    </xf>
    <xf numFmtId="0" fontId="29" fillId="2" borderId="18" xfId="0" applyFont="1" applyFill="1" applyBorder="1" applyAlignment="1">
      <alignment horizontal="center"/>
    </xf>
    <xf numFmtId="3" fontId="15" fillId="2" borderId="6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right" vertical="center"/>
    </xf>
    <xf numFmtId="0" fontId="13" fillId="2" borderId="12" xfId="0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164" fontId="17" fillId="2" borderId="1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164" fontId="27" fillId="2" borderId="9" xfId="0" applyNumberFormat="1" applyFont="1" applyFill="1" applyBorder="1" applyAlignment="1">
      <alignment horizontal="center" vertical="center"/>
    </xf>
    <xf numFmtId="164" fontId="27" fillId="2" borderId="2" xfId="0" applyNumberFormat="1" applyFont="1" applyFill="1" applyBorder="1" applyAlignment="1">
      <alignment horizontal="center" vertical="center"/>
    </xf>
    <xf numFmtId="164" fontId="27" fillId="2" borderId="10" xfId="0" applyNumberFormat="1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3" fontId="15" fillId="2" borderId="17" xfId="0" applyNumberFormat="1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/>
    </xf>
    <xf numFmtId="3" fontId="15" fillId="2" borderId="7" xfId="0" applyNumberFormat="1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right" vertical="center"/>
    </xf>
    <xf numFmtId="0" fontId="22" fillId="2" borderId="16" xfId="0" applyFont="1" applyFill="1" applyBorder="1" applyAlignment="1">
      <alignment vertical="center"/>
    </xf>
    <xf numFmtId="0" fontId="22" fillId="2" borderId="3" xfId="0" applyFont="1" applyFill="1" applyBorder="1" applyAlignment="1">
      <alignment vertical="center"/>
    </xf>
    <xf numFmtId="0" fontId="17" fillId="2" borderId="17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18FCD-1688-BF46-85BE-2BBA363AA971}">
  <dimension ref="A1:X39"/>
  <sheetViews>
    <sheetView workbookViewId="0">
      <pane ySplit="1" topLeftCell="A2" activePane="bottomLeft" state="frozen"/>
      <selection pane="bottomLeft" activeCell="A2" sqref="A2"/>
    </sheetView>
  </sheetViews>
  <sheetFormatPr defaultColWidth="11" defaultRowHeight="15.75" x14ac:dyDescent="0.25"/>
  <cols>
    <col min="1" max="1" width="13.125" style="24" customWidth="1"/>
    <col min="2" max="2" width="15.75" style="24" bestFit="1" customWidth="1"/>
    <col min="3" max="4" width="6.125" style="24" bestFit="1" customWidth="1"/>
    <col min="5" max="5" width="8" style="24" bestFit="1" customWidth="1"/>
    <col min="6" max="7" width="4.75" style="24" bestFit="1" customWidth="1"/>
    <col min="8" max="8" width="4.75" style="48" bestFit="1" customWidth="1"/>
    <col min="9" max="9" width="13.125" style="24" customWidth="1"/>
    <col min="10" max="10" width="15.75" style="24" bestFit="1" customWidth="1"/>
    <col min="11" max="12" width="6.125" style="24" bestFit="1" customWidth="1"/>
    <col min="13" max="13" width="8" style="24" bestFit="1" customWidth="1"/>
    <col min="14" max="16" width="4.75" style="24" bestFit="1" customWidth="1"/>
    <col min="17" max="17" width="13.625" style="24" customWidth="1"/>
    <col min="18" max="18" width="15.75" style="24" bestFit="1" customWidth="1"/>
    <col min="19" max="20" width="6.125" style="24" bestFit="1" customWidth="1"/>
    <col min="21" max="21" width="8" style="24" bestFit="1" customWidth="1"/>
    <col min="22" max="24" width="4.75" style="24" bestFit="1" customWidth="1"/>
    <col min="25" max="16384" width="11" style="24"/>
  </cols>
  <sheetData>
    <row r="1" spans="1:24" ht="21" x14ac:dyDescent="0.35">
      <c r="A1" s="52" t="s">
        <v>477</v>
      </c>
      <c r="B1" s="53"/>
      <c r="C1" s="53"/>
      <c r="D1" s="53"/>
      <c r="E1" s="53"/>
      <c r="F1" s="53"/>
      <c r="G1" s="53"/>
      <c r="H1" s="54"/>
      <c r="I1" s="53"/>
      <c r="J1" s="53"/>
      <c r="K1" s="53"/>
      <c r="L1" s="53"/>
      <c r="M1" s="53"/>
      <c r="O1" s="55"/>
    </row>
    <row r="2" spans="1:24" ht="21.75" thickBot="1" x14ac:dyDescent="0.4">
      <c r="A2" s="56" t="s">
        <v>6322</v>
      </c>
      <c r="B2" s="53"/>
      <c r="C2" s="53"/>
      <c r="D2" s="53"/>
      <c r="E2" s="53"/>
      <c r="F2" s="53"/>
      <c r="G2" s="53"/>
      <c r="H2" s="54"/>
      <c r="I2" s="53"/>
      <c r="J2" s="53"/>
      <c r="K2" s="53"/>
      <c r="L2" s="53"/>
      <c r="M2" s="53"/>
      <c r="O2" s="55"/>
    </row>
    <row r="3" spans="1:24" ht="17.25" thickTop="1" thickBot="1" x14ac:dyDescent="0.3">
      <c r="B3" s="152" t="s">
        <v>182</v>
      </c>
      <c r="C3" s="152"/>
      <c r="D3" s="152"/>
      <c r="E3" s="152"/>
      <c r="F3" s="152"/>
      <c r="G3" s="152"/>
      <c r="H3" s="152"/>
      <c r="J3" s="150" t="s">
        <v>478</v>
      </c>
      <c r="K3" s="150"/>
      <c r="L3" s="150"/>
      <c r="M3" s="150"/>
      <c r="N3" s="150"/>
      <c r="O3" s="150"/>
      <c r="P3" s="150"/>
      <c r="R3" s="152" t="s">
        <v>194</v>
      </c>
      <c r="S3" s="152"/>
      <c r="T3" s="152"/>
      <c r="U3" s="152"/>
      <c r="V3" s="152"/>
      <c r="W3" s="152"/>
      <c r="X3" s="152"/>
    </row>
    <row r="4" spans="1:24" x14ac:dyDescent="0.25">
      <c r="B4" s="38"/>
      <c r="C4" s="39" t="s">
        <v>454</v>
      </c>
      <c r="D4" s="39" t="s">
        <v>454</v>
      </c>
      <c r="E4" s="39" t="s">
        <v>208</v>
      </c>
      <c r="F4" s="39" t="s">
        <v>455</v>
      </c>
      <c r="G4" s="39" t="s">
        <v>455</v>
      </c>
      <c r="H4" s="39" t="s">
        <v>455</v>
      </c>
      <c r="J4" s="38"/>
      <c r="K4" s="39" t="s">
        <v>454</v>
      </c>
      <c r="L4" s="39" t="s">
        <v>454</v>
      </c>
      <c r="M4" s="39" t="s">
        <v>208</v>
      </c>
      <c r="N4" s="39" t="s">
        <v>455</v>
      </c>
      <c r="O4" s="39" t="s">
        <v>455</v>
      </c>
      <c r="P4" s="39" t="s">
        <v>455</v>
      </c>
      <c r="R4" s="38"/>
      <c r="S4" s="39" t="s">
        <v>454</v>
      </c>
      <c r="T4" s="39" t="s">
        <v>454</v>
      </c>
      <c r="U4" s="39" t="s">
        <v>208</v>
      </c>
      <c r="V4" s="39" t="s">
        <v>455</v>
      </c>
      <c r="W4" s="39" t="s">
        <v>455</v>
      </c>
      <c r="X4" s="39" t="s">
        <v>455</v>
      </c>
    </row>
    <row r="5" spans="1:24" ht="16.5" thickBot="1" x14ac:dyDescent="0.3">
      <c r="B5" s="40"/>
      <c r="C5" s="41" t="s">
        <v>456</v>
      </c>
      <c r="D5" s="41" t="s">
        <v>457</v>
      </c>
      <c r="E5" s="41" t="s">
        <v>458</v>
      </c>
      <c r="F5" s="41" t="s">
        <v>459</v>
      </c>
      <c r="G5" s="41" t="s">
        <v>460</v>
      </c>
      <c r="H5" s="41" t="s">
        <v>0</v>
      </c>
      <c r="J5" s="40"/>
      <c r="K5" s="41" t="s">
        <v>456</v>
      </c>
      <c r="L5" s="41" t="s">
        <v>457</v>
      </c>
      <c r="M5" s="41" t="s">
        <v>458</v>
      </c>
      <c r="N5" s="41" t="s">
        <v>459</v>
      </c>
      <c r="O5" s="41" t="s">
        <v>460</v>
      </c>
      <c r="P5" s="41" t="s">
        <v>0</v>
      </c>
      <c r="R5" s="40"/>
      <c r="S5" s="41" t="s">
        <v>456</v>
      </c>
      <c r="T5" s="41" t="s">
        <v>457</v>
      </c>
      <c r="U5" s="41" t="s">
        <v>458</v>
      </c>
      <c r="V5" s="41" t="s">
        <v>459</v>
      </c>
      <c r="W5" s="41" t="s">
        <v>460</v>
      </c>
      <c r="X5" s="41" t="s">
        <v>0</v>
      </c>
    </row>
    <row r="6" spans="1:24" x14ac:dyDescent="0.25">
      <c r="B6" s="42" t="s">
        <v>461</v>
      </c>
      <c r="C6" s="43">
        <v>102.056</v>
      </c>
      <c r="D6" s="43">
        <v>101.58499999999999</v>
      </c>
      <c r="E6" s="43">
        <v>3.5999999999999997E-2</v>
      </c>
      <c r="F6" s="43">
        <v>0.108</v>
      </c>
      <c r="G6" s="43">
        <v>0.10100000000000001</v>
      </c>
      <c r="H6" s="43">
        <v>0.17100000000000001</v>
      </c>
      <c r="J6" s="42" t="s">
        <v>461</v>
      </c>
      <c r="K6" s="43">
        <v>57.277999999999999</v>
      </c>
      <c r="L6" s="43">
        <v>57.424999999999997</v>
      </c>
      <c r="M6" s="43">
        <v>-1.7999999999999999E-2</v>
      </c>
      <c r="N6" s="43">
        <v>3.7999999999999999E-2</v>
      </c>
      <c r="O6" s="43">
        <v>3.6999999999999998E-2</v>
      </c>
      <c r="P6" s="43">
        <v>8.3000000000000004E-2</v>
      </c>
      <c r="R6" s="42" t="s">
        <v>461</v>
      </c>
      <c r="S6" s="43">
        <v>56.595999999999997</v>
      </c>
      <c r="T6" s="43">
        <v>56.716000000000001</v>
      </c>
      <c r="U6" s="43">
        <v>-1.4E-2</v>
      </c>
      <c r="V6" s="43">
        <v>3.6999999999999998E-2</v>
      </c>
      <c r="W6" s="43">
        <v>3.7999999999999999E-2</v>
      </c>
      <c r="X6" s="43">
        <v>9.4E-2</v>
      </c>
    </row>
    <row r="7" spans="1:24" x14ac:dyDescent="0.25">
      <c r="B7" s="42" t="s">
        <v>462</v>
      </c>
      <c r="C7" s="43">
        <v>161.584</v>
      </c>
      <c r="D7" s="43">
        <v>161.67599999999999</v>
      </c>
      <c r="E7" s="43">
        <v>-4.0000000000000001E-3</v>
      </c>
      <c r="F7" s="43">
        <v>5.5E-2</v>
      </c>
      <c r="G7" s="43">
        <v>5.6000000000000001E-2</v>
      </c>
      <c r="H7" s="43">
        <v>0.10100000000000001</v>
      </c>
      <c r="J7" s="42" t="s">
        <v>462</v>
      </c>
      <c r="K7" s="43">
        <v>95.504999999999995</v>
      </c>
      <c r="L7" s="43">
        <v>95.326999999999998</v>
      </c>
      <c r="M7" s="43">
        <v>2.4E-2</v>
      </c>
      <c r="N7" s="43">
        <v>1.7999999999999999E-2</v>
      </c>
      <c r="O7" s="43">
        <v>1.9E-2</v>
      </c>
      <c r="P7" s="43">
        <v>5.8000000000000003E-2</v>
      </c>
      <c r="R7" s="42" t="s">
        <v>462</v>
      </c>
      <c r="S7" s="43">
        <v>95.792000000000002</v>
      </c>
      <c r="T7" s="43">
        <v>95.51</v>
      </c>
      <c r="U7" s="43">
        <v>3.3000000000000002E-2</v>
      </c>
      <c r="V7" s="43">
        <v>2.3E-2</v>
      </c>
      <c r="W7" s="43">
        <v>2.3E-2</v>
      </c>
      <c r="X7" s="43">
        <v>0.05</v>
      </c>
    </row>
    <row r="8" spans="1:24" x14ac:dyDescent="0.25">
      <c r="B8" s="42" t="s">
        <v>463</v>
      </c>
      <c r="C8" s="43">
        <v>94.924999999999997</v>
      </c>
      <c r="D8" s="43">
        <v>95.335999999999999</v>
      </c>
      <c r="E8" s="43">
        <v>-2.4E-2</v>
      </c>
      <c r="F8" s="43">
        <v>0.113</v>
      </c>
      <c r="G8" s="43">
        <v>9.7000000000000003E-2</v>
      </c>
      <c r="H8" s="43">
        <v>0.191</v>
      </c>
      <c r="J8" s="42" t="s">
        <v>463</v>
      </c>
      <c r="K8" s="43">
        <v>65.441999999999993</v>
      </c>
      <c r="L8" s="43">
        <v>65.835999999999999</v>
      </c>
      <c r="M8" s="43">
        <v>-3.5000000000000003E-2</v>
      </c>
      <c r="N8" s="43">
        <v>3.2000000000000001E-2</v>
      </c>
      <c r="O8" s="43">
        <v>3.5000000000000003E-2</v>
      </c>
      <c r="P8" s="43">
        <v>7.5999999999999998E-2</v>
      </c>
      <c r="R8" s="42" t="s">
        <v>463</v>
      </c>
      <c r="S8" s="43">
        <v>61.238999999999997</v>
      </c>
      <c r="T8" s="43">
        <v>61.290999999999997</v>
      </c>
      <c r="U8" s="43">
        <v>-5.0000000000000001E-3</v>
      </c>
      <c r="V8" s="43">
        <v>2.5999999999999999E-2</v>
      </c>
      <c r="W8" s="43">
        <v>2.7E-2</v>
      </c>
      <c r="X8" s="43">
        <v>6.7000000000000004E-2</v>
      </c>
    </row>
    <row r="9" spans="1:24" x14ac:dyDescent="0.25">
      <c r="B9" s="42" t="s">
        <v>464</v>
      </c>
      <c r="C9" s="43">
        <v>95.436999999999998</v>
      </c>
      <c r="D9" s="43">
        <v>94.989000000000004</v>
      </c>
      <c r="E9" s="43">
        <v>2.5999999999999999E-2</v>
      </c>
      <c r="F9" s="43">
        <v>6.3E-2</v>
      </c>
      <c r="G9" s="43">
        <v>6.9000000000000006E-2</v>
      </c>
      <c r="H9" s="43">
        <v>0.17699999999999999</v>
      </c>
      <c r="J9" s="42" t="s">
        <v>464</v>
      </c>
      <c r="K9" s="43">
        <v>29.785</v>
      </c>
      <c r="L9" s="43">
        <v>30.202000000000002</v>
      </c>
      <c r="M9" s="43">
        <v>-3.5000000000000003E-2</v>
      </c>
      <c r="N9" s="43">
        <v>5.1999999999999998E-2</v>
      </c>
      <c r="O9" s="43">
        <v>5.2999999999999999E-2</v>
      </c>
      <c r="P9" s="43">
        <v>0.108</v>
      </c>
      <c r="R9" s="42" t="s">
        <v>464</v>
      </c>
      <c r="S9" s="43">
        <v>25.951000000000001</v>
      </c>
      <c r="T9" s="43">
        <v>26.175000000000001</v>
      </c>
      <c r="U9" s="43">
        <v>-2.3E-2</v>
      </c>
      <c r="V9" s="43">
        <v>7.0000000000000007E-2</v>
      </c>
      <c r="W9" s="43">
        <v>6.0999999999999999E-2</v>
      </c>
      <c r="X9" s="43">
        <v>0.108</v>
      </c>
    </row>
    <row r="10" spans="1:24" x14ac:dyDescent="0.25">
      <c r="B10" s="42" t="s">
        <v>465</v>
      </c>
      <c r="C10" s="43">
        <v>19.344999999999999</v>
      </c>
      <c r="D10" s="43">
        <v>19.370999999999999</v>
      </c>
      <c r="E10" s="43">
        <v>-1.9E-2</v>
      </c>
      <c r="F10" s="43">
        <v>5.3999999999999999E-2</v>
      </c>
      <c r="G10" s="43">
        <v>5.2999999999999999E-2</v>
      </c>
      <c r="H10" s="43">
        <v>0.12</v>
      </c>
      <c r="J10" s="42" t="s">
        <v>465</v>
      </c>
      <c r="K10" s="43">
        <v>3.6240000000000001</v>
      </c>
      <c r="L10" s="43">
        <v>3.6070000000000002</v>
      </c>
      <c r="M10" s="43">
        <v>2.1999999999999999E-2</v>
      </c>
      <c r="N10" s="43">
        <v>3.9E-2</v>
      </c>
      <c r="O10" s="43">
        <v>4.2999999999999997E-2</v>
      </c>
      <c r="P10" s="43">
        <v>9.4E-2</v>
      </c>
      <c r="R10" s="42" t="s">
        <v>465</v>
      </c>
      <c r="S10" s="43">
        <v>4.0549999999999997</v>
      </c>
      <c r="T10" s="43">
        <v>4.0720000000000001</v>
      </c>
      <c r="U10" s="43">
        <v>-1.6E-2</v>
      </c>
      <c r="V10" s="43">
        <v>2.1999999999999999E-2</v>
      </c>
      <c r="W10" s="43">
        <v>2.5000000000000001E-2</v>
      </c>
      <c r="X10" s="43">
        <v>6.0999999999999999E-2</v>
      </c>
    </row>
    <row r="11" spans="1:24" x14ac:dyDescent="0.25">
      <c r="B11" s="42" t="s">
        <v>466</v>
      </c>
      <c r="C11" s="43">
        <v>26.809000000000001</v>
      </c>
      <c r="D11" s="43">
        <v>26.81</v>
      </c>
      <c r="E11" s="43">
        <v>-2E-3</v>
      </c>
      <c r="F11" s="43">
        <v>5.5E-2</v>
      </c>
      <c r="G11" s="43">
        <v>7.0000000000000007E-2</v>
      </c>
      <c r="H11" s="43">
        <v>0.192</v>
      </c>
      <c r="J11" s="42" t="s">
        <v>466</v>
      </c>
      <c r="K11" s="43">
        <v>17.709</v>
      </c>
      <c r="L11" s="43">
        <v>17.692</v>
      </c>
      <c r="M11" s="43">
        <v>2.5999999999999999E-2</v>
      </c>
      <c r="N11" s="43">
        <v>2.9000000000000001E-2</v>
      </c>
      <c r="O11" s="43">
        <v>0.03</v>
      </c>
      <c r="P11" s="43">
        <v>6.8000000000000005E-2</v>
      </c>
      <c r="R11" s="42" t="s">
        <v>466</v>
      </c>
      <c r="S11" s="43">
        <v>18.172999999999998</v>
      </c>
      <c r="T11" s="43">
        <v>18.178999999999998</v>
      </c>
      <c r="U11" s="43">
        <v>-7.0000000000000001E-3</v>
      </c>
      <c r="V11" s="43">
        <v>2.5999999999999999E-2</v>
      </c>
      <c r="W11" s="43">
        <v>2.3E-2</v>
      </c>
      <c r="X11" s="43">
        <v>5.7000000000000002E-2</v>
      </c>
    </row>
    <row r="12" spans="1:24" x14ac:dyDescent="0.25">
      <c r="B12" s="42" t="s">
        <v>467</v>
      </c>
      <c r="C12" s="43">
        <v>20.36</v>
      </c>
      <c r="D12" s="43">
        <v>20.396999999999998</v>
      </c>
      <c r="E12" s="43">
        <v>-2.4E-2</v>
      </c>
      <c r="F12" s="43">
        <v>4.8000000000000001E-2</v>
      </c>
      <c r="G12" s="43">
        <v>5.2999999999999999E-2</v>
      </c>
      <c r="H12" s="43">
        <v>0.127</v>
      </c>
      <c r="J12" s="42" t="s">
        <v>467</v>
      </c>
      <c r="K12" s="43">
        <v>6.0270000000000001</v>
      </c>
      <c r="L12" s="43">
        <v>6.0179999999999998</v>
      </c>
      <c r="M12" s="43">
        <v>8.9999999999999993E-3</v>
      </c>
      <c r="N12" s="43">
        <v>0.03</v>
      </c>
      <c r="O12" s="43">
        <v>3.6999999999999998E-2</v>
      </c>
      <c r="P12" s="43">
        <v>0.114</v>
      </c>
      <c r="R12" s="42" t="s">
        <v>467</v>
      </c>
      <c r="S12" s="43">
        <v>6.2130000000000001</v>
      </c>
      <c r="T12" s="43">
        <v>6.2290000000000001</v>
      </c>
      <c r="U12" s="43">
        <v>-1.4E-2</v>
      </c>
      <c r="V12" s="43">
        <v>2.7E-2</v>
      </c>
      <c r="W12" s="43">
        <v>2.8000000000000001E-2</v>
      </c>
      <c r="X12" s="43">
        <v>6.7000000000000004E-2</v>
      </c>
    </row>
    <row r="13" spans="1:24" x14ac:dyDescent="0.25">
      <c r="B13" s="42" t="s">
        <v>468</v>
      </c>
      <c r="C13" s="43">
        <v>11.718</v>
      </c>
      <c r="D13" s="43">
        <v>11.772</v>
      </c>
      <c r="E13" s="43">
        <v>-2.3E-2</v>
      </c>
      <c r="F13" s="43">
        <v>6.4000000000000001E-2</v>
      </c>
      <c r="G13" s="43">
        <v>6.2E-2</v>
      </c>
      <c r="H13" s="43">
        <v>0.11899999999999999</v>
      </c>
      <c r="J13" s="42" t="s">
        <v>468</v>
      </c>
      <c r="K13" s="43">
        <v>-11.244</v>
      </c>
      <c r="L13" s="43">
        <v>-11.208</v>
      </c>
      <c r="M13" s="43">
        <v>-1.7000000000000001E-2</v>
      </c>
      <c r="N13" s="43">
        <v>1.6E-2</v>
      </c>
      <c r="O13" s="43">
        <v>2.5999999999999999E-2</v>
      </c>
      <c r="P13" s="43">
        <v>9.9000000000000005E-2</v>
      </c>
      <c r="R13" s="42" t="s">
        <v>468</v>
      </c>
      <c r="S13" s="43">
        <v>-11.307</v>
      </c>
      <c r="T13" s="43">
        <v>-11.255000000000001</v>
      </c>
      <c r="U13" s="43">
        <v>-2.5000000000000001E-2</v>
      </c>
      <c r="V13" s="43">
        <v>1.6E-2</v>
      </c>
      <c r="W13" s="43">
        <v>2.3E-2</v>
      </c>
      <c r="X13" s="43">
        <v>7.2999999999999995E-2</v>
      </c>
    </row>
    <row r="14" spans="1:24" x14ac:dyDescent="0.25">
      <c r="B14" s="42" t="s">
        <v>469</v>
      </c>
      <c r="C14" s="43">
        <v>5.0490000000000004</v>
      </c>
      <c r="D14" s="43">
        <v>5.0609999999999999</v>
      </c>
      <c r="E14" s="43">
        <v>-1.7000000000000001E-2</v>
      </c>
      <c r="F14" s="43">
        <v>6.0000000000000001E-3</v>
      </c>
      <c r="G14" s="43">
        <v>0.01</v>
      </c>
      <c r="H14" s="43">
        <v>3.1E-2</v>
      </c>
      <c r="J14" s="42" t="s">
        <v>469</v>
      </c>
      <c r="K14" s="43">
        <v>5.3470000000000004</v>
      </c>
      <c r="L14" s="43">
        <v>5.3289999999999997</v>
      </c>
      <c r="M14" s="43">
        <v>1.9E-2</v>
      </c>
      <c r="N14" s="43">
        <v>2.3E-2</v>
      </c>
      <c r="O14" s="43">
        <v>2.5000000000000001E-2</v>
      </c>
      <c r="P14" s="43">
        <v>7.0999999999999994E-2</v>
      </c>
      <c r="R14" s="42" t="s">
        <v>469</v>
      </c>
      <c r="S14" s="43">
        <v>4.8559999999999999</v>
      </c>
      <c r="T14" s="43">
        <v>4.8719999999999999</v>
      </c>
      <c r="U14" s="43">
        <v>-2.1999999999999999E-2</v>
      </c>
      <c r="V14" s="43">
        <v>8.9999999999999993E-3</v>
      </c>
      <c r="W14" s="43">
        <v>8.9999999999999993E-3</v>
      </c>
      <c r="X14" s="43">
        <v>0.02</v>
      </c>
    </row>
    <row r="15" spans="1:24" x14ac:dyDescent="0.25">
      <c r="B15" s="42" t="s">
        <v>7</v>
      </c>
      <c r="C15" s="43">
        <v>0.03</v>
      </c>
      <c r="D15" s="43">
        <v>3.2000000000000001E-2</v>
      </c>
      <c r="E15" s="43">
        <v>-4.2000000000000003E-2</v>
      </c>
      <c r="F15" s="43">
        <v>9.6000000000000002E-2</v>
      </c>
      <c r="G15" s="43">
        <v>0.13100000000000001</v>
      </c>
      <c r="H15" s="43">
        <v>0.31</v>
      </c>
      <c r="J15" s="42" t="s">
        <v>7</v>
      </c>
      <c r="K15" s="43">
        <v>3.7999999999999999E-2</v>
      </c>
      <c r="L15" s="43">
        <v>3.5000000000000003E-2</v>
      </c>
      <c r="M15" s="43">
        <v>4.2000000000000003E-2</v>
      </c>
      <c r="N15" s="43">
        <v>0.11799999999999999</v>
      </c>
      <c r="O15" s="43">
        <v>0.107</v>
      </c>
      <c r="P15" s="43">
        <v>0.23699999999999999</v>
      </c>
      <c r="R15" s="42" t="s">
        <v>7</v>
      </c>
      <c r="S15" s="43">
        <v>5.5E-2</v>
      </c>
      <c r="T15" s="43">
        <v>5.1999999999999998E-2</v>
      </c>
      <c r="U15" s="43">
        <v>2.7E-2</v>
      </c>
      <c r="V15" s="43">
        <v>3.4000000000000002E-2</v>
      </c>
      <c r="W15" s="43">
        <v>4.3999999999999997E-2</v>
      </c>
      <c r="X15" s="43">
        <v>0.126</v>
      </c>
    </row>
    <row r="16" spans="1:24" x14ac:dyDescent="0.25">
      <c r="B16" s="42" t="s">
        <v>470</v>
      </c>
      <c r="C16" s="43">
        <v>0.78900000000000003</v>
      </c>
      <c r="D16" s="43">
        <v>0.79600000000000004</v>
      </c>
      <c r="E16" s="43">
        <v>-1.7000000000000001E-2</v>
      </c>
      <c r="F16" s="43">
        <v>3.0000000000000001E-3</v>
      </c>
      <c r="G16" s="43">
        <v>3.0000000000000001E-3</v>
      </c>
      <c r="H16" s="43">
        <v>7.0000000000000001E-3</v>
      </c>
      <c r="J16" s="42" t="s">
        <v>470</v>
      </c>
      <c r="K16" s="43">
        <v>0.56699999999999995</v>
      </c>
      <c r="L16" s="43">
        <v>0.61299999999999999</v>
      </c>
      <c r="M16" s="43">
        <v>-9.7000000000000003E-2</v>
      </c>
      <c r="N16" s="43">
        <v>2.3E-2</v>
      </c>
      <c r="O16" s="43">
        <v>2.3E-2</v>
      </c>
      <c r="P16" s="43">
        <v>4.5999999999999999E-2</v>
      </c>
      <c r="R16" s="42" t="s">
        <v>470</v>
      </c>
      <c r="S16" s="43">
        <v>0.98499999999999999</v>
      </c>
      <c r="T16" s="43">
        <v>0.98099999999999998</v>
      </c>
      <c r="U16" s="43">
        <v>3.5999999999999997E-2</v>
      </c>
      <c r="V16" s="43">
        <v>2E-3</v>
      </c>
      <c r="W16" s="43">
        <v>2E-3</v>
      </c>
      <c r="X16" s="43">
        <v>4.0000000000000001E-3</v>
      </c>
    </row>
    <row r="17" spans="2:24" x14ac:dyDescent="0.25">
      <c r="B17" s="42" t="s">
        <v>471</v>
      </c>
      <c r="C17" s="43">
        <v>2.92</v>
      </c>
      <c r="D17" s="43">
        <v>2.9020000000000001</v>
      </c>
      <c r="E17" s="43">
        <v>0.02</v>
      </c>
      <c r="F17" s="43">
        <v>1.0999999999999999E-2</v>
      </c>
      <c r="G17" s="43">
        <v>1.7000000000000001E-2</v>
      </c>
      <c r="H17" s="43">
        <v>4.9000000000000002E-2</v>
      </c>
      <c r="J17" s="42" t="s">
        <v>471</v>
      </c>
      <c r="K17" s="43">
        <v>0.27800000000000002</v>
      </c>
      <c r="L17" s="43">
        <v>0.30399999999999999</v>
      </c>
      <c r="M17" s="43">
        <v>-0.05</v>
      </c>
      <c r="N17" s="43">
        <v>1.2999999999999999E-2</v>
      </c>
      <c r="O17" s="43">
        <v>1.2999999999999999E-2</v>
      </c>
      <c r="P17" s="43">
        <v>2.5000000000000001E-2</v>
      </c>
      <c r="R17" s="42" t="s">
        <v>471</v>
      </c>
      <c r="S17" s="43">
        <v>0.38100000000000001</v>
      </c>
      <c r="T17" s="43">
        <v>0.40600000000000003</v>
      </c>
      <c r="U17" s="43">
        <v>-4.9000000000000002E-2</v>
      </c>
      <c r="V17" s="43">
        <v>1.2E-2</v>
      </c>
      <c r="W17" s="43">
        <v>1.2E-2</v>
      </c>
      <c r="X17" s="43">
        <v>2.4E-2</v>
      </c>
    </row>
    <row r="18" spans="2:24" ht="16.5" thickBot="1" x14ac:dyDescent="0.3">
      <c r="B18" s="40" t="s">
        <v>472</v>
      </c>
      <c r="C18" s="44">
        <v>0.11700000000000001</v>
      </c>
      <c r="D18" s="44">
        <v>0.113</v>
      </c>
      <c r="E18" s="44">
        <v>1.2999999999999999E-2</v>
      </c>
      <c r="F18" s="44">
        <v>2E-3</v>
      </c>
      <c r="G18" s="44">
        <v>2E-3</v>
      </c>
      <c r="H18" s="44">
        <v>4.0000000000000001E-3</v>
      </c>
      <c r="J18" s="40" t="s">
        <v>472</v>
      </c>
      <c r="K18" s="44">
        <v>0.27600000000000002</v>
      </c>
      <c r="L18" s="44">
        <v>0.29799999999999999</v>
      </c>
      <c r="M18" s="44">
        <v>-4.3999999999999997E-2</v>
      </c>
      <c r="N18" s="44">
        <v>1.0999999999999999E-2</v>
      </c>
      <c r="O18" s="44">
        <v>1.0999999999999999E-2</v>
      </c>
      <c r="P18" s="44">
        <v>2.1999999999999999E-2</v>
      </c>
      <c r="R18" s="40" t="s">
        <v>472</v>
      </c>
      <c r="S18" s="44">
        <v>0.35899999999999999</v>
      </c>
      <c r="T18" s="44">
        <v>0.38100000000000001</v>
      </c>
      <c r="U18" s="44">
        <v>-4.4999999999999998E-2</v>
      </c>
      <c r="V18" s="44">
        <v>1.0999999999999999E-2</v>
      </c>
      <c r="W18" s="44">
        <v>1.0999999999999999E-2</v>
      </c>
      <c r="X18" s="44">
        <v>2.1999999999999999E-2</v>
      </c>
    </row>
    <row r="19" spans="2:24" ht="16.5" thickBot="1" x14ac:dyDescent="0.3">
      <c r="B19" s="45" t="s">
        <v>202</v>
      </c>
      <c r="C19" s="151" t="s">
        <v>473</v>
      </c>
      <c r="D19" s="151"/>
      <c r="E19" s="46">
        <v>19634</v>
      </c>
      <c r="F19" s="151" t="s">
        <v>474</v>
      </c>
      <c r="G19" s="151"/>
      <c r="H19" s="46">
        <v>19634</v>
      </c>
      <c r="J19" s="45" t="s">
        <v>202</v>
      </c>
      <c r="K19" s="151" t="s">
        <v>473</v>
      </c>
      <c r="L19" s="151"/>
      <c r="M19" s="46">
        <v>2490</v>
      </c>
      <c r="N19" s="151" t="s">
        <v>474</v>
      </c>
      <c r="O19" s="151"/>
      <c r="P19" s="46">
        <v>2490</v>
      </c>
      <c r="R19" s="45" t="s">
        <v>202</v>
      </c>
      <c r="S19" s="151" t="s">
        <v>473</v>
      </c>
      <c r="T19" s="151"/>
      <c r="U19" s="46">
        <v>8236</v>
      </c>
      <c r="V19" s="151" t="s">
        <v>474</v>
      </c>
      <c r="W19" s="151"/>
      <c r="X19" s="46">
        <v>8236</v>
      </c>
    </row>
    <row r="20" spans="2:24" ht="16.5" thickTop="1" x14ac:dyDescent="0.25">
      <c r="B20" s="49"/>
      <c r="C20" s="50"/>
      <c r="D20" s="50"/>
      <c r="E20" s="51"/>
      <c r="F20" s="50"/>
      <c r="G20" s="50"/>
      <c r="H20" s="51"/>
      <c r="J20" s="47"/>
      <c r="K20" s="47"/>
      <c r="L20" s="47"/>
      <c r="M20" s="47"/>
      <c r="N20" s="47"/>
      <c r="O20" s="47"/>
      <c r="P20" s="47"/>
    </row>
    <row r="21" spans="2:24" ht="16.5" thickBot="1" x14ac:dyDescent="0.3">
      <c r="B21" s="47"/>
      <c r="C21" s="47"/>
      <c r="D21" s="47"/>
      <c r="E21" s="47"/>
      <c r="F21" s="47"/>
      <c r="G21" s="47"/>
      <c r="H21" s="47"/>
      <c r="P21" s="48"/>
    </row>
    <row r="22" spans="2:24" ht="17.25" thickTop="1" thickBot="1" x14ac:dyDescent="0.3">
      <c r="B22" s="150" t="s">
        <v>188</v>
      </c>
      <c r="C22" s="150"/>
      <c r="D22" s="150"/>
      <c r="E22" s="150"/>
      <c r="F22" s="150"/>
      <c r="G22" s="150"/>
      <c r="H22" s="150"/>
      <c r="J22" s="152" t="s">
        <v>191</v>
      </c>
      <c r="K22" s="152"/>
      <c r="L22" s="152"/>
      <c r="M22" s="152"/>
      <c r="N22" s="152"/>
      <c r="O22" s="152"/>
      <c r="P22" s="152"/>
      <c r="R22" s="149" t="s">
        <v>179</v>
      </c>
      <c r="S22" s="149"/>
      <c r="T22" s="149"/>
      <c r="U22" s="149"/>
      <c r="V22" s="149"/>
      <c r="W22" s="149"/>
      <c r="X22" s="149"/>
    </row>
    <row r="23" spans="2:24" x14ac:dyDescent="0.25">
      <c r="B23" s="38"/>
      <c r="C23" s="39" t="s">
        <v>454</v>
      </c>
      <c r="D23" s="39" t="s">
        <v>454</v>
      </c>
      <c r="E23" s="39" t="s">
        <v>208</v>
      </c>
      <c r="F23" s="39" t="s">
        <v>455</v>
      </c>
      <c r="G23" s="39" t="s">
        <v>455</v>
      </c>
      <c r="H23" s="39" t="s">
        <v>455</v>
      </c>
      <c r="J23" s="38"/>
      <c r="K23" s="39" t="s">
        <v>454</v>
      </c>
      <c r="L23" s="39" t="s">
        <v>454</v>
      </c>
      <c r="M23" s="39" t="s">
        <v>208</v>
      </c>
      <c r="N23" s="39" t="s">
        <v>455</v>
      </c>
      <c r="O23" s="39" t="s">
        <v>455</v>
      </c>
      <c r="P23" s="39" t="s">
        <v>455</v>
      </c>
      <c r="R23" s="57"/>
      <c r="S23" s="58" t="s">
        <v>454</v>
      </c>
      <c r="T23" s="58" t="s">
        <v>454</v>
      </c>
      <c r="U23" s="58" t="s">
        <v>208</v>
      </c>
      <c r="V23" s="58" t="s">
        <v>455</v>
      </c>
      <c r="W23" s="58" t="s">
        <v>455</v>
      </c>
      <c r="X23" s="58" t="s">
        <v>455</v>
      </c>
    </row>
    <row r="24" spans="2:24" ht="16.5" thickBot="1" x14ac:dyDescent="0.3">
      <c r="B24" s="40"/>
      <c r="C24" s="41" t="s">
        <v>456</v>
      </c>
      <c r="D24" s="41" t="s">
        <v>457</v>
      </c>
      <c r="E24" s="41" t="s">
        <v>458</v>
      </c>
      <c r="F24" s="41" t="s">
        <v>459</v>
      </c>
      <c r="G24" s="41" t="s">
        <v>460</v>
      </c>
      <c r="H24" s="41" t="s">
        <v>0</v>
      </c>
      <c r="J24" s="40"/>
      <c r="K24" s="41" t="s">
        <v>456</v>
      </c>
      <c r="L24" s="41" t="s">
        <v>457</v>
      </c>
      <c r="M24" s="41" t="s">
        <v>458</v>
      </c>
      <c r="N24" s="41" t="s">
        <v>459</v>
      </c>
      <c r="O24" s="41" t="s">
        <v>460</v>
      </c>
      <c r="P24" s="41" t="s">
        <v>0</v>
      </c>
      <c r="R24" s="40"/>
      <c r="S24" s="41" t="s">
        <v>456</v>
      </c>
      <c r="T24" s="41" t="s">
        <v>457</v>
      </c>
      <c r="U24" s="41" t="s">
        <v>458</v>
      </c>
      <c r="V24" s="41" t="s">
        <v>459</v>
      </c>
      <c r="W24" s="41" t="s">
        <v>460</v>
      </c>
      <c r="X24" s="41" t="s">
        <v>0</v>
      </c>
    </row>
    <row r="25" spans="2:24" x14ac:dyDescent="0.25">
      <c r="B25" s="42" t="s">
        <v>461</v>
      </c>
      <c r="C25" s="43">
        <v>75.909000000000006</v>
      </c>
      <c r="D25" s="43">
        <v>75.837000000000003</v>
      </c>
      <c r="E25" s="43">
        <v>4.0000000000000001E-3</v>
      </c>
      <c r="F25" s="43">
        <v>5.0999999999999997E-2</v>
      </c>
      <c r="G25" s="43">
        <v>5.2999999999999999E-2</v>
      </c>
      <c r="H25" s="43">
        <v>0.11700000000000001</v>
      </c>
      <c r="J25" s="42" t="s">
        <v>461</v>
      </c>
      <c r="K25" s="43">
        <v>80.296999999999997</v>
      </c>
      <c r="L25" s="43">
        <v>81.010999999999996</v>
      </c>
      <c r="M25" s="43">
        <v>-3.2000000000000001E-2</v>
      </c>
      <c r="N25" s="43">
        <v>3.5999999999999997E-2</v>
      </c>
      <c r="O25" s="43">
        <v>3.9E-2</v>
      </c>
      <c r="P25" s="43">
        <v>8.1000000000000003E-2</v>
      </c>
      <c r="R25" s="42" t="s">
        <v>461</v>
      </c>
      <c r="S25" s="43">
        <v>102.41</v>
      </c>
      <c r="T25" s="43">
        <v>101.69799999999999</v>
      </c>
      <c r="U25" s="43">
        <v>4.8000000000000001E-2</v>
      </c>
      <c r="V25" s="43">
        <v>0.05</v>
      </c>
      <c r="W25" s="43">
        <v>0.13800000000000001</v>
      </c>
      <c r="X25" s="43">
        <v>1.3109999999999999</v>
      </c>
    </row>
    <row r="26" spans="2:24" x14ac:dyDescent="0.25">
      <c r="B26" s="42" t="s">
        <v>462</v>
      </c>
      <c r="C26" s="43">
        <v>98.45</v>
      </c>
      <c r="D26" s="43">
        <v>98.745000000000005</v>
      </c>
      <c r="E26" s="43">
        <v>-2.5000000000000001E-2</v>
      </c>
      <c r="F26" s="43">
        <v>2.7E-2</v>
      </c>
      <c r="G26" s="43">
        <v>2.7E-2</v>
      </c>
      <c r="H26" s="43">
        <v>6.0999999999999999E-2</v>
      </c>
      <c r="J26" s="42" t="s">
        <v>462</v>
      </c>
      <c r="K26" s="43">
        <v>102.267</v>
      </c>
      <c r="L26" s="43">
        <v>103.224</v>
      </c>
      <c r="M26" s="43">
        <v>-0.06</v>
      </c>
      <c r="N26" s="43">
        <v>1.7000000000000001E-2</v>
      </c>
      <c r="O26" s="43">
        <v>2.1999999999999999E-2</v>
      </c>
      <c r="P26" s="43">
        <v>0.06</v>
      </c>
      <c r="R26" s="42" t="s">
        <v>462</v>
      </c>
      <c r="S26" s="43">
        <v>130.89699999999999</v>
      </c>
      <c r="T26" s="43">
        <v>132.34899999999999</v>
      </c>
      <c r="U26" s="43">
        <v>-5.2999999999999999E-2</v>
      </c>
      <c r="V26" s="43">
        <v>2.1999999999999999E-2</v>
      </c>
      <c r="W26" s="43">
        <v>6.4000000000000001E-2</v>
      </c>
      <c r="X26" s="43">
        <v>1.0249999999999999</v>
      </c>
    </row>
    <row r="27" spans="2:24" x14ac:dyDescent="0.25">
      <c r="B27" s="42" t="s">
        <v>463</v>
      </c>
      <c r="C27" s="43">
        <v>75.576999999999998</v>
      </c>
      <c r="D27" s="43">
        <v>75.165999999999997</v>
      </c>
      <c r="E27" s="43">
        <v>2.9000000000000001E-2</v>
      </c>
      <c r="F27" s="43">
        <v>3.2000000000000001E-2</v>
      </c>
      <c r="G27" s="43">
        <v>4.3999999999999997E-2</v>
      </c>
      <c r="H27" s="43">
        <v>0.108</v>
      </c>
      <c r="J27" s="42" t="s">
        <v>463</v>
      </c>
      <c r="K27" s="43">
        <v>72.876999999999995</v>
      </c>
      <c r="L27" s="43">
        <v>73.741</v>
      </c>
      <c r="M27" s="43">
        <v>-5.6000000000000001E-2</v>
      </c>
      <c r="N27" s="43">
        <v>3.5000000000000003E-2</v>
      </c>
      <c r="O27" s="43">
        <v>3.6999999999999998E-2</v>
      </c>
      <c r="P27" s="43">
        <v>0.09</v>
      </c>
      <c r="R27" s="42" t="s">
        <v>463</v>
      </c>
      <c r="S27" s="43">
        <v>86.647000000000006</v>
      </c>
      <c r="T27" s="43">
        <v>87.08</v>
      </c>
      <c r="U27" s="43">
        <v>-3.5000000000000003E-2</v>
      </c>
      <c r="V27" s="43">
        <v>3.2000000000000001E-2</v>
      </c>
      <c r="W27" s="43">
        <v>9.1999999999999998E-2</v>
      </c>
      <c r="X27" s="43">
        <v>1.0329999999999999</v>
      </c>
    </row>
    <row r="28" spans="2:24" x14ac:dyDescent="0.25">
      <c r="B28" s="42" t="s">
        <v>464</v>
      </c>
      <c r="C28" s="43">
        <v>47.738</v>
      </c>
      <c r="D28" s="43">
        <v>47.442999999999998</v>
      </c>
      <c r="E28" s="43">
        <v>1.2999999999999999E-2</v>
      </c>
      <c r="F28" s="43">
        <v>2.5999999999999999E-2</v>
      </c>
      <c r="G28" s="43">
        <v>2.7E-2</v>
      </c>
      <c r="H28" s="43">
        <v>7.6999999999999999E-2</v>
      </c>
      <c r="J28" s="42" t="s">
        <v>464</v>
      </c>
      <c r="K28" s="43">
        <v>50.499000000000002</v>
      </c>
      <c r="L28" s="43">
        <v>52.017000000000003</v>
      </c>
      <c r="M28" s="43">
        <v>-4.9000000000000002E-2</v>
      </c>
      <c r="N28" s="43">
        <v>1.4E-2</v>
      </c>
      <c r="O28" s="43">
        <v>1.9E-2</v>
      </c>
      <c r="P28" s="43">
        <v>0.06</v>
      </c>
      <c r="R28" s="42" t="s">
        <v>464</v>
      </c>
      <c r="S28" s="43">
        <v>96.191000000000003</v>
      </c>
      <c r="T28" s="43">
        <v>95.153000000000006</v>
      </c>
      <c r="U28" s="43">
        <v>5.1999999999999998E-2</v>
      </c>
      <c r="V28" s="43">
        <v>5.2999999999999999E-2</v>
      </c>
      <c r="W28" s="43">
        <v>8.5000000000000006E-2</v>
      </c>
      <c r="X28" s="43">
        <v>1.3340000000000001</v>
      </c>
    </row>
    <row r="29" spans="2:24" x14ac:dyDescent="0.25">
      <c r="B29" s="42" t="s">
        <v>465</v>
      </c>
      <c r="C29" s="43">
        <v>6.3460000000000001</v>
      </c>
      <c r="D29" s="43">
        <v>6.2709999999999999</v>
      </c>
      <c r="E29" s="43">
        <v>2.5000000000000001E-2</v>
      </c>
      <c r="F29" s="43">
        <v>3.7999999999999999E-2</v>
      </c>
      <c r="G29" s="43">
        <v>4.2999999999999997E-2</v>
      </c>
      <c r="H29" s="43">
        <v>0.11600000000000001</v>
      </c>
      <c r="J29" s="42" t="s">
        <v>465</v>
      </c>
      <c r="K29" s="43">
        <v>9.4659999999999993</v>
      </c>
      <c r="L29" s="43">
        <v>9.7089999999999996</v>
      </c>
      <c r="M29" s="43">
        <v>-5.0999999999999997E-2</v>
      </c>
      <c r="N29" s="43">
        <v>5.2999999999999999E-2</v>
      </c>
      <c r="O29" s="43">
        <v>5.0999999999999997E-2</v>
      </c>
      <c r="P29" s="43">
        <v>0.107</v>
      </c>
      <c r="R29" s="42" t="s">
        <v>465</v>
      </c>
      <c r="S29" s="43">
        <v>16.227</v>
      </c>
      <c r="T29" s="43">
        <v>16.315999999999999</v>
      </c>
      <c r="U29" s="43">
        <v>-3.1E-2</v>
      </c>
      <c r="V29" s="43">
        <v>8.1000000000000003E-2</v>
      </c>
      <c r="W29" s="43">
        <v>0.17199999999999999</v>
      </c>
      <c r="X29" s="43">
        <v>1.1020000000000001</v>
      </c>
    </row>
    <row r="30" spans="2:24" x14ac:dyDescent="0.25">
      <c r="B30" s="42" t="s">
        <v>466</v>
      </c>
      <c r="C30" s="43">
        <v>19.417999999999999</v>
      </c>
      <c r="D30" s="43">
        <v>19.379000000000001</v>
      </c>
      <c r="E30" s="43">
        <v>1.7999999999999999E-2</v>
      </c>
      <c r="F30" s="43">
        <v>5.3999999999999999E-2</v>
      </c>
      <c r="G30" s="43">
        <v>4.9000000000000002E-2</v>
      </c>
      <c r="H30" s="43">
        <v>9.6000000000000002E-2</v>
      </c>
      <c r="J30" s="42" t="s">
        <v>466</v>
      </c>
      <c r="K30" s="43">
        <v>21.826000000000001</v>
      </c>
      <c r="L30" s="43">
        <v>21.952000000000002</v>
      </c>
      <c r="M30" s="43">
        <v>-4.1000000000000002E-2</v>
      </c>
      <c r="N30" s="43">
        <v>5.8999999999999997E-2</v>
      </c>
      <c r="O30" s="43">
        <v>5.8000000000000003E-2</v>
      </c>
      <c r="P30" s="43">
        <v>0.123</v>
      </c>
      <c r="R30" s="42" t="s">
        <v>466</v>
      </c>
      <c r="S30" s="43">
        <v>25.245000000000001</v>
      </c>
      <c r="T30" s="43">
        <v>25.277000000000001</v>
      </c>
      <c r="U30" s="43">
        <v>-1.9E-2</v>
      </c>
      <c r="V30" s="43">
        <v>9.2999999999999999E-2</v>
      </c>
      <c r="W30" s="43">
        <v>0.20899999999999999</v>
      </c>
      <c r="X30" s="43">
        <v>1.1120000000000001</v>
      </c>
    </row>
    <row r="31" spans="2:24" x14ac:dyDescent="0.25">
      <c r="B31" s="42" t="s">
        <v>467</v>
      </c>
      <c r="C31" s="43">
        <v>8.7460000000000004</v>
      </c>
      <c r="D31" s="43">
        <v>8.6839999999999993</v>
      </c>
      <c r="E31" s="43">
        <v>2.4E-2</v>
      </c>
      <c r="F31" s="43">
        <v>2.8000000000000001E-2</v>
      </c>
      <c r="G31" s="43">
        <v>0.03</v>
      </c>
      <c r="H31" s="43">
        <v>7.1999999999999995E-2</v>
      </c>
      <c r="J31" s="42" t="s">
        <v>467</v>
      </c>
      <c r="K31" s="43">
        <v>11.217000000000001</v>
      </c>
      <c r="L31" s="43">
        <v>11.439</v>
      </c>
      <c r="M31" s="43">
        <v>-5.1999999999999998E-2</v>
      </c>
      <c r="N31" s="43">
        <v>4.7E-2</v>
      </c>
      <c r="O31" s="43">
        <v>5.0999999999999997E-2</v>
      </c>
      <c r="P31" s="43">
        <v>0.11799999999999999</v>
      </c>
      <c r="R31" s="42" t="s">
        <v>467</v>
      </c>
      <c r="S31" s="43">
        <v>17.239000000000001</v>
      </c>
      <c r="T31" s="43">
        <v>17.349</v>
      </c>
      <c r="U31" s="43">
        <v>-4.2000000000000003E-2</v>
      </c>
      <c r="V31" s="43">
        <v>0.08</v>
      </c>
      <c r="W31" s="43">
        <v>0.16700000000000001</v>
      </c>
      <c r="X31" s="43">
        <v>1.1459999999999999</v>
      </c>
    </row>
    <row r="32" spans="2:24" x14ac:dyDescent="0.25">
      <c r="B32" s="42" t="s">
        <v>468</v>
      </c>
      <c r="C32" s="43">
        <v>-6.641</v>
      </c>
      <c r="D32" s="43">
        <v>-6.7560000000000002</v>
      </c>
      <c r="E32" s="43">
        <v>2.7E-2</v>
      </c>
      <c r="F32" s="43">
        <v>3.5999999999999997E-2</v>
      </c>
      <c r="G32" s="43">
        <v>3.5999999999999997E-2</v>
      </c>
      <c r="H32" s="43">
        <v>6.8000000000000005E-2</v>
      </c>
      <c r="J32" s="42" t="s">
        <v>468</v>
      </c>
      <c r="K32" s="43">
        <v>-3.492</v>
      </c>
      <c r="L32" s="43">
        <v>-3.085</v>
      </c>
      <c r="M32" s="43">
        <v>-5.7000000000000002E-2</v>
      </c>
      <c r="N32" s="43">
        <v>0.04</v>
      </c>
      <c r="O32" s="43">
        <v>0.04</v>
      </c>
      <c r="P32" s="43">
        <v>8.6999999999999994E-2</v>
      </c>
      <c r="R32" s="42" t="s">
        <v>468</v>
      </c>
      <c r="S32" s="43">
        <v>7.1379999999999999</v>
      </c>
      <c r="T32" s="43">
        <v>7.306</v>
      </c>
      <c r="U32" s="43">
        <v>-4.2999999999999997E-2</v>
      </c>
      <c r="V32" s="43">
        <v>7.8E-2</v>
      </c>
      <c r="W32" s="43">
        <v>0.17100000000000001</v>
      </c>
      <c r="X32" s="43">
        <v>1.1299999999999999</v>
      </c>
    </row>
    <row r="33" spans="2:24" x14ac:dyDescent="0.25">
      <c r="B33" s="42" t="s">
        <v>469</v>
      </c>
      <c r="C33" s="43">
        <v>5.0789999999999997</v>
      </c>
      <c r="D33" s="43">
        <v>5.0890000000000004</v>
      </c>
      <c r="E33" s="43">
        <v>-1.2E-2</v>
      </c>
      <c r="F33" s="43">
        <v>2E-3</v>
      </c>
      <c r="G33" s="43">
        <v>3.0000000000000001E-3</v>
      </c>
      <c r="H33" s="43">
        <v>8.0000000000000002E-3</v>
      </c>
      <c r="J33" s="42" t="s">
        <v>469</v>
      </c>
      <c r="K33" s="43">
        <v>5.0949999999999998</v>
      </c>
      <c r="L33" s="43">
        <v>5.0839999999999996</v>
      </c>
      <c r="M33" s="43">
        <v>1.2999999999999999E-2</v>
      </c>
      <c r="N33" s="43">
        <v>8.0000000000000002E-3</v>
      </c>
      <c r="O33" s="43">
        <v>0.01</v>
      </c>
      <c r="P33" s="43">
        <v>2.3E-2</v>
      </c>
      <c r="R33" s="42" t="s">
        <v>469</v>
      </c>
      <c r="S33" s="43">
        <v>4.8899999999999997</v>
      </c>
      <c r="T33" s="43">
        <v>4.9119999999999999</v>
      </c>
      <c r="U33" s="43">
        <v>-2.8000000000000001E-2</v>
      </c>
      <c r="V33" s="43">
        <v>1.6E-2</v>
      </c>
      <c r="W33" s="43">
        <v>5.7000000000000002E-2</v>
      </c>
      <c r="X33" s="43">
        <v>1.0920000000000001</v>
      </c>
    </row>
    <row r="34" spans="2:24" x14ac:dyDescent="0.25">
      <c r="B34" s="42" t="s">
        <v>7</v>
      </c>
      <c r="C34" s="43">
        <v>3.5999999999999997E-2</v>
      </c>
      <c r="D34" s="43">
        <v>3.3000000000000002E-2</v>
      </c>
      <c r="E34" s="43">
        <v>0.04</v>
      </c>
      <c r="F34" s="43">
        <v>9.7000000000000003E-2</v>
      </c>
      <c r="G34" s="43">
        <v>0.10100000000000001</v>
      </c>
      <c r="H34" s="43">
        <v>0.23899999999999999</v>
      </c>
      <c r="J34" s="42" t="s">
        <v>7</v>
      </c>
      <c r="K34" s="43">
        <v>4.2000000000000003E-2</v>
      </c>
      <c r="L34" s="43">
        <v>0.04</v>
      </c>
      <c r="M34" s="43">
        <v>3.3000000000000002E-2</v>
      </c>
      <c r="N34" s="43">
        <v>5.8000000000000003E-2</v>
      </c>
      <c r="O34" s="43">
        <v>6.5000000000000002E-2</v>
      </c>
      <c r="P34" s="43">
        <v>0.14599999999999999</v>
      </c>
      <c r="R34" s="42" t="s">
        <v>7</v>
      </c>
      <c r="S34" s="43">
        <v>3.1E-2</v>
      </c>
      <c r="T34" s="43">
        <v>3.2000000000000001E-2</v>
      </c>
      <c r="U34" s="43">
        <v>-1.9E-2</v>
      </c>
      <c r="V34" s="43">
        <v>5.5E-2</v>
      </c>
      <c r="W34" s="43">
        <v>0.16300000000000001</v>
      </c>
      <c r="X34" s="43">
        <v>0.72899999999999998</v>
      </c>
    </row>
    <row r="35" spans="2:24" x14ac:dyDescent="0.25">
      <c r="B35" s="42" t="s">
        <v>470</v>
      </c>
      <c r="C35" s="43">
        <v>0.99199999999999999</v>
      </c>
      <c r="D35" s="43">
        <v>0.98899999999999999</v>
      </c>
      <c r="E35" s="43">
        <v>4.2999999999999997E-2</v>
      </c>
      <c r="F35" s="43">
        <v>2E-3</v>
      </c>
      <c r="G35" s="43">
        <v>2E-3</v>
      </c>
      <c r="H35" s="43">
        <v>4.0000000000000001E-3</v>
      </c>
      <c r="J35" s="42" t="s">
        <v>470</v>
      </c>
      <c r="K35" s="43">
        <v>0.89300000000000002</v>
      </c>
      <c r="L35" s="43">
        <v>0.88100000000000001</v>
      </c>
      <c r="M35" s="43">
        <v>3.7999999999999999E-2</v>
      </c>
      <c r="N35" s="43">
        <v>6.0000000000000001E-3</v>
      </c>
      <c r="O35" s="43">
        <v>6.0000000000000001E-3</v>
      </c>
      <c r="P35" s="43">
        <v>1.0999999999999999E-2</v>
      </c>
      <c r="R35" s="42" t="s">
        <v>470</v>
      </c>
      <c r="S35" s="43">
        <v>0.77300000000000002</v>
      </c>
      <c r="T35" s="43">
        <v>0.76900000000000002</v>
      </c>
      <c r="U35" s="43">
        <v>8.9999999999999993E-3</v>
      </c>
      <c r="V35" s="43">
        <v>4.0000000000000001E-3</v>
      </c>
      <c r="W35" s="43">
        <v>4.0000000000000001E-3</v>
      </c>
      <c r="X35" s="43">
        <v>0.81399999999999995</v>
      </c>
    </row>
    <row r="36" spans="2:24" x14ac:dyDescent="0.25">
      <c r="B36" s="42" t="s">
        <v>471</v>
      </c>
      <c r="C36" s="43">
        <v>0.49199999999999999</v>
      </c>
      <c r="D36" s="43">
        <v>0.49099999999999999</v>
      </c>
      <c r="E36" s="43">
        <v>3.0000000000000001E-3</v>
      </c>
      <c r="F36" s="43">
        <v>1E-3</v>
      </c>
      <c r="G36" s="43">
        <v>1E-3</v>
      </c>
      <c r="H36" s="43">
        <v>2E-3</v>
      </c>
      <c r="J36" s="42" t="s">
        <v>471</v>
      </c>
      <c r="K36" s="43">
        <v>3.0409999999999999</v>
      </c>
      <c r="L36" s="43">
        <v>3.0470000000000002</v>
      </c>
      <c r="M36" s="43">
        <v>-7.0000000000000001E-3</v>
      </c>
      <c r="N36" s="43">
        <v>4.5999999999999999E-2</v>
      </c>
      <c r="O36" s="43">
        <v>4.2999999999999997E-2</v>
      </c>
      <c r="P36" s="43">
        <v>7.5999999999999998E-2</v>
      </c>
      <c r="R36" s="42" t="s">
        <v>471</v>
      </c>
      <c r="S36" s="43">
        <v>2.9430000000000001</v>
      </c>
      <c r="T36" s="43">
        <v>2.9510000000000001</v>
      </c>
      <c r="U36" s="43">
        <v>-8.9999999999999993E-3</v>
      </c>
      <c r="V36" s="43">
        <v>1.9E-2</v>
      </c>
      <c r="W36" s="43">
        <v>4.2999999999999997E-2</v>
      </c>
      <c r="X36" s="43">
        <v>1.121</v>
      </c>
    </row>
    <row r="37" spans="2:24" ht="16.5" thickBot="1" x14ac:dyDescent="0.3">
      <c r="B37" s="40" t="s">
        <v>472</v>
      </c>
      <c r="C37" s="44">
        <v>0.39900000000000002</v>
      </c>
      <c r="D37" s="44">
        <v>0.40799999999999997</v>
      </c>
      <c r="E37" s="44">
        <v>-1.9E-2</v>
      </c>
      <c r="F37" s="44">
        <v>5.0000000000000001E-3</v>
      </c>
      <c r="G37" s="44">
        <v>5.0000000000000001E-3</v>
      </c>
      <c r="H37" s="44">
        <v>8.9999999999999993E-3</v>
      </c>
      <c r="J37" s="40" t="s">
        <v>472</v>
      </c>
      <c r="K37" s="44">
        <v>0.35499999999999998</v>
      </c>
      <c r="L37" s="44">
        <v>0.35899999999999999</v>
      </c>
      <c r="M37" s="44">
        <v>-8.9999999999999993E-3</v>
      </c>
      <c r="N37" s="44">
        <v>2E-3</v>
      </c>
      <c r="O37" s="44">
        <v>2E-3</v>
      </c>
      <c r="P37" s="44">
        <v>4.0000000000000001E-3</v>
      </c>
      <c r="R37" s="42" t="s">
        <v>472</v>
      </c>
      <c r="S37" s="43">
        <v>0.20799999999999999</v>
      </c>
      <c r="T37" s="43">
        <v>0.216</v>
      </c>
      <c r="U37" s="43">
        <v>-2.1000000000000001E-2</v>
      </c>
      <c r="V37" s="43">
        <v>8.0000000000000002E-3</v>
      </c>
      <c r="W37" s="43">
        <v>8.0000000000000002E-3</v>
      </c>
      <c r="X37" s="43">
        <v>0.76900000000000002</v>
      </c>
    </row>
    <row r="38" spans="2:24" ht="16.5" thickBot="1" x14ac:dyDescent="0.3">
      <c r="B38" s="45" t="s">
        <v>202</v>
      </c>
      <c r="C38" s="151" t="s">
        <v>473</v>
      </c>
      <c r="D38" s="151"/>
      <c r="E38" s="46">
        <v>6257</v>
      </c>
      <c r="F38" s="151" t="s">
        <v>474</v>
      </c>
      <c r="G38" s="151"/>
      <c r="H38" s="46">
        <v>6257</v>
      </c>
      <c r="J38" s="45" t="s">
        <v>202</v>
      </c>
      <c r="K38" s="151" t="s">
        <v>473</v>
      </c>
      <c r="L38" s="151"/>
      <c r="M38" s="46">
        <v>3809</v>
      </c>
      <c r="N38" s="151" t="s">
        <v>474</v>
      </c>
      <c r="O38" s="151"/>
      <c r="P38" s="46">
        <v>3809</v>
      </c>
      <c r="R38" s="59" t="s">
        <v>202</v>
      </c>
      <c r="S38" s="60"/>
      <c r="T38" s="60" t="s">
        <v>473</v>
      </c>
      <c r="U38" s="61">
        <v>4890</v>
      </c>
      <c r="V38" s="60"/>
      <c r="W38" s="60" t="s">
        <v>474</v>
      </c>
      <c r="X38" s="61">
        <v>4890</v>
      </c>
    </row>
    <row r="39" spans="2:24" ht="16.5" thickTop="1" x14ac:dyDescent="0.25">
      <c r="B39" s="47"/>
      <c r="C39" s="47"/>
      <c r="D39" s="47"/>
      <c r="E39" s="47"/>
      <c r="F39" s="47"/>
      <c r="G39" s="47"/>
      <c r="H39" s="47"/>
    </row>
  </sheetData>
  <sortState xmlns:xlrd2="http://schemas.microsoft.com/office/spreadsheetml/2017/richdata2" ref="A3:M3955">
    <sortCondition ref="G3:G3955"/>
  </sortState>
  <mergeCells count="16">
    <mergeCell ref="R3:X3"/>
    <mergeCell ref="S19:T19"/>
    <mergeCell ref="V19:W19"/>
    <mergeCell ref="B3:H3"/>
    <mergeCell ref="C19:D19"/>
    <mergeCell ref="F19:G19"/>
    <mergeCell ref="J3:P3"/>
    <mergeCell ref="K19:L19"/>
    <mergeCell ref="N19:O19"/>
    <mergeCell ref="R22:X22"/>
    <mergeCell ref="B22:H22"/>
    <mergeCell ref="C38:D38"/>
    <mergeCell ref="F38:G38"/>
    <mergeCell ref="J22:P22"/>
    <mergeCell ref="K38:L38"/>
    <mergeCell ref="N38:O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F137E-6B47-3841-A368-E870369B768A}">
  <dimension ref="A1:P39"/>
  <sheetViews>
    <sheetView zoomScaleNormal="100" workbookViewId="0">
      <pane ySplit="1" topLeftCell="A2" activePane="bottomLeft" state="frozen"/>
      <selection activeCell="O1" sqref="O1"/>
      <selection pane="bottomLeft" activeCell="A2" sqref="A2"/>
    </sheetView>
  </sheetViews>
  <sheetFormatPr defaultColWidth="11" defaultRowHeight="15.75" x14ac:dyDescent="0.25"/>
  <cols>
    <col min="1" max="1" width="13.125" style="24" customWidth="1"/>
    <col min="2" max="2" width="15.75" style="24" bestFit="1" customWidth="1"/>
    <col min="3" max="4" width="6.125" style="24" bestFit="1" customWidth="1"/>
    <col min="5" max="5" width="8" style="24" bestFit="1" customWidth="1"/>
    <col min="6" max="7" width="4.75" style="24" bestFit="1" customWidth="1"/>
    <col min="8" max="8" width="4.75" style="48" bestFit="1" customWidth="1"/>
    <col min="9" max="9" width="13.125" style="24" customWidth="1"/>
    <col min="10" max="10" width="15.75" style="24" bestFit="1" customWidth="1"/>
    <col min="11" max="12" width="6.125" style="24" bestFit="1" customWidth="1"/>
    <col min="13" max="13" width="8" style="24" bestFit="1" customWidth="1"/>
    <col min="14" max="16" width="4.75" style="24" bestFit="1" customWidth="1"/>
    <col min="17" max="17" width="13.625" style="24" customWidth="1"/>
    <col min="18" max="18" width="15.75" style="24" bestFit="1" customWidth="1"/>
    <col min="19" max="20" width="6.125" style="24" bestFit="1" customWidth="1"/>
    <col min="21" max="21" width="8" style="24" bestFit="1" customWidth="1"/>
    <col min="22" max="24" width="4.75" style="24" bestFit="1" customWidth="1"/>
    <col min="25" max="16384" width="11" style="24"/>
  </cols>
  <sheetData>
    <row r="1" spans="1:16" ht="21" x14ac:dyDescent="0.35">
      <c r="A1" s="52" t="s">
        <v>477</v>
      </c>
      <c r="B1" s="53"/>
      <c r="C1" s="53"/>
      <c r="D1" s="53"/>
      <c r="E1" s="53"/>
      <c r="F1" s="53"/>
      <c r="G1" s="53"/>
      <c r="H1" s="54"/>
      <c r="I1" s="53"/>
      <c r="J1" s="53"/>
      <c r="K1" s="53"/>
      <c r="L1" s="53"/>
      <c r="M1" s="53"/>
      <c r="O1" s="55"/>
    </row>
    <row r="2" spans="1:16" ht="21.75" thickBot="1" x14ac:dyDescent="0.4">
      <c r="A2" s="56" t="s">
        <v>6322</v>
      </c>
      <c r="B2" s="53"/>
      <c r="C2" s="53"/>
      <c r="D2" s="53"/>
      <c r="E2" s="53"/>
      <c r="F2" s="53"/>
      <c r="G2" s="53"/>
      <c r="H2" s="54"/>
      <c r="I2" s="53"/>
      <c r="J2" s="53"/>
      <c r="K2" s="53"/>
      <c r="L2" s="53"/>
      <c r="M2" s="53"/>
      <c r="O2" s="55"/>
    </row>
    <row r="3" spans="1:16" ht="17.25" thickTop="1" thickBot="1" x14ac:dyDescent="0.3">
      <c r="B3" s="152" t="s">
        <v>475</v>
      </c>
      <c r="C3" s="152"/>
      <c r="D3" s="152"/>
      <c r="E3" s="152"/>
      <c r="F3" s="152"/>
      <c r="G3" s="152"/>
      <c r="H3" s="152"/>
      <c r="J3" s="152" t="s">
        <v>476</v>
      </c>
      <c r="K3" s="152"/>
      <c r="L3" s="152"/>
      <c r="M3" s="152"/>
      <c r="N3" s="152"/>
      <c r="O3" s="152"/>
      <c r="P3" s="152"/>
    </row>
    <row r="4" spans="1:16" x14ac:dyDescent="0.25">
      <c r="B4" s="38"/>
      <c r="C4" s="39" t="s">
        <v>454</v>
      </c>
      <c r="D4" s="39" t="s">
        <v>454</v>
      </c>
      <c r="E4" s="39" t="s">
        <v>208</v>
      </c>
      <c r="F4" s="39" t="s">
        <v>455</v>
      </c>
      <c r="G4" s="39" t="s">
        <v>455</v>
      </c>
      <c r="H4" s="39" t="s">
        <v>455</v>
      </c>
      <c r="J4" s="38"/>
      <c r="K4" s="39" t="s">
        <v>454</v>
      </c>
      <c r="L4" s="39" t="s">
        <v>454</v>
      </c>
      <c r="M4" s="39" t="s">
        <v>208</v>
      </c>
      <c r="N4" s="39" t="s">
        <v>455</v>
      </c>
      <c r="O4" s="39" t="s">
        <v>455</v>
      </c>
      <c r="P4" s="39" t="s">
        <v>455</v>
      </c>
    </row>
    <row r="5" spans="1:16" ht="16.5" thickBot="1" x14ac:dyDescent="0.3">
      <c r="B5" s="40"/>
      <c r="C5" s="41" t="s">
        <v>456</v>
      </c>
      <c r="D5" s="41" t="s">
        <v>457</v>
      </c>
      <c r="E5" s="41" t="s">
        <v>458</v>
      </c>
      <c r="F5" s="41" t="s">
        <v>459</v>
      </c>
      <c r="G5" s="41" t="s">
        <v>460</v>
      </c>
      <c r="H5" s="41" t="s">
        <v>0</v>
      </c>
      <c r="J5" s="40"/>
      <c r="K5" s="41" t="s">
        <v>456</v>
      </c>
      <c r="L5" s="41" t="s">
        <v>457</v>
      </c>
      <c r="M5" s="41" t="s">
        <v>458</v>
      </c>
      <c r="N5" s="41" t="s">
        <v>459</v>
      </c>
      <c r="O5" s="41" t="s">
        <v>460</v>
      </c>
      <c r="P5" s="41" t="s">
        <v>0</v>
      </c>
    </row>
    <row r="6" spans="1:16" x14ac:dyDescent="0.25">
      <c r="B6" s="42" t="s">
        <v>461</v>
      </c>
      <c r="C6" s="43">
        <v>102.056</v>
      </c>
      <c r="D6" s="43">
        <v>101.58499999999999</v>
      </c>
      <c r="E6" s="43">
        <v>3.5999999999999997E-2</v>
      </c>
      <c r="F6" s="43">
        <v>0.108</v>
      </c>
      <c r="G6" s="43">
        <v>0.10100000000000001</v>
      </c>
      <c r="H6" s="43">
        <v>0.17100000000000001</v>
      </c>
      <c r="J6" s="42" t="s">
        <v>461</v>
      </c>
      <c r="K6" s="43">
        <v>103.532</v>
      </c>
      <c r="L6" s="43">
        <v>102.675</v>
      </c>
      <c r="M6" s="43">
        <v>6.0999999999999999E-2</v>
      </c>
      <c r="N6" s="43">
        <v>1.6E-2</v>
      </c>
      <c r="O6" s="43">
        <v>3.4000000000000002E-2</v>
      </c>
      <c r="P6" s="43">
        <v>9.4E-2</v>
      </c>
    </row>
    <row r="7" spans="1:16" x14ac:dyDescent="0.25">
      <c r="B7" s="42" t="s">
        <v>462</v>
      </c>
      <c r="C7" s="43">
        <v>161.584</v>
      </c>
      <c r="D7" s="43">
        <v>161.67599999999999</v>
      </c>
      <c r="E7" s="43">
        <v>-4.0000000000000001E-3</v>
      </c>
      <c r="F7" s="43">
        <v>5.5E-2</v>
      </c>
      <c r="G7" s="43">
        <v>5.6000000000000001E-2</v>
      </c>
      <c r="H7" s="43">
        <v>0.10100000000000001</v>
      </c>
      <c r="J7" s="42" t="s">
        <v>462</v>
      </c>
      <c r="K7" s="43">
        <v>125.56399999999999</v>
      </c>
      <c r="L7" s="43">
        <v>126.089</v>
      </c>
      <c r="M7" s="43">
        <v>-2.3E-2</v>
      </c>
      <c r="N7" s="43">
        <v>0.02</v>
      </c>
      <c r="O7" s="43">
        <v>2.1999999999999999E-2</v>
      </c>
      <c r="P7" s="43">
        <v>5.7000000000000002E-2</v>
      </c>
    </row>
    <row r="8" spans="1:16" x14ac:dyDescent="0.25">
      <c r="B8" s="42" t="s">
        <v>463</v>
      </c>
      <c r="C8" s="43">
        <v>94.924999999999997</v>
      </c>
      <c r="D8" s="43">
        <v>95.335999999999999</v>
      </c>
      <c r="E8" s="43">
        <v>-2.4E-2</v>
      </c>
      <c r="F8" s="43">
        <v>0.113</v>
      </c>
      <c r="G8" s="43">
        <v>9.7000000000000003E-2</v>
      </c>
      <c r="H8" s="43">
        <v>0.191</v>
      </c>
      <c r="J8" s="42" t="s">
        <v>463</v>
      </c>
      <c r="K8" s="43">
        <v>87.322000000000003</v>
      </c>
      <c r="L8" s="43">
        <v>87.361000000000004</v>
      </c>
      <c r="M8" s="43">
        <v>-4.0000000000000001E-3</v>
      </c>
      <c r="N8" s="43">
        <v>0.02</v>
      </c>
      <c r="O8" s="43">
        <v>2.1000000000000001E-2</v>
      </c>
      <c r="P8" s="43">
        <v>4.7E-2</v>
      </c>
    </row>
    <row r="9" spans="1:16" x14ac:dyDescent="0.25">
      <c r="B9" s="42" t="s">
        <v>464</v>
      </c>
      <c r="C9" s="43">
        <v>95.436999999999998</v>
      </c>
      <c r="D9" s="43">
        <v>94.989000000000004</v>
      </c>
      <c r="E9" s="43">
        <v>2.5999999999999999E-2</v>
      </c>
      <c r="F9" s="43">
        <v>6.3E-2</v>
      </c>
      <c r="G9" s="43">
        <v>6.9000000000000006E-2</v>
      </c>
      <c r="H9" s="43">
        <v>0.17699999999999999</v>
      </c>
      <c r="J9" s="42" t="s">
        <v>464</v>
      </c>
      <c r="K9" s="43">
        <v>99.061999999999998</v>
      </c>
      <c r="L9" s="43">
        <v>98.123999999999995</v>
      </c>
      <c r="M9" s="43">
        <v>5.6000000000000001E-2</v>
      </c>
      <c r="N9" s="43">
        <v>3.5999999999999997E-2</v>
      </c>
      <c r="O9" s="43">
        <v>4.1000000000000002E-2</v>
      </c>
      <c r="P9" s="43">
        <v>0.109</v>
      </c>
    </row>
    <row r="10" spans="1:16" x14ac:dyDescent="0.25">
      <c r="B10" s="42" t="s">
        <v>465</v>
      </c>
      <c r="C10" s="43">
        <v>19.344999999999999</v>
      </c>
      <c r="D10" s="43">
        <v>19.370999999999999</v>
      </c>
      <c r="E10" s="43">
        <v>-1.9E-2</v>
      </c>
      <c r="F10" s="43">
        <v>5.3999999999999999E-2</v>
      </c>
      <c r="G10" s="43">
        <v>5.2999999999999999E-2</v>
      </c>
      <c r="H10" s="43">
        <v>0.12</v>
      </c>
      <c r="J10" s="42" t="s">
        <v>465</v>
      </c>
      <c r="K10" s="43">
        <v>15.929</v>
      </c>
      <c r="L10" s="43">
        <v>15.845000000000001</v>
      </c>
      <c r="M10" s="43">
        <v>4.2000000000000003E-2</v>
      </c>
      <c r="N10" s="43">
        <v>0.14299999999999999</v>
      </c>
      <c r="O10" s="43">
        <v>0.13600000000000001</v>
      </c>
      <c r="P10" s="43">
        <v>0.245</v>
      </c>
    </row>
    <row r="11" spans="1:16" x14ac:dyDescent="0.25">
      <c r="B11" s="42" t="s">
        <v>466</v>
      </c>
      <c r="C11" s="43">
        <v>26.809000000000001</v>
      </c>
      <c r="D11" s="43">
        <v>26.81</v>
      </c>
      <c r="E11" s="43">
        <v>-2E-3</v>
      </c>
      <c r="F11" s="43">
        <v>5.5E-2</v>
      </c>
      <c r="G11" s="43">
        <v>7.0000000000000007E-2</v>
      </c>
      <c r="H11" s="43">
        <v>0.192</v>
      </c>
      <c r="J11" s="42" t="s">
        <v>466</v>
      </c>
      <c r="K11" s="43">
        <v>25.131</v>
      </c>
      <c r="L11" s="43">
        <v>25.06</v>
      </c>
      <c r="M11" s="43">
        <v>5.8999999999999997E-2</v>
      </c>
      <c r="N11" s="43">
        <v>0.161</v>
      </c>
      <c r="O11" s="43">
        <v>0.153</v>
      </c>
      <c r="P11" s="43">
        <v>0.28999999999999998</v>
      </c>
    </row>
    <row r="12" spans="1:16" x14ac:dyDescent="0.25">
      <c r="B12" s="42" t="s">
        <v>467</v>
      </c>
      <c r="C12" s="43">
        <v>20.36</v>
      </c>
      <c r="D12" s="43">
        <v>20.396999999999998</v>
      </c>
      <c r="E12" s="43">
        <v>-2.4E-2</v>
      </c>
      <c r="F12" s="43">
        <v>4.8000000000000001E-2</v>
      </c>
      <c r="G12" s="43">
        <v>5.2999999999999999E-2</v>
      </c>
      <c r="H12" s="43">
        <v>0.127</v>
      </c>
      <c r="J12" s="42" t="s">
        <v>467</v>
      </c>
      <c r="K12" s="43">
        <v>16.956</v>
      </c>
      <c r="L12" s="43">
        <v>16.91</v>
      </c>
      <c r="M12" s="43">
        <v>2.5000000000000001E-2</v>
      </c>
      <c r="N12" s="43">
        <v>0.14000000000000001</v>
      </c>
      <c r="O12" s="43">
        <v>0.13100000000000001</v>
      </c>
      <c r="P12" s="43">
        <v>0.23300000000000001</v>
      </c>
    </row>
    <row r="13" spans="1:16" x14ac:dyDescent="0.25">
      <c r="B13" s="42" t="s">
        <v>468</v>
      </c>
      <c r="C13" s="43">
        <v>11.718</v>
      </c>
      <c r="D13" s="43">
        <v>11.772</v>
      </c>
      <c r="E13" s="43">
        <v>-2.3E-2</v>
      </c>
      <c r="F13" s="43">
        <v>6.4000000000000001E-2</v>
      </c>
      <c r="G13" s="43">
        <v>6.2E-2</v>
      </c>
      <c r="H13" s="43">
        <v>0.11899999999999999</v>
      </c>
      <c r="J13" s="42" t="s">
        <v>468</v>
      </c>
      <c r="K13" s="43">
        <v>6.7619999999999996</v>
      </c>
      <c r="L13" s="43">
        <v>6.7050000000000001</v>
      </c>
      <c r="M13" s="43">
        <v>2.1000000000000001E-2</v>
      </c>
      <c r="N13" s="43">
        <v>0.14199999999999999</v>
      </c>
      <c r="O13" s="43">
        <v>0.128</v>
      </c>
      <c r="P13" s="43">
        <v>0.23200000000000001</v>
      </c>
    </row>
    <row r="14" spans="1:16" x14ac:dyDescent="0.25">
      <c r="B14" s="42" t="s">
        <v>469</v>
      </c>
      <c r="C14" s="43">
        <v>5.0490000000000004</v>
      </c>
      <c r="D14" s="43">
        <v>5.0609999999999999</v>
      </c>
      <c r="E14" s="43">
        <v>-1.7000000000000001E-2</v>
      </c>
      <c r="F14" s="43">
        <v>6.0000000000000001E-3</v>
      </c>
      <c r="G14" s="43">
        <v>0.01</v>
      </c>
      <c r="H14" s="43">
        <v>3.1E-2</v>
      </c>
      <c r="J14" s="42" t="s">
        <v>469</v>
      </c>
      <c r="K14" s="43">
        <v>4.7210000000000001</v>
      </c>
      <c r="L14" s="43">
        <v>4.7149999999999999</v>
      </c>
      <c r="M14" s="43">
        <v>8.0000000000000002E-3</v>
      </c>
      <c r="N14" s="43">
        <v>2.1999999999999999E-2</v>
      </c>
      <c r="O14" s="43">
        <v>2.8000000000000001E-2</v>
      </c>
      <c r="P14" s="43">
        <v>8.1000000000000003E-2</v>
      </c>
    </row>
    <row r="15" spans="1:16" x14ac:dyDescent="0.25">
      <c r="B15" s="42" t="s">
        <v>7</v>
      </c>
      <c r="C15" s="43">
        <v>0.03</v>
      </c>
      <c r="D15" s="43">
        <v>3.2000000000000001E-2</v>
      </c>
      <c r="E15" s="43">
        <v>-4.2000000000000003E-2</v>
      </c>
      <c r="F15" s="43">
        <v>9.6000000000000002E-2</v>
      </c>
      <c r="G15" s="43">
        <v>0.13100000000000001</v>
      </c>
      <c r="H15" s="43">
        <v>0.31</v>
      </c>
      <c r="J15" s="42" t="s">
        <v>7</v>
      </c>
      <c r="K15" s="43">
        <v>3.7999999999999999E-2</v>
      </c>
      <c r="L15" s="43">
        <v>3.5999999999999997E-2</v>
      </c>
      <c r="M15" s="43">
        <v>3.5999999999999997E-2</v>
      </c>
      <c r="N15" s="43">
        <v>0.11</v>
      </c>
      <c r="O15" s="43">
        <v>0.112</v>
      </c>
      <c r="P15" s="43">
        <v>0.26700000000000002</v>
      </c>
    </row>
    <row r="16" spans="1:16" x14ac:dyDescent="0.25">
      <c r="B16" s="42" t="s">
        <v>470</v>
      </c>
      <c r="C16" s="43">
        <v>0.78900000000000003</v>
      </c>
      <c r="D16" s="43">
        <v>0.79600000000000004</v>
      </c>
      <c r="E16" s="43">
        <v>-1.7000000000000001E-2</v>
      </c>
      <c r="F16" s="43">
        <v>3.0000000000000001E-3</v>
      </c>
      <c r="G16" s="43">
        <v>3.0000000000000001E-3</v>
      </c>
      <c r="H16" s="43">
        <v>7.0000000000000001E-3</v>
      </c>
      <c r="J16" s="42" t="s">
        <v>470</v>
      </c>
      <c r="K16" s="43">
        <v>0.85899999999999999</v>
      </c>
      <c r="L16" s="43">
        <v>0.84</v>
      </c>
      <c r="M16" s="43">
        <v>5.7000000000000002E-2</v>
      </c>
      <c r="N16" s="43">
        <v>0.01</v>
      </c>
      <c r="O16" s="43">
        <v>0.01</v>
      </c>
      <c r="P16" s="43">
        <v>0.02</v>
      </c>
    </row>
    <row r="17" spans="2:16" x14ac:dyDescent="0.25">
      <c r="B17" s="42" t="s">
        <v>471</v>
      </c>
      <c r="C17" s="43">
        <v>3.028</v>
      </c>
      <c r="D17" s="43">
        <v>3.0329999999999999</v>
      </c>
      <c r="E17" s="43">
        <v>-5.0000000000000001E-3</v>
      </c>
      <c r="F17" s="43">
        <v>8.9999999999999993E-3</v>
      </c>
      <c r="G17" s="43">
        <v>1.2E-2</v>
      </c>
      <c r="H17" s="43">
        <v>2.7E-2</v>
      </c>
      <c r="J17" s="42" t="s">
        <v>471</v>
      </c>
      <c r="K17" s="43">
        <v>0.16800000000000001</v>
      </c>
      <c r="L17" s="43">
        <v>0.16500000000000001</v>
      </c>
      <c r="M17" s="43">
        <v>8.0000000000000002E-3</v>
      </c>
      <c r="N17" s="43">
        <v>2E-3</v>
      </c>
      <c r="O17" s="43">
        <v>2E-3</v>
      </c>
      <c r="P17" s="43">
        <v>3.0000000000000001E-3</v>
      </c>
    </row>
    <row r="18" spans="2:16" ht="16.5" thickBot="1" x14ac:dyDescent="0.3">
      <c r="B18" s="40" t="s">
        <v>472</v>
      </c>
      <c r="C18" s="44">
        <v>0.11700000000000001</v>
      </c>
      <c r="D18" s="44">
        <v>0.113</v>
      </c>
      <c r="E18" s="44">
        <v>1.2999999999999999E-2</v>
      </c>
      <c r="F18" s="44">
        <v>2E-3</v>
      </c>
      <c r="G18" s="44">
        <v>2E-3</v>
      </c>
      <c r="H18" s="44">
        <v>4.0000000000000001E-3</v>
      </c>
      <c r="J18" s="40" t="s">
        <v>472</v>
      </c>
      <c r="K18" s="44">
        <v>0.24099999999999999</v>
      </c>
      <c r="L18" s="44">
        <v>0.24199999999999999</v>
      </c>
      <c r="M18" s="44">
        <v>-2E-3</v>
      </c>
      <c r="N18" s="44">
        <v>0</v>
      </c>
      <c r="O18" s="44">
        <v>0</v>
      </c>
      <c r="P18" s="44">
        <v>1E-3</v>
      </c>
    </row>
    <row r="19" spans="2:16" ht="16.5" thickBot="1" x14ac:dyDescent="0.3">
      <c r="B19" s="45" t="s">
        <v>202</v>
      </c>
      <c r="C19" s="151" t="s">
        <v>473</v>
      </c>
      <c r="D19" s="151"/>
      <c r="E19" s="46">
        <v>1791</v>
      </c>
      <c r="F19" s="151" t="s">
        <v>474</v>
      </c>
      <c r="G19" s="151"/>
      <c r="H19" s="46">
        <v>1791</v>
      </c>
      <c r="J19" s="45" t="s">
        <v>202</v>
      </c>
      <c r="K19" s="151" t="s">
        <v>473</v>
      </c>
      <c r="L19" s="151"/>
      <c r="M19" s="46">
        <v>7594</v>
      </c>
      <c r="N19" s="151" t="s">
        <v>474</v>
      </c>
      <c r="O19" s="151"/>
      <c r="P19" s="46">
        <v>7594</v>
      </c>
    </row>
    <row r="20" spans="2:16" ht="16.5" thickTop="1" x14ac:dyDescent="0.25">
      <c r="B20" s="49"/>
      <c r="C20" s="50"/>
      <c r="D20" s="50"/>
      <c r="E20" s="51"/>
      <c r="F20" s="50"/>
      <c r="G20" s="50"/>
      <c r="H20" s="51"/>
      <c r="J20" s="49"/>
      <c r="K20" s="50"/>
      <c r="L20" s="50"/>
      <c r="M20" s="51"/>
      <c r="N20" s="50"/>
      <c r="O20" s="50"/>
      <c r="P20" s="51"/>
    </row>
    <row r="21" spans="2:16" ht="16.5" thickBot="1" x14ac:dyDescent="0.3">
      <c r="H21" s="24"/>
    </row>
    <row r="22" spans="2:16" ht="17.25" thickTop="1" thickBot="1" x14ac:dyDescent="0.3">
      <c r="B22" s="152" t="s">
        <v>185</v>
      </c>
      <c r="C22" s="152"/>
      <c r="D22" s="152"/>
      <c r="E22" s="152"/>
      <c r="F22" s="152"/>
      <c r="G22" s="152"/>
      <c r="H22" s="152"/>
      <c r="J22" s="150" t="s">
        <v>453</v>
      </c>
      <c r="K22" s="150"/>
      <c r="L22" s="150"/>
      <c r="M22" s="150"/>
      <c r="N22" s="150"/>
      <c r="O22" s="150"/>
      <c r="P22" s="150"/>
    </row>
    <row r="23" spans="2:16" x14ac:dyDescent="0.25">
      <c r="B23" s="38"/>
      <c r="C23" s="39" t="s">
        <v>454</v>
      </c>
      <c r="D23" s="39" t="s">
        <v>454</v>
      </c>
      <c r="E23" s="39" t="s">
        <v>208</v>
      </c>
      <c r="F23" s="39" t="s">
        <v>455</v>
      </c>
      <c r="G23" s="39" t="s">
        <v>455</v>
      </c>
      <c r="H23" s="39" t="s">
        <v>455</v>
      </c>
      <c r="J23" s="38"/>
      <c r="K23" s="39" t="s">
        <v>454</v>
      </c>
      <c r="L23" s="39" t="s">
        <v>454</v>
      </c>
      <c r="M23" s="39" t="s">
        <v>208</v>
      </c>
      <c r="N23" s="39" t="s">
        <v>455</v>
      </c>
      <c r="O23" s="39" t="s">
        <v>455</v>
      </c>
      <c r="P23" s="39" t="s">
        <v>455</v>
      </c>
    </row>
    <row r="24" spans="2:16" ht="16.5" thickBot="1" x14ac:dyDescent="0.3">
      <c r="B24" s="40"/>
      <c r="C24" s="41" t="s">
        <v>456</v>
      </c>
      <c r="D24" s="41" t="s">
        <v>457</v>
      </c>
      <c r="E24" s="41" t="s">
        <v>458</v>
      </c>
      <c r="F24" s="41" t="s">
        <v>459</v>
      </c>
      <c r="G24" s="41" t="s">
        <v>460</v>
      </c>
      <c r="H24" s="41" t="s">
        <v>0</v>
      </c>
      <c r="J24" s="40"/>
      <c r="K24" s="41" t="s">
        <v>456</v>
      </c>
      <c r="L24" s="41" t="s">
        <v>457</v>
      </c>
      <c r="M24" s="41" t="s">
        <v>458</v>
      </c>
      <c r="N24" s="41" t="s">
        <v>459</v>
      </c>
      <c r="O24" s="41" t="s">
        <v>460</v>
      </c>
      <c r="P24" s="41" t="s">
        <v>0</v>
      </c>
    </row>
    <row r="25" spans="2:16" x14ac:dyDescent="0.25">
      <c r="B25" s="42" t="s">
        <v>461</v>
      </c>
      <c r="C25" s="43">
        <v>97.777000000000001</v>
      </c>
      <c r="D25" s="43">
        <v>97.363</v>
      </c>
      <c r="E25" s="43">
        <v>3.7999999999999999E-2</v>
      </c>
      <c r="F25" s="43">
        <v>2.5999999999999999E-2</v>
      </c>
      <c r="G25" s="43">
        <v>2.4E-2</v>
      </c>
      <c r="H25" s="43">
        <v>4.5999999999999999E-2</v>
      </c>
      <c r="J25" s="42" t="s">
        <v>461</v>
      </c>
      <c r="K25" s="43">
        <v>70.539000000000001</v>
      </c>
      <c r="L25" s="43">
        <v>70.388999999999996</v>
      </c>
      <c r="M25" s="43">
        <v>7.0000000000000001E-3</v>
      </c>
      <c r="N25" s="43">
        <v>4.2999999999999997E-2</v>
      </c>
      <c r="O25" s="43">
        <v>4.2999999999999997E-2</v>
      </c>
      <c r="P25" s="43">
        <v>9.5000000000000001E-2</v>
      </c>
    </row>
    <row r="26" spans="2:16" x14ac:dyDescent="0.25">
      <c r="B26" s="42" t="s">
        <v>462</v>
      </c>
      <c r="C26" s="43">
        <v>146.39699999999999</v>
      </c>
      <c r="D26" s="43">
        <v>147.68100000000001</v>
      </c>
      <c r="E26" s="43">
        <v>-4.7E-2</v>
      </c>
      <c r="F26" s="43">
        <v>5.7000000000000002E-2</v>
      </c>
      <c r="G26" s="43">
        <v>5.8000000000000003E-2</v>
      </c>
      <c r="H26" s="43">
        <v>0.108</v>
      </c>
      <c r="J26" s="42" t="s">
        <v>462</v>
      </c>
      <c r="K26" s="43">
        <v>95.725999999999999</v>
      </c>
      <c r="L26" s="43">
        <v>96.328999999999994</v>
      </c>
      <c r="M26" s="43">
        <v>-4.8000000000000001E-2</v>
      </c>
      <c r="N26" s="43">
        <v>2.5000000000000001E-2</v>
      </c>
      <c r="O26" s="43">
        <v>2.7E-2</v>
      </c>
      <c r="P26" s="43">
        <v>8.3000000000000004E-2</v>
      </c>
    </row>
    <row r="27" spans="2:16" x14ac:dyDescent="0.25">
      <c r="B27" s="42" t="s">
        <v>463</v>
      </c>
      <c r="C27" s="43">
        <v>87.555000000000007</v>
      </c>
      <c r="D27" s="43">
        <v>88.137</v>
      </c>
      <c r="E27" s="43">
        <v>-4.5999999999999999E-2</v>
      </c>
      <c r="F27" s="43">
        <v>5.6000000000000001E-2</v>
      </c>
      <c r="G27" s="43">
        <v>5.1999999999999998E-2</v>
      </c>
      <c r="H27" s="43">
        <v>0.122</v>
      </c>
      <c r="J27" s="42" t="s">
        <v>463</v>
      </c>
      <c r="K27" s="43">
        <v>73.134</v>
      </c>
      <c r="L27" s="43">
        <v>71.855000000000004</v>
      </c>
      <c r="M27" s="43">
        <v>7.2999999999999995E-2</v>
      </c>
      <c r="N27" s="43">
        <v>2.5000000000000001E-2</v>
      </c>
      <c r="O27" s="43">
        <v>0.03</v>
      </c>
      <c r="P27" s="43">
        <v>7.2999999999999995E-2</v>
      </c>
    </row>
    <row r="28" spans="2:16" x14ac:dyDescent="0.25">
      <c r="B28" s="42" t="s">
        <v>464</v>
      </c>
      <c r="C28" s="43">
        <v>91.474999999999994</v>
      </c>
      <c r="D28" s="43">
        <v>91.013000000000005</v>
      </c>
      <c r="E28" s="43">
        <v>0.03</v>
      </c>
      <c r="F28" s="43">
        <v>2.3E-2</v>
      </c>
      <c r="G28" s="43">
        <v>2.5000000000000001E-2</v>
      </c>
      <c r="H28" s="43">
        <v>5.8000000000000003E-2</v>
      </c>
      <c r="J28" s="42" t="s">
        <v>464</v>
      </c>
      <c r="K28" s="43">
        <v>46.912999999999997</v>
      </c>
      <c r="L28" s="43">
        <v>46.258000000000003</v>
      </c>
      <c r="M28" s="43">
        <v>2.4E-2</v>
      </c>
      <c r="N28" s="43">
        <v>4.2000000000000003E-2</v>
      </c>
      <c r="O28" s="43">
        <v>4.2999999999999997E-2</v>
      </c>
      <c r="P28" s="43">
        <v>8.5999999999999993E-2</v>
      </c>
    </row>
    <row r="29" spans="2:16" x14ac:dyDescent="0.25">
      <c r="B29" s="42" t="s">
        <v>465</v>
      </c>
      <c r="C29" s="43">
        <v>17.826000000000001</v>
      </c>
      <c r="D29" s="43">
        <v>17.888000000000002</v>
      </c>
      <c r="E29" s="43">
        <v>-2.8000000000000001E-2</v>
      </c>
      <c r="F29" s="43">
        <v>9.2999999999999999E-2</v>
      </c>
      <c r="G29" s="43">
        <v>9.1999999999999998E-2</v>
      </c>
      <c r="H29" s="43">
        <v>0.188</v>
      </c>
      <c r="J29" s="42" t="s">
        <v>465</v>
      </c>
      <c r="K29" s="43">
        <v>5.4880000000000004</v>
      </c>
      <c r="L29" s="43">
        <v>5.5540000000000003</v>
      </c>
      <c r="M29" s="43">
        <v>-2.7E-2</v>
      </c>
      <c r="N29" s="43">
        <v>0.02</v>
      </c>
      <c r="O29" s="43">
        <v>2.1000000000000001E-2</v>
      </c>
      <c r="P29" s="43">
        <v>5.8000000000000003E-2</v>
      </c>
    </row>
    <row r="30" spans="2:16" x14ac:dyDescent="0.25">
      <c r="B30" s="42" t="s">
        <v>466</v>
      </c>
      <c r="C30" s="43">
        <v>26.154</v>
      </c>
      <c r="D30" s="43">
        <v>26.184999999999999</v>
      </c>
      <c r="E30" s="43">
        <v>-3.5999999999999997E-2</v>
      </c>
      <c r="F30" s="43">
        <v>9.2999999999999999E-2</v>
      </c>
      <c r="G30" s="43">
        <v>0.115</v>
      </c>
      <c r="H30" s="43">
        <v>0.23300000000000001</v>
      </c>
      <c r="J30" s="42" t="s">
        <v>466</v>
      </c>
      <c r="K30" s="43">
        <v>18.765000000000001</v>
      </c>
      <c r="L30" s="43">
        <v>18.824999999999999</v>
      </c>
      <c r="M30" s="43">
        <v>-4.7E-2</v>
      </c>
      <c r="N30" s="43">
        <v>1.7000000000000001E-2</v>
      </c>
      <c r="O30" s="43">
        <v>1.9E-2</v>
      </c>
      <c r="P30" s="43">
        <v>4.4999999999999998E-2</v>
      </c>
    </row>
    <row r="31" spans="2:16" x14ac:dyDescent="0.25">
      <c r="B31" s="42" t="s">
        <v>467</v>
      </c>
      <c r="C31" s="43">
        <v>18.893999999999998</v>
      </c>
      <c r="D31" s="43">
        <v>18.986999999999998</v>
      </c>
      <c r="E31" s="43">
        <v>-4.3999999999999997E-2</v>
      </c>
      <c r="F31" s="43">
        <v>9.9000000000000005E-2</v>
      </c>
      <c r="G31" s="43">
        <v>9.2999999999999999E-2</v>
      </c>
      <c r="H31" s="43">
        <v>0.189</v>
      </c>
      <c r="J31" s="42" t="s">
        <v>467</v>
      </c>
      <c r="K31" s="43">
        <v>7.9349999999999996</v>
      </c>
      <c r="L31" s="43">
        <v>7.907</v>
      </c>
      <c r="M31" s="43">
        <v>1.2999999999999999E-2</v>
      </c>
      <c r="N31" s="43">
        <v>2.7E-2</v>
      </c>
      <c r="O31" s="43">
        <v>3.2000000000000001E-2</v>
      </c>
      <c r="P31" s="43">
        <v>9.5000000000000001E-2</v>
      </c>
    </row>
    <row r="32" spans="2:16" x14ac:dyDescent="0.25">
      <c r="B32" s="42" t="s">
        <v>468</v>
      </c>
      <c r="C32" s="43">
        <v>9.4979999999999993</v>
      </c>
      <c r="D32" s="43">
        <v>9.5939999999999994</v>
      </c>
      <c r="E32" s="43">
        <v>-2.9000000000000001E-2</v>
      </c>
      <c r="F32" s="43">
        <v>9.1999999999999998E-2</v>
      </c>
      <c r="G32" s="43">
        <v>9.1999999999999998E-2</v>
      </c>
      <c r="H32" s="43">
        <v>0.19</v>
      </c>
      <c r="J32" s="42" t="s">
        <v>468</v>
      </c>
      <c r="K32" s="43">
        <v>-7.742</v>
      </c>
      <c r="L32" s="43">
        <v>-7.819</v>
      </c>
      <c r="M32" s="43">
        <v>1.7000000000000001E-2</v>
      </c>
      <c r="N32" s="43">
        <v>2.1999999999999999E-2</v>
      </c>
      <c r="O32" s="43">
        <v>2.5000000000000001E-2</v>
      </c>
      <c r="P32" s="43">
        <v>9.8000000000000004E-2</v>
      </c>
    </row>
    <row r="33" spans="2:16" x14ac:dyDescent="0.25">
      <c r="B33" s="42" t="s">
        <v>469</v>
      </c>
      <c r="C33" s="43">
        <v>4.8789999999999996</v>
      </c>
      <c r="D33" s="43">
        <v>4.8949999999999996</v>
      </c>
      <c r="E33" s="43">
        <v>-2.4E-2</v>
      </c>
      <c r="F33" s="43">
        <v>7.0000000000000001E-3</v>
      </c>
      <c r="G33" s="43">
        <v>1.4999999999999999E-2</v>
      </c>
      <c r="H33" s="43">
        <v>5.2999999999999999E-2</v>
      </c>
      <c r="J33" s="42" t="s">
        <v>469</v>
      </c>
      <c r="K33" s="43">
        <v>4.9210000000000003</v>
      </c>
      <c r="L33" s="43">
        <v>4.9249999999999998</v>
      </c>
      <c r="M33" s="43">
        <v>-4.0000000000000001E-3</v>
      </c>
      <c r="N33" s="43">
        <v>2.1000000000000001E-2</v>
      </c>
      <c r="O33" s="43">
        <v>0.02</v>
      </c>
      <c r="P33" s="43">
        <v>0.03</v>
      </c>
    </row>
    <row r="34" spans="2:16" x14ac:dyDescent="0.25">
      <c r="B34" s="42" t="s">
        <v>7</v>
      </c>
      <c r="C34" s="43">
        <v>2.8000000000000001E-2</v>
      </c>
      <c r="D34" s="43">
        <v>2.5999999999999999E-2</v>
      </c>
      <c r="E34" s="43">
        <v>6.3E-2</v>
      </c>
      <c r="F34" s="43">
        <v>8.7999999999999995E-2</v>
      </c>
      <c r="G34" s="43">
        <v>0.09</v>
      </c>
      <c r="H34" s="43">
        <v>0.19600000000000001</v>
      </c>
      <c r="J34" s="42" t="s">
        <v>7</v>
      </c>
      <c r="K34" s="43">
        <v>3.5000000000000003E-2</v>
      </c>
      <c r="L34" s="43">
        <v>3.2000000000000001E-2</v>
      </c>
      <c r="M34" s="43">
        <v>5.2999999999999999E-2</v>
      </c>
      <c r="N34" s="43">
        <v>5.3999999999999999E-2</v>
      </c>
      <c r="O34" s="43">
        <v>8.4000000000000005E-2</v>
      </c>
      <c r="P34" s="43">
        <v>0.218</v>
      </c>
    </row>
    <row r="35" spans="2:16" x14ac:dyDescent="0.25">
      <c r="B35" s="42" t="s">
        <v>470</v>
      </c>
      <c r="C35" s="43">
        <v>0.47799999999999998</v>
      </c>
      <c r="D35" s="43">
        <v>0.46899999999999997</v>
      </c>
      <c r="E35" s="43">
        <v>0.02</v>
      </c>
      <c r="F35" s="43">
        <v>5.0000000000000001E-3</v>
      </c>
      <c r="G35" s="43">
        <v>5.0000000000000001E-3</v>
      </c>
      <c r="H35" s="43">
        <v>0.01</v>
      </c>
      <c r="J35" s="42" t="s">
        <v>470</v>
      </c>
      <c r="K35" s="43">
        <v>5.0000000000000001E-3</v>
      </c>
      <c r="L35" s="43">
        <v>3.0000000000000001E-3</v>
      </c>
      <c r="M35" s="43">
        <v>4.8000000000000001E-2</v>
      </c>
      <c r="N35" s="43">
        <v>5.3999999999999999E-2</v>
      </c>
      <c r="O35" s="43">
        <v>8.4000000000000005E-2</v>
      </c>
      <c r="P35" s="43">
        <v>0.218</v>
      </c>
    </row>
    <row r="36" spans="2:16" x14ac:dyDescent="0.25">
      <c r="B36" s="42" t="s">
        <v>471</v>
      </c>
      <c r="C36" s="43">
        <v>2.7170000000000001</v>
      </c>
      <c r="D36" s="43">
        <v>2.7229999999999999</v>
      </c>
      <c r="E36" s="43">
        <v>-6.0000000000000001E-3</v>
      </c>
      <c r="F36" s="43">
        <v>1.9E-2</v>
      </c>
      <c r="G36" s="43">
        <v>2.7E-2</v>
      </c>
      <c r="H36" s="43">
        <v>6.5000000000000002E-2</v>
      </c>
      <c r="J36" s="42" t="s">
        <v>471</v>
      </c>
      <c r="K36" s="43">
        <v>0.371</v>
      </c>
      <c r="L36" s="43">
        <v>0.38100000000000001</v>
      </c>
      <c r="M36" s="43">
        <v>-1.9E-2</v>
      </c>
      <c r="N36" s="43">
        <v>5.0000000000000001E-3</v>
      </c>
      <c r="O36" s="43">
        <v>5.0000000000000001E-3</v>
      </c>
      <c r="P36" s="43">
        <v>8.9999999999999993E-3</v>
      </c>
    </row>
    <row r="37" spans="2:16" ht="16.5" thickBot="1" x14ac:dyDescent="0.3">
      <c r="B37" s="40" t="s">
        <v>472</v>
      </c>
      <c r="C37" s="44">
        <v>6.6000000000000003E-2</v>
      </c>
      <c r="D37" s="44">
        <v>6.5000000000000002E-2</v>
      </c>
      <c r="E37" s="44">
        <v>5.0000000000000001E-3</v>
      </c>
      <c r="F37" s="44">
        <v>1E-3</v>
      </c>
      <c r="G37" s="44">
        <v>1E-3</v>
      </c>
      <c r="H37" s="44">
        <v>1E-3</v>
      </c>
      <c r="J37" s="40" t="s">
        <v>472</v>
      </c>
      <c r="K37" s="44">
        <v>0.93300000000000005</v>
      </c>
      <c r="L37" s="44">
        <v>0.92</v>
      </c>
      <c r="M37" s="44">
        <v>6.4000000000000001E-2</v>
      </c>
      <c r="N37" s="44">
        <v>7.0000000000000001E-3</v>
      </c>
      <c r="O37" s="44">
        <v>7.0000000000000001E-3</v>
      </c>
      <c r="P37" s="44">
        <v>1.2999999999999999E-2</v>
      </c>
    </row>
    <row r="38" spans="2:16" ht="16.5" thickBot="1" x14ac:dyDescent="0.3">
      <c r="B38" s="45" t="s">
        <v>202</v>
      </c>
      <c r="C38" s="151" t="s">
        <v>473</v>
      </c>
      <c r="D38" s="151"/>
      <c r="E38" s="46">
        <v>5723</v>
      </c>
      <c r="F38" s="151" t="s">
        <v>474</v>
      </c>
      <c r="G38" s="151"/>
      <c r="H38" s="46">
        <v>5723</v>
      </c>
      <c r="J38" s="45" t="s">
        <v>202</v>
      </c>
      <c r="K38" s="151" t="s">
        <v>473</v>
      </c>
      <c r="L38" s="151"/>
      <c r="M38" s="46">
        <v>1181</v>
      </c>
      <c r="N38" s="151" t="s">
        <v>474</v>
      </c>
      <c r="O38" s="151"/>
      <c r="P38" s="46">
        <v>1181</v>
      </c>
    </row>
    <row r="39" spans="2:16" ht="16.5" thickTop="1" x14ac:dyDescent="0.25"/>
  </sheetData>
  <sortState xmlns:xlrd2="http://schemas.microsoft.com/office/spreadsheetml/2017/richdata2" ref="A3:AA61">
    <sortCondition ref="A3:A61"/>
  </sortState>
  <mergeCells count="12">
    <mergeCell ref="B3:H3"/>
    <mergeCell ref="C19:D19"/>
    <mergeCell ref="F19:G19"/>
    <mergeCell ref="J3:P3"/>
    <mergeCell ref="K19:L19"/>
    <mergeCell ref="N19:O19"/>
    <mergeCell ref="J22:P22"/>
    <mergeCell ref="K38:L38"/>
    <mergeCell ref="N38:O38"/>
    <mergeCell ref="B22:H22"/>
    <mergeCell ref="C38:D38"/>
    <mergeCell ref="F38:G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4F07-F11E-426C-BBDC-8ED869194331}">
  <dimension ref="A1:Y4548"/>
  <sheetViews>
    <sheetView workbookViewId="0">
      <selection activeCell="A2" sqref="A2"/>
    </sheetView>
  </sheetViews>
  <sheetFormatPr defaultColWidth="11" defaultRowHeight="15.75" x14ac:dyDescent="0.25"/>
  <cols>
    <col min="1" max="1" width="2.75" style="24" customWidth="1"/>
    <col min="2" max="2" width="24.25" style="24" bestFit="1" customWidth="1"/>
    <col min="3" max="5" width="15.625" style="24" customWidth="1"/>
    <col min="6" max="6" width="20.375" style="24" bestFit="1" customWidth="1"/>
    <col min="7" max="7" width="1.375" style="24" customWidth="1"/>
    <col min="8" max="10" width="15.625" style="24" customWidth="1"/>
    <col min="11" max="11" width="20.375" style="24" bestFit="1" customWidth="1"/>
    <col min="12" max="12" width="1.375" style="24" customWidth="1"/>
    <col min="13" max="13" width="13.625" style="24" bestFit="1" customWidth="1"/>
    <col min="14" max="15" width="15.625" style="24" customWidth="1"/>
    <col min="16" max="16" width="20.375" style="24" bestFit="1" customWidth="1"/>
    <col min="17" max="18" width="15.625" style="24" customWidth="1"/>
    <col min="19" max="16384" width="11" style="24"/>
  </cols>
  <sheetData>
    <row r="1" spans="1:25" ht="21" x14ac:dyDescent="0.35">
      <c r="A1" s="52" t="s">
        <v>565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T1" s="55"/>
    </row>
    <row r="2" spans="1:25" ht="21.75" thickBot="1" x14ac:dyDescent="0.4">
      <c r="A2" s="67" t="s">
        <v>13562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T2" s="55"/>
    </row>
    <row r="3" spans="1:25" ht="16.5" thickBot="1" x14ac:dyDescent="0.3">
      <c r="B3" s="80" t="s">
        <v>476</v>
      </c>
      <c r="C3" s="159" t="s">
        <v>2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81"/>
      <c r="R3" s="81"/>
      <c r="S3" s="81"/>
      <c r="T3" s="81"/>
      <c r="U3" s="81"/>
      <c r="V3" s="81"/>
      <c r="W3" s="82"/>
      <c r="X3" s="83"/>
      <c r="Y3" s="82"/>
    </row>
    <row r="4" spans="1:25" ht="16.5" thickBot="1" x14ac:dyDescent="0.3">
      <c r="B4" s="84" t="s">
        <v>3</v>
      </c>
      <c r="C4" s="160" t="s">
        <v>553</v>
      </c>
      <c r="D4" s="149"/>
      <c r="E4" s="149"/>
      <c r="F4" s="161"/>
      <c r="G4" s="32"/>
      <c r="H4" s="160" t="s">
        <v>554</v>
      </c>
      <c r="I4" s="149"/>
      <c r="J4" s="149"/>
      <c r="K4" s="161"/>
      <c r="L4" s="32"/>
      <c r="M4" s="160" t="s">
        <v>555</v>
      </c>
      <c r="N4" s="149"/>
      <c r="O4" s="149"/>
      <c r="P4" s="161"/>
    </row>
    <row r="5" spans="1:25" ht="16.5" thickBot="1" x14ac:dyDescent="0.3">
      <c r="B5" s="85"/>
      <c r="C5" s="1" t="s">
        <v>204</v>
      </c>
      <c r="D5" s="2" t="s">
        <v>205</v>
      </c>
      <c r="E5" s="2" t="s">
        <v>206</v>
      </c>
      <c r="F5" s="3" t="s">
        <v>207</v>
      </c>
      <c r="G5" s="86"/>
      <c r="H5" s="1" t="s">
        <v>204</v>
      </c>
      <c r="I5" s="2" t="s">
        <v>205</v>
      </c>
      <c r="J5" s="2" t="s">
        <v>206</v>
      </c>
      <c r="K5" s="3" t="s">
        <v>207</v>
      </c>
      <c r="L5" s="86"/>
      <c r="M5" s="1" t="s">
        <v>204</v>
      </c>
      <c r="N5" s="2" t="s">
        <v>205</v>
      </c>
      <c r="O5" s="2" t="s">
        <v>206</v>
      </c>
      <c r="P5" s="3" t="s">
        <v>207</v>
      </c>
    </row>
    <row r="6" spans="1:25" x14ac:dyDescent="0.25">
      <c r="B6" s="69" t="s">
        <v>325</v>
      </c>
      <c r="C6" s="71" t="s">
        <v>576</v>
      </c>
      <c r="D6" s="70" t="s">
        <v>6778</v>
      </c>
      <c r="E6" s="70">
        <v>0</v>
      </c>
      <c r="F6" s="72" t="s">
        <v>6836</v>
      </c>
      <c r="G6" s="69"/>
      <c r="H6" s="71" t="s">
        <v>571</v>
      </c>
      <c r="I6" s="70" t="s">
        <v>6777</v>
      </c>
      <c r="J6" s="70">
        <v>0</v>
      </c>
      <c r="K6" s="72" t="s">
        <v>6837</v>
      </c>
      <c r="L6" s="69"/>
      <c r="M6" s="71" t="s">
        <v>566</v>
      </c>
      <c r="N6" s="70" t="s">
        <v>6779</v>
      </c>
      <c r="O6" s="70">
        <v>0</v>
      </c>
      <c r="P6" s="72" t="s">
        <v>6976</v>
      </c>
    </row>
    <row r="7" spans="1:25" x14ac:dyDescent="0.25">
      <c r="B7" s="69" t="s">
        <v>7</v>
      </c>
      <c r="C7" s="71" t="s">
        <v>577</v>
      </c>
      <c r="D7" s="70" t="s">
        <v>6780</v>
      </c>
      <c r="E7" s="70" t="s">
        <v>578</v>
      </c>
      <c r="F7" s="72" t="s">
        <v>6838</v>
      </c>
      <c r="G7" s="69"/>
      <c r="H7" s="71" t="s">
        <v>572</v>
      </c>
      <c r="I7" s="70" t="s">
        <v>6781</v>
      </c>
      <c r="J7" s="70" t="s">
        <v>573</v>
      </c>
      <c r="K7" s="72" t="s">
        <v>6839</v>
      </c>
      <c r="L7" s="69"/>
      <c r="M7" s="71" t="s">
        <v>567</v>
      </c>
      <c r="N7" s="70">
        <v>-5.4480000000000004</v>
      </c>
      <c r="O7" s="70" t="s">
        <v>568</v>
      </c>
      <c r="P7" s="72" t="s">
        <v>6840</v>
      </c>
    </row>
    <row r="8" spans="1:25" x14ac:dyDescent="0.25">
      <c r="B8" s="69" t="s">
        <v>6782</v>
      </c>
      <c r="C8" s="71" t="s">
        <v>579</v>
      </c>
      <c r="D8" s="70">
        <v>-1.147</v>
      </c>
      <c r="E8" s="70" t="s">
        <v>580</v>
      </c>
      <c r="F8" s="72" t="s">
        <v>6841</v>
      </c>
      <c r="G8" s="69"/>
      <c r="H8" s="71" t="s">
        <v>574</v>
      </c>
      <c r="I8" s="70" t="s">
        <v>6783</v>
      </c>
      <c r="J8" s="70" t="s">
        <v>575</v>
      </c>
      <c r="K8" s="72" t="s">
        <v>6842</v>
      </c>
      <c r="L8" s="69"/>
      <c r="M8" s="71" t="s">
        <v>569</v>
      </c>
      <c r="N8" s="70">
        <v>-1.194</v>
      </c>
      <c r="O8" s="70" t="s">
        <v>570</v>
      </c>
      <c r="P8" s="72" t="s">
        <v>6843</v>
      </c>
    </row>
    <row r="9" spans="1:25" x14ac:dyDescent="0.25">
      <c r="B9" s="69" t="s">
        <v>14</v>
      </c>
      <c r="C9" s="71" t="s">
        <v>606</v>
      </c>
      <c r="D9" s="70">
        <v>-1.119</v>
      </c>
      <c r="E9" s="70" t="s">
        <v>607</v>
      </c>
      <c r="F9" s="72" t="s">
        <v>6844</v>
      </c>
      <c r="G9" s="69"/>
      <c r="H9" s="71" t="s">
        <v>600</v>
      </c>
      <c r="I9" s="70" t="s">
        <v>6784</v>
      </c>
      <c r="J9" s="70" t="s">
        <v>601</v>
      </c>
      <c r="K9" s="72" t="s">
        <v>6845</v>
      </c>
      <c r="L9" s="69"/>
      <c r="M9" s="71" t="s">
        <v>594</v>
      </c>
      <c r="N9" s="70">
        <v>-2.4540000000000002</v>
      </c>
      <c r="O9" s="70" t="s">
        <v>595</v>
      </c>
      <c r="P9" s="72" t="s">
        <v>6846</v>
      </c>
    </row>
    <row r="10" spans="1:25" x14ac:dyDescent="0.25">
      <c r="B10" s="69" t="s">
        <v>486</v>
      </c>
      <c r="C10" s="71" t="s">
        <v>608</v>
      </c>
      <c r="D10" s="70" t="s">
        <v>6785</v>
      </c>
      <c r="E10" s="70" t="s">
        <v>609</v>
      </c>
      <c r="F10" s="72" t="s">
        <v>6847</v>
      </c>
      <c r="G10" s="69"/>
      <c r="H10" s="71" t="s">
        <v>602</v>
      </c>
      <c r="I10" s="70" t="s">
        <v>6786</v>
      </c>
      <c r="J10" s="70" t="s">
        <v>603</v>
      </c>
      <c r="K10" s="72" t="s">
        <v>6848</v>
      </c>
      <c r="L10" s="69"/>
      <c r="M10" s="71" t="s">
        <v>596</v>
      </c>
      <c r="N10" s="70">
        <v>-2.8439999999999999</v>
      </c>
      <c r="O10" s="70" t="s">
        <v>597</v>
      </c>
      <c r="P10" s="72" t="s">
        <v>6849</v>
      </c>
    </row>
    <row r="11" spans="1:25" x14ac:dyDescent="0.25">
      <c r="B11" s="69" t="s">
        <v>18</v>
      </c>
      <c r="C11" s="71" t="s">
        <v>610</v>
      </c>
      <c r="D11" s="70" t="s">
        <v>6787</v>
      </c>
      <c r="E11" s="70" t="s">
        <v>611</v>
      </c>
      <c r="F11" s="72" t="s">
        <v>6850</v>
      </c>
      <c r="G11" s="69"/>
      <c r="H11" s="71" t="s">
        <v>604</v>
      </c>
      <c r="I11" s="70" t="s">
        <v>6788</v>
      </c>
      <c r="J11" s="70" t="s">
        <v>605</v>
      </c>
      <c r="K11" s="72" t="s">
        <v>6851</v>
      </c>
      <c r="L11" s="69"/>
      <c r="M11" s="71" t="s">
        <v>598</v>
      </c>
      <c r="N11" s="70">
        <v>-3.2949999999999999</v>
      </c>
      <c r="O11" s="70" t="s">
        <v>599</v>
      </c>
      <c r="P11" s="72" t="s">
        <v>6852</v>
      </c>
    </row>
    <row r="12" spans="1:25" x14ac:dyDescent="0.25">
      <c r="B12" s="69" t="s">
        <v>21</v>
      </c>
      <c r="C12" s="71">
        <v>4.2859999999999996</v>
      </c>
      <c r="D12" s="70">
        <v>-1.544</v>
      </c>
      <c r="E12" s="70" t="s">
        <v>635</v>
      </c>
      <c r="F12" s="72" t="s">
        <v>6853</v>
      </c>
      <c r="G12" s="69"/>
      <c r="H12" s="71">
        <v>2.6659999999999999</v>
      </c>
      <c r="I12" s="70">
        <v>-1.1499999999999999</v>
      </c>
      <c r="J12" s="70" t="s">
        <v>630</v>
      </c>
      <c r="K12" s="72" t="s">
        <v>6854</v>
      </c>
      <c r="L12" s="69"/>
      <c r="M12" s="71" t="s">
        <v>624</v>
      </c>
      <c r="N12" s="70" t="s">
        <v>6789</v>
      </c>
      <c r="O12" s="70" t="s">
        <v>625</v>
      </c>
      <c r="P12" s="72" t="s">
        <v>6855</v>
      </c>
    </row>
    <row r="13" spans="1:25" x14ac:dyDescent="0.25">
      <c r="B13" s="69" t="s">
        <v>24</v>
      </c>
      <c r="C13" s="71" t="s">
        <v>636</v>
      </c>
      <c r="D13" s="70">
        <v>-1.3049999999999999</v>
      </c>
      <c r="E13" s="70" t="s">
        <v>637</v>
      </c>
      <c r="F13" s="72" t="s">
        <v>6856</v>
      </c>
      <c r="G13" s="69"/>
      <c r="H13" s="71" t="s">
        <v>631</v>
      </c>
      <c r="I13" s="70" t="s">
        <v>6790</v>
      </c>
      <c r="J13" s="70" t="s">
        <v>632</v>
      </c>
      <c r="K13" s="72" t="s">
        <v>6857</v>
      </c>
      <c r="L13" s="69"/>
      <c r="M13" s="71" t="s">
        <v>626</v>
      </c>
      <c r="N13" s="70" t="s">
        <v>6791</v>
      </c>
      <c r="O13" s="70" t="s">
        <v>627</v>
      </c>
      <c r="P13" s="72" t="s">
        <v>6858</v>
      </c>
    </row>
    <row r="14" spans="1:25" x14ac:dyDescent="0.25">
      <c r="B14" s="69" t="s">
        <v>27</v>
      </c>
      <c r="C14" s="71" t="s">
        <v>638</v>
      </c>
      <c r="D14" s="70" t="s">
        <v>6792</v>
      </c>
      <c r="E14" s="70" t="s">
        <v>639</v>
      </c>
      <c r="F14" s="72" t="s">
        <v>6859</v>
      </c>
      <c r="G14" s="69"/>
      <c r="H14" s="71" t="s">
        <v>633</v>
      </c>
      <c r="I14" s="70" t="s">
        <v>6793</v>
      </c>
      <c r="J14" s="70" t="s">
        <v>634</v>
      </c>
      <c r="K14" s="72" t="s">
        <v>6860</v>
      </c>
      <c r="L14" s="69"/>
      <c r="M14" s="71" t="s">
        <v>628</v>
      </c>
      <c r="N14" s="70" t="s">
        <v>6794</v>
      </c>
      <c r="O14" s="70" t="s">
        <v>629</v>
      </c>
      <c r="P14" s="72" t="s">
        <v>6861</v>
      </c>
    </row>
    <row r="15" spans="1:25" x14ac:dyDescent="0.25">
      <c r="B15" s="69" t="s">
        <v>30</v>
      </c>
      <c r="C15" s="71" t="s">
        <v>666</v>
      </c>
      <c r="D15" s="70">
        <v>-4.3369999999999997</v>
      </c>
      <c r="E15" s="70" t="s">
        <v>243</v>
      </c>
      <c r="F15" s="72" t="s">
        <v>6862</v>
      </c>
      <c r="G15" s="69"/>
      <c r="H15" s="71" t="s">
        <v>660</v>
      </c>
      <c r="I15" s="70">
        <v>-4.5979999999999999</v>
      </c>
      <c r="J15" s="70" t="s">
        <v>661</v>
      </c>
      <c r="K15" s="72" t="s">
        <v>6863</v>
      </c>
      <c r="L15" s="69"/>
      <c r="M15" s="71" t="s">
        <v>654</v>
      </c>
      <c r="N15" s="70">
        <v>-3.698</v>
      </c>
      <c r="O15" s="70" t="s">
        <v>655</v>
      </c>
      <c r="P15" s="72" t="s">
        <v>6864</v>
      </c>
    </row>
    <row r="16" spans="1:25" x14ac:dyDescent="0.25">
      <c r="B16" s="69" t="s">
        <v>33</v>
      </c>
      <c r="C16" s="71" t="s">
        <v>667</v>
      </c>
      <c r="D16" s="70">
        <v>-3.7679999999999998</v>
      </c>
      <c r="E16" s="70" t="s">
        <v>668</v>
      </c>
      <c r="F16" s="72" t="s">
        <v>6865</v>
      </c>
      <c r="G16" s="69"/>
      <c r="H16" s="71" t="s">
        <v>662</v>
      </c>
      <c r="I16" s="70">
        <v>-4.1500000000000004</v>
      </c>
      <c r="J16" s="70" t="s">
        <v>663</v>
      </c>
      <c r="K16" s="72" t="s">
        <v>6866</v>
      </c>
      <c r="L16" s="69"/>
      <c r="M16" s="71" t="s">
        <v>656</v>
      </c>
      <c r="N16" s="70">
        <v>-3.641</v>
      </c>
      <c r="O16" s="70" t="s">
        <v>657</v>
      </c>
      <c r="P16" s="72" t="s">
        <v>6867</v>
      </c>
    </row>
    <row r="17" spans="2:16" x14ac:dyDescent="0.25">
      <c r="B17" s="69" t="s">
        <v>36</v>
      </c>
      <c r="C17" s="71" t="s">
        <v>669</v>
      </c>
      <c r="D17" s="70">
        <v>-2.9420000000000002</v>
      </c>
      <c r="E17" s="70" t="s">
        <v>670</v>
      </c>
      <c r="F17" s="72" t="s">
        <v>6868</v>
      </c>
      <c r="G17" s="69"/>
      <c r="H17" s="71" t="s">
        <v>664</v>
      </c>
      <c r="I17" s="70">
        <v>-3.427</v>
      </c>
      <c r="J17" s="70" t="s">
        <v>665</v>
      </c>
      <c r="K17" s="72" t="s">
        <v>6869</v>
      </c>
      <c r="L17" s="69"/>
      <c r="M17" s="71" t="s">
        <v>658</v>
      </c>
      <c r="N17" s="70">
        <v>-3.488</v>
      </c>
      <c r="O17" s="70" t="s">
        <v>659</v>
      </c>
      <c r="P17" s="72" t="s">
        <v>6870</v>
      </c>
    </row>
    <row r="18" spans="2:16" x14ac:dyDescent="0.25">
      <c r="B18" s="69" t="s">
        <v>39</v>
      </c>
      <c r="C18" s="71" t="s">
        <v>697</v>
      </c>
      <c r="D18" s="70" t="s">
        <v>6795</v>
      </c>
      <c r="E18" s="70" t="s">
        <v>698</v>
      </c>
      <c r="F18" s="72" t="s">
        <v>6871</v>
      </c>
      <c r="G18" s="69"/>
      <c r="H18" s="71" t="s">
        <v>691</v>
      </c>
      <c r="I18" s="70" t="s">
        <v>6796</v>
      </c>
      <c r="J18" s="70" t="s">
        <v>692</v>
      </c>
      <c r="K18" s="72" t="s">
        <v>6872</v>
      </c>
      <c r="L18" s="69"/>
      <c r="M18" s="71" t="s">
        <v>685</v>
      </c>
      <c r="N18" s="70" t="s">
        <v>6797</v>
      </c>
      <c r="O18" s="70" t="s">
        <v>686</v>
      </c>
      <c r="P18" s="72" t="s">
        <v>6873</v>
      </c>
    </row>
    <row r="19" spans="2:16" x14ac:dyDescent="0.25">
      <c r="B19" s="69" t="s">
        <v>41</v>
      </c>
      <c r="C19" s="71" t="s">
        <v>699</v>
      </c>
      <c r="D19" s="70">
        <v>-2.4239999999999999</v>
      </c>
      <c r="E19" s="70" t="s">
        <v>700</v>
      </c>
      <c r="F19" s="72" t="s">
        <v>6874</v>
      </c>
      <c r="G19" s="69"/>
      <c r="H19" s="71" t="s">
        <v>693</v>
      </c>
      <c r="I19" s="70">
        <v>-3.2770000000000001</v>
      </c>
      <c r="J19" s="70" t="s">
        <v>694</v>
      </c>
      <c r="K19" s="72" t="s">
        <v>6875</v>
      </c>
      <c r="L19" s="69"/>
      <c r="M19" s="71" t="s">
        <v>687</v>
      </c>
      <c r="N19" s="70">
        <v>-4.125</v>
      </c>
      <c r="O19" s="70" t="s">
        <v>688</v>
      </c>
      <c r="P19" s="72" t="s">
        <v>6876</v>
      </c>
    </row>
    <row r="20" spans="2:16" x14ac:dyDescent="0.25">
      <c r="B20" s="69" t="s">
        <v>44</v>
      </c>
      <c r="C20" s="71" t="s">
        <v>701</v>
      </c>
      <c r="D20" s="70">
        <v>-1.127</v>
      </c>
      <c r="E20" s="70" t="s">
        <v>702</v>
      </c>
      <c r="F20" s="72" t="s">
        <v>6877</v>
      </c>
      <c r="G20" s="69"/>
      <c r="H20" s="71" t="s">
        <v>695</v>
      </c>
      <c r="I20" s="70">
        <v>-2.0350000000000001</v>
      </c>
      <c r="J20" s="70" t="s">
        <v>696</v>
      </c>
      <c r="K20" s="72" t="s">
        <v>6878</v>
      </c>
      <c r="L20" s="69"/>
      <c r="M20" s="71" t="s">
        <v>689</v>
      </c>
      <c r="N20" s="70">
        <v>-5.2240000000000002</v>
      </c>
      <c r="O20" s="70" t="s">
        <v>690</v>
      </c>
      <c r="P20" s="72" t="s">
        <v>6879</v>
      </c>
    </row>
    <row r="21" spans="2:16" x14ac:dyDescent="0.25">
      <c r="B21" s="69" t="s">
        <v>47</v>
      </c>
      <c r="C21" s="71" t="s">
        <v>730</v>
      </c>
      <c r="D21" s="70">
        <v>-4.4960000000000004</v>
      </c>
      <c r="E21" s="70" t="s">
        <v>731</v>
      </c>
      <c r="F21" s="72" t="s">
        <v>6880</v>
      </c>
      <c r="G21" s="69"/>
      <c r="H21" s="71" t="s">
        <v>724</v>
      </c>
      <c r="I21" s="70">
        <v>-4.835</v>
      </c>
      <c r="J21" s="70" t="s">
        <v>725</v>
      </c>
      <c r="K21" s="72" t="s">
        <v>6881</v>
      </c>
      <c r="L21" s="69"/>
      <c r="M21" s="71" t="s">
        <v>718</v>
      </c>
      <c r="N21" s="70">
        <v>-8.8580000000000005</v>
      </c>
      <c r="O21" s="70" t="s">
        <v>719</v>
      </c>
      <c r="P21" s="72" t="s">
        <v>6882</v>
      </c>
    </row>
    <row r="22" spans="2:16" x14ac:dyDescent="0.25">
      <c r="B22" s="69" t="s">
        <v>50</v>
      </c>
      <c r="C22" s="71" t="s">
        <v>732</v>
      </c>
      <c r="D22" s="70">
        <v>-4.2969999999999997</v>
      </c>
      <c r="E22" s="70" t="s">
        <v>733</v>
      </c>
      <c r="F22" s="72" t="s">
        <v>6883</v>
      </c>
      <c r="G22" s="69"/>
      <c r="H22" s="71" t="s">
        <v>726</v>
      </c>
      <c r="I22" s="70">
        <v>-4.4059999999999997</v>
      </c>
      <c r="J22" s="70" t="s">
        <v>727</v>
      </c>
      <c r="K22" s="72" t="s">
        <v>6884</v>
      </c>
      <c r="L22" s="69"/>
      <c r="M22" s="71" t="s">
        <v>720</v>
      </c>
      <c r="N22" s="70">
        <v>-8.0909999999999993</v>
      </c>
      <c r="O22" s="70" t="s">
        <v>721</v>
      </c>
      <c r="P22" s="72" t="s">
        <v>6885</v>
      </c>
    </row>
    <row r="23" spans="2:16" x14ac:dyDescent="0.25">
      <c r="B23" s="69" t="s">
        <v>52</v>
      </c>
      <c r="C23" s="71" t="s">
        <v>734</v>
      </c>
      <c r="D23" s="70">
        <v>-4.2210000000000001</v>
      </c>
      <c r="E23" s="70" t="s">
        <v>735</v>
      </c>
      <c r="F23" s="72" t="s">
        <v>6886</v>
      </c>
      <c r="G23" s="69"/>
      <c r="H23" s="71" t="s">
        <v>728</v>
      </c>
      <c r="I23" s="70">
        <v>-4.1260000000000003</v>
      </c>
      <c r="J23" s="70" t="s">
        <v>729</v>
      </c>
      <c r="K23" s="72" t="s">
        <v>6887</v>
      </c>
      <c r="L23" s="69"/>
      <c r="M23" s="71" t="s">
        <v>722</v>
      </c>
      <c r="N23" s="70">
        <v>-7.6219999999999999</v>
      </c>
      <c r="O23" s="70" t="s">
        <v>723</v>
      </c>
      <c r="P23" s="72" t="s">
        <v>6888</v>
      </c>
    </row>
    <row r="24" spans="2:16" x14ac:dyDescent="0.25">
      <c r="B24" s="69" t="s">
        <v>55</v>
      </c>
      <c r="C24" s="71" t="s">
        <v>763</v>
      </c>
      <c r="D24" s="70" t="s">
        <v>6798</v>
      </c>
      <c r="E24" s="70" t="s">
        <v>764</v>
      </c>
      <c r="F24" s="72" t="s">
        <v>6889</v>
      </c>
      <c r="G24" s="69"/>
      <c r="H24" s="71" t="s">
        <v>757</v>
      </c>
      <c r="I24" s="70" t="s">
        <v>6799</v>
      </c>
      <c r="J24" s="70" t="s">
        <v>758</v>
      </c>
      <c r="K24" s="72" t="s">
        <v>6890</v>
      </c>
      <c r="L24" s="69"/>
      <c r="M24" s="71" t="s">
        <v>751</v>
      </c>
      <c r="N24" s="70">
        <v>-4.0259999999999998</v>
      </c>
      <c r="O24" s="70" t="s">
        <v>752</v>
      </c>
      <c r="P24" s="72" t="s">
        <v>6891</v>
      </c>
    </row>
    <row r="25" spans="2:16" x14ac:dyDescent="0.25">
      <c r="B25" s="69" t="s">
        <v>58</v>
      </c>
      <c r="C25" s="71" t="s">
        <v>765</v>
      </c>
      <c r="D25" s="70" t="s">
        <v>6800</v>
      </c>
      <c r="E25" s="70" t="s">
        <v>766</v>
      </c>
      <c r="F25" s="72" t="s">
        <v>6892</v>
      </c>
      <c r="G25" s="69"/>
      <c r="H25" s="71" t="s">
        <v>759</v>
      </c>
      <c r="I25" s="70" t="s">
        <v>6801</v>
      </c>
      <c r="J25" s="70" t="s">
        <v>760</v>
      </c>
      <c r="K25" s="72" t="s">
        <v>6893</v>
      </c>
      <c r="L25" s="69"/>
      <c r="M25" s="71" t="s">
        <v>753</v>
      </c>
      <c r="N25" s="70">
        <v>-3.8460000000000001</v>
      </c>
      <c r="O25" s="70" t="s">
        <v>754</v>
      </c>
      <c r="P25" s="72" t="s">
        <v>6894</v>
      </c>
    </row>
    <row r="26" spans="2:16" x14ac:dyDescent="0.25">
      <c r="B26" s="69" t="s">
        <v>61</v>
      </c>
      <c r="C26" s="71" t="s">
        <v>767</v>
      </c>
      <c r="D26" s="70" t="s">
        <v>6802</v>
      </c>
      <c r="E26" s="70" t="s">
        <v>768</v>
      </c>
      <c r="F26" s="72" t="s">
        <v>6895</v>
      </c>
      <c r="G26" s="69"/>
      <c r="H26" s="71" t="s">
        <v>761</v>
      </c>
      <c r="I26" s="70" t="s">
        <v>6803</v>
      </c>
      <c r="J26" s="70" t="s">
        <v>762</v>
      </c>
      <c r="K26" s="72" t="s">
        <v>6896</v>
      </c>
      <c r="L26" s="69"/>
      <c r="M26" s="71" t="s">
        <v>755</v>
      </c>
      <c r="N26" s="70">
        <v>-4.141</v>
      </c>
      <c r="O26" s="70" t="s">
        <v>756</v>
      </c>
      <c r="P26" s="72" t="s">
        <v>6897</v>
      </c>
    </row>
    <row r="27" spans="2:16" x14ac:dyDescent="0.25">
      <c r="B27" s="69" t="s">
        <v>64</v>
      </c>
      <c r="C27" s="71" t="s">
        <v>795</v>
      </c>
      <c r="D27" s="70">
        <v>-2.38</v>
      </c>
      <c r="E27" s="70" t="s">
        <v>796</v>
      </c>
      <c r="F27" s="72" t="s">
        <v>6898</v>
      </c>
      <c r="G27" s="69"/>
      <c r="H27" s="71" t="s">
        <v>789</v>
      </c>
      <c r="I27" s="70">
        <v>-2.653</v>
      </c>
      <c r="J27" s="70" t="s">
        <v>790</v>
      </c>
      <c r="K27" s="72" t="s">
        <v>6899</v>
      </c>
      <c r="L27" s="69"/>
      <c r="M27" s="71" t="s">
        <v>783</v>
      </c>
      <c r="N27" s="70">
        <v>-2.7320000000000002</v>
      </c>
      <c r="O27" s="70" t="s">
        <v>784</v>
      </c>
      <c r="P27" s="72" t="s">
        <v>6900</v>
      </c>
    </row>
    <row r="28" spans="2:16" x14ac:dyDescent="0.25">
      <c r="B28" s="69" t="s">
        <v>67</v>
      </c>
      <c r="C28" s="71" t="s">
        <v>797</v>
      </c>
      <c r="D28" s="70">
        <v>-2.2690000000000001</v>
      </c>
      <c r="E28" s="70" t="s">
        <v>798</v>
      </c>
      <c r="F28" s="72" t="s">
        <v>6901</v>
      </c>
      <c r="G28" s="69"/>
      <c r="H28" s="71" t="s">
        <v>791</v>
      </c>
      <c r="I28" s="70">
        <v>-2.827</v>
      </c>
      <c r="J28" s="70" t="s">
        <v>792</v>
      </c>
      <c r="K28" s="72" t="s">
        <v>6902</v>
      </c>
      <c r="L28" s="69"/>
      <c r="M28" s="71" t="s">
        <v>785</v>
      </c>
      <c r="N28" s="70">
        <v>-3.5659999999999998</v>
      </c>
      <c r="O28" s="70" t="s">
        <v>786</v>
      </c>
      <c r="P28" s="72" t="s">
        <v>6903</v>
      </c>
    </row>
    <row r="29" spans="2:16" x14ac:dyDescent="0.25">
      <c r="B29" s="69" t="s">
        <v>70</v>
      </c>
      <c r="C29" s="71" t="s">
        <v>799</v>
      </c>
      <c r="D29" s="70">
        <v>-2.097</v>
      </c>
      <c r="E29" s="70" t="s">
        <v>800</v>
      </c>
      <c r="F29" s="72" t="s">
        <v>6904</v>
      </c>
      <c r="G29" s="69"/>
      <c r="H29" s="71" t="s">
        <v>793</v>
      </c>
      <c r="I29" s="70">
        <v>-2.8759999999999999</v>
      </c>
      <c r="J29" s="70" t="s">
        <v>794</v>
      </c>
      <c r="K29" s="72" t="s">
        <v>6905</v>
      </c>
      <c r="L29" s="69"/>
      <c r="M29" s="71" t="s">
        <v>787</v>
      </c>
      <c r="N29" s="70">
        <v>-4.2679999999999998</v>
      </c>
      <c r="O29" s="70" t="s">
        <v>788</v>
      </c>
      <c r="P29" s="72" t="s">
        <v>6906</v>
      </c>
    </row>
    <row r="30" spans="2:16" x14ac:dyDescent="0.25">
      <c r="B30" s="69" t="s">
        <v>73</v>
      </c>
      <c r="C30" s="71" t="s">
        <v>826</v>
      </c>
      <c r="D30" s="70" t="s">
        <v>6804</v>
      </c>
      <c r="E30" s="70" t="s">
        <v>827</v>
      </c>
      <c r="F30" s="72" t="s">
        <v>6907</v>
      </c>
      <c r="G30" s="69"/>
      <c r="H30" s="71" t="s">
        <v>820</v>
      </c>
      <c r="I30" s="70">
        <v>-3.0129999999999999</v>
      </c>
      <c r="J30" s="70" t="s">
        <v>821</v>
      </c>
      <c r="K30" s="72" t="s">
        <v>6908</v>
      </c>
      <c r="L30" s="69"/>
      <c r="M30" s="71" t="s">
        <v>814</v>
      </c>
      <c r="N30" s="70">
        <v>-4.0060000000000002</v>
      </c>
      <c r="O30" s="70" t="s">
        <v>815</v>
      </c>
      <c r="P30" s="72" t="s">
        <v>6909</v>
      </c>
    </row>
    <row r="31" spans="2:16" x14ac:dyDescent="0.25">
      <c r="B31" s="69" t="s">
        <v>76</v>
      </c>
      <c r="C31" s="71" t="s">
        <v>828</v>
      </c>
      <c r="D31" s="70" t="s">
        <v>6805</v>
      </c>
      <c r="E31" s="70" t="s">
        <v>829</v>
      </c>
      <c r="F31" s="72" t="s">
        <v>6910</v>
      </c>
      <c r="G31" s="69"/>
      <c r="H31" s="71" t="s">
        <v>822</v>
      </c>
      <c r="I31" s="70">
        <v>-2.556</v>
      </c>
      <c r="J31" s="70" t="s">
        <v>823</v>
      </c>
      <c r="K31" s="72" t="s">
        <v>6911</v>
      </c>
      <c r="L31" s="69"/>
      <c r="M31" s="71" t="s">
        <v>816</v>
      </c>
      <c r="N31" s="70">
        <v>-3.5569999999999999</v>
      </c>
      <c r="O31" s="70" t="s">
        <v>817</v>
      </c>
      <c r="P31" s="72" t="s">
        <v>6912</v>
      </c>
    </row>
    <row r="32" spans="2:16" x14ac:dyDescent="0.25">
      <c r="B32" s="69" t="s">
        <v>79</v>
      </c>
      <c r="C32" s="71" t="s">
        <v>830</v>
      </c>
      <c r="D32" s="70" t="s">
        <v>6806</v>
      </c>
      <c r="E32" s="70" t="s">
        <v>831</v>
      </c>
      <c r="F32" s="72" t="s">
        <v>6913</v>
      </c>
      <c r="G32" s="69"/>
      <c r="H32" s="71" t="s">
        <v>824</v>
      </c>
      <c r="I32" s="70">
        <v>-2.2999999999999998</v>
      </c>
      <c r="J32" s="70" t="s">
        <v>825</v>
      </c>
      <c r="K32" s="72" t="s">
        <v>6914</v>
      </c>
      <c r="L32" s="69"/>
      <c r="M32" s="71" t="s">
        <v>818</v>
      </c>
      <c r="N32" s="70">
        <v>-3.5230000000000001</v>
      </c>
      <c r="O32" s="70" t="s">
        <v>819</v>
      </c>
      <c r="P32" s="72" t="s">
        <v>6915</v>
      </c>
    </row>
    <row r="33" spans="2:16" x14ac:dyDescent="0.25">
      <c r="B33" s="69" t="s">
        <v>82</v>
      </c>
      <c r="C33" s="71" t="s">
        <v>859</v>
      </c>
      <c r="D33" s="70">
        <v>-2.8220000000000001</v>
      </c>
      <c r="E33" s="70" t="s">
        <v>860</v>
      </c>
      <c r="F33" s="72" t="s">
        <v>6916</v>
      </c>
      <c r="G33" s="69"/>
      <c r="H33" s="71" t="s">
        <v>851</v>
      </c>
      <c r="I33" s="70">
        <v>-4.375</v>
      </c>
      <c r="J33" s="70" t="s">
        <v>852</v>
      </c>
      <c r="K33" s="72" t="s">
        <v>6917</v>
      </c>
      <c r="L33" s="69"/>
      <c r="M33" s="71" t="s">
        <v>845</v>
      </c>
      <c r="N33" s="70">
        <v>-4.8410000000000002</v>
      </c>
      <c r="O33" s="70" t="s">
        <v>846</v>
      </c>
      <c r="P33" s="72" t="s">
        <v>6918</v>
      </c>
    </row>
    <row r="34" spans="2:16" x14ac:dyDescent="0.25">
      <c r="B34" s="69" t="s">
        <v>85</v>
      </c>
      <c r="C34" s="71" t="s">
        <v>861</v>
      </c>
      <c r="D34" s="70" t="s">
        <v>6807</v>
      </c>
      <c r="E34" s="70" t="s">
        <v>862</v>
      </c>
      <c r="F34" s="72" t="s">
        <v>6919</v>
      </c>
      <c r="G34" s="69"/>
      <c r="H34" s="71" t="s">
        <v>853</v>
      </c>
      <c r="I34" s="70" t="s">
        <v>6808</v>
      </c>
      <c r="J34" s="70" t="s">
        <v>854</v>
      </c>
      <c r="K34" s="72" t="s">
        <v>6920</v>
      </c>
      <c r="L34" s="69"/>
      <c r="M34" s="71" t="s">
        <v>847</v>
      </c>
      <c r="N34" s="70" t="s">
        <v>6809</v>
      </c>
      <c r="O34" s="70">
        <v>0</v>
      </c>
      <c r="P34" s="72" t="s">
        <v>6921</v>
      </c>
    </row>
    <row r="35" spans="2:16" x14ac:dyDescent="0.25">
      <c r="B35" s="69" t="s">
        <v>88</v>
      </c>
      <c r="C35" s="71" t="s">
        <v>863</v>
      </c>
      <c r="D35" s="70" t="s">
        <v>6810</v>
      </c>
      <c r="E35" s="70" t="s">
        <v>864</v>
      </c>
      <c r="F35" s="72" t="s">
        <v>6922</v>
      </c>
      <c r="G35" s="69"/>
      <c r="H35" s="71" t="s">
        <v>855</v>
      </c>
      <c r="I35" s="70" t="s">
        <v>6811</v>
      </c>
      <c r="J35" s="70">
        <v>0</v>
      </c>
      <c r="K35" s="72" t="s">
        <v>6923</v>
      </c>
      <c r="L35" s="69"/>
      <c r="M35" s="71" t="s">
        <v>848</v>
      </c>
      <c r="N35" s="70" t="s">
        <v>6812</v>
      </c>
      <c r="O35" s="70">
        <v>0</v>
      </c>
      <c r="P35" s="72" t="s">
        <v>6924</v>
      </c>
    </row>
    <row r="36" spans="2:16" x14ac:dyDescent="0.25">
      <c r="B36" s="69" t="s">
        <v>91</v>
      </c>
      <c r="C36" s="71" t="s">
        <v>865</v>
      </c>
      <c r="D36" s="70" t="s">
        <v>6813</v>
      </c>
      <c r="E36" s="70" t="s">
        <v>866</v>
      </c>
      <c r="F36" s="72" t="s">
        <v>6925</v>
      </c>
      <c r="G36" s="69"/>
      <c r="H36" s="71" t="s">
        <v>856</v>
      </c>
      <c r="I36" s="70" t="s">
        <v>6814</v>
      </c>
      <c r="J36" s="70">
        <v>0</v>
      </c>
      <c r="K36" s="72" t="s">
        <v>6926</v>
      </c>
      <c r="L36" s="69"/>
      <c r="M36" s="71" t="s">
        <v>849</v>
      </c>
      <c r="N36" s="70" t="s">
        <v>6815</v>
      </c>
      <c r="O36" s="70">
        <v>0</v>
      </c>
      <c r="P36" s="72" t="s">
        <v>6927</v>
      </c>
    </row>
    <row r="37" spans="2:16" x14ac:dyDescent="0.25">
      <c r="B37" s="69" t="s">
        <v>94</v>
      </c>
      <c r="C37" s="71" t="s">
        <v>867</v>
      </c>
      <c r="D37" s="70" t="s">
        <v>6816</v>
      </c>
      <c r="E37" s="70" t="s">
        <v>868</v>
      </c>
      <c r="F37" s="72" t="s">
        <v>6928</v>
      </c>
      <c r="G37" s="69"/>
      <c r="H37" s="71" t="s">
        <v>857</v>
      </c>
      <c r="I37" s="70" t="s">
        <v>6817</v>
      </c>
      <c r="J37" s="70" t="s">
        <v>858</v>
      </c>
      <c r="K37" s="72" t="s">
        <v>6929</v>
      </c>
      <c r="L37" s="69"/>
      <c r="M37" s="71" t="s">
        <v>850</v>
      </c>
      <c r="N37" s="70" t="s">
        <v>6818</v>
      </c>
      <c r="O37" s="70">
        <v>0</v>
      </c>
      <c r="P37" s="72" t="s">
        <v>6930</v>
      </c>
    </row>
    <row r="38" spans="2:16" x14ac:dyDescent="0.25">
      <c r="B38" s="69" t="s">
        <v>97</v>
      </c>
      <c r="C38" s="73" t="s">
        <v>98</v>
      </c>
      <c r="D38" s="74" t="s">
        <v>98</v>
      </c>
      <c r="E38" s="74" t="s">
        <v>98</v>
      </c>
      <c r="F38" s="87" t="s">
        <v>98</v>
      </c>
      <c r="G38" s="69"/>
      <c r="H38" s="73" t="s">
        <v>98</v>
      </c>
      <c r="I38" s="74" t="s">
        <v>98</v>
      </c>
      <c r="J38" s="74" t="s">
        <v>98</v>
      </c>
      <c r="K38" s="87" t="s">
        <v>98</v>
      </c>
      <c r="L38" s="69"/>
      <c r="M38" s="73" t="s">
        <v>98</v>
      </c>
      <c r="N38" s="74" t="s">
        <v>98</v>
      </c>
      <c r="O38" s="74" t="s">
        <v>98</v>
      </c>
      <c r="P38" s="87" t="s">
        <v>98</v>
      </c>
    </row>
    <row r="39" spans="2:16" x14ac:dyDescent="0.25">
      <c r="B39" s="69" t="s">
        <v>99</v>
      </c>
      <c r="C39" s="71" t="s">
        <v>911</v>
      </c>
      <c r="D39" s="70">
        <v>-4.0529999999999999</v>
      </c>
      <c r="E39" s="70" t="s">
        <v>912</v>
      </c>
      <c r="F39" s="72" t="s">
        <v>6931</v>
      </c>
      <c r="G39" s="69"/>
      <c r="H39" s="71" t="s">
        <v>901</v>
      </c>
      <c r="I39" s="70">
        <v>-2.7770000000000001</v>
      </c>
      <c r="J39" s="70" t="s">
        <v>902</v>
      </c>
      <c r="K39" s="72" t="s">
        <v>6932</v>
      </c>
      <c r="L39" s="69"/>
      <c r="M39" s="71" t="s">
        <v>891</v>
      </c>
      <c r="N39" s="70">
        <v>-2.2949999999999999</v>
      </c>
      <c r="O39" s="70" t="s">
        <v>892</v>
      </c>
      <c r="P39" s="72" t="s">
        <v>6933</v>
      </c>
    </row>
    <row r="40" spans="2:16" x14ac:dyDescent="0.25">
      <c r="B40" s="69" t="s">
        <v>102</v>
      </c>
      <c r="C40" s="71" t="s">
        <v>913</v>
      </c>
      <c r="D40" s="70">
        <v>-1.2689999999999999</v>
      </c>
      <c r="E40" s="70" t="s">
        <v>914</v>
      </c>
      <c r="F40" s="72" t="s">
        <v>6934</v>
      </c>
      <c r="G40" s="69"/>
      <c r="H40" s="71" t="s">
        <v>903</v>
      </c>
      <c r="I40" s="70" t="s">
        <v>6819</v>
      </c>
      <c r="J40" s="70" t="s">
        <v>904</v>
      </c>
      <c r="K40" s="72" t="s">
        <v>6935</v>
      </c>
      <c r="L40" s="69"/>
      <c r="M40" s="71" t="s">
        <v>893</v>
      </c>
      <c r="N40" s="70">
        <v>-5.0339999999999998</v>
      </c>
      <c r="O40" s="70" t="s">
        <v>894</v>
      </c>
      <c r="P40" s="72" t="s">
        <v>6936</v>
      </c>
    </row>
    <row r="41" spans="2:16" x14ac:dyDescent="0.25">
      <c r="B41" s="69" t="s">
        <v>105</v>
      </c>
      <c r="C41" s="71" t="s">
        <v>915</v>
      </c>
      <c r="D41" s="70">
        <v>-1.708</v>
      </c>
      <c r="E41" s="70" t="s">
        <v>916</v>
      </c>
      <c r="F41" s="72" t="s">
        <v>6937</v>
      </c>
      <c r="G41" s="69"/>
      <c r="H41" s="71" t="s">
        <v>905</v>
      </c>
      <c r="I41" s="70">
        <v>-2.73</v>
      </c>
      <c r="J41" s="70" t="s">
        <v>906</v>
      </c>
      <c r="K41" s="72" t="s">
        <v>6938</v>
      </c>
      <c r="L41" s="69"/>
      <c r="M41" s="71" t="s">
        <v>895</v>
      </c>
      <c r="N41" s="70">
        <v>-5.5750000000000002</v>
      </c>
      <c r="O41" s="70" t="s">
        <v>896</v>
      </c>
      <c r="P41" s="72" t="s">
        <v>6939</v>
      </c>
    </row>
    <row r="42" spans="2:16" x14ac:dyDescent="0.25">
      <c r="B42" s="69" t="s">
        <v>108</v>
      </c>
      <c r="C42" s="71" t="s">
        <v>917</v>
      </c>
      <c r="D42" s="70">
        <v>-2.4420000000000002</v>
      </c>
      <c r="E42" s="70" t="s">
        <v>918</v>
      </c>
      <c r="F42" s="72" t="s">
        <v>6940</v>
      </c>
      <c r="G42" s="69"/>
      <c r="H42" s="71" t="s">
        <v>907</v>
      </c>
      <c r="I42" s="70">
        <v>-4.2640000000000002</v>
      </c>
      <c r="J42" s="70" t="s">
        <v>908</v>
      </c>
      <c r="K42" s="72" t="s">
        <v>6941</v>
      </c>
      <c r="L42" s="69"/>
      <c r="M42" s="71" t="s">
        <v>897</v>
      </c>
      <c r="N42" s="70" t="s">
        <v>6820</v>
      </c>
      <c r="O42" s="70" t="s">
        <v>898</v>
      </c>
      <c r="P42" s="72" t="s">
        <v>6942</v>
      </c>
    </row>
    <row r="43" spans="2:16" x14ac:dyDescent="0.25">
      <c r="B43" s="69" t="s">
        <v>111</v>
      </c>
      <c r="C43" s="71" t="s">
        <v>919</v>
      </c>
      <c r="D43" s="70" t="s">
        <v>6821</v>
      </c>
      <c r="E43" s="70" t="s">
        <v>920</v>
      </c>
      <c r="F43" s="72" t="s">
        <v>6943</v>
      </c>
      <c r="G43" s="69"/>
      <c r="H43" s="71" t="s">
        <v>909</v>
      </c>
      <c r="I43" s="70" t="s">
        <v>6822</v>
      </c>
      <c r="J43" s="70" t="s">
        <v>910</v>
      </c>
      <c r="K43" s="72" t="s">
        <v>6944</v>
      </c>
      <c r="L43" s="69"/>
      <c r="M43" s="71" t="s">
        <v>899</v>
      </c>
      <c r="N43" s="70" t="s">
        <v>6823</v>
      </c>
      <c r="O43" s="70" t="s">
        <v>900</v>
      </c>
      <c r="P43" s="72" t="s">
        <v>6945</v>
      </c>
    </row>
    <row r="44" spans="2:16" x14ac:dyDescent="0.25">
      <c r="B44" s="69" t="s">
        <v>114</v>
      </c>
      <c r="C44" s="73" t="s">
        <v>98</v>
      </c>
      <c r="D44" s="74" t="s">
        <v>98</v>
      </c>
      <c r="E44" s="74" t="s">
        <v>98</v>
      </c>
      <c r="F44" s="87" t="s">
        <v>98</v>
      </c>
      <c r="G44" s="69"/>
      <c r="H44" s="73" t="s">
        <v>98</v>
      </c>
      <c r="I44" s="74" t="s">
        <v>98</v>
      </c>
      <c r="J44" s="74" t="s">
        <v>98</v>
      </c>
      <c r="K44" s="87" t="s">
        <v>98</v>
      </c>
      <c r="L44" s="69"/>
      <c r="M44" s="73" t="s">
        <v>98</v>
      </c>
      <c r="N44" s="74" t="s">
        <v>98</v>
      </c>
      <c r="O44" s="74" t="s">
        <v>98</v>
      </c>
      <c r="P44" s="87" t="s">
        <v>98</v>
      </c>
    </row>
    <row r="45" spans="2:16" x14ac:dyDescent="0.25">
      <c r="B45" s="69" t="s">
        <v>115</v>
      </c>
      <c r="C45" s="71" t="s">
        <v>937</v>
      </c>
      <c r="D45" s="70">
        <v>-2.2170000000000001</v>
      </c>
      <c r="E45" s="70" t="s">
        <v>938</v>
      </c>
      <c r="F45" s="72" t="s">
        <v>6946</v>
      </c>
      <c r="G45" s="69"/>
      <c r="H45" s="71" t="s">
        <v>933</v>
      </c>
      <c r="I45" s="70">
        <v>-1.903</v>
      </c>
      <c r="J45" s="70" t="s">
        <v>934</v>
      </c>
      <c r="K45" s="72" t="s">
        <v>6947</v>
      </c>
      <c r="L45" s="69"/>
      <c r="M45" s="71" t="s">
        <v>929</v>
      </c>
      <c r="N45" s="70">
        <v>-1.7849999999999999</v>
      </c>
      <c r="O45" s="70" t="s">
        <v>930</v>
      </c>
      <c r="P45" s="72" t="s">
        <v>6948</v>
      </c>
    </row>
    <row r="46" spans="2:16" x14ac:dyDescent="0.25">
      <c r="B46" s="69" t="s">
        <v>118</v>
      </c>
      <c r="C46" s="71" t="s">
        <v>939</v>
      </c>
      <c r="D46" s="70">
        <v>-4.4109999999999996</v>
      </c>
      <c r="E46" s="70" t="s">
        <v>940</v>
      </c>
      <c r="F46" s="72" t="s">
        <v>6949</v>
      </c>
      <c r="G46" s="69"/>
      <c r="H46" s="71" t="s">
        <v>935</v>
      </c>
      <c r="I46" s="70">
        <v>-5.1989999999999998</v>
      </c>
      <c r="J46" s="70" t="s">
        <v>936</v>
      </c>
      <c r="K46" s="72" t="s">
        <v>6950</v>
      </c>
      <c r="L46" s="69"/>
      <c r="M46" s="71" t="s">
        <v>931</v>
      </c>
      <c r="N46" s="70">
        <v>-5.4880000000000004</v>
      </c>
      <c r="O46" s="70" t="s">
        <v>932</v>
      </c>
      <c r="P46" s="72" t="s">
        <v>6951</v>
      </c>
    </row>
    <row r="47" spans="2:16" x14ac:dyDescent="0.25">
      <c r="B47" s="69" t="s">
        <v>121</v>
      </c>
      <c r="C47" s="73" t="s">
        <v>98</v>
      </c>
      <c r="D47" s="74" t="s">
        <v>98</v>
      </c>
      <c r="E47" s="74" t="s">
        <v>98</v>
      </c>
      <c r="F47" s="87" t="s">
        <v>98</v>
      </c>
      <c r="G47" s="69"/>
      <c r="H47" s="73" t="s">
        <v>98</v>
      </c>
      <c r="I47" s="74" t="s">
        <v>98</v>
      </c>
      <c r="J47" s="74" t="s">
        <v>98</v>
      </c>
      <c r="K47" s="87" t="s">
        <v>98</v>
      </c>
      <c r="L47" s="69"/>
      <c r="M47" s="73" t="s">
        <v>98</v>
      </c>
      <c r="N47" s="74" t="s">
        <v>98</v>
      </c>
      <c r="O47" s="74" t="s">
        <v>98</v>
      </c>
      <c r="P47" s="87" t="s">
        <v>98</v>
      </c>
    </row>
    <row r="48" spans="2:16" x14ac:dyDescent="0.25">
      <c r="B48" s="69" t="s">
        <v>6824</v>
      </c>
      <c r="C48" s="71" t="s">
        <v>969</v>
      </c>
      <c r="D48" s="70">
        <v>-4.952</v>
      </c>
      <c r="E48" s="70" t="s">
        <v>970</v>
      </c>
      <c r="F48" s="72" t="s">
        <v>6952</v>
      </c>
      <c r="G48" s="69"/>
      <c r="H48" s="71" t="s">
        <v>961</v>
      </c>
      <c r="I48" s="70">
        <v>-3.5609999999999999</v>
      </c>
      <c r="J48" s="70" t="s">
        <v>962</v>
      </c>
      <c r="K48" s="72" t="s">
        <v>6953</v>
      </c>
      <c r="L48" s="69"/>
      <c r="M48" s="71" t="s">
        <v>954</v>
      </c>
      <c r="N48" s="70">
        <v>-1.7749999999999999</v>
      </c>
      <c r="O48" s="70" t="s">
        <v>955</v>
      </c>
      <c r="P48" s="72" t="s">
        <v>6954</v>
      </c>
    </row>
    <row r="49" spans="2:16" x14ac:dyDescent="0.25">
      <c r="B49" s="69" t="s">
        <v>124</v>
      </c>
      <c r="C49" s="71" t="s">
        <v>971</v>
      </c>
      <c r="D49" s="70">
        <v>-2.3490000000000002</v>
      </c>
      <c r="E49" s="70" t="s">
        <v>972</v>
      </c>
      <c r="F49" s="72" t="s">
        <v>6955</v>
      </c>
      <c r="G49" s="69"/>
      <c r="H49" s="71" t="s">
        <v>963</v>
      </c>
      <c r="I49" s="70">
        <v>-2.403</v>
      </c>
      <c r="J49" s="70" t="s">
        <v>964</v>
      </c>
      <c r="K49" s="72" t="s">
        <v>6956</v>
      </c>
      <c r="L49" s="69"/>
      <c r="M49" s="71" t="s">
        <v>956</v>
      </c>
      <c r="N49" s="70">
        <v>-7.7130000000000001</v>
      </c>
      <c r="O49" s="70" t="s">
        <v>957</v>
      </c>
      <c r="P49" s="72" t="s">
        <v>6957</v>
      </c>
    </row>
    <row r="50" spans="2:16" x14ac:dyDescent="0.25">
      <c r="B50" s="69" t="s">
        <v>127</v>
      </c>
      <c r="C50" s="71" t="s">
        <v>973</v>
      </c>
      <c r="D50" s="70">
        <v>-3.8420000000000001</v>
      </c>
      <c r="E50" s="70" t="s">
        <v>974</v>
      </c>
      <c r="F50" s="72" t="s">
        <v>6958</v>
      </c>
      <c r="G50" s="69"/>
      <c r="H50" s="71" t="s">
        <v>965</v>
      </c>
      <c r="I50" s="70">
        <v>-2.9319999999999999</v>
      </c>
      <c r="J50" s="70" t="s">
        <v>966</v>
      </c>
      <c r="K50" s="72" t="s">
        <v>6959</v>
      </c>
      <c r="L50" s="69"/>
      <c r="M50" s="71" t="s">
        <v>958</v>
      </c>
      <c r="N50" s="70">
        <v>-6.9020000000000001</v>
      </c>
      <c r="O50" s="70" t="s">
        <v>959</v>
      </c>
      <c r="P50" s="72" t="s">
        <v>6960</v>
      </c>
    </row>
    <row r="51" spans="2:16" x14ac:dyDescent="0.25">
      <c r="B51" s="69" t="s">
        <v>130</v>
      </c>
      <c r="C51" s="71" t="s">
        <v>975</v>
      </c>
      <c r="D51" s="70" t="s">
        <v>6825</v>
      </c>
      <c r="E51" s="70" t="s">
        <v>976</v>
      </c>
      <c r="F51" s="72" t="s">
        <v>6961</v>
      </c>
      <c r="G51" s="69"/>
      <c r="H51" s="71" t="s">
        <v>967</v>
      </c>
      <c r="I51" s="70" t="s">
        <v>6826</v>
      </c>
      <c r="J51" s="70" t="s">
        <v>968</v>
      </c>
      <c r="K51" s="72" t="s">
        <v>6962</v>
      </c>
      <c r="L51" s="69"/>
      <c r="M51" s="71" t="s">
        <v>960</v>
      </c>
      <c r="N51" s="70" t="s">
        <v>6827</v>
      </c>
      <c r="O51" s="70">
        <v>0</v>
      </c>
      <c r="P51" s="72" t="s">
        <v>6963</v>
      </c>
    </row>
    <row r="52" spans="2:16" x14ac:dyDescent="0.25">
      <c r="B52" s="69" t="s">
        <v>133</v>
      </c>
      <c r="C52" s="71" t="s">
        <v>996</v>
      </c>
      <c r="D52" s="70" t="s">
        <v>6828</v>
      </c>
      <c r="E52" s="70" t="s">
        <v>997</v>
      </c>
      <c r="F52" s="72" t="s">
        <v>6964</v>
      </c>
      <c r="G52" s="69"/>
      <c r="H52" s="71" t="s">
        <v>990</v>
      </c>
      <c r="I52" s="70" t="s">
        <v>6829</v>
      </c>
      <c r="J52" s="70" t="s">
        <v>991</v>
      </c>
      <c r="K52" s="72" t="s">
        <v>6965</v>
      </c>
      <c r="L52" s="69"/>
      <c r="M52" s="71" t="s">
        <v>985</v>
      </c>
      <c r="N52" s="70" t="s">
        <v>6830</v>
      </c>
      <c r="O52" s="70">
        <v>0</v>
      </c>
      <c r="P52" s="72" t="s">
        <v>6966</v>
      </c>
    </row>
    <row r="53" spans="2:16" x14ac:dyDescent="0.25">
      <c r="B53" s="69" t="s">
        <v>136</v>
      </c>
      <c r="C53" s="71" t="s">
        <v>998</v>
      </c>
      <c r="D53" s="70" t="s">
        <v>6831</v>
      </c>
      <c r="E53" s="70" t="s">
        <v>999</v>
      </c>
      <c r="F53" s="72" t="s">
        <v>6967</v>
      </c>
      <c r="G53" s="69"/>
      <c r="H53" s="71" t="s">
        <v>992</v>
      </c>
      <c r="I53" s="70" t="s">
        <v>6832</v>
      </c>
      <c r="J53" s="70" t="s">
        <v>993</v>
      </c>
      <c r="K53" s="72" t="s">
        <v>6968</v>
      </c>
      <c r="L53" s="69"/>
      <c r="M53" s="71" t="s">
        <v>986</v>
      </c>
      <c r="N53" s="70" t="s">
        <v>6817</v>
      </c>
      <c r="O53" s="70" t="s">
        <v>987</v>
      </c>
      <c r="P53" s="72" t="s">
        <v>6969</v>
      </c>
    </row>
    <row r="54" spans="2:16" x14ac:dyDescent="0.25">
      <c r="B54" s="69" t="s">
        <v>139</v>
      </c>
      <c r="C54" s="71" t="s">
        <v>1000</v>
      </c>
      <c r="D54" s="70">
        <v>-5.49</v>
      </c>
      <c r="E54" s="70" t="s">
        <v>932</v>
      </c>
      <c r="F54" s="72" t="s">
        <v>6970</v>
      </c>
      <c r="G54" s="69"/>
      <c r="H54" s="71" t="s">
        <v>994</v>
      </c>
      <c r="I54" s="70">
        <v>-6.9530000000000003</v>
      </c>
      <c r="J54" s="70" t="s">
        <v>995</v>
      </c>
      <c r="K54" s="72" t="s">
        <v>6971</v>
      </c>
      <c r="L54" s="69"/>
      <c r="M54" s="71" t="s">
        <v>988</v>
      </c>
      <c r="N54" s="70">
        <v>-9.4149999999999991</v>
      </c>
      <c r="O54" s="70" t="s">
        <v>989</v>
      </c>
      <c r="P54" s="72" t="s">
        <v>6972</v>
      </c>
    </row>
    <row r="55" spans="2:16" x14ac:dyDescent="0.25">
      <c r="B55" s="69" t="s">
        <v>142</v>
      </c>
      <c r="C55" s="73" t="s">
        <v>98</v>
      </c>
      <c r="D55" s="74" t="s">
        <v>98</v>
      </c>
      <c r="E55" s="74" t="s">
        <v>98</v>
      </c>
      <c r="F55" s="87" t="s">
        <v>98</v>
      </c>
      <c r="G55" s="69"/>
      <c r="H55" s="73" t="s">
        <v>98</v>
      </c>
      <c r="I55" s="74" t="s">
        <v>98</v>
      </c>
      <c r="J55" s="74" t="s">
        <v>98</v>
      </c>
      <c r="K55" s="87" t="s">
        <v>98</v>
      </c>
      <c r="L55" s="69"/>
      <c r="M55" s="73" t="s">
        <v>98</v>
      </c>
      <c r="N55" s="74" t="s">
        <v>98</v>
      </c>
      <c r="O55" s="74" t="s">
        <v>98</v>
      </c>
      <c r="P55" s="87" t="s">
        <v>98</v>
      </c>
    </row>
    <row r="56" spans="2:16" x14ac:dyDescent="0.25">
      <c r="B56" s="69" t="s">
        <v>197</v>
      </c>
      <c r="C56" s="71" t="s">
        <v>1006</v>
      </c>
      <c r="D56" s="70" t="s">
        <v>6833</v>
      </c>
      <c r="E56" s="70" t="s">
        <v>1007</v>
      </c>
      <c r="F56" s="72" t="s">
        <v>6973</v>
      </c>
      <c r="G56" s="69"/>
      <c r="H56" s="71">
        <v>-6.093</v>
      </c>
      <c r="I56" s="70" t="s">
        <v>6834</v>
      </c>
      <c r="J56" s="70" t="s">
        <v>1005</v>
      </c>
      <c r="K56" s="72" t="s">
        <v>6974</v>
      </c>
      <c r="L56" s="69"/>
      <c r="M56" s="71">
        <v>7.7149999999999999</v>
      </c>
      <c r="N56" s="70" t="s">
        <v>6835</v>
      </c>
      <c r="O56" s="70" t="s">
        <v>1004</v>
      </c>
      <c r="P56" s="72" t="s">
        <v>6975</v>
      </c>
    </row>
    <row r="57" spans="2:16" x14ac:dyDescent="0.25">
      <c r="B57" s="69" t="s">
        <v>202</v>
      </c>
      <c r="C57" s="153" t="s">
        <v>1013</v>
      </c>
      <c r="D57" s="154"/>
      <c r="E57" s="154"/>
      <c r="F57" s="155"/>
      <c r="G57" s="69"/>
      <c r="H57" s="153" t="s">
        <v>1012</v>
      </c>
      <c r="I57" s="154"/>
      <c r="J57" s="154"/>
      <c r="K57" s="155"/>
      <c r="L57" s="69"/>
      <c r="M57" s="153" t="s">
        <v>1011</v>
      </c>
      <c r="N57" s="154"/>
      <c r="O57" s="154"/>
      <c r="P57" s="155"/>
    </row>
    <row r="58" spans="2:16" x14ac:dyDescent="0.25">
      <c r="B58" s="69" t="s">
        <v>209</v>
      </c>
      <c r="C58" s="153">
        <v>46</v>
      </c>
      <c r="D58" s="154"/>
      <c r="E58" s="154"/>
      <c r="F58" s="155"/>
      <c r="G58" s="69"/>
      <c r="H58" s="153">
        <v>46</v>
      </c>
      <c r="I58" s="154"/>
      <c r="J58" s="154"/>
      <c r="K58" s="155"/>
      <c r="L58" s="69"/>
      <c r="M58" s="153">
        <v>46</v>
      </c>
      <c r="N58" s="154"/>
      <c r="O58" s="154"/>
      <c r="P58" s="155"/>
    </row>
    <row r="59" spans="2:16" ht="16.5" thickBot="1" x14ac:dyDescent="0.3">
      <c r="B59" s="78" t="s">
        <v>203</v>
      </c>
      <c r="C59" s="156">
        <v>0.57499999999999996</v>
      </c>
      <c r="D59" s="157"/>
      <c r="E59" s="157"/>
      <c r="F59" s="158"/>
      <c r="G59" s="79"/>
      <c r="H59" s="156">
        <v>0.58099999999999996</v>
      </c>
      <c r="I59" s="157"/>
      <c r="J59" s="157"/>
      <c r="K59" s="158"/>
      <c r="L59" s="79"/>
      <c r="M59" s="156">
        <v>0.55300000000000005</v>
      </c>
      <c r="N59" s="157"/>
      <c r="O59" s="157"/>
      <c r="P59" s="158"/>
    </row>
    <row r="60" spans="2:16" x14ac:dyDescent="0.25">
      <c r="P60" s="88"/>
    </row>
    <row r="61" spans="2:16" x14ac:dyDescent="0.25">
      <c r="P61" s="88"/>
    </row>
    <row r="62" spans="2:16" x14ac:dyDescent="0.25">
      <c r="P62" s="88"/>
    </row>
    <row r="63" spans="2:16" x14ac:dyDescent="0.25">
      <c r="P63" s="88"/>
    </row>
    <row r="64" spans="2:16" x14ac:dyDescent="0.25">
      <c r="P64" s="88"/>
    </row>
    <row r="65" spans="16:16" x14ac:dyDescent="0.25">
      <c r="P65" s="88"/>
    </row>
    <row r="66" spans="16:16" x14ac:dyDescent="0.25">
      <c r="P66" s="88"/>
    </row>
    <row r="67" spans="16:16" x14ac:dyDescent="0.25">
      <c r="P67" s="88"/>
    </row>
    <row r="68" spans="16:16" x14ac:dyDescent="0.25">
      <c r="P68" s="88"/>
    </row>
    <row r="69" spans="16:16" x14ac:dyDescent="0.25">
      <c r="P69" s="88"/>
    </row>
    <row r="70" spans="16:16" x14ac:dyDescent="0.25">
      <c r="P70" s="88"/>
    </row>
    <row r="71" spans="16:16" x14ac:dyDescent="0.25">
      <c r="P71" s="88"/>
    </row>
    <row r="72" spans="16:16" x14ac:dyDescent="0.25">
      <c r="P72" s="88"/>
    </row>
    <row r="73" spans="16:16" x14ac:dyDescent="0.25">
      <c r="P73" s="88"/>
    </row>
    <row r="74" spans="16:16" x14ac:dyDescent="0.25">
      <c r="P74" s="88"/>
    </row>
    <row r="75" spans="16:16" x14ac:dyDescent="0.25">
      <c r="P75" s="88"/>
    </row>
    <row r="76" spans="16:16" x14ac:dyDescent="0.25">
      <c r="P76" s="88"/>
    </row>
    <row r="77" spans="16:16" x14ac:dyDescent="0.25">
      <c r="P77" s="88"/>
    </row>
    <row r="78" spans="16:16" x14ac:dyDescent="0.25">
      <c r="P78" s="88"/>
    </row>
    <row r="79" spans="16:16" x14ac:dyDescent="0.25">
      <c r="P79" s="88"/>
    </row>
    <row r="80" spans="16:16" x14ac:dyDescent="0.25">
      <c r="P80" s="88"/>
    </row>
    <row r="81" spans="16:16" x14ac:dyDescent="0.25">
      <c r="P81" s="88"/>
    </row>
    <row r="82" spans="16:16" x14ac:dyDescent="0.25">
      <c r="P82" s="88"/>
    </row>
    <row r="83" spans="16:16" x14ac:dyDescent="0.25">
      <c r="P83" s="88"/>
    </row>
    <row r="84" spans="16:16" x14ac:dyDescent="0.25">
      <c r="P84" s="88"/>
    </row>
    <row r="85" spans="16:16" x14ac:dyDescent="0.25">
      <c r="P85" s="88"/>
    </row>
    <row r="86" spans="16:16" x14ac:dyDescent="0.25">
      <c r="P86" s="88"/>
    </row>
    <row r="87" spans="16:16" x14ac:dyDescent="0.25">
      <c r="P87" s="88"/>
    </row>
    <row r="88" spans="16:16" x14ac:dyDescent="0.25">
      <c r="P88" s="88"/>
    </row>
    <row r="89" spans="16:16" x14ac:dyDescent="0.25">
      <c r="P89" s="88"/>
    </row>
    <row r="90" spans="16:16" x14ac:dyDescent="0.25">
      <c r="P90" s="88"/>
    </row>
    <row r="91" spans="16:16" x14ac:dyDescent="0.25">
      <c r="P91" s="88"/>
    </row>
    <row r="92" spans="16:16" x14ac:dyDescent="0.25">
      <c r="P92" s="88"/>
    </row>
    <row r="93" spans="16:16" x14ac:dyDescent="0.25">
      <c r="P93" s="88"/>
    </row>
    <row r="94" spans="16:16" x14ac:dyDescent="0.25">
      <c r="P94" s="88"/>
    </row>
    <row r="95" spans="16:16" x14ac:dyDescent="0.25">
      <c r="P95" s="88"/>
    </row>
    <row r="96" spans="16:16" x14ac:dyDescent="0.25">
      <c r="P96" s="88"/>
    </row>
    <row r="97" spans="16:16" x14ac:dyDescent="0.25">
      <c r="P97" s="88"/>
    </row>
    <row r="98" spans="16:16" x14ac:dyDescent="0.25">
      <c r="P98" s="88"/>
    </row>
    <row r="99" spans="16:16" x14ac:dyDescent="0.25">
      <c r="P99" s="88"/>
    </row>
    <row r="100" spans="16:16" x14ac:dyDescent="0.25">
      <c r="P100" s="88"/>
    </row>
    <row r="101" spans="16:16" x14ac:dyDescent="0.25">
      <c r="P101" s="88"/>
    </row>
    <row r="102" spans="16:16" x14ac:dyDescent="0.25">
      <c r="P102" s="88"/>
    </row>
    <row r="103" spans="16:16" x14ac:dyDescent="0.25">
      <c r="P103" s="88"/>
    </row>
    <row r="104" spans="16:16" x14ac:dyDescent="0.25">
      <c r="P104" s="88"/>
    </row>
    <row r="105" spans="16:16" x14ac:dyDescent="0.25">
      <c r="P105" s="88"/>
    </row>
    <row r="106" spans="16:16" x14ac:dyDescent="0.25">
      <c r="P106" s="88"/>
    </row>
    <row r="107" spans="16:16" x14ac:dyDescent="0.25">
      <c r="P107" s="88"/>
    </row>
    <row r="108" spans="16:16" x14ac:dyDescent="0.25">
      <c r="P108" s="88"/>
    </row>
    <row r="109" spans="16:16" x14ac:dyDescent="0.25">
      <c r="P109" s="88"/>
    </row>
    <row r="110" spans="16:16" x14ac:dyDescent="0.25">
      <c r="P110" s="88"/>
    </row>
    <row r="111" spans="16:16" x14ac:dyDescent="0.25">
      <c r="P111" s="88"/>
    </row>
    <row r="112" spans="16:16" x14ac:dyDescent="0.25">
      <c r="P112" s="88"/>
    </row>
    <row r="113" spans="16:16" x14ac:dyDescent="0.25">
      <c r="P113" s="88"/>
    </row>
    <row r="114" spans="16:16" x14ac:dyDescent="0.25">
      <c r="P114" s="88"/>
    </row>
    <row r="115" spans="16:16" x14ac:dyDescent="0.25">
      <c r="P115" s="88"/>
    </row>
    <row r="116" spans="16:16" x14ac:dyDescent="0.25">
      <c r="P116" s="88"/>
    </row>
    <row r="117" spans="16:16" x14ac:dyDescent="0.25">
      <c r="P117" s="88"/>
    </row>
    <row r="118" spans="16:16" x14ac:dyDescent="0.25">
      <c r="P118" s="88"/>
    </row>
    <row r="119" spans="16:16" x14ac:dyDescent="0.25">
      <c r="P119" s="88"/>
    </row>
    <row r="120" spans="16:16" x14ac:dyDescent="0.25">
      <c r="P120" s="88"/>
    </row>
    <row r="121" spans="16:16" x14ac:dyDescent="0.25">
      <c r="P121" s="88"/>
    </row>
    <row r="122" spans="16:16" x14ac:dyDescent="0.25">
      <c r="P122" s="88"/>
    </row>
    <row r="123" spans="16:16" x14ac:dyDescent="0.25">
      <c r="P123" s="88"/>
    </row>
    <row r="124" spans="16:16" x14ac:dyDescent="0.25">
      <c r="P124" s="88"/>
    </row>
    <row r="125" spans="16:16" x14ac:dyDescent="0.25">
      <c r="P125" s="88"/>
    </row>
    <row r="126" spans="16:16" x14ac:dyDescent="0.25">
      <c r="P126" s="88"/>
    </row>
    <row r="127" spans="16:16" x14ac:dyDescent="0.25">
      <c r="P127" s="88"/>
    </row>
    <row r="128" spans="16:16" x14ac:dyDescent="0.25">
      <c r="P128" s="88"/>
    </row>
    <row r="129" spans="16:16" x14ac:dyDescent="0.25">
      <c r="P129" s="88"/>
    </row>
    <row r="130" spans="16:16" x14ac:dyDescent="0.25">
      <c r="P130" s="88"/>
    </row>
    <row r="131" spans="16:16" x14ac:dyDescent="0.25">
      <c r="P131" s="88"/>
    </row>
    <row r="132" spans="16:16" x14ac:dyDescent="0.25">
      <c r="P132" s="88"/>
    </row>
    <row r="133" spans="16:16" x14ac:dyDescent="0.25">
      <c r="P133" s="88"/>
    </row>
    <row r="134" spans="16:16" x14ac:dyDescent="0.25">
      <c r="P134" s="88"/>
    </row>
    <row r="135" spans="16:16" x14ac:dyDescent="0.25">
      <c r="P135" s="88"/>
    </row>
    <row r="136" spans="16:16" x14ac:dyDescent="0.25">
      <c r="P136" s="88"/>
    </row>
    <row r="137" spans="16:16" x14ac:dyDescent="0.25">
      <c r="P137" s="88"/>
    </row>
    <row r="138" spans="16:16" x14ac:dyDescent="0.25">
      <c r="P138" s="88"/>
    </row>
    <row r="139" spans="16:16" x14ac:dyDescent="0.25">
      <c r="P139" s="88"/>
    </row>
    <row r="140" spans="16:16" x14ac:dyDescent="0.25">
      <c r="P140" s="88"/>
    </row>
    <row r="141" spans="16:16" x14ac:dyDescent="0.25">
      <c r="P141" s="88"/>
    </row>
    <row r="142" spans="16:16" x14ac:dyDescent="0.25">
      <c r="P142" s="88"/>
    </row>
    <row r="143" spans="16:16" x14ac:dyDescent="0.25">
      <c r="P143" s="88"/>
    </row>
    <row r="144" spans="16:16" x14ac:dyDescent="0.25">
      <c r="P144" s="88"/>
    </row>
    <row r="145" spans="16:16" x14ac:dyDescent="0.25">
      <c r="P145" s="88"/>
    </row>
    <row r="146" spans="16:16" x14ac:dyDescent="0.25">
      <c r="P146" s="88"/>
    </row>
    <row r="147" spans="16:16" x14ac:dyDescent="0.25">
      <c r="P147" s="88"/>
    </row>
    <row r="148" spans="16:16" x14ac:dyDescent="0.25">
      <c r="P148" s="88"/>
    </row>
    <row r="149" spans="16:16" x14ac:dyDescent="0.25">
      <c r="P149" s="88"/>
    </row>
    <row r="150" spans="16:16" x14ac:dyDescent="0.25">
      <c r="P150" s="88"/>
    </row>
    <row r="151" spans="16:16" x14ac:dyDescent="0.25">
      <c r="P151" s="88"/>
    </row>
    <row r="152" spans="16:16" x14ac:dyDescent="0.25">
      <c r="P152" s="88"/>
    </row>
    <row r="153" spans="16:16" x14ac:dyDescent="0.25">
      <c r="P153" s="88"/>
    </row>
    <row r="154" spans="16:16" x14ac:dyDescent="0.25">
      <c r="P154" s="88"/>
    </row>
    <row r="155" spans="16:16" x14ac:dyDescent="0.25">
      <c r="P155" s="88"/>
    </row>
    <row r="156" spans="16:16" x14ac:dyDescent="0.25">
      <c r="P156" s="88"/>
    </row>
    <row r="157" spans="16:16" x14ac:dyDescent="0.25">
      <c r="P157" s="88"/>
    </row>
    <row r="158" spans="16:16" x14ac:dyDescent="0.25">
      <c r="P158" s="88"/>
    </row>
    <row r="159" spans="16:16" x14ac:dyDescent="0.25">
      <c r="P159" s="88"/>
    </row>
    <row r="160" spans="16:16" x14ac:dyDescent="0.25">
      <c r="P160" s="88"/>
    </row>
    <row r="161" spans="16:16" x14ac:dyDescent="0.25">
      <c r="P161" s="88"/>
    </row>
    <row r="162" spans="16:16" x14ac:dyDescent="0.25">
      <c r="P162" s="88"/>
    </row>
    <row r="163" spans="16:16" x14ac:dyDescent="0.25">
      <c r="P163" s="88"/>
    </row>
    <row r="164" spans="16:16" x14ac:dyDescent="0.25">
      <c r="P164" s="88"/>
    </row>
    <row r="165" spans="16:16" x14ac:dyDescent="0.25">
      <c r="P165" s="88"/>
    </row>
    <row r="166" spans="16:16" x14ac:dyDescent="0.25">
      <c r="P166" s="88"/>
    </row>
    <row r="167" spans="16:16" x14ac:dyDescent="0.25">
      <c r="P167" s="88"/>
    </row>
    <row r="168" spans="16:16" x14ac:dyDescent="0.25">
      <c r="P168" s="88"/>
    </row>
    <row r="169" spans="16:16" x14ac:dyDescent="0.25">
      <c r="P169" s="88"/>
    </row>
    <row r="170" spans="16:16" x14ac:dyDescent="0.25">
      <c r="P170" s="88"/>
    </row>
    <row r="171" spans="16:16" x14ac:dyDescent="0.25">
      <c r="P171" s="88"/>
    </row>
    <row r="172" spans="16:16" x14ac:dyDescent="0.25">
      <c r="P172" s="88"/>
    </row>
    <row r="173" spans="16:16" x14ac:dyDescent="0.25">
      <c r="P173" s="88"/>
    </row>
    <row r="174" spans="16:16" x14ac:dyDescent="0.25">
      <c r="P174" s="88"/>
    </row>
    <row r="175" spans="16:16" x14ac:dyDescent="0.25">
      <c r="P175" s="88"/>
    </row>
    <row r="176" spans="16:16" x14ac:dyDescent="0.25">
      <c r="P176" s="88"/>
    </row>
    <row r="177" spans="16:16" x14ac:dyDescent="0.25">
      <c r="P177" s="88"/>
    </row>
    <row r="178" spans="16:16" x14ac:dyDescent="0.25">
      <c r="P178" s="88"/>
    </row>
    <row r="179" spans="16:16" x14ac:dyDescent="0.25">
      <c r="P179" s="88"/>
    </row>
    <row r="180" spans="16:16" x14ac:dyDescent="0.25">
      <c r="P180" s="88"/>
    </row>
    <row r="181" spans="16:16" x14ac:dyDescent="0.25">
      <c r="P181" s="88"/>
    </row>
    <row r="182" spans="16:16" x14ac:dyDescent="0.25">
      <c r="P182" s="88"/>
    </row>
    <row r="183" spans="16:16" x14ac:dyDescent="0.25">
      <c r="P183" s="88"/>
    </row>
    <row r="184" spans="16:16" x14ac:dyDescent="0.25">
      <c r="P184" s="88"/>
    </row>
    <row r="185" spans="16:16" x14ac:dyDescent="0.25">
      <c r="P185" s="88"/>
    </row>
    <row r="186" spans="16:16" x14ac:dyDescent="0.25">
      <c r="P186" s="88"/>
    </row>
    <row r="187" spans="16:16" x14ac:dyDescent="0.25">
      <c r="P187" s="88"/>
    </row>
    <row r="188" spans="16:16" x14ac:dyDescent="0.25">
      <c r="P188" s="88"/>
    </row>
    <row r="189" spans="16:16" x14ac:dyDescent="0.25">
      <c r="P189" s="88"/>
    </row>
    <row r="190" spans="16:16" x14ac:dyDescent="0.25">
      <c r="P190" s="88"/>
    </row>
    <row r="191" spans="16:16" x14ac:dyDescent="0.25">
      <c r="P191" s="88"/>
    </row>
    <row r="192" spans="16:16" x14ac:dyDescent="0.25">
      <c r="P192" s="88"/>
    </row>
    <row r="193" spans="16:16" x14ac:dyDescent="0.25">
      <c r="P193" s="88"/>
    </row>
    <row r="194" spans="16:16" x14ac:dyDescent="0.25">
      <c r="P194" s="88"/>
    </row>
    <row r="195" spans="16:16" x14ac:dyDescent="0.25">
      <c r="P195" s="88"/>
    </row>
    <row r="196" spans="16:16" x14ac:dyDescent="0.25">
      <c r="P196" s="88"/>
    </row>
    <row r="197" spans="16:16" x14ac:dyDescent="0.25">
      <c r="P197" s="88"/>
    </row>
    <row r="198" spans="16:16" x14ac:dyDescent="0.25">
      <c r="P198" s="88"/>
    </row>
    <row r="199" spans="16:16" x14ac:dyDescent="0.25">
      <c r="P199" s="88"/>
    </row>
    <row r="200" spans="16:16" x14ac:dyDescent="0.25">
      <c r="P200" s="88"/>
    </row>
    <row r="201" spans="16:16" x14ac:dyDescent="0.25">
      <c r="P201" s="88"/>
    </row>
    <row r="202" spans="16:16" x14ac:dyDescent="0.25">
      <c r="P202" s="88"/>
    </row>
    <row r="203" spans="16:16" x14ac:dyDescent="0.25">
      <c r="P203" s="88"/>
    </row>
    <row r="204" spans="16:16" x14ac:dyDescent="0.25">
      <c r="P204" s="88"/>
    </row>
    <row r="205" spans="16:16" x14ac:dyDescent="0.25">
      <c r="P205" s="88"/>
    </row>
    <row r="206" spans="16:16" x14ac:dyDescent="0.25">
      <c r="P206" s="88"/>
    </row>
    <row r="207" spans="16:16" x14ac:dyDescent="0.25">
      <c r="P207" s="88"/>
    </row>
    <row r="208" spans="16:16" x14ac:dyDescent="0.25">
      <c r="P208" s="88"/>
    </row>
    <row r="209" spans="16:16" x14ac:dyDescent="0.25">
      <c r="P209" s="88"/>
    </row>
    <row r="210" spans="16:16" x14ac:dyDescent="0.25">
      <c r="P210" s="88"/>
    </row>
    <row r="211" spans="16:16" x14ac:dyDescent="0.25">
      <c r="P211" s="88"/>
    </row>
    <row r="212" spans="16:16" x14ac:dyDescent="0.25">
      <c r="P212" s="88"/>
    </row>
    <row r="213" spans="16:16" x14ac:dyDescent="0.25">
      <c r="P213" s="88"/>
    </row>
    <row r="214" spans="16:16" x14ac:dyDescent="0.25">
      <c r="P214" s="88"/>
    </row>
    <row r="215" spans="16:16" x14ac:dyDescent="0.25">
      <c r="P215" s="88"/>
    </row>
    <row r="216" spans="16:16" x14ac:dyDescent="0.25">
      <c r="P216" s="88"/>
    </row>
    <row r="217" spans="16:16" x14ac:dyDescent="0.25">
      <c r="P217" s="88"/>
    </row>
    <row r="218" spans="16:16" x14ac:dyDescent="0.25">
      <c r="P218" s="88"/>
    </row>
    <row r="219" spans="16:16" x14ac:dyDescent="0.25">
      <c r="P219" s="88"/>
    </row>
    <row r="220" spans="16:16" x14ac:dyDescent="0.25">
      <c r="P220" s="88"/>
    </row>
    <row r="221" spans="16:16" x14ac:dyDescent="0.25">
      <c r="P221" s="88"/>
    </row>
    <row r="222" spans="16:16" x14ac:dyDescent="0.25">
      <c r="P222" s="88"/>
    </row>
    <row r="223" spans="16:16" x14ac:dyDescent="0.25">
      <c r="P223" s="88"/>
    </row>
    <row r="224" spans="16:16" x14ac:dyDescent="0.25">
      <c r="P224" s="88"/>
    </row>
    <row r="225" spans="16:16" x14ac:dyDescent="0.25">
      <c r="P225" s="88"/>
    </row>
    <row r="226" spans="16:16" x14ac:dyDescent="0.25">
      <c r="P226" s="88"/>
    </row>
    <row r="227" spans="16:16" x14ac:dyDescent="0.25">
      <c r="P227" s="88"/>
    </row>
    <row r="228" spans="16:16" x14ac:dyDescent="0.25">
      <c r="P228" s="88"/>
    </row>
    <row r="229" spans="16:16" x14ac:dyDescent="0.25">
      <c r="P229" s="88"/>
    </row>
    <row r="230" spans="16:16" x14ac:dyDescent="0.25">
      <c r="P230" s="88"/>
    </row>
    <row r="231" spans="16:16" x14ac:dyDescent="0.25">
      <c r="P231" s="88"/>
    </row>
    <row r="232" spans="16:16" x14ac:dyDescent="0.25">
      <c r="P232" s="88"/>
    </row>
    <row r="233" spans="16:16" x14ac:dyDescent="0.25">
      <c r="P233" s="88"/>
    </row>
    <row r="234" spans="16:16" x14ac:dyDescent="0.25">
      <c r="P234" s="88"/>
    </row>
    <row r="235" spans="16:16" x14ac:dyDescent="0.25">
      <c r="P235" s="88"/>
    </row>
    <row r="236" spans="16:16" x14ac:dyDescent="0.25">
      <c r="P236" s="88"/>
    </row>
    <row r="237" spans="16:16" x14ac:dyDescent="0.25">
      <c r="P237" s="88"/>
    </row>
    <row r="238" spans="16:16" x14ac:dyDescent="0.25">
      <c r="P238" s="88"/>
    </row>
    <row r="239" spans="16:16" x14ac:dyDescent="0.25">
      <c r="P239" s="88"/>
    </row>
    <row r="240" spans="16:16" x14ac:dyDescent="0.25">
      <c r="P240" s="88"/>
    </row>
    <row r="241" spans="16:16" x14ac:dyDescent="0.25">
      <c r="P241" s="88"/>
    </row>
    <row r="242" spans="16:16" x14ac:dyDescent="0.25">
      <c r="P242" s="88"/>
    </row>
    <row r="243" spans="16:16" x14ac:dyDescent="0.25">
      <c r="P243" s="88"/>
    </row>
    <row r="244" spans="16:16" x14ac:dyDescent="0.25">
      <c r="P244" s="88"/>
    </row>
    <row r="245" spans="16:16" x14ac:dyDescent="0.25">
      <c r="P245" s="88"/>
    </row>
    <row r="246" spans="16:16" x14ac:dyDescent="0.25">
      <c r="P246" s="88"/>
    </row>
    <row r="247" spans="16:16" x14ac:dyDescent="0.25">
      <c r="P247" s="88"/>
    </row>
    <row r="248" spans="16:16" x14ac:dyDescent="0.25">
      <c r="P248" s="88"/>
    </row>
    <row r="249" spans="16:16" x14ac:dyDescent="0.25">
      <c r="P249" s="88"/>
    </row>
    <row r="250" spans="16:16" x14ac:dyDescent="0.25">
      <c r="P250" s="88"/>
    </row>
    <row r="251" spans="16:16" x14ac:dyDescent="0.25">
      <c r="P251" s="88"/>
    </row>
    <row r="252" spans="16:16" x14ac:dyDescent="0.25">
      <c r="P252" s="88"/>
    </row>
    <row r="253" spans="16:16" x14ac:dyDescent="0.25">
      <c r="P253" s="88"/>
    </row>
    <row r="254" spans="16:16" x14ac:dyDescent="0.25">
      <c r="P254" s="88"/>
    </row>
    <row r="255" spans="16:16" x14ac:dyDescent="0.25">
      <c r="P255" s="88"/>
    </row>
    <row r="256" spans="16:16" x14ac:dyDescent="0.25">
      <c r="P256" s="88"/>
    </row>
    <row r="257" spans="16:16" x14ac:dyDescent="0.25">
      <c r="P257" s="88"/>
    </row>
    <row r="258" spans="16:16" x14ac:dyDescent="0.25">
      <c r="P258" s="88"/>
    </row>
    <row r="259" spans="16:16" x14ac:dyDescent="0.25">
      <c r="P259" s="88"/>
    </row>
    <row r="260" spans="16:16" x14ac:dyDescent="0.25">
      <c r="P260" s="88"/>
    </row>
    <row r="261" spans="16:16" x14ac:dyDescent="0.25">
      <c r="P261" s="88"/>
    </row>
    <row r="262" spans="16:16" x14ac:dyDescent="0.25">
      <c r="P262" s="88"/>
    </row>
    <row r="263" spans="16:16" x14ac:dyDescent="0.25">
      <c r="P263" s="88"/>
    </row>
    <row r="264" spans="16:16" x14ac:dyDescent="0.25">
      <c r="P264" s="88"/>
    </row>
    <row r="265" spans="16:16" x14ac:dyDescent="0.25">
      <c r="P265" s="88"/>
    </row>
    <row r="266" spans="16:16" x14ac:dyDescent="0.25">
      <c r="P266" s="88"/>
    </row>
    <row r="267" spans="16:16" x14ac:dyDescent="0.25">
      <c r="P267" s="88"/>
    </row>
    <row r="268" spans="16:16" x14ac:dyDescent="0.25">
      <c r="P268" s="88"/>
    </row>
    <row r="269" spans="16:16" x14ac:dyDescent="0.25">
      <c r="P269" s="88"/>
    </row>
    <row r="270" spans="16:16" x14ac:dyDescent="0.25">
      <c r="P270" s="88"/>
    </row>
    <row r="271" spans="16:16" x14ac:dyDescent="0.25">
      <c r="P271" s="88"/>
    </row>
    <row r="272" spans="16:16" x14ac:dyDescent="0.25">
      <c r="P272" s="88"/>
    </row>
    <row r="273" spans="16:16" x14ac:dyDescent="0.25">
      <c r="P273" s="88"/>
    </row>
    <row r="274" spans="16:16" x14ac:dyDescent="0.25">
      <c r="P274" s="88"/>
    </row>
    <row r="275" spans="16:16" x14ac:dyDescent="0.25">
      <c r="P275" s="88"/>
    </row>
    <row r="276" spans="16:16" x14ac:dyDescent="0.25">
      <c r="P276" s="88"/>
    </row>
    <row r="277" spans="16:16" x14ac:dyDescent="0.25">
      <c r="P277" s="88"/>
    </row>
    <row r="278" spans="16:16" x14ac:dyDescent="0.25">
      <c r="P278" s="88"/>
    </row>
    <row r="279" spans="16:16" x14ac:dyDescent="0.25">
      <c r="P279" s="88"/>
    </row>
    <row r="280" spans="16:16" x14ac:dyDescent="0.25">
      <c r="P280" s="88"/>
    </row>
    <row r="281" spans="16:16" x14ac:dyDescent="0.25">
      <c r="P281" s="88"/>
    </row>
    <row r="282" spans="16:16" x14ac:dyDescent="0.25">
      <c r="P282" s="88"/>
    </row>
    <row r="283" spans="16:16" x14ac:dyDescent="0.25">
      <c r="P283" s="88"/>
    </row>
    <row r="284" spans="16:16" x14ac:dyDescent="0.25">
      <c r="P284" s="88"/>
    </row>
    <row r="285" spans="16:16" x14ac:dyDescent="0.25">
      <c r="P285" s="88"/>
    </row>
    <row r="286" spans="16:16" x14ac:dyDescent="0.25">
      <c r="P286" s="88"/>
    </row>
    <row r="287" spans="16:16" x14ac:dyDescent="0.25">
      <c r="P287" s="88"/>
    </row>
    <row r="288" spans="16:16" x14ac:dyDescent="0.25">
      <c r="P288" s="88"/>
    </row>
    <row r="289" spans="16:16" x14ac:dyDescent="0.25">
      <c r="P289" s="88"/>
    </row>
    <row r="290" spans="16:16" x14ac:dyDescent="0.25">
      <c r="P290" s="88"/>
    </row>
    <row r="291" spans="16:16" x14ac:dyDescent="0.25">
      <c r="P291" s="88"/>
    </row>
    <row r="292" spans="16:16" x14ac:dyDescent="0.25">
      <c r="P292" s="88"/>
    </row>
    <row r="293" spans="16:16" x14ac:dyDescent="0.25">
      <c r="P293" s="88"/>
    </row>
    <row r="294" spans="16:16" x14ac:dyDescent="0.25">
      <c r="P294" s="88"/>
    </row>
    <row r="295" spans="16:16" x14ac:dyDescent="0.25">
      <c r="P295" s="88"/>
    </row>
    <row r="296" spans="16:16" x14ac:dyDescent="0.25">
      <c r="P296" s="88"/>
    </row>
    <row r="297" spans="16:16" x14ac:dyDescent="0.25">
      <c r="P297" s="88"/>
    </row>
    <row r="298" spans="16:16" x14ac:dyDescent="0.25">
      <c r="P298" s="88"/>
    </row>
    <row r="299" spans="16:16" x14ac:dyDescent="0.25">
      <c r="P299" s="88"/>
    </row>
    <row r="300" spans="16:16" x14ac:dyDescent="0.25">
      <c r="P300" s="88"/>
    </row>
    <row r="301" spans="16:16" x14ac:dyDescent="0.25">
      <c r="P301" s="88"/>
    </row>
    <row r="302" spans="16:16" x14ac:dyDescent="0.25">
      <c r="P302" s="88"/>
    </row>
    <row r="303" spans="16:16" x14ac:dyDescent="0.25">
      <c r="P303" s="88"/>
    </row>
    <row r="304" spans="16:16" x14ac:dyDescent="0.25">
      <c r="P304" s="88"/>
    </row>
    <row r="305" spans="16:16" x14ac:dyDescent="0.25">
      <c r="P305" s="88"/>
    </row>
    <row r="306" spans="16:16" x14ac:dyDescent="0.25">
      <c r="P306" s="88"/>
    </row>
    <row r="307" spans="16:16" x14ac:dyDescent="0.25">
      <c r="P307" s="88"/>
    </row>
    <row r="308" spans="16:16" x14ac:dyDescent="0.25">
      <c r="P308" s="88"/>
    </row>
    <row r="309" spans="16:16" x14ac:dyDescent="0.25">
      <c r="P309" s="88"/>
    </row>
    <row r="310" spans="16:16" x14ac:dyDescent="0.25">
      <c r="P310" s="88"/>
    </row>
    <row r="311" spans="16:16" x14ac:dyDescent="0.25">
      <c r="P311" s="88"/>
    </row>
    <row r="312" spans="16:16" x14ac:dyDescent="0.25">
      <c r="P312" s="88"/>
    </row>
    <row r="313" spans="16:16" x14ac:dyDescent="0.25">
      <c r="P313" s="88"/>
    </row>
    <row r="314" spans="16:16" x14ac:dyDescent="0.25">
      <c r="P314" s="88"/>
    </row>
    <row r="315" spans="16:16" x14ac:dyDescent="0.25">
      <c r="P315" s="88"/>
    </row>
    <row r="316" spans="16:16" x14ac:dyDescent="0.25">
      <c r="P316" s="88"/>
    </row>
    <row r="317" spans="16:16" x14ac:dyDescent="0.25">
      <c r="P317" s="88"/>
    </row>
    <row r="318" spans="16:16" x14ac:dyDescent="0.25">
      <c r="P318" s="88"/>
    </row>
    <row r="319" spans="16:16" x14ac:dyDescent="0.25">
      <c r="P319" s="88"/>
    </row>
    <row r="320" spans="16:16" x14ac:dyDescent="0.25">
      <c r="P320" s="88"/>
    </row>
    <row r="321" spans="16:16" x14ac:dyDescent="0.25">
      <c r="P321" s="88"/>
    </row>
    <row r="322" spans="16:16" x14ac:dyDescent="0.25">
      <c r="P322" s="88"/>
    </row>
    <row r="323" spans="16:16" x14ac:dyDescent="0.25">
      <c r="P323" s="88"/>
    </row>
    <row r="324" spans="16:16" x14ac:dyDescent="0.25">
      <c r="P324" s="88"/>
    </row>
    <row r="325" spans="16:16" x14ac:dyDescent="0.25">
      <c r="P325" s="88"/>
    </row>
    <row r="326" spans="16:16" x14ac:dyDescent="0.25">
      <c r="P326" s="88"/>
    </row>
    <row r="327" spans="16:16" x14ac:dyDescent="0.25">
      <c r="P327" s="88"/>
    </row>
    <row r="328" spans="16:16" x14ac:dyDescent="0.25">
      <c r="P328" s="88"/>
    </row>
    <row r="329" spans="16:16" x14ac:dyDescent="0.25">
      <c r="P329" s="88"/>
    </row>
    <row r="330" spans="16:16" x14ac:dyDescent="0.25">
      <c r="P330" s="88"/>
    </row>
    <row r="331" spans="16:16" x14ac:dyDescent="0.25">
      <c r="P331" s="88"/>
    </row>
    <row r="332" spans="16:16" x14ac:dyDescent="0.25">
      <c r="P332" s="88"/>
    </row>
    <row r="333" spans="16:16" x14ac:dyDescent="0.25">
      <c r="P333" s="88"/>
    </row>
    <row r="334" spans="16:16" x14ac:dyDescent="0.25">
      <c r="P334" s="88"/>
    </row>
    <row r="335" spans="16:16" x14ac:dyDescent="0.25">
      <c r="P335" s="88"/>
    </row>
    <row r="336" spans="16:16" x14ac:dyDescent="0.25">
      <c r="P336" s="88"/>
    </row>
    <row r="337" spans="16:16" x14ac:dyDescent="0.25">
      <c r="P337" s="88"/>
    </row>
    <row r="338" spans="16:16" x14ac:dyDescent="0.25">
      <c r="P338" s="88"/>
    </row>
    <row r="339" spans="16:16" x14ac:dyDescent="0.25">
      <c r="P339" s="88"/>
    </row>
    <row r="340" spans="16:16" x14ac:dyDescent="0.25">
      <c r="P340" s="88"/>
    </row>
    <row r="341" spans="16:16" x14ac:dyDescent="0.25">
      <c r="P341" s="88"/>
    </row>
    <row r="342" spans="16:16" x14ac:dyDescent="0.25">
      <c r="P342" s="88"/>
    </row>
    <row r="343" spans="16:16" x14ac:dyDescent="0.25">
      <c r="P343" s="88"/>
    </row>
    <row r="344" spans="16:16" x14ac:dyDescent="0.25">
      <c r="P344" s="88"/>
    </row>
    <row r="345" spans="16:16" x14ac:dyDescent="0.25">
      <c r="P345" s="88"/>
    </row>
    <row r="346" spans="16:16" x14ac:dyDescent="0.25">
      <c r="P346" s="88"/>
    </row>
    <row r="347" spans="16:16" x14ac:dyDescent="0.25">
      <c r="P347" s="88"/>
    </row>
    <row r="348" spans="16:16" x14ac:dyDescent="0.25">
      <c r="P348" s="88"/>
    </row>
    <row r="349" spans="16:16" x14ac:dyDescent="0.25">
      <c r="P349" s="88"/>
    </row>
    <row r="350" spans="16:16" x14ac:dyDescent="0.25">
      <c r="P350" s="88"/>
    </row>
    <row r="351" spans="16:16" x14ac:dyDescent="0.25">
      <c r="P351" s="88"/>
    </row>
    <row r="352" spans="16:16" x14ac:dyDescent="0.25">
      <c r="P352" s="88"/>
    </row>
    <row r="353" spans="16:16" x14ac:dyDescent="0.25">
      <c r="P353" s="88"/>
    </row>
    <row r="354" spans="16:16" x14ac:dyDescent="0.25">
      <c r="P354" s="88"/>
    </row>
    <row r="355" spans="16:16" x14ac:dyDescent="0.25">
      <c r="P355" s="88"/>
    </row>
    <row r="356" spans="16:16" x14ac:dyDescent="0.25">
      <c r="P356" s="88"/>
    </row>
    <row r="357" spans="16:16" x14ac:dyDescent="0.25">
      <c r="P357" s="88"/>
    </row>
    <row r="358" spans="16:16" x14ac:dyDescent="0.25">
      <c r="P358" s="88"/>
    </row>
    <row r="359" spans="16:16" x14ac:dyDescent="0.25">
      <c r="P359" s="88"/>
    </row>
    <row r="360" spans="16:16" x14ac:dyDescent="0.25">
      <c r="P360" s="88"/>
    </row>
    <row r="361" spans="16:16" x14ac:dyDescent="0.25">
      <c r="P361" s="88"/>
    </row>
    <row r="362" spans="16:16" x14ac:dyDescent="0.25">
      <c r="P362" s="88"/>
    </row>
    <row r="363" spans="16:16" x14ac:dyDescent="0.25">
      <c r="P363" s="88"/>
    </row>
    <row r="364" spans="16:16" x14ac:dyDescent="0.25">
      <c r="P364" s="88"/>
    </row>
    <row r="365" spans="16:16" x14ac:dyDescent="0.25">
      <c r="P365" s="88"/>
    </row>
    <row r="366" spans="16:16" x14ac:dyDescent="0.25">
      <c r="P366" s="88"/>
    </row>
    <row r="367" spans="16:16" x14ac:dyDescent="0.25">
      <c r="P367" s="88"/>
    </row>
    <row r="368" spans="16:16" x14ac:dyDescent="0.25">
      <c r="P368" s="88"/>
    </row>
    <row r="369" spans="16:16" x14ac:dyDescent="0.25">
      <c r="P369" s="88"/>
    </row>
    <row r="370" spans="16:16" x14ac:dyDescent="0.25">
      <c r="P370" s="88"/>
    </row>
    <row r="371" spans="16:16" x14ac:dyDescent="0.25">
      <c r="P371" s="88"/>
    </row>
    <row r="372" spans="16:16" x14ac:dyDescent="0.25">
      <c r="P372" s="88"/>
    </row>
    <row r="373" spans="16:16" x14ac:dyDescent="0.25">
      <c r="P373" s="88"/>
    </row>
    <row r="374" spans="16:16" x14ac:dyDescent="0.25">
      <c r="P374" s="88"/>
    </row>
    <row r="375" spans="16:16" x14ac:dyDescent="0.25">
      <c r="P375" s="88"/>
    </row>
    <row r="376" spans="16:16" x14ac:dyDescent="0.25">
      <c r="P376" s="88"/>
    </row>
    <row r="377" spans="16:16" x14ac:dyDescent="0.25">
      <c r="P377" s="88"/>
    </row>
    <row r="378" spans="16:16" x14ac:dyDescent="0.25">
      <c r="P378" s="88"/>
    </row>
    <row r="379" spans="16:16" x14ac:dyDescent="0.25">
      <c r="P379" s="88"/>
    </row>
    <row r="380" spans="16:16" x14ac:dyDescent="0.25">
      <c r="P380" s="88"/>
    </row>
    <row r="381" spans="16:16" x14ac:dyDescent="0.25">
      <c r="P381" s="88"/>
    </row>
    <row r="382" spans="16:16" x14ac:dyDescent="0.25">
      <c r="P382" s="88"/>
    </row>
    <row r="383" spans="16:16" x14ac:dyDescent="0.25">
      <c r="P383" s="88"/>
    </row>
    <row r="384" spans="16:16" x14ac:dyDescent="0.25">
      <c r="P384" s="88"/>
    </row>
    <row r="385" spans="16:16" x14ac:dyDescent="0.25">
      <c r="P385" s="88"/>
    </row>
    <row r="386" spans="16:16" x14ac:dyDescent="0.25">
      <c r="P386" s="88"/>
    </row>
    <row r="387" spans="16:16" x14ac:dyDescent="0.25">
      <c r="P387" s="88"/>
    </row>
    <row r="388" spans="16:16" x14ac:dyDescent="0.25">
      <c r="P388" s="88"/>
    </row>
    <row r="389" spans="16:16" x14ac:dyDescent="0.25">
      <c r="P389" s="88"/>
    </row>
    <row r="390" spans="16:16" x14ac:dyDescent="0.25">
      <c r="P390" s="88"/>
    </row>
    <row r="391" spans="16:16" x14ac:dyDescent="0.25">
      <c r="P391" s="88"/>
    </row>
    <row r="392" spans="16:16" x14ac:dyDescent="0.25">
      <c r="P392" s="88"/>
    </row>
    <row r="393" spans="16:16" x14ac:dyDescent="0.25">
      <c r="P393" s="88"/>
    </row>
    <row r="394" spans="16:16" x14ac:dyDescent="0.25">
      <c r="P394" s="88"/>
    </row>
    <row r="395" spans="16:16" x14ac:dyDescent="0.25">
      <c r="P395" s="88"/>
    </row>
    <row r="396" spans="16:16" x14ac:dyDescent="0.25">
      <c r="P396" s="88"/>
    </row>
    <row r="397" spans="16:16" x14ac:dyDescent="0.25">
      <c r="P397" s="88"/>
    </row>
    <row r="398" spans="16:16" x14ac:dyDescent="0.25">
      <c r="P398" s="88"/>
    </row>
    <row r="399" spans="16:16" x14ac:dyDescent="0.25">
      <c r="P399" s="88"/>
    </row>
    <row r="400" spans="16:16" x14ac:dyDescent="0.25">
      <c r="P400" s="88"/>
    </row>
    <row r="401" spans="16:16" x14ac:dyDescent="0.25">
      <c r="P401" s="88"/>
    </row>
    <row r="402" spans="16:16" x14ac:dyDescent="0.25">
      <c r="P402" s="88"/>
    </row>
    <row r="403" spans="16:16" x14ac:dyDescent="0.25">
      <c r="P403" s="88"/>
    </row>
    <row r="404" spans="16:16" x14ac:dyDescent="0.25">
      <c r="P404" s="88"/>
    </row>
    <row r="405" spans="16:16" x14ac:dyDescent="0.25">
      <c r="P405" s="88"/>
    </row>
    <row r="406" spans="16:16" x14ac:dyDescent="0.25">
      <c r="P406" s="88"/>
    </row>
    <row r="407" spans="16:16" x14ac:dyDescent="0.25">
      <c r="P407" s="88"/>
    </row>
    <row r="408" spans="16:16" x14ac:dyDescent="0.25">
      <c r="P408" s="88"/>
    </row>
    <row r="409" spans="16:16" x14ac:dyDescent="0.25">
      <c r="P409" s="88"/>
    </row>
    <row r="410" spans="16:16" x14ac:dyDescent="0.25">
      <c r="P410" s="88"/>
    </row>
    <row r="411" spans="16:16" x14ac:dyDescent="0.25">
      <c r="P411" s="88"/>
    </row>
    <row r="412" spans="16:16" x14ac:dyDescent="0.25">
      <c r="P412" s="88"/>
    </row>
    <row r="413" spans="16:16" x14ac:dyDescent="0.25">
      <c r="P413" s="88"/>
    </row>
    <row r="414" spans="16:16" x14ac:dyDescent="0.25">
      <c r="P414" s="88"/>
    </row>
    <row r="415" spans="16:16" x14ac:dyDescent="0.25">
      <c r="P415" s="88"/>
    </row>
    <row r="416" spans="16:16" x14ac:dyDescent="0.25">
      <c r="P416" s="88"/>
    </row>
    <row r="417" spans="16:16" x14ac:dyDescent="0.25">
      <c r="P417" s="88"/>
    </row>
    <row r="418" spans="16:16" x14ac:dyDescent="0.25">
      <c r="P418" s="88"/>
    </row>
    <row r="419" spans="16:16" x14ac:dyDescent="0.25">
      <c r="P419" s="88"/>
    </row>
    <row r="420" spans="16:16" x14ac:dyDescent="0.25">
      <c r="P420" s="88"/>
    </row>
    <row r="421" spans="16:16" x14ac:dyDescent="0.25">
      <c r="P421" s="88"/>
    </row>
    <row r="422" spans="16:16" x14ac:dyDescent="0.25">
      <c r="P422" s="88"/>
    </row>
    <row r="423" spans="16:16" x14ac:dyDescent="0.25">
      <c r="P423" s="88"/>
    </row>
    <row r="424" spans="16:16" x14ac:dyDescent="0.25">
      <c r="P424" s="88"/>
    </row>
    <row r="425" spans="16:16" x14ac:dyDescent="0.25">
      <c r="P425" s="88"/>
    </row>
    <row r="426" spans="16:16" x14ac:dyDescent="0.25">
      <c r="P426" s="88"/>
    </row>
    <row r="427" spans="16:16" x14ac:dyDescent="0.25">
      <c r="P427" s="88"/>
    </row>
    <row r="428" spans="16:16" x14ac:dyDescent="0.25">
      <c r="P428" s="88"/>
    </row>
    <row r="429" spans="16:16" x14ac:dyDescent="0.25">
      <c r="P429" s="88"/>
    </row>
    <row r="430" spans="16:16" x14ac:dyDescent="0.25">
      <c r="P430" s="88"/>
    </row>
    <row r="431" spans="16:16" x14ac:dyDescent="0.25">
      <c r="P431" s="88"/>
    </row>
    <row r="432" spans="16:16" x14ac:dyDescent="0.25">
      <c r="P432" s="88"/>
    </row>
    <row r="433" spans="16:16" x14ac:dyDescent="0.25">
      <c r="P433" s="88"/>
    </row>
    <row r="434" spans="16:16" x14ac:dyDescent="0.25">
      <c r="P434" s="88"/>
    </row>
    <row r="435" spans="16:16" x14ac:dyDescent="0.25">
      <c r="P435" s="88"/>
    </row>
    <row r="436" spans="16:16" x14ac:dyDescent="0.25">
      <c r="P436" s="88"/>
    </row>
    <row r="437" spans="16:16" x14ac:dyDescent="0.25">
      <c r="P437" s="88"/>
    </row>
    <row r="438" spans="16:16" x14ac:dyDescent="0.25">
      <c r="P438" s="88"/>
    </row>
    <row r="439" spans="16:16" x14ac:dyDescent="0.25">
      <c r="P439" s="88"/>
    </row>
    <row r="440" spans="16:16" x14ac:dyDescent="0.25">
      <c r="P440" s="88"/>
    </row>
    <row r="441" spans="16:16" x14ac:dyDescent="0.25">
      <c r="P441" s="88"/>
    </row>
    <row r="442" spans="16:16" x14ac:dyDescent="0.25">
      <c r="P442" s="88"/>
    </row>
    <row r="443" spans="16:16" x14ac:dyDescent="0.25">
      <c r="P443" s="88"/>
    </row>
    <row r="444" spans="16:16" x14ac:dyDescent="0.25">
      <c r="P444" s="88"/>
    </row>
    <row r="445" spans="16:16" x14ac:dyDescent="0.25">
      <c r="P445" s="88"/>
    </row>
    <row r="446" spans="16:16" x14ac:dyDescent="0.25">
      <c r="P446" s="88"/>
    </row>
    <row r="447" spans="16:16" x14ac:dyDescent="0.25">
      <c r="P447" s="88"/>
    </row>
    <row r="448" spans="16:16" x14ac:dyDescent="0.25">
      <c r="P448" s="88"/>
    </row>
    <row r="449" spans="16:16" x14ac:dyDescent="0.25">
      <c r="P449" s="88"/>
    </row>
    <row r="450" spans="16:16" x14ac:dyDescent="0.25">
      <c r="P450" s="88"/>
    </row>
    <row r="451" spans="16:16" x14ac:dyDescent="0.25">
      <c r="P451" s="88"/>
    </row>
    <row r="452" spans="16:16" x14ac:dyDescent="0.25">
      <c r="P452" s="88"/>
    </row>
    <row r="453" spans="16:16" x14ac:dyDescent="0.25">
      <c r="P453" s="88"/>
    </row>
    <row r="454" spans="16:16" x14ac:dyDescent="0.25">
      <c r="P454" s="88"/>
    </row>
    <row r="455" spans="16:16" x14ac:dyDescent="0.25">
      <c r="P455" s="88"/>
    </row>
    <row r="456" spans="16:16" x14ac:dyDescent="0.25">
      <c r="P456" s="88"/>
    </row>
    <row r="457" spans="16:16" x14ac:dyDescent="0.25">
      <c r="P457" s="88"/>
    </row>
    <row r="458" spans="16:16" x14ac:dyDescent="0.25">
      <c r="P458" s="88"/>
    </row>
    <row r="459" spans="16:16" x14ac:dyDescent="0.25">
      <c r="P459" s="88"/>
    </row>
    <row r="460" spans="16:16" x14ac:dyDescent="0.25">
      <c r="P460" s="88"/>
    </row>
    <row r="461" spans="16:16" x14ac:dyDescent="0.25">
      <c r="P461" s="88"/>
    </row>
    <row r="462" spans="16:16" x14ac:dyDescent="0.25">
      <c r="P462" s="88"/>
    </row>
    <row r="463" spans="16:16" x14ac:dyDescent="0.25">
      <c r="P463" s="88"/>
    </row>
    <row r="464" spans="16:16" x14ac:dyDescent="0.25">
      <c r="P464" s="88"/>
    </row>
    <row r="465" spans="16:16" x14ac:dyDescent="0.25">
      <c r="P465" s="88"/>
    </row>
    <row r="466" spans="16:16" x14ac:dyDescent="0.25">
      <c r="P466" s="88"/>
    </row>
    <row r="467" spans="16:16" x14ac:dyDescent="0.25">
      <c r="P467" s="88"/>
    </row>
    <row r="468" spans="16:16" x14ac:dyDescent="0.25">
      <c r="P468" s="88"/>
    </row>
    <row r="469" spans="16:16" x14ac:dyDescent="0.25">
      <c r="P469" s="88"/>
    </row>
    <row r="470" spans="16:16" x14ac:dyDescent="0.25">
      <c r="P470" s="88"/>
    </row>
    <row r="471" spans="16:16" x14ac:dyDescent="0.25">
      <c r="P471" s="88"/>
    </row>
    <row r="472" spans="16:16" x14ac:dyDescent="0.25">
      <c r="P472" s="88"/>
    </row>
    <row r="473" spans="16:16" x14ac:dyDescent="0.25">
      <c r="P473" s="88"/>
    </row>
    <row r="474" spans="16:16" x14ac:dyDescent="0.25">
      <c r="P474" s="88"/>
    </row>
    <row r="475" spans="16:16" x14ac:dyDescent="0.25">
      <c r="P475" s="88"/>
    </row>
    <row r="476" spans="16:16" x14ac:dyDescent="0.25">
      <c r="P476" s="88"/>
    </row>
    <row r="477" spans="16:16" x14ac:dyDescent="0.25">
      <c r="P477" s="88"/>
    </row>
    <row r="478" spans="16:16" x14ac:dyDescent="0.25">
      <c r="P478" s="88"/>
    </row>
    <row r="479" spans="16:16" x14ac:dyDescent="0.25">
      <c r="P479" s="88"/>
    </row>
    <row r="480" spans="16:16" x14ac:dyDescent="0.25">
      <c r="P480" s="88"/>
    </row>
    <row r="481" spans="16:16" x14ac:dyDescent="0.25">
      <c r="P481" s="88"/>
    </row>
    <row r="482" spans="16:16" x14ac:dyDescent="0.25">
      <c r="P482" s="88"/>
    </row>
    <row r="483" spans="16:16" x14ac:dyDescent="0.25">
      <c r="P483" s="88"/>
    </row>
    <row r="484" spans="16:16" x14ac:dyDescent="0.25">
      <c r="P484" s="88"/>
    </row>
    <row r="485" spans="16:16" x14ac:dyDescent="0.25">
      <c r="P485" s="88"/>
    </row>
    <row r="486" spans="16:16" x14ac:dyDescent="0.25">
      <c r="P486" s="88"/>
    </row>
    <row r="487" spans="16:16" x14ac:dyDescent="0.25">
      <c r="P487" s="88"/>
    </row>
    <row r="488" spans="16:16" x14ac:dyDescent="0.25">
      <c r="P488" s="88"/>
    </row>
    <row r="489" spans="16:16" x14ac:dyDescent="0.25">
      <c r="P489" s="88"/>
    </row>
    <row r="490" spans="16:16" x14ac:dyDescent="0.25">
      <c r="P490" s="88"/>
    </row>
    <row r="491" spans="16:16" x14ac:dyDescent="0.25">
      <c r="P491" s="88"/>
    </row>
    <row r="492" spans="16:16" x14ac:dyDescent="0.25">
      <c r="P492" s="88"/>
    </row>
    <row r="493" spans="16:16" x14ac:dyDescent="0.25">
      <c r="P493" s="88"/>
    </row>
    <row r="494" spans="16:16" x14ac:dyDescent="0.25">
      <c r="P494" s="88"/>
    </row>
    <row r="495" spans="16:16" x14ac:dyDescent="0.25">
      <c r="P495" s="88"/>
    </row>
    <row r="496" spans="16:16" x14ac:dyDescent="0.25">
      <c r="P496" s="88"/>
    </row>
    <row r="497" spans="16:16" x14ac:dyDescent="0.25">
      <c r="P497" s="88"/>
    </row>
    <row r="498" spans="16:16" x14ac:dyDescent="0.25">
      <c r="P498" s="88"/>
    </row>
    <row r="499" spans="16:16" x14ac:dyDescent="0.25">
      <c r="P499" s="88"/>
    </row>
    <row r="500" spans="16:16" x14ac:dyDescent="0.25">
      <c r="P500" s="88"/>
    </row>
    <row r="501" spans="16:16" x14ac:dyDescent="0.25">
      <c r="P501" s="88"/>
    </row>
    <row r="502" spans="16:16" x14ac:dyDescent="0.25">
      <c r="P502" s="88"/>
    </row>
    <row r="503" spans="16:16" x14ac:dyDescent="0.25">
      <c r="P503" s="88"/>
    </row>
    <row r="504" spans="16:16" x14ac:dyDescent="0.25">
      <c r="P504" s="88"/>
    </row>
    <row r="505" spans="16:16" x14ac:dyDescent="0.25">
      <c r="P505" s="88"/>
    </row>
    <row r="506" spans="16:16" x14ac:dyDescent="0.25">
      <c r="P506" s="88"/>
    </row>
    <row r="507" spans="16:16" x14ac:dyDescent="0.25">
      <c r="P507" s="88"/>
    </row>
    <row r="508" spans="16:16" x14ac:dyDescent="0.25">
      <c r="P508" s="88"/>
    </row>
    <row r="509" spans="16:16" x14ac:dyDescent="0.25">
      <c r="P509" s="88"/>
    </row>
    <row r="510" spans="16:16" x14ac:dyDescent="0.25">
      <c r="P510" s="88"/>
    </row>
    <row r="511" spans="16:16" x14ac:dyDescent="0.25">
      <c r="P511" s="88"/>
    </row>
    <row r="512" spans="16:16" x14ac:dyDescent="0.25">
      <c r="P512" s="88"/>
    </row>
    <row r="513" spans="16:16" x14ac:dyDescent="0.25">
      <c r="P513" s="88"/>
    </row>
    <row r="514" spans="16:16" x14ac:dyDescent="0.25">
      <c r="P514" s="88"/>
    </row>
    <row r="515" spans="16:16" x14ac:dyDescent="0.25">
      <c r="P515" s="88"/>
    </row>
    <row r="516" spans="16:16" x14ac:dyDescent="0.25">
      <c r="P516" s="88"/>
    </row>
    <row r="517" spans="16:16" x14ac:dyDescent="0.25">
      <c r="P517" s="88"/>
    </row>
    <row r="518" spans="16:16" x14ac:dyDescent="0.25">
      <c r="P518" s="88"/>
    </row>
    <row r="519" spans="16:16" x14ac:dyDescent="0.25">
      <c r="P519" s="88"/>
    </row>
    <row r="520" spans="16:16" x14ac:dyDescent="0.25">
      <c r="P520" s="88"/>
    </row>
    <row r="521" spans="16:16" x14ac:dyDescent="0.25">
      <c r="P521" s="88"/>
    </row>
    <row r="522" spans="16:16" x14ac:dyDescent="0.25">
      <c r="P522" s="88"/>
    </row>
    <row r="523" spans="16:16" x14ac:dyDescent="0.25">
      <c r="P523" s="88"/>
    </row>
    <row r="524" spans="16:16" x14ac:dyDescent="0.25">
      <c r="P524" s="88"/>
    </row>
    <row r="525" spans="16:16" x14ac:dyDescent="0.25">
      <c r="P525" s="88"/>
    </row>
    <row r="526" spans="16:16" x14ac:dyDescent="0.25">
      <c r="P526" s="88"/>
    </row>
    <row r="527" spans="16:16" x14ac:dyDescent="0.25">
      <c r="P527" s="88"/>
    </row>
    <row r="528" spans="16:16" x14ac:dyDescent="0.25">
      <c r="P528" s="88"/>
    </row>
    <row r="529" spans="16:16" x14ac:dyDescent="0.25">
      <c r="P529" s="88"/>
    </row>
    <row r="530" spans="16:16" x14ac:dyDescent="0.25">
      <c r="P530" s="88"/>
    </row>
    <row r="531" spans="16:16" x14ac:dyDescent="0.25">
      <c r="P531" s="88"/>
    </row>
    <row r="532" spans="16:16" x14ac:dyDescent="0.25">
      <c r="P532" s="88"/>
    </row>
    <row r="533" spans="16:16" x14ac:dyDescent="0.25">
      <c r="P533" s="88"/>
    </row>
    <row r="534" spans="16:16" x14ac:dyDescent="0.25">
      <c r="P534" s="88"/>
    </row>
    <row r="535" spans="16:16" x14ac:dyDescent="0.25">
      <c r="P535" s="88"/>
    </row>
    <row r="536" spans="16:16" x14ac:dyDescent="0.25">
      <c r="P536" s="88"/>
    </row>
    <row r="537" spans="16:16" x14ac:dyDescent="0.25">
      <c r="P537" s="88"/>
    </row>
    <row r="538" spans="16:16" x14ac:dyDescent="0.25">
      <c r="P538" s="88"/>
    </row>
    <row r="539" spans="16:16" x14ac:dyDescent="0.25">
      <c r="P539" s="88"/>
    </row>
    <row r="540" spans="16:16" x14ac:dyDescent="0.25">
      <c r="P540" s="88"/>
    </row>
    <row r="541" spans="16:16" x14ac:dyDescent="0.25">
      <c r="P541" s="88"/>
    </row>
    <row r="542" spans="16:16" x14ac:dyDescent="0.25">
      <c r="P542" s="88"/>
    </row>
    <row r="543" spans="16:16" x14ac:dyDescent="0.25">
      <c r="P543" s="88"/>
    </row>
    <row r="544" spans="16:16" x14ac:dyDescent="0.25">
      <c r="P544" s="88"/>
    </row>
    <row r="545" spans="16:16" x14ac:dyDescent="0.25">
      <c r="P545" s="88"/>
    </row>
    <row r="546" spans="16:16" x14ac:dyDescent="0.25">
      <c r="P546" s="88"/>
    </row>
    <row r="547" spans="16:16" x14ac:dyDescent="0.25">
      <c r="P547" s="88"/>
    </row>
    <row r="548" spans="16:16" x14ac:dyDescent="0.25">
      <c r="P548" s="88"/>
    </row>
    <row r="549" spans="16:16" x14ac:dyDescent="0.25">
      <c r="P549" s="88"/>
    </row>
    <row r="550" spans="16:16" x14ac:dyDescent="0.25">
      <c r="P550" s="88"/>
    </row>
    <row r="551" spans="16:16" x14ac:dyDescent="0.25">
      <c r="P551" s="88"/>
    </row>
    <row r="552" spans="16:16" x14ac:dyDescent="0.25">
      <c r="P552" s="88"/>
    </row>
    <row r="553" spans="16:16" x14ac:dyDescent="0.25">
      <c r="P553" s="88"/>
    </row>
    <row r="554" spans="16:16" x14ac:dyDescent="0.25">
      <c r="P554" s="88"/>
    </row>
    <row r="555" spans="16:16" x14ac:dyDescent="0.25">
      <c r="P555" s="88"/>
    </row>
    <row r="556" spans="16:16" x14ac:dyDescent="0.25">
      <c r="P556" s="88"/>
    </row>
    <row r="557" spans="16:16" x14ac:dyDescent="0.25">
      <c r="P557" s="88"/>
    </row>
    <row r="558" spans="16:16" x14ac:dyDescent="0.25">
      <c r="P558" s="88"/>
    </row>
    <row r="559" spans="16:16" x14ac:dyDescent="0.25">
      <c r="P559" s="88"/>
    </row>
    <row r="560" spans="16:16" x14ac:dyDescent="0.25">
      <c r="P560" s="88"/>
    </row>
    <row r="561" spans="16:16" x14ac:dyDescent="0.25">
      <c r="P561" s="88"/>
    </row>
    <row r="562" spans="16:16" x14ac:dyDescent="0.25">
      <c r="P562" s="88"/>
    </row>
    <row r="563" spans="16:16" x14ac:dyDescent="0.25">
      <c r="P563" s="88"/>
    </row>
    <row r="564" spans="16:16" x14ac:dyDescent="0.25">
      <c r="P564" s="88"/>
    </row>
    <row r="565" spans="16:16" x14ac:dyDescent="0.25">
      <c r="P565" s="88"/>
    </row>
    <row r="566" spans="16:16" x14ac:dyDescent="0.25">
      <c r="P566" s="88"/>
    </row>
    <row r="567" spans="16:16" x14ac:dyDescent="0.25">
      <c r="P567" s="88"/>
    </row>
    <row r="568" spans="16:16" x14ac:dyDescent="0.25">
      <c r="P568" s="88"/>
    </row>
    <row r="569" spans="16:16" x14ac:dyDescent="0.25">
      <c r="P569" s="88"/>
    </row>
    <row r="570" spans="16:16" x14ac:dyDescent="0.25">
      <c r="P570" s="88"/>
    </row>
    <row r="571" spans="16:16" x14ac:dyDescent="0.25">
      <c r="P571" s="88"/>
    </row>
    <row r="572" spans="16:16" x14ac:dyDescent="0.25">
      <c r="P572" s="88"/>
    </row>
    <row r="573" spans="16:16" x14ac:dyDescent="0.25">
      <c r="P573" s="88"/>
    </row>
    <row r="574" spans="16:16" x14ac:dyDescent="0.25">
      <c r="P574" s="88"/>
    </row>
    <row r="575" spans="16:16" x14ac:dyDescent="0.25">
      <c r="P575" s="88"/>
    </row>
    <row r="576" spans="16:16" x14ac:dyDescent="0.25">
      <c r="P576" s="88"/>
    </row>
    <row r="577" spans="16:16" x14ac:dyDescent="0.25">
      <c r="P577" s="88"/>
    </row>
    <row r="578" spans="16:16" x14ac:dyDescent="0.25">
      <c r="P578" s="88"/>
    </row>
    <row r="579" spans="16:16" x14ac:dyDescent="0.25">
      <c r="P579" s="88"/>
    </row>
    <row r="580" spans="16:16" x14ac:dyDescent="0.25">
      <c r="P580" s="88"/>
    </row>
    <row r="581" spans="16:16" x14ac:dyDescent="0.25">
      <c r="P581" s="88"/>
    </row>
    <row r="582" spans="16:16" x14ac:dyDescent="0.25">
      <c r="P582" s="88"/>
    </row>
    <row r="583" spans="16:16" x14ac:dyDescent="0.25">
      <c r="P583" s="88"/>
    </row>
    <row r="584" spans="16:16" x14ac:dyDescent="0.25">
      <c r="P584" s="88"/>
    </row>
    <row r="585" spans="16:16" x14ac:dyDescent="0.25">
      <c r="P585" s="88"/>
    </row>
    <row r="586" spans="16:16" x14ac:dyDescent="0.25">
      <c r="P586" s="88"/>
    </row>
    <row r="587" spans="16:16" x14ac:dyDescent="0.25">
      <c r="P587" s="88"/>
    </row>
    <row r="588" spans="16:16" x14ac:dyDescent="0.25">
      <c r="P588" s="88"/>
    </row>
    <row r="589" spans="16:16" x14ac:dyDescent="0.25">
      <c r="P589" s="88"/>
    </row>
    <row r="590" spans="16:16" x14ac:dyDescent="0.25">
      <c r="P590" s="88"/>
    </row>
    <row r="591" spans="16:16" x14ac:dyDescent="0.25">
      <c r="P591" s="88"/>
    </row>
    <row r="592" spans="16:16" x14ac:dyDescent="0.25">
      <c r="P592" s="88"/>
    </row>
    <row r="593" spans="16:16" x14ac:dyDescent="0.25">
      <c r="P593" s="88"/>
    </row>
    <row r="594" spans="16:16" x14ac:dyDescent="0.25">
      <c r="P594" s="88"/>
    </row>
    <row r="595" spans="16:16" x14ac:dyDescent="0.25">
      <c r="P595" s="88"/>
    </row>
    <row r="596" spans="16:16" x14ac:dyDescent="0.25">
      <c r="P596" s="88"/>
    </row>
    <row r="597" spans="16:16" x14ac:dyDescent="0.25">
      <c r="P597" s="88"/>
    </row>
    <row r="598" spans="16:16" x14ac:dyDescent="0.25">
      <c r="P598" s="88"/>
    </row>
    <row r="599" spans="16:16" x14ac:dyDescent="0.25">
      <c r="P599" s="88"/>
    </row>
    <row r="600" spans="16:16" x14ac:dyDescent="0.25">
      <c r="P600" s="88"/>
    </row>
    <row r="601" spans="16:16" x14ac:dyDescent="0.25">
      <c r="P601" s="88"/>
    </row>
    <row r="602" spans="16:16" x14ac:dyDescent="0.25">
      <c r="P602" s="88"/>
    </row>
    <row r="603" spans="16:16" x14ac:dyDescent="0.25">
      <c r="P603" s="88"/>
    </row>
    <row r="604" spans="16:16" x14ac:dyDescent="0.25">
      <c r="P604" s="88"/>
    </row>
    <row r="605" spans="16:16" x14ac:dyDescent="0.25">
      <c r="P605" s="88"/>
    </row>
    <row r="606" spans="16:16" x14ac:dyDescent="0.25">
      <c r="P606" s="88"/>
    </row>
    <row r="607" spans="16:16" x14ac:dyDescent="0.25">
      <c r="P607" s="88"/>
    </row>
    <row r="608" spans="16:16" x14ac:dyDescent="0.25">
      <c r="P608" s="88"/>
    </row>
    <row r="609" spans="16:16" x14ac:dyDescent="0.25">
      <c r="P609" s="88"/>
    </row>
    <row r="610" spans="16:16" x14ac:dyDescent="0.25">
      <c r="P610" s="88"/>
    </row>
    <row r="611" spans="16:16" x14ac:dyDescent="0.25">
      <c r="P611" s="88"/>
    </row>
    <row r="612" spans="16:16" x14ac:dyDescent="0.25">
      <c r="P612" s="88"/>
    </row>
    <row r="613" spans="16:16" x14ac:dyDescent="0.25">
      <c r="P613" s="88"/>
    </row>
    <row r="614" spans="16:16" x14ac:dyDescent="0.25">
      <c r="P614" s="88"/>
    </row>
    <row r="615" spans="16:16" x14ac:dyDescent="0.25">
      <c r="P615" s="88"/>
    </row>
    <row r="616" spans="16:16" x14ac:dyDescent="0.25">
      <c r="P616" s="88"/>
    </row>
    <row r="617" spans="16:16" x14ac:dyDescent="0.25">
      <c r="P617" s="88"/>
    </row>
    <row r="618" spans="16:16" x14ac:dyDescent="0.25">
      <c r="P618" s="88"/>
    </row>
    <row r="619" spans="16:16" x14ac:dyDescent="0.25">
      <c r="P619" s="88"/>
    </row>
    <row r="620" spans="16:16" x14ac:dyDescent="0.25">
      <c r="P620" s="88"/>
    </row>
    <row r="621" spans="16:16" x14ac:dyDescent="0.25">
      <c r="P621" s="88"/>
    </row>
    <row r="622" spans="16:16" x14ac:dyDescent="0.25">
      <c r="P622" s="88"/>
    </row>
    <row r="623" spans="16:16" x14ac:dyDescent="0.25">
      <c r="P623" s="88"/>
    </row>
    <row r="624" spans="16:16" x14ac:dyDescent="0.25">
      <c r="P624" s="88"/>
    </row>
    <row r="625" spans="16:16" x14ac:dyDescent="0.25">
      <c r="P625" s="88"/>
    </row>
    <row r="626" spans="16:16" x14ac:dyDescent="0.25">
      <c r="P626" s="88"/>
    </row>
    <row r="627" spans="16:16" x14ac:dyDescent="0.25">
      <c r="P627" s="88"/>
    </row>
    <row r="628" spans="16:16" x14ac:dyDescent="0.25">
      <c r="P628" s="88"/>
    </row>
    <row r="629" spans="16:16" x14ac:dyDescent="0.25">
      <c r="P629" s="88"/>
    </row>
    <row r="630" spans="16:16" x14ac:dyDescent="0.25">
      <c r="P630" s="88"/>
    </row>
    <row r="631" spans="16:16" x14ac:dyDescent="0.25">
      <c r="P631" s="88"/>
    </row>
    <row r="632" spans="16:16" x14ac:dyDescent="0.25">
      <c r="P632" s="88"/>
    </row>
    <row r="633" spans="16:16" x14ac:dyDescent="0.25">
      <c r="P633" s="88"/>
    </row>
    <row r="634" spans="16:16" x14ac:dyDescent="0.25">
      <c r="P634" s="88"/>
    </row>
    <row r="635" spans="16:16" x14ac:dyDescent="0.25">
      <c r="P635" s="88"/>
    </row>
    <row r="636" spans="16:16" x14ac:dyDescent="0.25">
      <c r="P636" s="88"/>
    </row>
    <row r="637" spans="16:16" x14ac:dyDescent="0.25">
      <c r="P637" s="88"/>
    </row>
    <row r="638" spans="16:16" x14ac:dyDescent="0.25">
      <c r="P638" s="88"/>
    </row>
    <row r="639" spans="16:16" x14ac:dyDescent="0.25">
      <c r="P639" s="88"/>
    </row>
    <row r="640" spans="16:16" x14ac:dyDescent="0.25">
      <c r="P640" s="88"/>
    </row>
    <row r="641" spans="16:16" x14ac:dyDescent="0.25">
      <c r="P641" s="88"/>
    </row>
    <row r="642" spans="16:16" x14ac:dyDescent="0.25">
      <c r="P642" s="88"/>
    </row>
    <row r="643" spans="16:16" x14ac:dyDescent="0.25">
      <c r="P643" s="88"/>
    </row>
    <row r="644" spans="16:16" x14ac:dyDescent="0.25">
      <c r="P644" s="88"/>
    </row>
    <row r="645" spans="16:16" x14ac:dyDescent="0.25">
      <c r="P645" s="88"/>
    </row>
    <row r="646" spans="16:16" x14ac:dyDescent="0.25">
      <c r="P646" s="88"/>
    </row>
    <row r="647" spans="16:16" x14ac:dyDescent="0.25">
      <c r="P647" s="88"/>
    </row>
    <row r="648" spans="16:16" x14ac:dyDescent="0.25">
      <c r="P648" s="88"/>
    </row>
    <row r="649" spans="16:16" x14ac:dyDescent="0.25">
      <c r="P649" s="88"/>
    </row>
    <row r="650" spans="16:16" x14ac:dyDescent="0.25">
      <c r="P650" s="88"/>
    </row>
    <row r="651" spans="16:16" x14ac:dyDescent="0.25">
      <c r="P651" s="88"/>
    </row>
    <row r="652" spans="16:16" x14ac:dyDescent="0.25">
      <c r="P652" s="88"/>
    </row>
    <row r="653" spans="16:16" x14ac:dyDescent="0.25">
      <c r="P653" s="88"/>
    </row>
    <row r="654" spans="16:16" x14ac:dyDescent="0.25">
      <c r="P654" s="88"/>
    </row>
    <row r="655" spans="16:16" x14ac:dyDescent="0.25">
      <c r="P655" s="88"/>
    </row>
    <row r="656" spans="16:16" x14ac:dyDescent="0.25">
      <c r="P656" s="88"/>
    </row>
    <row r="657" spans="16:16" x14ac:dyDescent="0.25">
      <c r="P657" s="88"/>
    </row>
    <row r="658" spans="16:16" x14ac:dyDescent="0.25">
      <c r="P658" s="88"/>
    </row>
    <row r="659" spans="16:16" x14ac:dyDescent="0.25">
      <c r="P659" s="88"/>
    </row>
    <row r="660" spans="16:16" x14ac:dyDescent="0.25">
      <c r="P660" s="88"/>
    </row>
    <row r="661" spans="16:16" x14ac:dyDescent="0.25">
      <c r="P661" s="88"/>
    </row>
    <row r="662" spans="16:16" x14ac:dyDescent="0.25">
      <c r="P662" s="88"/>
    </row>
    <row r="663" spans="16:16" x14ac:dyDescent="0.25">
      <c r="P663" s="88"/>
    </row>
    <row r="664" spans="16:16" x14ac:dyDescent="0.25">
      <c r="P664" s="88"/>
    </row>
    <row r="665" spans="16:16" x14ac:dyDescent="0.25">
      <c r="P665" s="88"/>
    </row>
    <row r="666" spans="16:16" x14ac:dyDescent="0.25">
      <c r="P666" s="88"/>
    </row>
    <row r="667" spans="16:16" x14ac:dyDescent="0.25">
      <c r="P667" s="88"/>
    </row>
    <row r="668" spans="16:16" x14ac:dyDescent="0.25">
      <c r="P668" s="88"/>
    </row>
    <row r="669" spans="16:16" x14ac:dyDescent="0.25">
      <c r="P669" s="88"/>
    </row>
    <row r="670" spans="16:16" x14ac:dyDescent="0.25">
      <c r="P670" s="88"/>
    </row>
    <row r="671" spans="16:16" x14ac:dyDescent="0.25">
      <c r="P671" s="88"/>
    </row>
    <row r="672" spans="16:16" x14ac:dyDescent="0.25">
      <c r="P672" s="88"/>
    </row>
    <row r="673" spans="16:16" x14ac:dyDescent="0.25">
      <c r="P673" s="88"/>
    </row>
    <row r="674" spans="16:16" x14ac:dyDescent="0.25">
      <c r="P674" s="88"/>
    </row>
    <row r="675" spans="16:16" x14ac:dyDescent="0.25">
      <c r="P675" s="88"/>
    </row>
    <row r="676" spans="16:16" x14ac:dyDescent="0.25">
      <c r="P676" s="88"/>
    </row>
    <row r="677" spans="16:16" x14ac:dyDescent="0.25">
      <c r="P677" s="88"/>
    </row>
    <row r="678" spans="16:16" x14ac:dyDescent="0.25">
      <c r="P678" s="88"/>
    </row>
    <row r="679" spans="16:16" x14ac:dyDescent="0.25">
      <c r="P679" s="88"/>
    </row>
    <row r="680" spans="16:16" x14ac:dyDescent="0.25">
      <c r="P680" s="88"/>
    </row>
    <row r="681" spans="16:16" x14ac:dyDescent="0.25">
      <c r="P681" s="88"/>
    </row>
    <row r="682" spans="16:16" x14ac:dyDescent="0.25">
      <c r="P682" s="88"/>
    </row>
    <row r="683" spans="16:16" x14ac:dyDescent="0.25">
      <c r="P683" s="88"/>
    </row>
    <row r="684" spans="16:16" x14ac:dyDescent="0.25">
      <c r="P684" s="88"/>
    </row>
    <row r="685" spans="16:16" x14ac:dyDescent="0.25">
      <c r="P685" s="88"/>
    </row>
    <row r="686" spans="16:16" x14ac:dyDescent="0.25">
      <c r="P686" s="88"/>
    </row>
    <row r="687" spans="16:16" x14ac:dyDescent="0.25">
      <c r="P687" s="88"/>
    </row>
    <row r="688" spans="16:16" x14ac:dyDescent="0.25">
      <c r="P688" s="88"/>
    </row>
    <row r="689" spans="16:16" x14ac:dyDescent="0.25">
      <c r="P689" s="88"/>
    </row>
    <row r="690" spans="16:16" x14ac:dyDescent="0.25">
      <c r="P690" s="88"/>
    </row>
    <row r="691" spans="16:16" x14ac:dyDescent="0.25">
      <c r="P691" s="88"/>
    </row>
    <row r="692" spans="16:16" x14ac:dyDescent="0.25">
      <c r="P692" s="88"/>
    </row>
    <row r="693" spans="16:16" x14ac:dyDescent="0.25">
      <c r="P693" s="88"/>
    </row>
    <row r="694" spans="16:16" x14ac:dyDescent="0.25">
      <c r="P694" s="88"/>
    </row>
    <row r="695" spans="16:16" x14ac:dyDescent="0.25">
      <c r="P695" s="88"/>
    </row>
    <row r="696" spans="16:16" x14ac:dyDescent="0.25">
      <c r="P696" s="88"/>
    </row>
    <row r="697" spans="16:16" x14ac:dyDescent="0.25">
      <c r="P697" s="88"/>
    </row>
    <row r="698" spans="16:16" x14ac:dyDescent="0.25">
      <c r="P698" s="88"/>
    </row>
    <row r="699" spans="16:16" x14ac:dyDescent="0.25">
      <c r="P699" s="88"/>
    </row>
    <row r="700" spans="16:16" x14ac:dyDescent="0.25">
      <c r="P700" s="88"/>
    </row>
    <row r="701" spans="16:16" x14ac:dyDescent="0.25">
      <c r="P701" s="88"/>
    </row>
    <row r="702" spans="16:16" x14ac:dyDescent="0.25">
      <c r="P702" s="88"/>
    </row>
    <row r="703" spans="16:16" x14ac:dyDescent="0.25">
      <c r="P703" s="88"/>
    </row>
    <row r="704" spans="16:16" x14ac:dyDescent="0.25">
      <c r="P704" s="88"/>
    </row>
    <row r="705" spans="16:16" x14ac:dyDescent="0.25">
      <c r="P705" s="88"/>
    </row>
    <row r="706" spans="16:16" x14ac:dyDescent="0.25">
      <c r="P706" s="88"/>
    </row>
    <row r="707" spans="16:16" x14ac:dyDescent="0.25">
      <c r="P707" s="88"/>
    </row>
    <row r="708" spans="16:16" x14ac:dyDescent="0.25">
      <c r="P708" s="88"/>
    </row>
    <row r="709" spans="16:16" x14ac:dyDescent="0.25">
      <c r="P709" s="88"/>
    </row>
    <row r="710" spans="16:16" x14ac:dyDescent="0.25">
      <c r="P710" s="88"/>
    </row>
    <row r="711" spans="16:16" x14ac:dyDescent="0.25">
      <c r="P711" s="88"/>
    </row>
    <row r="712" spans="16:16" x14ac:dyDescent="0.25">
      <c r="P712" s="88"/>
    </row>
    <row r="713" spans="16:16" x14ac:dyDescent="0.25">
      <c r="P713" s="88"/>
    </row>
    <row r="714" spans="16:16" x14ac:dyDescent="0.25">
      <c r="P714" s="88"/>
    </row>
    <row r="715" spans="16:16" x14ac:dyDescent="0.25">
      <c r="P715" s="88"/>
    </row>
    <row r="716" spans="16:16" x14ac:dyDescent="0.25">
      <c r="P716" s="88"/>
    </row>
    <row r="717" spans="16:16" x14ac:dyDescent="0.25">
      <c r="P717" s="88"/>
    </row>
    <row r="718" spans="16:16" x14ac:dyDescent="0.25">
      <c r="P718" s="88"/>
    </row>
    <row r="719" spans="16:16" x14ac:dyDescent="0.25">
      <c r="P719" s="88"/>
    </row>
    <row r="720" spans="16:16" x14ac:dyDescent="0.25">
      <c r="P720" s="88"/>
    </row>
    <row r="721" spans="16:16" x14ac:dyDescent="0.25">
      <c r="P721" s="88"/>
    </row>
    <row r="722" spans="16:16" x14ac:dyDescent="0.25">
      <c r="P722" s="88"/>
    </row>
    <row r="723" spans="16:16" x14ac:dyDescent="0.25">
      <c r="P723" s="88"/>
    </row>
    <row r="724" spans="16:16" x14ac:dyDescent="0.25">
      <c r="P724" s="88"/>
    </row>
    <row r="725" spans="16:16" x14ac:dyDescent="0.25">
      <c r="P725" s="88"/>
    </row>
    <row r="726" spans="16:16" x14ac:dyDescent="0.25">
      <c r="P726" s="88"/>
    </row>
    <row r="727" spans="16:16" x14ac:dyDescent="0.25">
      <c r="P727" s="88"/>
    </row>
    <row r="728" spans="16:16" x14ac:dyDescent="0.25">
      <c r="P728" s="88"/>
    </row>
    <row r="729" spans="16:16" x14ac:dyDescent="0.25">
      <c r="P729" s="88"/>
    </row>
    <row r="730" spans="16:16" x14ac:dyDescent="0.25">
      <c r="P730" s="88"/>
    </row>
    <row r="731" spans="16:16" x14ac:dyDescent="0.25">
      <c r="P731" s="88"/>
    </row>
    <row r="732" spans="16:16" x14ac:dyDescent="0.25">
      <c r="P732" s="88"/>
    </row>
    <row r="733" spans="16:16" x14ac:dyDescent="0.25">
      <c r="P733" s="88"/>
    </row>
    <row r="734" spans="16:16" x14ac:dyDescent="0.25">
      <c r="P734" s="88"/>
    </row>
    <row r="735" spans="16:16" x14ac:dyDescent="0.25">
      <c r="P735" s="88"/>
    </row>
    <row r="736" spans="16:16" x14ac:dyDescent="0.25">
      <c r="P736" s="88"/>
    </row>
    <row r="737" spans="16:16" x14ac:dyDescent="0.25">
      <c r="P737" s="88"/>
    </row>
    <row r="738" spans="16:16" x14ac:dyDescent="0.25">
      <c r="P738" s="88"/>
    </row>
    <row r="739" spans="16:16" x14ac:dyDescent="0.25">
      <c r="P739" s="88"/>
    </row>
    <row r="740" spans="16:16" x14ac:dyDescent="0.25">
      <c r="P740" s="88"/>
    </row>
    <row r="741" spans="16:16" x14ac:dyDescent="0.25">
      <c r="P741" s="88"/>
    </row>
    <row r="742" spans="16:16" x14ac:dyDescent="0.25">
      <c r="P742" s="88"/>
    </row>
    <row r="743" spans="16:16" x14ac:dyDescent="0.25">
      <c r="P743" s="88"/>
    </row>
    <row r="744" spans="16:16" x14ac:dyDescent="0.25">
      <c r="P744" s="88"/>
    </row>
    <row r="745" spans="16:16" x14ac:dyDescent="0.25">
      <c r="P745" s="88"/>
    </row>
    <row r="746" spans="16:16" x14ac:dyDescent="0.25">
      <c r="P746" s="88"/>
    </row>
    <row r="747" spans="16:16" x14ac:dyDescent="0.25">
      <c r="P747" s="88"/>
    </row>
    <row r="748" spans="16:16" x14ac:dyDescent="0.25">
      <c r="P748" s="88"/>
    </row>
    <row r="749" spans="16:16" x14ac:dyDescent="0.25">
      <c r="P749" s="88"/>
    </row>
    <row r="750" spans="16:16" x14ac:dyDescent="0.25">
      <c r="P750" s="88"/>
    </row>
    <row r="751" spans="16:16" x14ac:dyDescent="0.25">
      <c r="P751" s="88"/>
    </row>
    <row r="752" spans="16:16" x14ac:dyDescent="0.25">
      <c r="P752" s="88"/>
    </row>
    <row r="753" spans="16:16" x14ac:dyDescent="0.25">
      <c r="P753" s="88"/>
    </row>
    <row r="754" spans="16:16" x14ac:dyDescent="0.25">
      <c r="P754" s="88"/>
    </row>
    <row r="755" spans="16:16" x14ac:dyDescent="0.25">
      <c r="P755" s="88"/>
    </row>
    <row r="756" spans="16:16" x14ac:dyDescent="0.25">
      <c r="P756" s="88"/>
    </row>
    <row r="757" spans="16:16" x14ac:dyDescent="0.25">
      <c r="P757" s="88"/>
    </row>
    <row r="758" spans="16:16" x14ac:dyDescent="0.25">
      <c r="P758" s="88"/>
    </row>
    <row r="759" spans="16:16" x14ac:dyDescent="0.25">
      <c r="P759" s="88"/>
    </row>
    <row r="760" spans="16:16" x14ac:dyDescent="0.25">
      <c r="P760" s="88"/>
    </row>
    <row r="761" spans="16:16" x14ac:dyDescent="0.25">
      <c r="P761" s="88"/>
    </row>
    <row r="762" spans="16:16" x14ac:dyDescent="0.25">
      <c r="P762" s="88"/>
    </row>
    <row r="763" spans="16:16" x14ac:dyDescent="0.25">
      <c r="P763" s="88"/>
    </row>
    <row r="764" spans="16:16" x14ac:dyDescent="0.25">
      <c r="P764" s="88"/>
    </row>
    <row r="765" spans="16:16" x14ac:dyDescent="0.25">
      <c r="P765" s="88"/>
    </row>
    <row r="766" spans="16:16" x14ac:dyDescent="0.25">
      <c r="P766" s="88"/>
    </row>
    <row r="767" spans="16:16" x14ac:dyDescent="0.25">
      <c r="P767" s="88"/>
    </row>
    <row r="768" spans="16:16" x14ac:dyDescent="0.25">
      <c r="P768" s="88"/>
    </row>
    <row r="769" spans="16:16" x14ac:dyDescent="0.25">
      <c r="P769" s="88"/>
    </row>
    <row r="770" spans="16:16" x14ac:dyDescent="0.25">
      <c r="P770" s="88"/>
    </row>
    <row r="771" spans="16:16" x14ac:dyDescent="0.25">
      <c r="P771" s="88"/>
    </row>
    <row r="772" spans="16:16" x14ac:dyDescent="0.25">
      <c r="P772" s="88"/>
    </row>
    <row r="773" spans="16:16" x14ac:dyDescent="0.25">
      <c r="P773" s="88"/>
    </row>
    <row r="774" spans="16:16" x14ac:dyDescent="0.25">
      <c r="P774" s="88"/>
    </row>
    <row r="775" spans="16:16" x14ac:dyDescent="0.25">
      <c r="P775" s="88"/>
    </row>
    <row r="776" spans="16:16" x14ac:dyDescent="0.25">
      <c r="P776" s="88"/>
    </row>
    <row r="777" spans="16:16" x14ac:dyDescent="0.25">
      <c r="P777" s="88"/>
    </row>
    <row r="778" spans="16:16" x14ac:dyDescent="0.25">
      <c r="P778" s="88"/>
    </row>
    <row r="779" spans="16:16" x14ac:dyDescent="0.25">
      <c r="P779" s="88"/>
    </row>
    <row r="780" spans="16:16" x14ac:dyDescent="0.25">
      <c r="P780" s="88"/>
    </row>
    <row r="781" spans="16:16" x14ac:dyDescent="0.25">
      <c r="P781" s="88"/>
    </row>
    <row r="782" spans="16:16" x14ac:dyDescent="0.25">
      <c r="P782" s="88"/>
    </row>
    <row r="783" spans="16:16" x14ac:dyDescent="0.25">
      <c r="P783" s="88"/>
    </row>
    <row r="784" spans="16:16" x14ac:dyDescent="0.25">
      <c r="P784" s="88"/>
    </row>
    <row r="785" spans="16:16" x14ac:dyDescent="0.25">
      <c r="P785" s="88"/>
    </row>
    <row r="786" spans="16:16" x14ac:dyDescent="0.25">
      <c r="P786" s="88"/>
    </row>
    <row r="787" spans="16:16" x14ac:dyDescent="0.25">
      <c r="P787" s="88"/>
    </row>
    <row r="788" spans="16:16" x14ac:dyDescent="0.25">
      <c r="P788" s="88"/>
    </row>
    <row r="789" spans="16:16" x14ac:dyDescent="0.25">
      <c r="P789" s="88"/>
    </row>
    <row r="790" spans="16:16" x14ac:dyDescent="0.25">
      <c r="P790" s="88"/>
    </row>
    <row r="791" spans="16:16" x14ac:dyDescent="0.25">
      <c r="P791" s="88"/>
    </row>
    <row r="792" spans="16:16" x14ac:dyDescent="0.25">
      <c r="P792" s="88"/>
    </row>
    <row r="793" spans="16:16" x14ac:dyDescent="0.25">
      <c r="P793" s="88"/>
    </row>
    <row r="794" spans="16:16" x14ac:dyDescent="0.25">
      <c r="P794" s="88"/>
    </row>
    <row r="795" spans="16:16" x14ac:dyDescent="0.25">
      <c r="P795" s="88"/>
    </row>
    <row r="796" spans="16:16" x14ac:dyDescent="0.25">
      <c r="P796" s="88"/>
    </row>
    <row r="797" spans="16:16" x14ac:dyDescent="0.25">
      <c r="P797" s="88"/>
    </row>
    <row r="798" spans="16:16" x14ac:dyDescent="0.25">
      <c r="P798" s="88"/>
    </row>
    <row r="799" spans="16:16" x14ac:dyDescent="0.25">
      <c r="P799" s="88"/>
    </row>
    <row r="800" spans="16:16" x14ac:dyDescent="0.25">
      <c r="P800" s="88"/>
    </row>
    <row r="801" spans="16:16" x14ac:dyDescent="0.25">
      <c r="P801" s="88"/>
    </row>
    <row r="802" spans="16:16" x14ac:dyDescent="0.25">
      <c r="P802" s="88"/>
    </row>
    <row r="803" spans="16:16" x14ac:dyDescent="0.25">
      <c r="P803" s="88"/>
    </row>
    <row r="804" spans="16:16" x14ac:dyDescent="0.25">
      <c r="P804" s="88"/>
    </row>
    <row r="805" spans="16:16" x14ac:dyDescent="0.25">
      <c r="P805" s="88"/>
    </row>
    <row r="806" spans="16:16" x14ac:dyDescent="0.25">
      <c r="P806" s="88"/>
    </row>
    <row r="807" spans="16:16" x14ac:dyDescent="0.25">
      <c r="P807" s="88"/>
    </row>
    <row r="808" spans="16:16" x14ac:dyDescent="0.25">
      <c r="P808" s="88"/>
    </row>
    <row r="809" spans="16:16" x14ac:dyDescent="0.25">
      <c r="P809" s="88"/>
    </row>
    <row r="811" spans="16:16" x14ac:dyDescent="0.25">
      <c r="P811" s="88"/>
    </row>
    <row r="812" spans="16:16" x14ac:dyDescent="0.25">
      <c r="P812" s="88"/>
    </row>
    <row r="813" spans="16:16" x14ac:dyDescent="0.25">
      <c r="P813" s="88"/>
    </row>
    <row r="814" spans="16:16" x14ac:dyDescent="0.25">
      <c r="P814" s="88"/>
    </row>
    <row r="815" spans="16:16" x14ac:dyDescent="0.25">
      <c r="P815" s="88"/>
    </row>
    <row r="816" spans="16:16" x14ac:dyDescent="0.25">
      <c r="P816" s="88"/>
    </row>
    <row r="817" spans="16:16" x14ac:dyDescent="0.25">
      <c r="P817" s="88"/>
    </row>
    <row r="818" spans="16:16" x14ac:dyDescent="0.25">
      <c r="P818" s="88"/>
    </row>
    <row r="819" spans="16:16" x14ac:dyDescent="0.25">
      <c r="P819" s="88"/>
    </row>
    <row r="820" spans="16:16" x14ac:dyDescent="0.25">
      <c r="P820" s="88"/>
    </row>
    <row r="821" spans="16:16" x14ac:dyDescent="0.25">
      <c r="P821" s="88"/>
    </row>
    <row r="822" spans="16:16" x14ac:dyDescent="0.25">
      <c r="P822" s="88"/>
    </row>
    <row r="823" spans="16:16" x14ac:dyDescent="0.25">
      <c r="P823" s="88"/>
    </row>
    <row r="824" spans="16:16" x14ac:dyDescent="0.25">
      <c r="P824" s="88"/>
    </row>
    <row r="825" spans="16:16" x14ac:dyDescent="0.25">
      <c r="P825" s="88"/>
    </row>
    <row r="826" spans="16:16" x14ac:dyDescent="0.25">
      <c r="P826" s="88"/>
    </row>
    <row r="827" spans="16:16" x14ac:dyDescent="0.25">
      <c r="P827" s="88"/>
    </row>
    <row r="828" spans="16:16" x14ac:dyDescent="0.25">
      <c r="P828" s="88"/>
    </row>
    <row r="829" spans="16:16" x14ac:dyDescent="0.25">
      <c r="P829" s="88"/>
    </row>
    <row r="830" spans="16:16" x14ac:dyDescent="0.25">
      <c r="P830" s="88"/>
    </row>
    <row r="831" spans="16:16" x14ac:dyDescent="0.25">
      <c r="P831" s="88"/>
    </row>
    <row r="832" spans="16:16" x14ac:dyDescent="0.25">
      <c r="P832" s="88"/>
    </row>
    <row r="833" spans="16:16" x14ac:dyDescent="0.25">
      <c r="P833" s="88"/>
    </row>
    <row r="834" spans="16:16" x14ac:dyDescent="0.25">
      <c r="P834" s="88"/>
    </row>
    <row r="835" spans="16:16" x14ac:dyDescent="0.25">
      <c r="P835" s="88"/>
    </row>
    <row r="836" spans="16:16" x14ac:dyDescent="0.25">
      <c r="P836" s="88"/>
    </row>
    <row r="837" spans="16:16" x14ac:dyDescent="0.25">
      <c r="P837" s="88"/>
    </row>
    <row r="838" spans="16:16" x14ac:dyDescent="0.25">
      <c r="P838" s="88"/>
    </row>
    <row r="839" spans="16:16" x14ac:dyDescent="0.25">
      <c r="P839" s="88"/>
    </row>
    <row r="840" spans="16:16" x14ac:dyDescent="0.25">
      <c r="P840" s="88"/>
    </row>
    <row r="841" spans="16:16" x14ac:dyDescent="0.25">
      <c r="P841" s="88"/>
    </row>
    <row r="842" spans="16:16" x14ac:dyDescent="0.25">
      <c r="P842" s="88"/>
    </row>
    <row r="843" spans="16:16" x14ac:dyDescent="0.25">
      <c r="P843" s="88"/>
    </row>
    <row r="844" spans="16:16" x14ac:dyDescent="0.25">
      <c r="P844" s="88"/>
    </row>
    <row r="845" spans="16:16" x14ac:dyDescent="0.25">
      <c r="P845" s="88"/>
    </row>
    <row r="846" spans="16:16" x14ac:dyDescent="0.25">
      <c r="P846" s="88"/>
    </row>
    <row r="847" spans="16:16" x14ac:dyDescent="0.25">
      <c r="P847" s="88"/>
    </row>
    <row r="848" spans="16:16" x14ac:dyDescent="0.25">
      <c r="P848" s="88"/>
    </row>
    <row r="849" spans="16:16" x14ac:dyDescent="0.25">
      <c r="P849" s="88"/>
    </row>
    <row r="850" spans="16:16" x14ac:dyDescent="0.25">
      <c r="P850" s="88"/>
    </row>
    <row r="851" spans="16:16" x14ac:dyDescent="0.25">
      <c r="P851" s="88"/>
    </row>
    <row r="852" spans="16:16" x14ac:dyDescent="0.25">
      <c r="P852" s="88"/>
    </row>
    <row r="853" spans="16:16" x14ac:dyDescent="0.25">
      <c r="P853" s="88"/>
    </row>
    <row r="854" spans="16:16" x14ac:dyDescent="0.25">
      <c r="P854" s="88"/>
    </row>
    <row r="855" spans="16:16" x14ac:dyDescent="0.25">
      <c r="P855" s="88"/>
    </row>
    <row r="856" spans="16:16" x14ac:dyDescent="0.25">
      <c r="P856" s="88"/>
    </row>
    <row r="857" spans="16:16" x14ac:dyDescent="0.25">
      <c r="P857" s="88"/>
    </row>
    <row r="858" spans="16:16" x14ac:dyDescent="0.25">
      <c r="P858" s="88"/>
    </row>
    <row r="859" spans="16:16" x14ac:dyDescent="0.25">
      <c r="P859" s="88"/>
    </row>
    <row r="860" spans="16:16" x14ac:dyDescent="0.25">
      <c r="P860" s="88"/>
    </row>
    <row r="861" spans="16:16" x14ac:dyDescent="0.25">
      <c r="P861" s="88"/>
    </row>
    <row r="862" spans="16:16" x14ac:dyDescent="0.25">
      <c r="P862" s="88"/>
    </row>
    <row r="863" spans="16:16" x14ac:dyDescent="0.25">
      <c r="P863" s="88"/>
    </row>
    <row r="864" spans="16:16" x14ac:dyDescent="0.25">
      <c r="P864" s="88"/>
    </row>
    <row r="865" spans="16:16" x14ac:dyDescent="0.25">
      <c r="P865" s="88"/>
    </row>
    <row r="866" spans="16:16" x14ac:dyDescent="0.25">
      <c r="P866" s="88"/>
    </row>
    <row r="867" spans="16:16" x14ac:dyDescent="0.25">
      <c r="P867" s="88"/>
    </row>
    <row r="868" spans="16:16" x14ac:dyDescent="0.25">
      <c r="P868" s="88"/>
    </row>
    <row r="869" spans="16:16" x14ac:dyDescent="0.25">
      <c r="P869" s="88"/>
    </row>
    <row r="870" spans="16:16" x14ac:dyDescent="0.25">
      <c r="P870" s="88"/>
    </row>
    <row r="871" spans="16:16" x14ac:dyDescent="0.25">
      <c r="P871" s="88"/>
    </row>
    <row r="872" spans="16:16" x14ac:dyDescent="0.25">
      <c r="P872" s="88"/>
    </row>
    <row r="873" spans="16:16" x14ac:dyDescent="0.25">
      <c r="P873" s="88"/>
    </row>
    <row r="874" spans="16:16" x14ac:dyDescent="0.25">
      <c r="P874" s="88"/>
    </row>
    <row r="875" spans="16:16" x14ac:dyDescent="0.25">
      <c r="P875" s="88"/>
    </row>
    <row r="876" spans="16:16" x14ac:dyDescent="0.25">
      <c r="P876" s="88"/>
    </row>
    <row r="877" spans="16:16" x14ac:dyDescent="0.25">
      <c r="P877" s="88"/>
    </row>
    <row r="878" spans="16:16" x14ac:dyDescent="0.25">
      <c r="P878" s="88"/>
    </row>
    <row r="879" spans="16:16" x14ac:dyDescent="0.25">
      <c r="P879" s="88"/>
    </row>
    <row r="880" spans="16:16" x14ac:dyDescent="0.25">
      <c r="P880" s="88"/>
    </row>
    <row r="881" spans="16:16" x14ac:dyDescent="0.25">
      <c r="P881" s="88"/>
    </row>
    <row r="882" spans="16:16" x14ac:dyDescent="0.25">
      <c r="P882" s="88"/>
    </row>
    <row r="883" spans="16:16" x14ac:dyDescent="0.25">
      <c r="P883" s="88"/>
    </row>
    <row r="884" spans="16:16" x14ac:dyDescent="0.25">
      <c r="P884" s="88"/>
    </row>
    <row r="885" spans="16:16" x14ac:dyDescent="0.25">
      <c r="P885" s="88"/>
    </row>
    <row r="886" spans="16:16" x14ac:dyDescent="0.25">
      <c r="P886" s="88"/>
    </row>
    <row r="887" spans="16:16" x14ac:dyDescent="0.25">
      <c r="P887" s="88"/>
    </row>
    <row r="888" spans="16:16" x14ac:dyDescent="0.25">
      <c r="P888" s="88"/>
    </row>
    <row r="889" spans="16:16" x14ac:dyDescent="0.25">
      <c r="P889" s="88"/>
    </row>
    <row r="890" spans="16:16" x14ac:dyDescent="0.25">
      <c r="P890" s="88"/>
    </row>
    <row r="891" spans="16:16" x14ac:dyDescent="0.25">
      <c r="P891" s="88"/>
    </row>
    <row r="892" spans="16:16" x14ac:dyDescent="0.25">
      <c r="P892" s="88"/>
    </row>
    <row r="893" spans="16:16" x14ac:dyDescent="0.25">
      <c r="P893" s="88"/>
    </row>
    <row r="894" spans="16:16" x14ac:dyDescent="0.25">
      <c r="P894" s="88"/>
    </row>
    <row r="895" spans="16:16" x14ac:dyDescent="0.25">
      <c r="P895" s="88"/>
    </row>
    <row r="896" spans="16:16" x14ac:dyDescent="0.25">
      <c r="P896" s="88"/>
    </row>
    <row r="897" spans="16:16" x14ac:dyDescent="0.25">
      <c r="P897" s="88"/>
    </row>
    <row r="898" spans="16:16" x14ac:dyDescent="0.25">
      <c r="P898" s="88"/>
    </row>
    <row r="899" spans="16:16" x14ac:dyDescent="0.25">
      <c r="P899" s="88"/>
    </row>
    <row r="900" spans="16:16" x14ac:dyDescent="0.25">
      <c r="P900" s="88"/>
    </row>
    <row r="901" spans="16:16" x14ac:dyDescent="0.25">
      <c r="P901" s="88"/>
    </row>
    <row r="902" spans="16:16" x14ac:dyDescent="0.25">
      <c r="P902" s="88"/>
    </row>
    <row r="903" spans="16:16" x14ac:dyDescent="0.25">
      <c r="P903" s="88"/>
    </row>
    <row r="904" spans="16:16" x14ac:dyDescent="0.25">
      <c r="P904" s="88"/>
    </row>
    <row r="905" spans="16:16" x14ac:dyDescent="0.25">
      <c r="P905" s="88"/>
    </row>
    <row r="906" spans="16:16" x14ac:dyDescent="0.25">
      <c r="P906" s="88"/>
    </row>
    <row r="907" spans="16:16" x14ac:dyDescent="0.25">
      <c r="P907" s="88"/>
    </row>
    <row r="908" spans="16:16" x14ac:dyDescent="0.25">
      <c r="P908" s="88"/>
    </row>
    <row r="909" spans="16:16" x14ac:dyDescent="0.25">
      <c r="P909" s="88"/>
    </row>
    <row r="910" spans="16:16" x14ac:dyDescent="0.25">
      <c r="P910" s="88"/>
    </row>
    <row r="911" spans="16:16" x14ac:dyDescent="0.25">
      <c r="P911" s="88"/>
    </row>
    <row r="912" spans="16:16" x14ac:dyDescent="0.25">
      <c r="P912" s="88"/>
    </row>
    <row r="913" spans="16:16" x14ac:dyDescent="0.25">
      <c r="P913" s="88"/>
    </row>
    <row r="914" spans="16:16" x14ac:dyDescent="0.25">
      <c r="P914" s="88"/>
    </row>
    <row r="915" spans="16:16" x14ac:dyDescent="0.25">
      <c r="P915" s="88"/>
    </row>
    <row r="916" spans="16:16" x14ac:dyDescent="0.25">
      <c r="P916" s="88"/>
    </row>
    <row r="917" spans="16:16" x14ac:dyDescent="0.25">
      <c r="P917" s="88"/>
    </row>
    <row r="918" spans="16:16" x14ac:dyDescent="0.25">
      <c r="P918" s="88"/>
    </row>
    <row r="919" spans="16:16" x14ac:dyDescent="0.25">
      <c r="P919" s="88"/>
    </row>
    <row r="920" spans="16:16" x14ac:dyDescent="0.25">
      <c r="P920" s="88"/>
    </row>
    <row r="921" spans="16:16" x14ac:dyDescent="0.25">
      <c r="P921" s="88"/>
    </row>
    <row r="922" spans="16:16" x14ac:dyDescent="0.25">
      <c r="P922" s="88"/>
    </row>
    <row r="923" spans="16:16" x14ac:dyDescent="0.25">
      <c r="P923" s="88"/>
    </row>
    <row r="924" spans="16:16" x14ac:dyDescent="0.25">
      <c r="P924" s="88"/>
    </row>
    <row r="925" spans="16:16" x14ac:dyDescent="0.25">
      <c r="P925" s="88"/>
    </row>
    <row r="926" spans="16:16" x14ac:dyDescent="0.25">
      <c r="P926" s="88"/>
    </row>
    <row r="927" spans="16:16" x14ac:dyDescent="0.25">
      <c r="P927" s="88"/>
    </row>
    <row r="928" spans="16:16" x14ac:dyDescent="0.25">
      <c r="P928" s="88"/>
    </row>
    <row r="929" spans="16:16" x14ac:dyDescent="0.25">
      <c r="P929" s="88"/>
    </row>
    <row r="930" spans="16:16" x14ac:dyDescent="0.25">
      <c r="P930" s="88"/>
    </row>
    <row r="931" spans="16:16" x14ac:dyDescent="0.25">
      <c r="P931" s="88"/>
    </row>
    <row r="932" spans="16:16" x14ac:dyDescent="0.25">
      <c r="P932" s="88"/>
    </row>
    <row r="933" spans="16:16" x14ac:dyDescent="0.25">
      <c r="P933" s="88"/>
    </row>
    <row r="934" spans="16:16" x14ac:dyDescent="0.25">
      <c r="P934" s="88"/>
    </row>
    <row r="935" spans="16:16" x14ac:dyDescent="0.25">
      <c r="P935" s="88"/>
    </row>
    <row r="936" spans="16:16" x14ac:dyDescent="0.25">
      <c r="P936" s="88"/>
    </row>
    <row r="937" spans="16:16" x14ac:dyDescent="0.25">
      <c r="P937" s="88"/>
    </row>
    <row r="938" spans="16:16" x14ac:dyDescent="0.25">
      <c r="P938" s="88"/>
    </row>
    <row r="939" spans="16:16" x14ac:dyDescent="0.25">
      <c r="P939" s="88"/>
    </row>
    <row r="940" spans="16:16" x14ac:dyDescent="0.25">
      <c r="P940" s="88"/>
    </row>
    <row r="941" spans="16:16" x14ac:dyDescent="0.25">
      <c r="P941" s="88"/>
    </row>
    <row r="942" spans="16:16" x14ac:dyDescent="0.25">
      <c r="P942" s="88"/>
    </row>
    <row r="943" spans="16:16" x14ac:dyDescent="0.25">
      <c r="P943" s="88"/>
    </row>
    <row r="944" spans="16:16" x14ac:dyDescent="0.25">
      <c r="P944" s="88"/>
    </row>
    <row r="945" spans="16:16" x14ac:dyDescent="0.25">
      <c r="P945" s="88"/>
    </row>
    <row r="946" spans="16:16" x14ac:dyDescent="0.25">
      <c r="P946" s="88"/>
    </row>
    <row r="947" spans="16:16" x14ac:dyDescent="0.25">
      <c r="P947" s="88"/>
    </row>
    <row r="948" spans="16:16" x14ac:dyDescent="0.25">
      <c r="P948" s="88"/>
    </row>
    <row r="949" spans="16:16" x14ac:dyDescent="0.25">
      <c r="P949" s="88"/>
    </row>
    <row r="950" spans="16:16" x14ac:dyDescent="0.25">
      <c r="P950" s="88"/>
    </row>
    <row r="951" spans="16:16" x14ac:dyDescent="0.25">
      <c r="P951" s="88"/>
    </row>
    <row r="952" spans="16:16" x14ac:dyDescent="0.25">
      <c r="P952" s="88"/>
    </row>
    <row r="953" spans="16:16" x14ac:dyDescent="0.25">
      <c r="P953" s="88"/>
    </row>
    <row r="954" spans="16:16" x14ac:dyDescent="0.25">
      <c r="P954" s="88"/>
    </row>
    <row r="955" spans="16:16" x14ac:dyDescent="0.25">
      <c r="P955" s="88"/>
    </row>
    <row r="956" spans="16:16" x14ac:dyDescent="0.25">
      <c r="P956" s="88"/>
    </row>
    <row r="957" spans="16:16" x14ac:dyDescent="0.25">
      <c r="P957" s="88"/>
    </row>
    <row r="958" spans="16:16" x14ac:dyDescent="0.25">
      <c r="P958" s="88"/>
    </row>
    <row r="959" spans="16:16" x14ac:dyDescent="0.25">
      <c r="P959" s="88"/>
    </row>
    <row r="960" spans="16:16" x14ac:dyDescent="0.25">
      <c r="P960" s="88"/>
    </row>
    <row r="961" spans="16:16" x14ac:dyDescent="0.25">
      <c r="P961" s="88"/>
    </row>
    <row r="962" spans="16:16" x14ac:dyDescent="0.25">
      <c r="P962" s="88"/>
    </row>
    <row r="963" spans="16:16" x14ac:dyDescent="0.25">
      <c r="P963" s="88"/>
    </row>
    <row r="964" spans="16:16" x14ac:dyDescent="0.25">
      <c r="P964" s="88"/>
    </row>
    <row r="965" spans="16:16" x14ac:dyDescent="0.25">
      <c r="P965" s="88"/>
    </row>
    <row r="966" spans="16:16" x14ac:dyDescent="0.25">
      <c r="P966" s="88"/>
    </row>
    <row r="967" spans="16:16" x14ac:dyDescent="0.25">
      <c r="P967" s="88"/>
    </row>
    <row r="968" spans="16:16" x14ac:dyDescent="0.25">
      <c r="P968" s="88"/>
    </row>
    <row r="969" spans="16:16" x14ac:dyDescent="0.25">
      <c r="P969" s="88"/>
    </row>
    <row r="970" spans="16:16" x14ac:dyDescent="0.25">
      <c r="P970" s="88"/>
    </row>
    <row r="971" spans="16:16" x14ac:dyDescent="0.25">
      <c r="P971" s="88"/>
    </row>
    <row r="972" spans="16:16" x14ac:dyDescent="0.25">
      <c r="P972" s="88"/>
    </row>
    <row r="973" spans="16:16" x14ac:dyDescent="0.25">
      <c r="P973" s="88"/>
    </row>
    <row r="974" spans="16:16" x14ac:dyDescent="0.25">
      <c r="P974" s="88"/>
    </row>
    <row r="975" spans="16:16" x14ac:dyDescent="0.25">
      <c r="P975" s="88"/>
    </row>
    <row r="976" spans="16:16" x14ac:dyDescent="0.25">
      <c r="P976" s="88"/>
    </row>
    <row r="977" spans="16:16" x14ac:dyDescent="0.25">
      <c r="P977" s="88"/>
    </row>
    <row r="978" spans="16:16" x14ac:dyDescent="0.25">
      <c r="P978" s="88"/>
    </row>
    <row r="979" spans="16:16" x14ac:dyDescent="0.25">
      <c r="P979" s="88"/>
    </row>
    <row r="980" spans="16:16" x14ac:dyDescent="0.25">
      <c r="P980" s="88"/>
    </row>
    <row r="981" spans="16:16" x14ac:dyDescent="0.25">
      <c r="P981" s="88"/>
    </row>
    <row r="982" spans="16:16" x14ac:dyDescent="0.25">
      <c r="P982" s="88"/>
    </row>
    <row r="983" spans="16:16" x14ac:dyDescent="0.25">
      <c r="P983" s="88"/>
    </row>
    <row r="984" spans="16:16" x14ac:dyDescent="0.25">
      <c r="P984" s="88"/>
    </row>
    <row r="985" spans="16:16" x14ac:dyDescent="0.25">
      <c r="P985" s="88"/>
    </row>
    <row r="986" spans="16:16" x14ac:dyDescent="0.25">
      <c r="P986" s="88"/>
    </row>
    <row r="987" spans="16:16" x14ac:dyDescent="0.25">
      <c r="P987" s="88"/>
    </row>
    <row r="988" spans="16:16" x14ac:dyDescent="0.25">
      <c r="P988" s="88"/>
    </row>
    <row r="989" spans="16:16" x14ac:dyDescent="0.25">
      <c r="P989" s="88"/>
    </row>
    <row r="990" spans="16:16" x14ac:dyDescent="0.25">
      <c r="P990" s="88"/>
    </row>
    <row r="991" spans="16:16" x14ac:dyDescent="0.25">
      <c r="P991" s="88"/>
    </row>
    <row r="992" spans="16:16" x14ac:dyDescent="0.25">
      <c r="P992" s="88"/>
    </row>
    <row r="993" spans="16:16" x14ac:dyDescent="0.25">
      <c r="P993" s="88"/>
    </row>
    <row r="994" spans="16:16" x14ac:dyDescent="0.25">
      <c r="P994" s="88"/>
    </row>
    <row r="995" spans="16:16" x14ac:dyDescent="0.25">
      <c r="P995" s="88"/>
    </row>
    <row r="996" spans="16:16" x14ac:dyDescent="0.25">
      <c r="P996" s="88"/>
    </row>
    <row r="997" spans="16:16" x14ac:dyDescent="0.25">
      <c r="P997" s="88"/>
    </row>
    <row r="998" spans="16:16" x14ac:dyDescent="0.25">
      <c r="P998" s="88"/>
    </row>
    <row r="999" spans="16:16" x14ac:dyDescent="0.25">
      <c r="P999" s="88"/>
    </row>
    <row r="1000" spans="16:16" x14ac:dyDescent="0.25">
      <c r="P1000" s="88"/>
    </row>
    <row r="1001" spans="16:16" x14ac:dyDescent="0.25">
      <c r="P1001" s="88"/>
    </row>
    <row r="1002" spans="16:16" x14ac:dyDescent="0.25">
      <c r="P1002" s="88"/>
    </row>
    <row r="1003" spans="16:16" x14ac:dyDescent="0.25">
      <c r="P1003" s="88"/>
    </row>
    <row r="1004" spans="16:16" x14ac:dyDescent="0.25">
      <c r="P1004" s="88"/>
    </row>
    <row r="1005" spans="16:16" x14ac:dyDescent="0.25">
      <c r="P1005" s="88"/>
    </row>
    <row r="1006" spans="16:16" x14ac:dyDescent="0.25">
      <c r="P1006" s="88"/>
    </row>
    <row r="1007" spans="16:16" x14ac:dyDescent="0.25">
      <c r="P1007" s="88"/>
    </row>
    <row r="1008" spans="16:16" x14ac:dyDescent="0.25">
      <c r="P1008" s="88"/>
    </row>
    <row r="1009" spans="16:16" x14ac:dyDescent="0.25">
      <c r="P1009" s="88"/>
    </row>
    <row r="1010" spans="16:16" x14ac:dyDescent="0.25">
      <c r="P1010" s="88"/>
    </row>
    <row r="1011" spans="16:16" x14ac:dyDescent="0.25">
      <c r="P1011" s="88"/>
    </row>
    <row r="1012" spans="16:16" x14ac:dyDescent="0.25">
      <c r="P1012" s="88"/>
    </row>
    <row r="1013" spans="16:16" x14ac:dyDescent="0.25">
      <c r="P1013" s="88"/>
    </row>
    <row r="1014" spans="16:16" x14ac:dyDescent="0.25">
      <c r="P1014" s="88"/>
    </row>
    <row r="1015" spans="16:16" x14ac:dyDescent="0.25">
      <c r="P1015" s="88"/>
    </row>
    <row r="1016" spans="16:16" x14ac:dyDescent="0.25">
      <c r="P1016" s="88"/>
    </row>
    <row r="1017" spans="16:16" x14ac:dyDescent="0.25">
      <c r="P1017" s="88"/>
    </row>
    <row r="1018" spans="16:16" x14ac:dyDescent="0.25">
      <c r="P1018" s="88"/>
    </row>
    <row r="1019" spans="16:16" x14ac:dyDescent="0.25">
      <c r="P1019" s="88"/>
    </row>
    <row r="1020" spans="16:16" x14ac:dyDescent="0.25">
      <c r="P1020" s="88"/>
    </row>
    <row r="1021" spans="16:16" x14ac:dyDescent="0.25">
      <c r="P1021" s="88"/>
    </row>
    <row r="1022" spans="16:16" x14ac:dyDescent="0.25">
      <c r="P1022" s="88"/>
    </row>
    <row r="1023" spans="16:16" x14ac:dyDescent="0.25">
      <c r="P1023" s="88"/>
    </row>
    <row r="1024" spans="16:16" x14ac:dyDescent="0.25">
      <c r="P1024" s="88"/>
    </row>
    <row r="1025" spans="16:16" x14ac:dyDescent="0.25">
      <c r="P1025" s="88"/>
    </row>
    <row r="1026" spans="16:16" x14ac:dyDescent="0.25">
      <c r="P1026" s="88"/>
    </row>
    <row r="1027" spans="16:16" x14ac:dyDescent="0.25">
      <c r="P1027" s="88"/>
    </row>
    <row r="1028" spans="16:16" x14ac:dyDescent="0.25">
      <c r="P1028" s="88"/>
    </row>
    <row r="1029" spans="16:16" x14ac:dyDescent="0.25">
      <c r="P1029" s="88"/>
    </row>
    <row r="1030" spans="16:16" x14ac:dyDescent="0.25">
      <c r="P1030" s="88"/>
    </row>
    <row r="1031" spans="16:16" x14ac:dyDescent="0.25">
      <c r="P1031" s="88"/>
    </row>
    <row r="1032" spans="16:16" x14ac:dyDescent="0.25">
      <c r="P1032" s="88"/>
    </row>
    <row r="1033" spans="16:16" x14ac:dyDescent="0.25">
      <c r="P1033" s="88"/>
    </row>
    <row r="1034" spans="16:16" x14ac:dyDescent="0.25">
      <c r="P1034" s="88"/>
    </row>
    <row r="1035" spans="16:16" x14ac:dyDescent="0.25">
      <c r="P1035" s="88"/>
    </row>
    <row r="1036" spans="16:16" x14ac:dyDescent="0.25">
      <c r="P1036" s="88"/>
    </row>
    <row r="1037" spans="16:16" x14ac:dyDescent="0.25">
      <c r="P1037" s="88"/>
    </row>
    <row r="1038" spans="16:16" x14ac:dyDescent="0.25">
      <c r="P1038" s="88"/>
    </row>
    <row r="1039" spans="16:16" x14ac:dyDescent="0.25">
      <c r="P1039" s="88"/>
    </row>
    <row r="1040" spans="16:16" x14ac:dyDescent="0.25">
      <c r="P1040" s="88"/>
    </row>
    <row r="1041" spans="16:16" x14ac:dyDescent="0.25">
      <c r="P1041" s="88"/>
    </row>
    <row r="1042" spans="16:16" x14ac:dyDescent="0.25">
      <c r="P1042" s="88"/>
    </row>
    <row r="1043" spans="16:16" x14ac:dyDescent="0.25">
      <c r="P1043" s="88"/>
    </row>
    <row r="1044" spans="16:16" x14ac:dyDescent="0.25">
      <c r="P1044" s="88"/>
    </row>
    <row r="1045" spans="16:16" x14ac:dyDescent="0.25">
      <c r="P1045" s="88"/>
    </row>
    <row r="1046" spans="16:16" x14ac:dyDescent="0.25">
      <c r="P1046" s="88"/>
    </row>
    <row r="1047" spans="16:16" x14ac:dyDescent="0.25">
      <c r="P1047" s="88"/>
    </row>
    <row r="1048" spans="16:16" x14ac:dyDescent="0.25">
      <c r="P1048" s="88"/>
    </row>
    <row r="1049" spans="16:16" x14ac:dyDescent="0.25">
      <c r="P1049" s="88"/>
    </row>
    <row r="1050" spans="16:16" x14ac:dyDescent="0.25">
      <c r="P1050" s="88"/>
    </row>
    <row r="1051" spans="16:16" x14ac:dyDescent="0.25">
      <c r="P1051" s="88"/>
    </row>
    <row r="1052" spans="16:16" x14ac:dyDescent="0.25">
      <c r="P1052" s="88"/>
    </row>
    <row r="1053" spans="16:16" x14ac:dyDescent="0.25">
      <c r="P1053" s="88"/>
    </row>
    <row r="1054" spans="16:16" x14ac:dyDescent="0.25">
      <c r="P1054" s="88"/>
    </row>
    <row r="1055" spans="16:16" x14ac:dyDescent="0.25">
      <c r="P1055" s="88"/>
    </row>
    <row r="1056" spans="16:16" x14ac:dyDescent="0.25">
      <c r="P1056" s="88"/>
    </row>
    <row r="1057" spans="16:16" x14ac:dyDescent="0.25">
      <c r="P1057" s="88"/>
    </row>
    <row r="1058" spans="16:16" x14ac:dyDescent="0.25">
      <c r="P1058" s="88"/>
    </row>
    <row r="1059" spans="16:16" x14ac:dyDescent="0.25">
      <c r="P1059" s="88"/>
    </row>
    <row r="1060" spans="16:16" x14ac:dyDescent="0.25">
      <c r="P1060" s="88"/>
    </row>
    <row r="1061" spans="16:16" x14ac:dyDescent="0.25">
      <c r="P1061" s="88"/>
    </row>
    <row r="1062" spans="16:16" x14ac:dyDescent="0.25">
      <c r="P1062" s="88"/>
    </row>
    <row r="1063" spans="16:16" x14ac:dyDescent="0.25">
      <c r="P1063" s="88"/>
    </row>
    <row r="1064" spans="16:16" x14ac:dyDescent="0.25">
      <c r="P1064" s="88"/>
    </row>
    <row r="1065" spans="16:16" x14ac:dyDescent="0.25">
      <c r="P1065" s="88"/>
    </row>
    <row r="1066" spans="16:16" x14ac:dyDescent="0.25">
      <c r="P1066" s="88"/>
    </row>
    <row r="1067" spans="16:16" x14ac:dyDescent="0.25">
      <c r="P1067" s="88"/>
    </row>
    <row r="1068" spans="16:16" x14ac:dyDescent="0.25">
      <c r="P1068" s="88"/>
    </row>
    <row r="1069" spans="16:16" x14ac:dyDescent="0.25">
      <c r="P1069" s="88"/>
    </row>
    <row r="1070" spans="16:16" x14ac:dyDescent="0.25">
      <c r="P1070" s="88"/>
    </row>
    <row r="1071" spans="16:16" x14ac:dyDescent="0.25">
      <c r="P1071" s="88"/>
    </row>
    <row r="1072" spans="16:16" x14ac:dyDescent="0.25">
      <c r="P1072" s="88"/>
    </row>
    <row r="1073" spans="16:16" x14ac:dyDescent="0.25">
      <c r="P1073" s="88"/>
    </row>
    <row r="1074" spans="16:16" x14ac:dyDescent="0.25">
      <c r="P1074" s="88"/>
    </row>
    <row r="1075" spans="16:16" x14ac:dyDescent="0.25">
      <c r="P1075" s="88"/>
    </row>
    <row r="1076" spans="16:16" x14ac:dyDescent="0.25">
      <c r="P1076" s="88"/>
    </row>
    <row r="1077" spans="16:16" x14ac:dyDescent="0.25">
      <c r="P1077" s="88"/>
    </row>
    <row r="1078" spans="16:16" x14ac:dyDescent="0.25">
      <c r="P1078" s="88"/>
    </row>
    <row r="1079" spans="16:16" x14ac:dyDescent="0.25">
      <c r="P1079" s="88"/>
    </row>
    <row r="1080" spans="16:16" x14ac:dyDescent="0.25">
      <c r="P1080" s="88"/>
    </row>
    <row r="1081" spans="16:16" x14ac:dyDescent="0.25">
      <c r="P1081" s="88"/>
    </row>
    <row r="1082" spans="16:16" x14ac:dyDescent="0.25">
      <c r="P1082" s="88"/>
    </row>
    <row r="1083" spans="16:16" x14ac:dyDescent="0.25">
      <c r="P1083" s="88"/>
    </row>
    <row r="1084" spans="16:16" x14ac:dyDescent="0.25">
      <c r="P1084" s="88"/>
    </row>
    <row r="1085" spans="16:16" x14ac:dyDescent="0.25">
      <c r="P1085" s="88"/>
    </row>
    <row r="1086" spans="16:16" x14ac:dyDescent="0.25">
      <c r="P1086" s="88"/>
    </row>
    <row r="1087" spans="16:16" x14ac:dyDescent="0.25">
      <c r="P1087" s="88"/>
    </row>
    <row r="1088" spans="16:16" x14ac:dyDescent="0.25">
      <c r="P1088" s="88"/>
    </row>
    <row r="1089" spans="16:16" x14ac:dyDescent="0.25">
      <c r="P1089" s="88"/>
    </row>
    <row r="1090" spans="16:16" x14ac:dyDescent="0.25">
      <c r="P1090" s="88"/>
    </row>
    <row r="1091" spans="16:16" x14ac:dyDescent="0.25">
      <c r="P1091" s="88"/>
    </row>
    <row r="1092" spans="16:16" x14ac:dyDescent="0.25">
      <c r="P1092" s="88"/>
    </row>
    <row r="1093" spans="16:16" x14ac:dyDescent="0.25">
      <c r="P1093" s="88"/>
    </row>
    <row r="1094" spans="16:16" x14ac:dyDescent="0.25">
      <c r="P1094" s="88"/>
    </row>
    <row r="1095" spans="16:16" x14ac:dyDescent="0.25">
      <c r="P1095" s="88"/>
    </row>
    <row r="1096" spans="16:16" x14ac:dyDescent="0.25">
      <c r="P1096" s="88"/>
    </row>
    <row r="1097" spans="16:16" x14ac:dyDescent="0.25">
      <c r="P1097" s="88"/>
    </row>
    <row r="1098" spans="16:16" x14ac:dyDescent="0.25">
      <c r="P1098" s="88"/>
    </row>
    <row r="1099" spans="16:16" x14ac:dyDescent="0.25">
      <c r="P1099" s="88"/>
    </row>
    <row r="1100" spans="16:16" x14ac:dyDescent="0.25">
      <c r="P1100" s="88"/>
    </row>
    <row r="1101" spans="16:16" x14ac:dyDescent="0.25">
      <c r="P1101" s="88"/>
    </row>
    <row r="1102" spans="16:16" x14ac:dyDescent="0.25">
      <c r="P1102" s="88"/>
    </row>
    <row r="1103" spans="16:16" x14ac:dyDescent="0.25">
      <c r="P1103" s="88"/>
    </row>
    <row r="1104" spans="16:16" x14ac:dyDescent="0.25">
      <c r="P1104" s="88"/>
    </row>
    <row r="1105" spans="16:16" x14ac:dyDescent="0.25">
      <c r="P1105" s="88"/>
    </row>
    <row r="1106" spans="16:16" x14ac:dyDescent="0.25">
      <c r="P1106" s="88"/>
    </row>
    <row r="1107" spans="16:16" x14ac:dyDescent="0.25">
      <c r="P1107" s="88"/>
    </row>
    <row r="1108" spans="16:16" x14ac:dyDescent="0.25">
      <c r="P1108" s="88"/>
    </row>
    <row r="1109" spans="16:16" x14ac:dyDescent="0.25">
      <c r="P1109" s="88"/>
    </row>
    <row r="1110" spans="16:16" x14ac:dyDescent="0.25">
      <c r="P1110" s="88"/>
    </row>
    <row r="1111" spans="16:16" x14ac:dyDescent="0.25">
      <c r="P1111" s="88"/>
    </row>
    <row r="1112" spans="16:16" x14ac:dyDescent="0.25">
      <c r="P1112" s="88"/>
    </row>
    <row r="1113" spans="16:16" x14ac:dyDescent="0.25">
      <c r="P1113" s="88"/>
    </row>
    <row r="1114" spans="16:16" x14ac:dyDescent="0.25">
      <c r="P1114" s="88"/>
    </row>
    <row r="1115" spans="16:16" x14ac:dyDescent="0.25">
      <c r="P1115" s="88"/>
    </row>
    <row r="1116" spans="16:16" x14ac:dyDescent="0.25">
      <c r="P1116" s="88"/>
    </row>
    <row r="1117" spans="16:16" x14ac:dyDescent="0.25">
      <c r="P1117" s="88"/>
    </row>
    <row r="1118" spans="16:16" x14ac:dyDescent="0.25">
      <c r="P1118" s="88"/>
    </row>
    <row r="1119" spans="16:16" x14ac:dyDescent="0.25">
      <c r="P1119" s="88"/>
    </row>
    <row r="1120" spans="16:16" x14ac:dyDescent="0.25">
      <c r="P1120" s="88"/>
    </row>
    <row r="1121" spans="16:16" x14ac:dyDescent="0.25">
      <c r="P1121" s="88"/>
    </row>
    <row r="1122" spans="16:16" x14ac:dyDescent="0.25">
      <c r="P1122" s="88"/>
    </row>
    <row r="1123" spans="16:16" x14ac:dyDescent="0.25">
      <c r="P1123" s="88"/>
    </row>
    <row r="1124" spans="16:16" x14ac:dyDescent="0.25">
      <c r="P1124" s="88"/>
    </row>
    <row r="1125" spans="16:16" x14ac:dyDescent="0.25">
      <c r="P1125" s="88"/>
    </row>
    <row r="1126" spans="16:16" x14ac:dyDescent="0.25">
      <c r="P1126" s="88"/>
    </row>
    <row r="1127" spans="16:16" x14ac:dyDescent="0.25">
      <c r="P1127" s="88"/>
    </row>
    <row r="1128" spans="16:16" x14ac:dyDescent="0.25">
      <c r="P1128" s="88"/>
    </row>
    <row r="1129" spans="16:16" x14ac:dyDescent="0.25">
      <c r="P1129" s="88"/>
    </row>
    <row r="1130" spans="16:16" x14ac:dyDescent="0.25">
      <c r="P1130" s="88"/>
    </row>
    <row r="1131" spans="16:16" x14ac:dyDescent="0.25">
      <c r="P1131" s="88"/>
    </row>
    <row r="1132" spans="16:16" x14ac:dyDescent="0.25">
      <c r="P1132" s="88"/>
    </row>
    <row r="1133" spans="16:16" x14ac:dyDescent="0.25">
      <c r="P1133" s="88"/>
    </row>
    <row r="1134" spans="16:16" x14ac:dyDescent="0.25">
      <c r="P1134" s="88"/>
    </row>
    <row r="1135" spans="16:16" x14ac:dyDescent="0.25">
      <c r="P1135" s="88"/>
    </row>
    <row r="1136" spans="16:16" x14ac:dyDescent="0.25">
      <c r="P1136" s="88"/>
    </row>
    <row r="1137" spans="16:16" x14ac:dyDescent="0.25">
      <c r="P1137" s="88"/>
    </row>
    <row r="1138" spans="16:16" x14ac:dyDescent="0.25">
      <c r="P1138" s="88"/>
    </row>
    <row r="1139" spans="16:16" x14ac:dyDescent="0.25">
      <c r="P1139" s="88"/>
    </row>
    <row r="1140" spans="16:16" x14ac:dyDescent="0.25">
      <c r="P1140" s="88"/>
    </row>
    <row r="1141" spans="16:16" x14ac:dyDescent="0.25">
      <c r="P1141" s="88"/>
    </row>
    <row r="1142" spans="16:16" x14ac:dyDescent="0.25">
      <c r="P1142" s="88"/>
    </row>
    <row r="1143" spans="16:16" x14ac:dyDescent="0.25">
      <c r="P1143" s="88"/>
    </row>
    <row r="1144" spans="16:16" x14ac:dyDescent="0.25">
      <c r="P1144" s="88"/>
    </row>
    <row r="1145" spans="16:16" x14ac:dyDescent="0.25">
      <c r="P1145" s="88"/>
    </row>
    <row r="1146" spans="16:16" x14ac:dyDescent="0.25">
      <c r="P1146" s="88"/>
    </row>
    <row r="1147" spans="16:16" x14ac:dyDescent="0.25">
      <c r="P1147" s="88"/>
    </row>
    <row r="1148" spans="16:16" x14ac:dyDescent="0.25">
      <c r="P1148" s="88"/>
    </row>
    <row r="1149" spans="16:16" x14ac:dyDescent="0.25">
      <c r="P1149" s="88"/>
    </row>
    <row r="1150" spans="16:16" x14ac:dyDescent="0.25">
      <c r="P1150" s="88"/>
    </row>
    <row r="1151" spans="16:16" x14ac:dyDescent="0.25">
      <c r="P1151" s="88"/>
    </row>
    <row r="1152" spans="16:16" x14ac:dyDescent="0.25">
      <c r="P1152" s="88"/>
    </row>
    <row r="1153" spans="16:16" x14ac:dyDescent="0.25">
      <c r="P1153" s="88"/>
    </row>
    <row r="1154" spans="16:16" x14ac:dyDescent="0.25">
      <c r="P1154" s="88"/>
    </row>
    <row r="1155" spans="16:16" x14ac:dyDescent="0.25">
      <c r="P1155" s="88"/>
    </row>
    <row r="1156" spans="16:16" x14ac:dyDescent="0.25">
      <c r="P1156" s="88"/>
    </row>
    <row r="1157" spans="16:16" x14ac:dyDescent="0.25">
      <c r="P1157" s="88"/>
    </row>
    <row r="1158" spans="16:16" x14ac:dyDescent="0.25">
      <c r="P1158" s="88"/>
    </row>
    <row r="1159" spans="16:16" x14ac:dyDescent="0.25">
      <c r="P1159" s="88"/>
    </row>
    <row r="1160" spans="16:16" x14ac:dyDescent="0.25">
      <c r="P1160" s="88"/>
    </row>
    <row r="1161" spans="16:16" x14ac:dyDescent="0.25">
      <c r="P1161" s="88"/>
    </row>
    <row r="1162" spans="16:16" x14ac:dyDescent="0.25">
      <c r="P1162" s="88"/>
    </row>
    <row r="1163" spans="16:16" x14ac:dyDescent="0.25">
      <c r="P1163" s="88"/>
    </row>
    <row r="1164" spans="16:16" x14ac:dyDescent="0.25">
      <c r="P1164" s="88"/>
    </row>
    <row r="1165" spans="16:16" x14ac:dyDescent="0.25">
      <c r="P1165" s="88"/>
    </row>
    <row r="1166" spans="16:16" x14ac:dyDescent="0.25">
      <c r="P1166" s="88"/>
    </row>
    <row r="1167" spans="16:16" x14ac:dyDescent="0.25">
      <c r="P1167" s="88"/>
    </row>
    <row r="1168" spans="16:16" x14ac:dyDescent="0.25">
      <c r="P1168" s="88"/>
    </row>
    <row r="1169" spans="16:16" x14ac:dyDescent="0.25">
      <c r="P1169" s="88"/>
    </row>
    <row r="1170" spans="16:16" x14ac:dyDescent="0.25">
      <c r="P1170" s="88"/>
    </row>
    <row r="1171" spans="16:16" x14ac:dyDescent="0.25">
      <c r="P1171" s="88"/>
    </row>
    <row r="1172" spans="16:16" x14ac:dyDescent="0.25">
      <c r="P1172" s="88"/>
    </row>
    <row r="1173" spans="16:16" x14ac:dyDescent="0.25">
      <c r="P1173" s="88"/>
    </row>
    <row r="1174" spans="16:16" x14ac:dyDescent="0.25">
      <c r="P1174" s="88"/>
    </row>
    <row r="1175" spans="16:16" x14ac:dyDescent="0.25">
      <c r="P1175" s="88"/>
    </row>
    <row r="1176" spans="16:16" x14ac:dyDescent="0.25">
      <c r="P1176" s="88"/>
    </row>
    <row r="1177" spans="16:16" x14ac:dyDescent="0.25">
      <c r="P1177" s="88"/>
    </row>
    <row r="1178" spans="16:16" x14ac:dyDescent="0.25">
      <c r="P1178" s="88"/>
    </row>
    <row r="1179" spans="16:16" x14ac:dyDescent="0.25">
      <c r="P1179" s="88"/>
    </row>
    <row r="1180" spans="16:16" x14ac:dyDescent="0.25">
      <c r="P1180" s="88"/>
    </row>
    <row r="1181" spans="16:16" x14ac:dyDescent="0.25">
      <c r="P1181" s="88"/>
    </row>
    <row r="1182" spans="16:16" x14ac:dyDescent="0.25">
      <c r="P1182" s="88"/>
    </row>
    <row r="1183" spans="16:16" x14ac:dyDescent="0.25">
      <c r="P1183" s="88"/>
    </row>
    <row r="1184" spans="16:16" x14ac:dyDescent="0.25">
      <c r="P1184" s="88"/>
    </row>
    <row r="1185" spans="16:16" x14ac:dyDescent="0.25">
      <c r="P1185" s="88"/>
    </row>
    <row r="1186" spans="16:16" x14ac:dyDescent="0.25">
      <c r="P1186" s="88"/>
    </row>
    <row r="1187" spans="16:16" x14ac:dyDescent="0.25">
      <c r="P1187" s="88"/>
    </row>
    <row r="1188" spans="16:16" x14ac:dyDescent="0.25">
      <c r="P1188" s="88"/>
    </row>
    <row r="1189" spans="16:16" x14ac:dyDescent="0.25">
      <c r="P1189" s="88"/>
    </row>
    <row r="1190" spans="16:16" x14ac:dyDescent="0.25">
      <c r="P1190" s="88"/>
    </row>
    <row r="1191" spans="16:16" x14ac:dyDescent="0.25">
      <c r="P1191" s="88"/>
    </row>
    <row r="1192" spans="16:16" x14ac:dyDescent="0.25">
      <c r="P1192" s="88"/>
    </row>
    <row r="1193" spans="16:16" x14ac:dyDescent="0.25">
      <c r="P1193" s="88"/>
    </row>
    <row r="1194" spans="16:16" x14ac:dyDescent="0.25">
      <c r="P1194" s="88"/>
    </row>
    <row r="1195" spans="16:16" x14ac:dyDescent="0.25">
      <c r="P1195" s="88"/>
    </row>
    <row r="1196" spans="16:16" x14ac:dyDescent="0.25">
      <c r="P1196" s="88"/>
    </row>
    <row r="1197" spans="16:16" x14ac:dyDescent="0.25">
      <c r="P1197" s="88"/>
    </row>
    <row r="1198" spans="16:16" x14ac:dyDescent="0.25">
      <c r="P1198" s="88"/>
    </row>
    <row r="1199" spans="16:16" x14ac:dyDescent="0.25">
      <c r="P1199" s="88"/>
    </row>
    <row r="1200" spans="16:16" x14ac:dyDescent="0.25">
      <c r="P1200" s="88"/>
    </row>
    <row r="1201" spans="16:16" x14ac:dyDescent="0.25">
      <c r="P1201" s="88"/>
    </row>
    <row r="1202" spans="16:16" x14ac:dyDescent="0.25">
      <c r="P1202" s="88"/>
    </row>
    <row r="1203" spans="16:16" x14ac:dyDescent="0.25">
      <c r="P1203" s="88"/>
    </row>
    <row r="1204" spans="16:16" x14ac:dyDescent="0.25">
      <c r="P1204" s="88"/>
    </row>
    <row r="1205" spans="16:16" x14ac:dyDescent="0.25">
      <c r="P1205" s="88"/>
    </row>
    <row r="1206" spans="16:16" x14ac:dyDescent="0.25">
      <c r="P1206" s="88"/>
    </row>
    <row r="1207" spans="16:16" x14ac:dyDescent="0.25">
      <c r="P1207" s="88"/>
    </row>
    <row r="1208" spans="16:16" x14ac:dyDescent="0.25">
      <c r="P1208" s="88"/>
    </row>
    <row r="1209" spans="16:16" x14ac:dyDescent="0.25">
      <c r="P1209" s="88"/>
    </row>
    <row r="1210" spans="16:16" x14ac:dyDescent="0.25">
      <c r="P1210" s="88"/>
    </row>
    <row r="1211" spans="16:16" x14ac:dyDescent="0.25">
      <c r="P1211" s="88"/>
    </row>
    <row r="1212" spans="16:16" x14ac:dyDescent="0.25">
      <c r="P1212" s="88"/>
    </row>
    <row r="1213" spans="16:16" x14ac:dyDescent="0.25">
      <c r="P1213" s="88"/>
    </row>
    <row r="1214" spans="16:16" x14ac:dyDescent="0.25">
      <c r="P1214" s="88"/>
    </row>
    <row r="1215" spans="16:16" x14ac:dyDescent="0.25">
      <c r="P1215" s="88"/>
    </row>
    <row r="1216" spans="16:16" x14ac:dyDescent="0.25">
      <c r="P1216" s="88"/>
    </row>
    <row r="1217" spans="16:16" x14ac:dyDescent="0.25">
      <c r="P1217" s="88"/>
    </row>
    <row r="1218" spans="16:16" x14ac:dyDescent="0.25">
      <c r="P1218" s="88"/>
    </row>
    <row r="1219" spans="16:16" x14ac:dyDescent="0.25">
      <c r="P1219" s="88"/>
    </row>
    <row r="1220" spans="16:16" x14ac:dyDescent="0.25">
      <c r="P1220" s="88"/>
    </row>
    <row r="1221" spans="16:16" x14ac:dyDescent="0.25">
      <c r="P1221" s="88"/>
    </row>
    <row r="1222" spans="16:16" x14ac:dyDescent="0.25">
      <c r="P1222" s="88"/>
    </row>
    <row r="1223" spans="16:16" x14ac:dyDescent="0.25">
      <c r="P1223" s="88"/>
    </row>
    <row r="1224" spans="16:16" x14ac:dyDescent="0.25">
      <c r="P1224" s="88"/>
    </row>
    <row r="1225" spans="16:16" x14ac:dyDescent="0.25">
      <c r="P1225" s="88"/>
    </row>
    <row r="1226" spans="16:16" x14ac:dyDescent="0.25">
      <c r="P1226" s="88"/>
    </row>
    <row r="1227" spans="16:16" x14ac:dyDescent="0.25">
      <c r="P1227" s="88"/>
    </row>
    <row r="1228" spans="16:16" x14ac:dyDescent="0.25">
      <c r="P1228" s="88"/>
    </row>
    <row r="1229" spans="16:16" x14ac:dyDescent="0.25">
      <c r="P1229" s="88"/>
    </row>
    <row r="1230" spans="16:16" x14ac:dyDescent="0.25">
      <c r="P1230" s="88"/>
    </row>
    <row r="1231" spans="16:16" x14ac:dyDescent="0.25">
      <c r="P1231" s="88"/>
    </row>
    <row r="1232" spans="16:16" x14ac:dyDescent="0.25">
      <c r="P1232" s="88"/>
    </row>
    <row r="1233" spans="16:16" x14ac:dyDescent="0.25">
      <c r="P1233" s="88"/>
    </row>
    <row r="1234" spans="16:16" x14ac:dyDescent="0.25">
      <c r="P1234" s="88"/>
    </row>
    <row r="1235" spans="16:16" x14ac:dyDescent="0.25">
      <c r="P1235" s="88"/>
    </row>
    <row r="1236" spans="16:16" x14ac:dyDescent="0.25">
      <c r="P1236" s="88"/>
    </row>
    <row r="1237" spans="16:16" x14ac:dyDescent="0.25">
      <c r="P1237" s="88"/>
    </row>
    <row r="1238" spans="16:16" x14ac:dyDescent="0.25">
      <c r="P1238" s="88"/>
    </row>
    <row r="1239" spans="16:16" x14ac:dyDescent="0.25">
      <c r="P1239" s="88"/>
    </row>
    <row r="1240" spans="16:16" x14ac:dyDescent="0.25">
      <c r="P1240" s="88"/>
    </row>
    <row r="1241" spans="16:16" x14ac:dyDescent="0.25">
      <c r="P1241" s="88"/>
    </row>
    <row r="1242" spans="16:16" x14ac:dyDescent="0.25">
      <c r="P1242" s="88"/>
    </row>
    <row r="1243" spans="16:16" x14ac:dyDescent="0.25">
      <c r="P1243" s="88"/>
    </row>
    <row r="1244" spans="16:16" x14ac:dyDescent="0.25">
      <c r="P1244" s="88"/>
    </row>
    <row r="1245" spans="16:16" x14ac:dyDescent="0.25">
      <c r="P1245" s="88"/>
    </row>
    <row r="1246" spans="16:16" x14ac:dyDescent="0.25">
      <c r="P1246" s="88"/>
    </row>
    <row r="1247" spans="16:16" x14ac:dyDescent="0.25">
      <c r="P1247" s="88"/>
    </row>
    <row r="1248" spans="16:16" x14ac:dyDescent="0.25">
      <c r="P1248" s="88"/>
    </row>
    <row r="1249" spans="16:16" x14ac:dyDescent="0.25">
      <c r="P1249" s="88"/>
    </row>
    <row r="1250" spans="16:16" x14ac:dyDescent="0.25">
      <c r="P1250" s="88"/>
    </row>
    <row r="1251" spans="16:16" x14ac:dyDescent="0.25">
      <c r="P1251" s="88"/>
    </row>
    <row r="1252" spans="16:16" x14ac:dyDescent="0.25">
      <c r="P1252" s="88"/>
    </row>
    <row r="1253" spans="16:16" x14ac:dyDescent="0.25">
      <c r="P1253" s="88"/>
    </row>
    <row r="1254" spans="16:16" x14ac:dyDescent="0.25">
      <c r="P1254" s="88"/>
    </row>
    <row r="1255" spans="16:16" x14ac:dyDescent="0.25">
      <c r="P1255" s="88"/>
    </row>
    <row r="1256" spans="16:16" x14ac:dyDescent="0.25">
      <c r="P1256" s="88"/>
    </row>
    <row r="1257" spans="16:16" x14ac:dyDescent="0.25">
      <c r="P1257" s="88"/>
    </row>
    <row r="1258" spans="16:16" x14ac:dyDescent="0.25">
      <c r="P1258" s="88"/>
    </row>
    <row r="1259" spans="16:16" x14ac:dyDescent="0.25">
      <c r="P1259" s="88"/>
    </row>
    <row r="1260" spans="16:16" x14ac:dyDescent="0.25">
      <c r="P1260" s="88"/>
    </row>
    <row r="1261" spans="16:16" x14ac:dyDescent="0.25">
      <c r="P1261" s="88"/>
    </row>
    <row r="1262" spans="16:16" x14ac:dyDescent="0.25">
      <c r="P1262" s="88"/>
    </row>
    <row r="1263" spans="16:16" x14ac:dyDescent="0.25">
      <c r="P1263" s="88"/>
    </row>
    <row r="1264" spans="16:16" x14ac:dyDescent="0.25">
      <c r="P1264" s="88"/>
    </row>
    <row r="1265" spans="16:16" x14ac:dyDescent="0.25">
      <c r="P1265" s="88"/>
    </row>
    <row r="1266" spans="16:16" x14ac:dyDescent="0.25">
      <c r="P1266" s="88"/>
    </row>
    <row r="1267" spans="16:16" x14ac:dyDescent="0.25">
      <c r="P1267" s="88"/>
    </row>
    <row r="1268" spans="16:16" x14ac:dyDescent="0.25">
      <c r="P1268" s="88"/>
    </row>
    <row r="1269" spans="16:16" x14ac:dyDescent="0.25">
      <c r="P1269" s="88"/>
    </row>
    <row r="1270" spans="16:16" x14ac:dyDescent="0.25">
      <c r="P1270" s="88"/>
    </row>
    <row r="1271" spans="16:16" x14ac:dyDescent="0.25">
      <c r="P1271" s="88"/>
    </row>
    <row r="1272" spans="16:16" x14ac:dyDescent="0.25">
      <c r="P1272" s="88"/>
    </row>
    <row r="1273" spans="16:16" x14ac:dyDescent="0.25">
      <c r="P1273" s="88"/>
    </row>
    <row r="1274" spans="16:16" x14ac:dyDescent="0.25">
      <c r="P1274" s="88"/>
    </row>
    <row r="1275" spans="16:16" x14ac:dyDescent="0.25">
      <c r="P1275" s="88"/>
    </row>
    <row r="1276" spans="16:16" x14ac:dyDescent="0.25">
      <c r="P1276" s="88"/>
    </row>
    <row r="1277" spans="16:16" x14ac:dyDescent="0.25">
      <c r="P1277" s="88"/>
    </row>
    <row r="1278" spans="16:16" x14ac:dyDescent="0.25">
      <c r="P1278" s="88"/>
    </row>
    <row r="1279" spans="16:16" x14ac:dyDescent="0.25">
      <c r="P1279" s="88"/>
    </row>
    <row r="1280" spans="16:16" x14ac:dyDescent="0.25">
      <c r="P1280" s="88"/>
    </row>
    <row r="1281" spans="16:16" x14ac:dyDescent="0.25">
      <c r="P1281" s="88"/>
    </row>
    <row r="1282" spans="16:16" x14ac:dyDescent="0.25">
      <c r="P1282" s="88"/>
    </row>
    <row r="1283" spans="16:16" x14ac:dyDescent="0.25">
      <c r="P1283" s="88"/>
    </row>
    <row r="1284" spans="16:16" x14ac:dyDescent="0.25">
      <c r="P1284" s="88"/>
    </row>
    <row r="1285" spans="16:16" x14ac:dyDescent="0.25">
      <c r="P1285" s="88"/>
    </row>
    <row r="1286" spans="16:16" x14ac:dyDescent="0.25">
      <c r="P1286" s="88"/>
    </row>
    <row r="1287" spans="16:16" x14ac:dyDescent="0.25">
      <c r="P1287" s="88"/>
    </row>
    <row r="1288" spans="16:16" x14ac:dyDescent="0.25">
      <c r="P1288" s="88"/>
    </row>
    <row r="1289" spans="16:16" x14ac:dyDescent="0.25">
      <c r="P1289" s="88"/>
    </row>
    <row r="1290" spans="16:16" x14ac:dyDescent="0.25">
      <c r="P1290" s="88"/>
    </row>
    <row r="1291" spans="16:16" x14ac:dyDescent="0.25">
      <c r="P1291" s="88"/>
    </row>
    <row r="1292" spans="16:16" x14ac:dyDescent="0.25">
      <c r="P1292" s="88"/>
    </row>
    <row r="1293" spans="16:16" x14ac:dyDescent="0.25">
      <c r="P1293" s="88"/>
    </row>
    <row r="1294" spans="16:16" x14ac:dyDescent="0.25">
      <c r="P1294" s="88"/>
    </row>
    <row r="1295" spans="16:16" x14ac:dyDescent="0.25">
      <c r="P1295" s="88"/>
    </row>
    <row r="1296" spans="16:16" x14ac:dyDescent="0.25">
      <c r="P1296" s="88"/>
    </row>
    <row r="1297" spans="16:16" x14ac:dyDescent="0.25">
      <c r="P1297" s="88"/>
    </row>
    <row r="1298" spans="16:16" x14ac:dyDescent="0.25">
      <c r="P1298" s="88"/>
    </row>
    <row r="1299" spans="16:16" x14ac:dyDescent="0.25">
      <c r="P1299" s="88"/>
    </row>
    <row r="1300" spans="16:16" x14ac:dyDescent="0.25">
      <c r="P1300" s="88"/>
    </row>
    <row r="1301" spans="16:16" x14ac:dyDescent="0.25">
      <c r="P1301" s="88"/>
    </row>
    <row r="1302" spans="16:16" x14ac:dyDescent="0.25">
      <c r="P1302" s="88"/>
    </row>
    <row r="1303" spans="16:16" x14ac:dyDescent="0.25">
      <c r="P1303" s="88"/>
    </row>
    <row r="1304" spans="16:16" x14ac:dyDescent="0.25">
      <c r="P1304" s="88"/>
    </row>
    <row r="1305" spans="16:16" x14ac:dyDescent="0.25">
      <c r="P1305" s="88"/>
    </row>
    <row r="1306" spans="16:16" x14ac:dyDescent="0.25">
      <c r="P1306" s="88"/>
    </row>
    <row r="1307" spans="16:16" x14ac:dyDescent="0.25">
      <c r="P1307" s="88"/>
    </row>
    <row r="1308" spans="16:16" x14ac:dyDescent="0.25">
      <c r="P1308" s="88"/>
    </row>
    <row r="1309" spans="16:16" x14ac:dyDescent="0.25">
      <c r="P1309" s="88"/>
    </row>
    <row r="1310" spans="16:16" x14ac:dyDescent="0.25">
      <c r="P1310" s="88"/>
    </row>
    <row r="1311" spans="16:16" x14ac:dyDescent="0.25">
      <c r="P1311" s="88"/>
    </row>
    <row r="1312" spans="16:16" x14ac:dyDescent="0.25">
      <c r="P1312" s="88"/>
    </row>
    <row r="1313" spans="16:16" x14ac:dyDescent="0.25">
      <c r="P1313" s="88"/>
    </row>
    <row r="1314" spans="16:16" x14ac:dyDescent="0.25">
      <c r="P1314" s="88"/>
    </row>
    <row r="1315" spans="16:16" x14ac:dyDescent="0.25">
      <c r="P1315" s="88"/>
    </row>
    <row r="1316" spans="16:16" x14ac:dyDescent="0.25">
      <c r="P1316" s="88"/>
    </row>
    <row r="1317" spans="16:16" x14ac:dyDescent="0.25">
      <c r="P1317" s="88"/>
    </row>
    <row r="1318" spans="16:16" x14ac:dyDescent="0.25">
      <c r="P1318" s="88"/>
    </row>
    <row r="1319" spans="16:16" x14ac:dyDescent="0.25">
      <c r="P1319" s="88"/>
    </row>
    <row r="1320" spans="16:16" x14ac:dyDescent="0.25">
      <c r="P1320" s="88"/>
    </row>
    <row r="1321" spans="16:16" x14ac:dyDescent="0.25">
      <c r="P1321" s="88"/>
    </row>
    <row r="1322" spans="16:16" x14ac:dyDescent="0.25">
      <c r="P1322" s="88"/>
    </row>
    <row r="1323" spans="16:16" x14ac:dyDescent="0.25">
      <c r="P1323" s="88"/>
    </row>
    <row r="1324" spans="16:16" x14ac:dyDescent="0.25">
      <c r="P1324" s="88"/>
    </row>
    <row r="1325" spans="16:16" x14ac:dyDescent="0.25">
      <c r="P1325" s="88"/>
    </row>
    <row r="1326" spans="16:16" x14ac:dyDescent="0.25">
      <c r="P1326" s="88"/>
    </row>
    <row r="1327" spans="16:16" x14ac:dyDescent="0.25">
      <c r="P1327" s="88"/>
    </row>
    <row r="1328" spans="16:16" x14ac:dyDescent="0.25">
      <c r="P1328" s="88"/>
    </row>
    <row r="1329" spans="16:16" x14ac:dyDescent="0.25">
      <c r="P1329" s="88"/>
    </row>
    <row r="1330" spans="16:16" x14ac:dyDescent="0.25">
      <c r="P1330" s="88"/>
    </row>
    <row r="1331" spans="16:16" x14ac:dyDescent="0.25">
      <c r="P1331" s="88"/>
    </row>
    <row r="1332" spans="16:16" x14ac:dyDescent="0.25">
      <c r="P1332" s="88"/>
    </row>
    <row r="1333" spans="16:16" x14ac:dyDescent="0.25">
      <c r="P1333" s="88"/>
    </row>
    <row r="1334" spans="16:16" x14ac:dyDescent="0.25">
      <c r="P1334" s="88"/>
    </row>
    <row r="1335" spans="16:16" x14ac:dyDescent="0.25">
      <c r="P1335" s="88"/>
    </row>
    <row r="1336" spans="16:16" x14ac:dyDescent="0.25">
      <c r="P1336" s="88"/>
    </row>
    <row r="1337" spans="16:16" x14ac:dyDescent="0.25">
      <c r="P1337" s="88"/>
    </row>
    <row r="1338" spans="16:16" x14ac:dyDescent="0.25">
      <c r="P1338" s="88"/>
    </row>
    <row r="1339" spans="16:16" x14ac:dyDescent="0.25">
      <c r="P1339" s="88"/>
    </row>
    <row r="1340" spans="16:16" x14ac:dyDescent="0.25">
      <c r="P1340" s="88"/>
    </row>
    <row r="1341" spans="16:16" x14ac:dyDescent="0.25">
      <c r="P1341" s="88"/>
    </row>
    <row r="1342" spans="16:16" x14ac:dyDescent="0.25">
      <c r="P1342" s="88"/>
    </row>
    <row r="1343" spans="16:16" x14ac:dyDescent="0.25">
      <c r="P1343" s="88"/>
    </row>
    <row r="1344" spans="16:16" x14ac:dyDescent="0.25">
      <c r="P1344" s="88"/>
    </row>
    <row r="1345" spans="16:16" x14ac:dyDescent="0.25">
      <c r="P1345" s="88"/>
    </row>
    <row r="1346" spans="16:16" x14ac:dyDescent="0.25">
      <c r="P1346" s="88"/>
    </row>
    <row r="1347" spans="16:16" x14ac:dyDescent="0.25">
      <c r="P1347" s="88"/>
    </row>
    <row r="1348" spans="16:16" x14ac:dyDescent="0.25">
      <c r="P1348" s="88"/>
    </row>
    <row r="1349" spans="16:16" x14ac:dyDescent="0.25">
      <c r="P1349" s="88"/>
    </row>
    <row r="1350" spans="16:16" x14ac:dyDescent="0.25">
      <c r="P1350" s="88"/>
    </row>
    <row r="1351" spans="16:16" x14ac:dyDescent="0.25">
      <c r="P1351" s="88"/>
    </row>
    <row r="1352" spans="16:16" x14ac:dyDescent="0.25">
      <c r="P1352" s="88"/>
    </row>
    <row r="1353" spans="16:16" x14ac:dyDescent="0.25">
      <c r="P1353" s="88"/>
    </row>
    <row r="1354" spans="16:16" x14ac:dyDescent="0.25">
      <c r="P1354" s="88"/>
    </row>
    <row r="1355" spans="16:16" x14ac:dyDescent="0.25">
      <c r="P1355" s="88"/>
    </row>
    <row r="1356" spans="16:16" x14ac:dyDescent="0.25">
      <c r="P1356" s="88"/>
    </row>
    <row r="1357" spans="16:16" x14ac:dyDescent="0.25">
      <c r="P1357" s="88"/>
    </row>
    <row r="1358" spans="16:16" x14ac:dyDescent="0.25">
      <c r="P1358" s="88"/>
    </row>
    <row r="1359" spans="16:16" x14ac:dyDescent="0.25">
      <c r="P1359" s="88"/>
    </row>
    <row r="1360" spans="16:16" x14ac:dyDescent="0.25">
      <c r="P1360" s="88"/>
    </row>
    <row r="1361" spans="16:16" x14ac:dyDescent="0.25">
      <c r="P1361" s="88"/>
    </row>
    <row r="1362" spans="16:16" x14ac:dyDescent="0.25">
      <c r="P1362" s="88"/>
    </row>
    <row r="1363" spans="16:16" x14ac:dyDescent="0.25">
      <c r="P1363" s="88"/>
    </row>
    <row r="1364" spans="16:16" x14ac:dyDescent="0.25">
      <c r="P1364" s="88"/>
    </row>
    <row r="1365" spans="16:16" x14ac:dyDescent="0.25">
      <c r="P1365" s="88"/>
    </row>
    <row r="1366" spans="16:16" x14ac:dyDescent="0.25">
      <c r="P1366" s="88"/>
    </row>
    <row r="1367" spans="16:16" x14ac:dyDescent="0.25">
      <c r="P1367" s="88"/>
    </row>
    <row r="1368" spans="16:16" x14ac:dyDescent="0.25">
      <c r="P1368" s="88"/>
    </row>
    <row r="1369" spans="16:16" x14ac:dyDescent="0.25">
      <c r="P1369" s="88"/>
    </row>
    <row r="1370" spans="16:16" x14ac:dyDescent="0.25">
      <c r="P1370" s="88"/>
    </row>
    <row r="1371" spans="16:16" x14ac:dyDescent="0.25">
      <c r="P1371" s="88"/>
    </row>
    <row r="1372" spans="16:16" x14ac:dyDescent="0.25">
      <c r="P1372" s="88"/>
    </row>
    <row r="1373" spans="16:16" x14ac:dyDescent="0.25">
      <c r="P1373" s="88"/>
    </row>
    <row r="1374" spans="16:16" x14ac:dyDescent="0.25">
      <c r="P1374" s="88"/>
    </row>
    <row r="1375" spans="16:16" x14ac:dyDescent="0.25">
      <c r="P1375" s="88"/>
    </row>
    <row r="1376" spans="16:16" x14ac:dyDescent="0.25">
      <c r="P1376" s="88"/>
    </row>
    <row r="1377" spans="16:16" x14ac:dyDescent="0.25">
      <c r="P1377" s="88"/>
    </row>
    <row r="1378" spans="16:16" x14ac:dyDescent="0.25">
      <c r="P1378" s="88"/>
    </row>
    <row r="1379" spans="16:16" x14ac:dyDescent="0.25">
      <c r="P1379" s="88"/>
    </row>
    <row r="1380" spans="16:16" x14ac:dyDescent="0.25">
      <c r="P1380" s="88"/>
    </row>
    <row r="1381" spans="16:16" x14ac:dyDescent="0.25">
      <c r="P1381" s="88"/>
    </row>
    <row r="1382" spans="16:16" x14ac:dyDescent="0.25">
      <c r="P1382" s="88"/>
    </row>
    <row r="1383" spans="16:16" x14ac:dyDescent="0.25">
      <c r="P1383" s="88"/>
    </row>
    <row r="1384" spans="16:16" x14ac:dyDescent="0.25">
      <c r="P1384" s="88"/>
    </row>
    <row r="1385" spans="16:16" x14ac:dyDescent="0.25">
      <c r="P1385" s="88"/>
    </row>
    <row r="1386" spans="16:16" x14ac:dyDescent="0.25">
      <c r="P1386" s="88"/>
    </row>
    <row r="1387" spans="16:16" x14ac:dyDescent="0.25">
      <c r="P1387" s="88"/>
    </row>
    <row r="1388" spans="16:16" x14ac:dyDescent="0.25">
      <c r="P1388" s="88"/>
    </row>
    <row r="1389" spans="16:16" x14ac:dyDescent="0.25">
      <c r="P1389" s="88"/>
    </row>
    <row r="1390" spans="16:16" x14ac:dyDescent="0.25">
      <c r="P1390" s="88"/>
    </row>
    <row r="1391" spans="16:16" x14ac:dyDescent="0.25">
      <c r="P1391" s="88"/>
    </row>
    <row r="1392" spans="16:16" x14ac:dyDescent="0.25">
      <c r="P1392" s="88"/>
    </row>
    <row r="1393" spans="16:16" x14ac:dyDescent="0.25">
      <c r="P1393" s="88"/>
    </row>
    <row r="1394" spans="16:16" x14ac:dyDescent="0.25">
      <c r="P1394" s="88"/>
    </row>
    <row r="1395" spans="16:16" x14ac:dyDescent="0.25">
      <c r="P1395" s="88"/>
    </row>
    <row r="1396" spans="16:16" x14ac:dyDescent="0.25">
      <c r="P1396" s="88"/>
    </row>
    <row r="1397" spans="16:16" x14ac:dyDescent="0.25">
      <c r="P1397" s="88"/>
    </row>
    <row r="1398" spans="16:16" x14ac:dyDescent="0.25">
      <c r="P1398" s="88"/>
    </row>
    <row r="1399" spans="16:16" x14ac:dyDescent="0.25">
      <c r="P1399" s="88"/>
    </row>
    <row r="1400" spans="16:16" x14ac:dyDescent="0.25">
      <c r="P1400" s="88"/>
    </row>
    <row r="1401" spans="16:16" x14ac:dyDescent="0.25">
      <c r="P1401" s="88"/>
    </row>
    <row r="1402" spans="16:16" x14ac:dyDescent="0.25">
      <c r="P1402" s="88"/>
    </row>
    <row r="1403" spans="16:16" x14ac:dyDescent="0.25">
      <c r="P1403" s="88"/>
    </row>
    <row r="1404" spans="16:16" x14ac:dyDescent="0.25">
      <c r="P1404" s="88"/>
    </row>
    <row r="1405" spans="16:16" x14ac:dyDescent="0.25">
      <c r="P1405" s="88"/>
    </row>
    <row r="1406" spans="16:16" x14ac:dyDescent="0.25">
      <c r="P1406" s="88"/>
    </row>
    <row r="1407" spans="16:16" x14ac:dyDescent="0.25">
      <c r="P1407" s="88"/>
    </row>
    <row r="1408" spans="16:16" x14ac:dyDescent="0.25">
      <c r="P1408" s="88"/>
    </row>
    <row r="1409" spans="16:16" x14ac:dyDescent="0.25">
      <c r="P1409" s="88"/>
    </row>
    <row r="1410" spans="16:16" x14ac:dyDescent="0.25">
      <c r="P1410" s="88"/>
    </row>
    <row r="1411" spans="16:16" x14ac:dyDescent="0.25">
      <c r="P1411" s="88"/>
    </row>
    <row r="1412" spans="16:16" x14ac:dyDescent="0.25">
      <c r="P1412" s="88"/>
    </row>
    <row r="1413" spans="16:16" x14ac:dyDescent="0.25">
      <c r="P1413" s="88"/>
    </row>
    <row r="1414" spans="16:16" x14ac:dyDescent="0.25">
      <c r="P1414" s="88"/>
    </row>
    <row r="1415" spans="16:16" x14ac:dyDescent="0.25">
      <c r="P1415" s="88"/>
    </row>
    <row r="1416" spans="16:16" x14ac:dyDescent="0.25">
      <c r="P1416" s="88"/>
    </row>
    <row r="1417" spans="16:16" x14ac:dyDescent="0.25">
      <c r="P1417" s="88"/>
    </row>
    <row r="1418" spans="16:16" x14ac:dyDescent="0.25">
      <c r="P1418" s="88"/>
    </row>
    <row r="1419" spans="16:16" x14ac:dyDescent="0.25">
      <c r="P1419" s="88"/>
    </row>
    <row r="1420" spans="16:16" x14ac:dyDescent="0.25">
      <c r="P1420" s="88"/>
    </row>
    <row r="1421" spans="16:16" x14ac:dyDescent="0.25">
      <c r="P1421" s="88"/>
    </row>
    <row r="1422" spans="16:16" x14ac:dyDescent="0.25">
      <c r="P1422" s="88"/>
    </row>
    <row r="1423" spans="16:16" x14ac:dyDescent="0.25">
      <c r="P1423" s="88"/>
    </row>
    <row r="1424" spans="16:16" x14ac:dyDescent="0.25">
      <c r="P1424" s="88"/>
    </row>
    <row r="1425" spans="16:16" x14ac:dyDescent="0.25">
      <c r="P1425" s="88"/>
    </row>
    <row r="1426" spans="16:16" x14ac:dyDescent="0.25">
      <c r="P1426" s="88"/>
    </row>
    <row r="1427" spans="16:16" x14ac:dyDescent="0.25">
      <c r="P1427" s="88"/>
    </row>
    <row r="1428" spans="16:16" x14ac:dyDescent="0.25">
      <c r="P1428" s="88"/>
    </row>
    <row r="1429" spans="16:16" x14ac:dyDescent="0.25">
      <c r="P1429" s="88"/>
    </row>
    <row r="1430" spans="16:16" x14ac:dyDescent="0.25">
      <c r="P1430" s="88"/>
    </row>
    <row r="1431" spans="16:16" x14ac:dyDescent="0.25">
      <c r="P1431" s="88"/>
    </row>
    <row r="1432" spans="16:16" x14ac:dyDescent="0.25">
      <c r="P1432" s="88"/>
    </row>
    <row r="1433" spans="16:16" x14ac:dyDescent="0.25">
      <c r="P1433" s="88"/>
    </row>
    <row r="1434" spans="16:16" x14ac:dyDescent="0.25">
      <c r="P1434" s="88"/>
    </row>
    <row r="1435" spans="16:16" x14ac:dyDescent="0.25">
      <c r="P1435" s="88"/>
    </row>
    <row r="1436" spans="16:16" x14ac:dyDescent="0.25">
      <c r="P1436" s="88"/>
    </row>
    <row r="1437" spans="16:16" x14ac:dyDescent="0.25">
      <c r="P1437" s="88"/>
    </row>
    <row r="1438" spans="16:16" x14ac:dyDescent="0.25">
      <c r="P1438" s="88"/>
    </row>
    <row r="1439" spans="16:16" x14ac:dyDescent="0.25">
      <c r="P1439" s="88"/>
    </row>
    <row r="1440" spans="16:16" x14ac:dyDescent="0.25">
      <c r="P1440" s="88"/>
    </row>
    <row r="1441" spans="16:16" x14ac:dyDescent="0.25">
      <c r="P1441" s="88"/>
    </row>
    <row r="1442" spans="16:16" x14ac:dyDescent="0.25">
      <c r="P1442" s="88"/>
    </row>
    <row r="1443" spans="16:16" x14ac:dyDescent="0.25">
      <c r="P1443" s="88"/>
    </row>
    <row r="1444" spans="16:16" x14ac:dyDescent="0.25">
      <c r="P1444" s="88"/>
    </row>
    <row r="1445" spans="16:16" x14ac:dyDescent="0.25">
      <c r="P1445" s="88"/>
    </row>
    <row r="1446" spans="16:16" x14ac:dyDescent="0.25">
      <c r="P1446" s="88"/>
    </row>
    <row r="1447" spans="16:16" x14ac:dyDescent="0.25">
      <c r="P1447" s="88"/>
    </row>
    <row r="1448" spans="16:16" x14ac:dyDescent="0.25">
      <c r="P1448" s="88"/>
    </row>
    <row r="1449" spans="16:16" x14ac:dyDescent="0.25">
      <c r="P1449" s="88"/>
    </row>
    <row r="1450" spans="16:16" x14ac:dyDescent="0.25">
      <c r="P1450" s="88"/>
    </row>
    <row r="1451" spans="16:16" x14ac:dyDescent="0.25">
      <c r="P1451" s="88"/>
    </row>
    <row r="1452" spans="16:16" x14ac:dyDescent="0.25">
      <c r="P1452" s="88"/>
    </row>
    <row r="1453" spans="16:16" x14ac:dyDescent="0.25">
      <c r="P1453" s="88"/>
    </row>
    <row r="1454" spans="16:16" x14ac:dyDescent="0.25">
      <c r="P1454" s="88"/>
    </row>
    <row r="1455" spans="16:16" x14ac:dyDescent="0.25">
      <c r="P1455" s="88"/>
    </row>
    <row r="1456" spans="16:16" x14ac:dyDescent="0.25">
      <c r="P1456" s="88"/>
    </row>
    <row r="1457" spans="16:16" x14ac:dyDescent="0.25">
      <c r="P1457" s="88"/>
    </row>
    <row r="1458" spans="16:16" x14ac:dyDescent="0.25">
      <c r="P1458" s="88"/>
    </row>
    <row r="1459" spans="16:16" x14ac:dyDescent="0.25">
      <c r="P1459" s="88"/>
    </row>
    <row r="1460" spans="16:16" x14ac:dyDescent="0.25">
      <c r="P1460" s="88"/>
    </row>
    <row r="1461" spans="16:16" x14ac:dyDescent="0.25">
      <c r="P1461" s="88"/>
    </row>
    <row r="1462" spans="16:16" x14ac:dyDescent="0.25">
      <c r="P1462" s="88"/>
    </row>
    <row r="1463" spans="16:16" x14ac:dyDescent="0.25">
      <c r="P1463" s="88"/>
    </row>
    <row r="1464" spans="16:16" x14ac:dyDescent="0.25">
      <c r="P1464" s="88"/>
    </row>
    <row r="1465" spans="16:16" x14ac:dyDescent="0.25">
      <c r="P1465" s="88"/>
    </row>
    <row r="1466" spans="16:16" x14ac:dyDescent="0.25">
      <c r="P1466" s="88"/>
    </row>
    <row r="1467" spans="16:16" x14ac:dyDescent="0.25">
      <c r="P1467" s="88"/>
    </row>
    <row r="1468" spans="16:16" x14ac:dyDescent="0.25">
      <c r="P1468" s="88"/>
    </row>
    <row r="1469" spans="16:16" x14ac:dyDescent="0.25">
      <c r="P1469" s="88"/>
    </row>
    <row r="1470" spans="16:16" x14ac:dyDescent="0.25">
      <c r="P1470" s="88"/>
    </row>
    <row r="1471" spans="16:16" x14ac:dyDescent="0.25">
      <c r="P1471" s="88"/>
    </row>
    <row r="1472" spans="16:16" x14ac:dyDescent="0.25">
      <c r="P1472" s="88"/>
    </row>
    <row r="1473" spans="16:16" x14ac:dyDescent="0.25">
      <c r="P1473" s="88"/>
    </row>
    <row r="1474" spans="16:16" x14ac:dyDescent="0.25">
      <c r="P1474" s="88"/>
    </row>
    <row r="1475" spans="16:16" x14ac:dyDescent="0.25">
      <c r="P1475" s="88"/>
    </row>
    <row r="1476" spans="16:16" x14ac:dyDescent="0.25">
      <c r="P1476" s="88"/>
    </row>
    <row r="1477" spans="16:16" x14ac:dyDescent="0.25">
      <c r="P1477" s="88"/>
    </row>
    <row r="1478" spans="16:16" x14ac:dyDescent="0.25">
      <c r="P1478" s="88"/>
    </row>
    <row r="1479" spans="16:16" x14ac:dyDescent="0.25">
      <c r="P1479" s="88"/>
    </row>
    <row r="1480" spans="16:16" x14ac:dyDescent="0.25">
      <c r="P1480" s="88"/>
    </row>
    <row r="1481" spans="16:16" x14ac:dyDescent="0.25">
      <c r="P1481" s="88"/>
    </row>
    <row r="1482" spans="16:16" x14ac:dyDescent="0.25">
      <c r="P1482" s="88"/>
    </row>
    <row r="1483" spans="16:16" x14ac:dyDescent="0.25">
      <c r="P1483" s="88"/>
    </row>
    <row r="1484" spans="16:16" x14ac:dyDescent="0.25">
      <c r="P1484" s="88"/>
    </row>
    <row r="1485" spans="16:16" x14ac:dyDescent="0.25">
      <c r="P1485" s="88"/>
    </row>
    <row r="1486" spans="16:16" x14ac:dyDescent="0.25">
      <c r="P1486" s="88"/>
    </row>
    <row r="1487" spans="16:16" x14ac:dyDescent="0.25">
      <c r="P1487" s="88"/>
    </row>
    <row r="1488" spans="16:16" x14ac:dyDescent="0.25">
      <c r="P1488" s="88"/>
    </row>
    <row r="1489" spans="16:16" x14ac:dyDescent="0.25">
      <c r="P1489" s="88"/>
    </row>
    <row r="1490" spans="16:16" x14ac:dyDescent="0.25">
      <c r="P1490" s="88"/>
    </row>
    <row r="1491" spans="16:16" x14ac:dyDescent="0.25">
      <c r="P1491" s="88"/>
    </row>
    <row r="1492" spans="16:16" x14ac:dyDescent="0.25">
      <c r="P1492" s="88"/>
    </row>
    <row r="1493" spans="16:16" x14ac:dyDescent="0.25">
      <c r="P1493" s="88"/>
    </row>
    <row r="1494" spans="16:16" x14ac:dyDescent="0.25">
      <c r="P1494" s="88"/>
    </row>
    <row r="1495" spans="16:16" x14ac:dyDescent="0.25">
      <c r="P1495" s="88"/>
    </row>
    <row r="1496" spans="16:16" x14ac:dyDescent="0.25">
      <c r="P1496" s="88"/>
    </row>
    <row r="1497" spans="16:16" x14ac:dyDescent="0.25">
      <c r="P1497" s="88"/>
    </row>
    <row r="1498" spans="16:16" x14ac:dyDescent="0.25">
      <c r="P1498" s="88"/>
    </row>
    <row r="1499" spans="16:16" x14ac:dyDescent="0.25">
      <c r="P1499" s="88"/>
    </row>
    <row r="1500" spans="16:16" x14ac:dyDescent="0.25">
      <c r="P1500" s="88"/>
    </row>
    <row r="1501" spans="16:16" x14ac:dyDescent="0.25">
      <c r="P1501" s="88"/>
    </row>
    <row r="1502" spans="16:16" x14ac:dyDescent="0.25">
      <c r="P1502" s="88"/>
    </row>
    <row r="1503" spans="16:16" x14ac:dyDescent="0.25">
      <c r="P1503" s="88"/>
    </row>
    <row r="1504" spans="16:16" x14ac:dyDescent="0.25">
      <c r="P1504" s="88"/>
    </row>
    <row r="1505" spans="16:16" x14ac:dyDescent="0.25">
      <c r="P1505" s="88"/>
    </row>
    <row r="1506" spans="16:16" x14ac:dyDescent="0.25">
      <c r="P1506" s="88"/>
    </row>
    <row r="1507" spans="16:16" x14ac:dyDescent="0.25">
      <c r="P1507" s="88"/>
    </row>
    <row r="1508" spans="16:16" x14ac:dyDescent="0.25">
      <c r="P1508" s="88"/>
    </row>
    <row r="1509" spans="16:16" x14ac:dyDescent="0.25">
      <c r="P1509" s="88"/>
    </row>
    <row r="1510" spans="16:16" x14ac:dyDescent="0.25">
      <c r="P1510" s="88"/>
    </row>
    <row r="1511" spans="16:16" x14ac:dyDescent="0.25">
      <c r="P1511" s="88"/>
    </row>
    <row r="1512" spans="16:16" x14ac:dyDescent="0.25">
      <c r="P1512" s="88"/>
    </row>
    <row r="1513" spans="16:16" x14ac:dyDescent="0.25">
      <c r="P1513" s="88"/>
    </row>
    <row r="1514" spans="16:16" x14ac:dyDescent="0.25">
      <c r="P1514" s="88"/>
    </row>
    <row r="1515" spans="16:16" x14ac:dyDescent="0.25">
      <c r="P1515" s="88"/>
    </row>
    <row r="1516" spans="16:16" x14ac:dyDescent="0.25">
      <c r="P1516" s="88"/>
    </row>
    <row r="1517" spans="16:16" x14ac:dyDescent="0.25">
      <c r="P1517" s="88"/>
    </row>
    <row r="1518" spans="16:16" x14ac:dyDescent="0.25">
      <c r="P1518" s="88"/>
    </row>
    <row r="1519" spans="16:16" x14ac:dyDescent="0.25">
      <c r="P1519" s="88"/>
    </row>
    <row r="1520" spans="16:16" x14ac:dyDescent="0.25">
      <c r="P1520" s="88"/>
    </row>
    <row r="1521" spans="16:16" x14ac:dyDescent="0.25">
      <c r="P1521" s="88"/>
    </row>
    <row r="1522" spans="16:16" x14ac:dyDescent="0.25">
      <c r="P1522" s="88"/>
    </row>
    <row r="1523" spans="16:16" x14ac:dyDescent="0.25">
      <c r="P1523" s="88"/>
    </row>
    <row r="1524" spans="16:16" x14ac:dyDescent="0.25">
      <c r="P1524" s="88"/>
    </row>
    <row r="1525" spans="16:16" x14ac:dyDescent="0.25">
      <c r="P1525" s="88"/>
    </row>
    <row r="1526" spans="16:16" x14ac:dyDescent="0.25">
      <c r="P1526" s="88"/>
    </row>
    <row r="1527" spans="16:16" x14ac:dyDescent="0.25">
      <c r="P1527" s="88"/>
    </row>
    <row r="1528" spans="16:16" x14ac:dyDescent="0.25">
      <c r="P1528" s="88"/>
    </row>
    <row r="1529" spans="16:16" x14ac:dyDescent="0.25">
      <c r="P1529" s="88"/>
    </row>
    <row r="1530" spans="16:16" x14ac:dyDescent="0.25">
      <c r="P1530" s="88"/>
    </row>
    <row r="1531" spans="16:16" x14ac:dyDescent="0.25">
      <c r="P1531" s="88"/>
    </row>
    <row r="1532" spans="16:16" x14ac:dyDescent="0.25">
      <c r="P1532" s="88"/>
    </row>
    <row r="1533" spans="16:16" x14ac:dyDescent="0.25">
      <c r="P1533" s="88"/>
    </row>
    <row r="1534" spans="16:16" x14ac:dyDescent="0.25">
      <c r="P1534" s="88"/>
    </row>
    <row r="1535" spans="16:16" x14ac:dyDescent="0.25">
      <c r="P1535" s="88"/>
    </row>
    <row r="1536" spans="16:16" x14ac:dyDescent="0.25">
      <c r="P1536" s="88"/>
    </row>
    <row r="1537" spans="16:16" x14ac:dyDescent="0.25">
      <c r="P1537" s="88"/>
    </row>
    <row r="1538" spans="16:16" x14ac:dyDescent="0.25">
      <c r="P1538" s="88"/>
    </row>
    <row r="1539" spans="16:16" x14ac:dyDescent="0.25">
      <c r="P1539" s="88"/>
    </row>
    <row r="1540" spans="16:16" x14ac:dyDescent="0.25">
      <c r="P1540" s="88"/>
    </row>
    <row r="1541" spans="16:16" x14ac:dyDescent="0.25">
      <c r="P1541" s="88"/>
    </row>
    <row r="1542" spans="16:16" x14ac:dyDescent="0.25">
      <c r="P1542" s="88"/>
    </row>
    <row r="1543" spans="16:16" x14ac:dyDescent="0.25">
      <c r="P1543" s="88"/>
    </row>
    <row r="1544" spans="16:16" x14ac:dyDescent="0.25">
      <c r="P1544" s="88"/>
    </row>
    <row r="1545" spans="16:16" x14ac:dyDescent="0.25">
      <c r="P1545" s="88"/>
    </row>
    <row r="1546" spans="16:16" x14ac:dyDescent="0.25">
      <c r="P1546" s="88"/>
    </row>
    <row r="1547" spans="16:16" x14ac:dyDescent="0.25">
      <c r="P1547" s="88"/>
    </row>
    <row r="1548" spans="16:16" x14ac:dyDescent="0.25">
      <c r="P1548" s="88"/>
    </row>
    <row r="1549" spans="16:16" x14ac:dyDescent="0.25">
      <c r="P1549" s="88"/>
    </row>
    <row r="1550" spans="16:16" x14ac:dyDescent="0.25">
      <c r="P1550" s="88"/>
    </row>
    <row r="1551" spans="16:16" x14ac:dyDescent="0.25">
      <c r="P1551" s="88"/>
    </row>
    <row r="1552" spans="16:16" x14ac:dyDescent="0.25">
      <c r="P1552" s="88"/>
    </row>
    <row r="1553" spans="16:16" x14ac:dyDescent="0.25">
      <c r="P1553" s="88"/>
    </row>
    <row r="1554" spans="16:16" x14ac:dyDescent="0.25">
      <c r="P1554" s="88"/>
    </row>
    <row r="1555" spans="16:16" x14ac:dyDescent="0.25">
      <c r="P1555" s="88"/>
    </row>
    <row r="1556" spans="16:16" x14ac:dyDescent="0.25">
      <c r="P1556" s="88"/>
    </row>
    <row r="1557" spans="16:16" x14ac:dyDescent="0.25">
      <c r="P1557" s="88"/>
    </row>
    <row r="1558" spans="16:16" x14ac:dyDescent="0.25">
      <c r="P1558" s="88"/>
    </row>
    <row r="1559" spans="16:16" x14ac:dyDescent="0.25">
      <c r="P1559" s="88"/>
    </row>
    <row r="1560" spans="16:16" x14ac:dyDescent="0.25">
      <c r="P1560" s="88"/>
    </row>
    <row r="1561" spans="16:16" x14ac:dyDescent="0.25">
      <c r="P1561" s="88"/>
    </row>
    <row r="1562" spans="16:16" x14ac:dyDescent="0.25">
      <c r="P1562" s="88"/>
    </row>
    <row r="1563" spans="16:16" x14ac:dyDescent="0.25">
      <c r="P1563" s="88"/>
    </row>
    <row r="1564" spans="16:16" x14ac:dyDescent="0.25">
      <c r="P1564" s="88"/>
    </row>
    <row r="1565" spans="16:16" x14ac:dyDescent="0.25">
      <c r="P1565" s="88"/>
    </row>
    <row r="1566" spans="16:16" x14ac:dyDescent="0.25">
      <c r="P1566" s="88"/>
    </row>
    <row r="1567" spans="16:16" x14ac:dyDescent="0.25">
      <c r="P1567" s="88"/>
    </row>
    <row r="1568" spans="16:16" x14ac:dyDescent="0.25">
      <c r="P1568" s="88"/>
    </row>
    <row r="1569" spans="16:16" x14ac:dyDescent="0.25">
      <c r="P1569" s="88"/>
    </row>
    <row r="1570" spans="16:16" x14ac:dyDescent="0.25">
      <c r="P1570" s="88"/>
    </row>
    <row r="1571" spans="16:16" x14ac:dyDescent="0.25">
      <c r="P1571" s="88"/>
    </row>
    <row r="1572" spans="16:16" x14ac:dyDescent="0.25">
      <c r="P1572" s="88"/>
    </row>
    <row r="1573" spans="16:16" x14ac:dyDescent="0.25">
      <c r="P1573" s="88"/>
    </row>
    <row r="1574" spans="16:16" x14ac:dyDescent="0.25">
      <c r="P1574" s="88"/>
    </row>
    <row r="1575" spans="16:16" x14ac:dyDescent="0.25">
      <c r="P1575" s="88"/>
    </row>
    <row r="1576" spans="16:16" x14ac:dyDescent="0.25">
      <c r="P1576" s="88"/>
    </row>
    <row r="1577" spans="16:16" x14ac:dyDescent="0.25">
      <c r="P1577" s="88"/>
    </row>
    <row r="1578" spans="16:16" x14ac:dyDescent="0.25">
      <c r="P1578" s="88"/>
    </row>
    <row r="1579" spans="16:16" x14ac:dyDescent="0.25">
      <c r="P1579" s="88"/>
    </row>
    <row r="1580" spans="16:16" x14ac:dyDescent="0.25">
      <c r="P1580" s="88"/>
    </row>
    <row r="1581" spans="16:16" x14ac:dyDescent="0.25">
      <c r="P1581" s="88"/>
    </row>
    <row r="1582" spans="16:16" x14ac:dyDescent="0.25">
      <c r="P1582" s="88"/>
    </row>
    <row r="1583" spans="16:16" x14ac:dyDescent="0.25">
      <c r="P1583" s="88"/>
    </row>
    <row r="1584" spans="16:16" x14ac:dyDescent="0.25">
      <c r="P1584" s="88"/>
    </row>
    <row r="1585" spans="16:16" x14ac:dyDescent="0.25">
      <c r="P1585" s="88"/>
    </row>
    <row r="1586" spans="16:16" x14ac:dyDescent="0.25">
      <c r="P1586" s="88"/>
    </row>
    <row r="1587" spans="16:16" x14ac:dyDescent="0.25">
      <c r="P1587" s="88"/>
    </row>
    <row r="1588" spans="16:16" x14ac:dyDescent="0.25">
      <c r="P1588" s="88"/>
    </row>
    <row r="1589" spans="16:16" x14ac:dyDescent="0.25">
      <c r="P1589" s="88"/>
    </row>
    <row r="1590" spans="16:16" x14ac:dyDescent="0.25">
      <c r="P1590" s="88"/>
    </row>
    <row r="1591" spans="16:16" x14ac:dyDescent="0.25">
      <c r="P1591" s="88"/>
    </row>
    <row r="1592" spans="16:16" x14ac:dyDescent="0.25">
      <c r="P1592" s="88"/>
    </row>
    <row r="1593" spans="16:16" x14ac:dyDescent="0.25">
      <c r="P1593" s="88"/>
    </row>
    <row r="1594" spans="16:16" x14ac:dyDescent="0.25">
      <c r="P1594" s="88"/>
    </row>
    <row r="1595" spans="16:16" x14ac:dyDescent="0.25">
      <c r="P1595" s="88"/>
    </row>
    <row r="1596" spans="16:16" x14ac:dyDescent="0.25">
      <c r="P1596" s="88"/>
    </row>
    <row r="1597" spans="16:16" x14ac:dyDescent="0.25">
      <c r="P1597" s="88"/>
    </row>
    <row r="1598" spans="16:16" x14ac:dyDescent="0.25">
      <c r="P1598" s="88"/>
    </row>
    <row r="1599" spans="16:16" x14ac:dyDescent="0.25">
      <c r="P1599" s="88"/>
    </row>
    <row r="1600" spans="16:16" x14ac:dyDescent="0.25">
      <c r="P1600" s="88"/>
    </row>
    <row r="1601" spans="16:16" x14ac:dyDescent="0.25">
      <c r="P1601" s="88"/>
    </row>
    <row r="1602" spans="16:16" x14ac:dyDescent="0.25">
      <c r="P1602" s="88"/>
    </row>
    <row r="1603" spans="16:16" x14ac:dyDescent="0.25">
      <c r="P1603" s="88"/>
    </row>
    <row r="1604" spans="16:16" x14ac:dyDescent="0.25">
      <c r="P1604" s="88"/>
    </row>
    <row r="1605" spans="16:16" x14ac:dyDescent="0.25">
      <c r="P1605" s="88"/>
    </row>
    <row r="1606" spans="16:16" x14ac:dyDescent="0.25">
      <c r="P1606" s="88"/>
    </row>
    <row r="1607" spans="16:16" x14ac:dyDescent="0.25">
      <c r="P1607" s="88"/>
    </row>
    <row r="1608" spans="16:16" x14ac:dyDescent="0.25">
      <c r="P1608" s="88"/>
    </row>
    <row r="1609" spans="16:16" x14ac:dyDescent="0.25">
      <c r="P1609" s="88"/>
    </row>
    <row r="1610" spans="16:16" x14ac:dyDescent="0.25">
      <c r="P1610" s="88"/>
    </row>
    <row r="1611" spans="16:16" x14ac:dyDescent="0.25">
      <c r="P1611" s="88"/>
    </row>
    <row r="1612" spans="16:16" x14ac:dyDescent="0.25">
      <c r="P1612" s="88"/>
    </row>
    <row r="1613" spans="16:16" x14ac:dyDescent="0.25">
      <c r="P1613" s="88"/>
    </row>
    <row r="1614" spans="16:16" x14ac:dyDescent="0.25">
      <c r="P1614" s="88"/>
    </row>
    <row r="1615" spans="16:16" x14ac:dyDescent="0.25">
      <c r="P1615" s="88"/>
    </row>
    <row r="1616" spans="16:16" x14ac:dyDescent="0.25">
      <c r="P1616" s="88"/>
    </row>
    <row r="1617" spans="16:16" x14ac:dyDescent="0.25">
      <c r="P1617" s="88"/>
    </row>
    <row r="1618" spans="16:16" x14ac:dyDescent="0.25">
      <c r="P1618" s="88"/>
    </row>
    <row r="1619" spans="16:16" x14ac:dyDescent="0.25">
      <c r="P1619" s="88"/>
    </row>
    <row r="1620" spans="16:16" x14ac:dyDescent="0.25">
      <c r="P1620" s="88"/>
    </row>
    <row r="1621" spans="16:16" x14ac:dyDescent="0.25">
      <c r="P1621" s="88"/>
    </row>
    <row r="1622" spans="16:16" x14ac:dyDescent="0.25">
      <c r="P1622" s="88"/>
    </row>
    <row r="1623" spans="16:16" x14ac:dyDescent="0.25">
      <c r="P1623" s="88"/>
    </row>
    <row r="1624" spans="16:16" x14ac:dyDescent="0.25">
      <c r="P1624" s="88"/>
    </row>
    <row r="1625" spans="16:16" x14ac:dyDescent="0.25">
      <c r="P1625" s="88"/>
    </row>
    <row r="1626" spans="16:16" x14ac:dyDescent="0.25">
      <c r="P1626" s="88"/>
    </row>
    <row r="1627" spans="16:16" x14ac:dyDescent="0.25">
      <c r="P1627" s="88"/>
    </row>
    <row r="1628" spans="16:16" x14ac:dyDescent="0.25">
      <c r="P1628" s="88"/>
    </row>
    <row r="1629" spans="16:16" x14ac:dyDescent="0.25">
      <c r="P1629" s="88"/>
    </row>
    <row r="1630" spans="16:16" x14ac:dyDescent="0.25">
      <c r="P1630" s="88"/>
    </row>
    <row r="1631" spans="16:16" x14ac:dyDescent="0.25">
      <c r="P1631" s="88"/>
    </row>
    <row r="1632" spans="16:16" x14ac:dyDescent="0.25">
      <c r="P1632" s="88"/>
    </row>
    <row r="1633" spans="16:16" x14ac:dyDescent="0.25">
      <c r="P1633" s="88"/>
    </row>
    <row r="1634" spans="16:16" x14ac:dyDescent="0.25">
      <c r="P1634" s="88"/>
    </row>
    <row r="1635" spans="16:16" x14ac:dyDescent="0.25">
      <c r="P1635" s="88"/>
    </row>
    <row r="1636" spans="16:16" x14ac:dyDescent="0.25">
      <c r="P1636" s="88"/>
    </row>
    <row r="1637" spans="16:16" x14ac:dyDescent="0.25">
      <c r="P1637" s="88"/>
    </row>
    <row r="1638" spans="16:16" x14ac:dyDescent="0.25">
      <c r="P1638" s="88"/>
    </row>
    <row r="1639" spans="16:16" x14ac:dyDescent="0.25">
      <c r="P1639" s="88"/>
    </row>
    <row r="1640" spans="16:16" x14ac:dyDescent="0.25">
      <c r="P1640" s="88"/>
    </row>
    <row r="1641" spans="16:16" x14ac:dyDescent="0.25">
      <c r="P1641" s="88"/>
    </row>
    <row r="1642" spans="16:16" x14ac:dyDescent="0.25">
      <c r="P1642" s="88"/>
    </row>
    <row r="1643" spans="16:16" x14ac:dyDescent="0.25">
      <c r="P1643" s="88"/>
    </row>
    <row r="1644" spans="16:16" x14ac:dyDescent="0.25">
      <c r="P1644" s="88"/>
    </row>
    <row r="1645" spans="16:16" x14ac:dyDescent="0.25">
      <c r="P1645" s="88"/>
    </row>
    <row r="1646" spans="16:16" x14ac:dyDescent="0.25">
      <c r="P1646" s="88"/>
    </row>
    <row r="1647" spans="16:16" x14ac:dyDescent="0.25">
      <c r="P1647" s="88"/>
    </row>
    <row r="1648" spans="16:16" x14ac:dyDescent="0.25">
      <c r="P1648" s="88"/>
    </row>
    <row r="1649" spans="16:16" x14ac:dyDescent="0.25">
      <c r="P1649" s="88"/>
    </row>
    <row r="1650" spans="16:16" x14ac:dyDescent="0.25">
      <c r="P1650" s="88"/>
    </row>
    <row r="1651" spans="16:16" x14ac:dyDescent="0.25">
      <c r="P1651" s="88"/>
    </row>
    <row r="1652" spans="16:16" x14ac:dyDescent="0.25">
      <c r="P1652" s="88"/>
    </row>
    <row r="1653" spans="16:16" x14ac:dyDescent="0.25">
      <c r="P1653" s="88"/>
    </row>
    <row r="1654" spans="16:16" x14ac:dyDescent="0.25">
      <c r="P1654" s="88"/>
    </row>
    <row r="1655" spans="16:16" x14ac:dyDescent="0.25">
      <c r="P1655" s="88"/>
    </row>
    <row r="1656" spans="16:16" x14ac:dyDescent="0.25">
      <c r="P1656" s="88"/>
    </row>
    <row r="1657" spans="16:16" x14ac:dyDescent="0.25">
      <c r="P1657" s="88"/>
    </row>
    <row r="1658" spans="16:16" x14ac:dyDescent="0.25">
      <c r="P1658" s="88"/>
    </row>
    <row r="1659" spans="16:16" x14ac:dyDescent="0.25">
      <c r="P1659" s="88"/>
    </row>
    <row r="1660" spans="16:16" x14ac:dyDescent="0.25">
      <c r="P1660" s="88"/>
    </row>
    <row r="1661" spans="16:16" x14ac:dyDescent="0.25">
      <c r="P1661" s="88"/>
    </row>
    <row r="1662" spans="16:16" x14ac:dyDescent="0.25">
      <c r="P1662" s="88"/>
    </row>
    <row r="1663" spans="16:16" x14ac:dyDescent="0.25">
      <c r="P1663" s="88"/>
    </row>
    <row r="1664" spans="16:16" x14ac:dyDescent="0.25">
      <c r="P1664" s="88"/>
    </row>
    <row r="1665" spans="16:16" x14ac:dyDescent="0.25">
      <c r="P1665" s="88"/>
    </row>
    <row r="1666" spans="16:16" x14ac:dyDescent="0.25">
      <c r="P1666" s="88"/>
    </row>
    <row r="1667" spans="16:16" x14ac:dyDescent="0.25">
      <c r="P1667" s="88"/>
    </row>
    <row r="1668" spans="16:16" x14ac:dyDescent="0.25">
      <c r="P1668" s="88"/>
    </row>
    <row r="1669" spans="16:16" x14ac:dyDescent="0.25">
      <c r="P1669" s="88"/>
    </row>
    <row r="1670" spans="16:16" x14ac:dyDescent="0.25">
      <c r="P1670" s="88"/>
    </row>
    <row r="1671" spans="16:16" x14ac:dyDescent="0.25">
      <c r="P1671" s="88"/>
    </row>
    <row r="1672" spans="16:16" x14ac:dyDescent="0.25">
      <c r="P1672" s="88"/>
    </row>
    <row r="1673" spans="16:16" x14ac:dyDescent="0.25">
      <c r="P1673" s="88"/>
    </row>
    <row r="1674" spans="16:16" x14ac:dyDescent="0.25">
      <c r="P1674" s="88"/>
    </row>
    <row r="1675" spans="16:16" x14ac:dyDescent="0.25">
      <c r="P1675" s="88"/>
    </row>
    <row r="1676" spans="16:16" x14ac:dyDescent="0.25">
      <c r="P1676" s="88"/>
    </row>
    <row r="1677" spans="16:16" x14ac:dyDescent="0.25">
      <c r="P1677" s="88"/>
    </row>
    <row r="1678" spans="16:16" x14ac:dyDescent="0.25">
      <c r="P1678" s="88"/>
    </row>
    <row r="1679" spans="16:16" x14ac:dyDescent="0.25">
      <c r="P1679" s="88"/>
    </row>
    <row r="1680" spans="16:16" x14ac:dyDescent="0.25">
      <c r="P1680" s="88"/>
    </row>
    <row r="1681" spans="16:16" x14ac:dyDescent="0.25">
      <c r="P1681" s="88"/>
    </row>
    <row r="1682" spans="16:16" x14ac:dyDescent="0.25">
      <c r="P1682" s="88"/>
    </row>
    <row r="1683" spans="16:16" x14ac:dyDescent="0.25">
      <c r="P1683" s="88"/>
    </row>
    <row r="1684" spans="16:16" x14ac:dyDescent="0.25">
      <c r="P1684" s="88"/>
    </row>
    <row r="1685" spans="16:16" x14ac:dyDescent="0.25">
      <c r="P1685" s="88"/>
    </row>
    <row r="1686" spans="16:16" x14ac:dyDescent="0.25">
      <c r="P1686" s="88"/>
    </row>
    <row r="1687" spans="16:16" x14ac:dyDescent="0.25">
      <c r="P1687" s="88"/>
    </row>
    <row r="1688" spans="16:16" x14ac:dyDescent="0.25">
      <c r="P1688" s="88"/>
    </row>
    <row r="1689" spans="16:16" x14ac:dyDescent="0.25">
      <c r="P1689" s="88"/>
    </row>
    <row r="1690" spans="16:16" x14ac:dyDescent="0.25">
      <c r="P1690" s="88"/>
    </row>
    <row r="1691" spans="16:16" x14ac:dyDescent="0.25">
      <c r="P1691" s="88"/>
    </row>
    <row r="1692" spans="16:16" x14ac:dyDescent="0.25">
      <c r="P1692" s="88"/>
    </row>
    <row r="1693" spans="16:16" x14ac:dyDescent="0.25">
      <c r="P1693" s="88"/>
    </row>
    <row r="1694" spans="16:16" x14ac:dyDescent="0.25">
      <c r="P1694" s="88"/>
    </row>
    <row r="1695" spans="16:16" x14ac:dyDescent="0.25">
      <c r="P1695" s="88"/>
    </row>
    <row r="1696" spans="16:16" x14ac:dyDescent="0.25">
      <c r="P1696" s="88"/>
    </row>
    <row r="1697" spans="16:16" x14ac:dyDescent="0.25">
      <c r="P1697" s="88"/>
    </row>
    <row r="1698" spans="16:16" x14ac:dyDescent="0.25">
      <c r="P1698" s="88"/>
    </row>
    <row r="1699" spans="16:16" x14ac:dyDescent="0.25">
      <c r="P1699" s="88"/>
    </row>
    <row r="1700" spans="16:16" x14ac:dyDescent="0.25">
      <c r="P1700" s="88"/>
    </row>
    <row r="1701" spans="16:16" x14ac:dyDescent="0.25">
      <c r="P1701" s="88"/>
    </row>
    <row r="1702" spans="16:16" x14ac:dyDescent="0.25">
      <c r="P1702" s="88"/>
    </row>
    <row r="1703" spans="16:16" x14ac:dyDescent="0.25">
      <c r="P1703" s="88"/>
    </row>
    <row r="1704" spans="16:16" x14ac:dyDescent="0.25">
      <c r="P1704" s="88"/>
    </row>
    <row r="1705" spans="16:16" x14ac:dyDescent="0.25">
      <c r="P1705" s="88"/>
    </row>
    <row r="1706" spans="16:16" x14ac:dyDescent="0.25">
      <c r="P1706" s="88"/>
    </row>
    <row r="1707" spans="16:16" x14ac:dyDescent="0.25">
      <c r="P1707" s="88"/>
    </row>
    <row r="1708" spans="16:16" x14ac:dyDescent="0.25">
      <c r="P1708" s="88"/>
    </row>
    <row r="1709" spans="16:16" x14ac:dyDescent="0.25">
      <c r="P1709" s="88"/>
    </row>
    <row r="1710" spans="16:16" x14ac:dyDescent="0.25">
      <c r="P1710" s="88"/>
    </row>
    <row r="1711" spans="16:16" x14ac:dyDescent="0.25">
      <c r="P1711" s="88"/>
    </row>
    <row r="1712" spans="16:16" x14ac:dyDescent="0.25">
      <c r="P1712" s="88"/>
    </row>
    <row r="1713" spans="16:16" x14ac:dyDescent="0.25">
      <c r="P1713" s="88"/>
    </row>
    <row r="1714" spans="16:16" x14ac:dyDescent="0.25">
      <c r="P1714" s="88"/>
    </row>
    <row r="1715" spans="16:16" x14ac:dyDescent="0.25">
      <c r="P1715" s="88"/>
    </row>
    <row r="1716" spans="16:16" x14ac:dyDescent="0.25">
      <c r="P1716" s="88"/>
    </row>
    <row r="1717" spans="16:16" x14ac:dyDescent="0.25">
      <c r="P1717" s="88"/>
    </row>
    <row r="1718" spans="16:16" x14ac:dyDescent="0.25">
      <c r="P1718" s="88"/>
    </row>
    <row r="1719" spans="16:16" x14ac:dyDescent="0.25">
      <c r="P1719" s="88"/>
    </row>
    <row r="1720" spans="16:16" x14ac:dyDescent="0.25">
      <c r="P1720" s="88"/>
    </row>
    <row r="1721" spans="16:16" x14ac:dyDescent="0.25">
      <c r="P1721" s="88"/>
    </row>
    <row r="1722" spans="16:16" x14ac:dyDescent="0.25">
      <c r="P1722" s="88"/>
    </row>
    <row r="1723" spans="16:16" x14ac:dyDescent="0.25">
      <c r="P1723" s="88"/>
    </row>
    <row r="1724" spans="16:16" x14ac:dyDescent="0.25">
      <c r="P1724" s="88"/>
    </row>
    <row r="1725" spans="16:16" x14ac:dyDescent="0.25">
      <c r="P1725" s="88"/>
    </row>
    <row r="1726" spans="16:16" x14ac:dyDescent="0.25">
      <c r="P1726" s="88"/>
    </row>
    <row r="1727" spans="16:16" x14ac:dyDescent="0.25">
      <c r="P1727" s="88"/>
    </row>
    <row r="1728" spans="16:16" x14ac:dyDescent="0.25">
      <c r="P1728" s="88"/>
    </row>
    <row r="1729" spans="16:16" x14ac:dyDescent="0.25">
      <c r="P1729" s="88"/>
    </row>
    <row r="1730" spans="16:16" x14ac:dyDescent="0.25">
      <c r="P1730" s="88"/>
    </row>
    <row r="1731" spans="16:16" x14ac:dyDescent="0.25">
      <c r="P1731" s="88"/>
    </row>
    <row r="1732" spans="16:16" x14ac:dyDescent="0.25">
      <c r="P1732" s="88"/>
    </row>
    <row r="1733" spans="16:16" x14ac:dyDescent="0.25">
      <c r="P1733" s="88"/>
    </row>
    <row r="1734" spans="16:16" x14ac:dyDescent="0.25">
      <c r="P1734" s="88"/>
    </row>
    <row r="1735" spans="16:16" x14ac:dyDescent="0.25">
      <c r="P1735" s="88"/>
    </row>
    <row r="1736" spans="16:16" x14ac:dyDescent="0.25">
      <c r="P1736" s="88"/>
    </row>
    <row r="1737" spans="16:16" x14ac:dyDescent="0.25">
      <c r="P1737" s="88"/>
    </row>
    <row r="1738" spans="16:16" x14ac:dyDescent="0.25">
      <c r="P1738" s="88"/>
    </row>
    <row r="1739" spans="16:16" x14ac:dyDescent="0.25">
      <c r="P1739" s="88"/>
    </row>
    <row r="1740" spans="16:16" x14ac:dyDescent="0.25">
      <c r="P1740" s="88"/>
    </row>
    <row r="1741" spans="16:16" x14ac:dyDescent="0.25">
      <c r="P1741" s="88"/>
    </row>
    <row r="1742" spans="16:16" x14ac:dyDescent="0.25">
      <c r="P1742" s="88"/>
    </row>
    <row r="1743" spans="16:16" x14ac:dyDescent="0.25">
      <c r="P1743" s="88"/>
    </row>
    <row r="1744" spans="16:16" x14ac:dyDescent="0.25">
      <c r="P1744" s="88"/>
    </row>
    <row r="1745" spans="16:16" x14ac:dyDescent="0.25">
      <c r="P1745" s="88"/>
    </row>
    <row r="1746" spans="16:16" x14ac:dyDescent="0.25">
      <c r="P1746" s="88"/>
    </row>
    <row r="1747" spans="16:16" x14ac:dyDescent="0.25">
      <c r="P1747" s="88"/>
    </row>
    <row r="1748" spans="16:16" x14ac:dyDescent="0.25">
      <c r="P1748" s="88"/>
    </row>
    <row r="1749" spans="16:16" x14ac:dyDescent="0.25">
      <c r="P1749" s="88"/>
    </row>
    <row r="1750" spans="16:16" x14ac:dyDescent="0.25">
      <c r="P1750" s="88"/>
    </row>
    <row r="1751" spans="16:16" x14ac:dyDescent="0.25">
      <c r="P1751" s="88"/>
    </row>
    <row r="1752" spans="16:16" x14ac:dyDescent="0.25">
      <c r="P1752" s="88"/>
    </row>
    <row r="1753" spans="16:16" x14ac:dyDescent="0.25">
      <c r="P1753" s="88"/>
    </row>
    <row r="1754" spans="16:16" x14ac:dyDescent="0.25">
      <c r="P1754" s="88"/>
    </row>
    <row r="1755" spans="16:16" x14ac:dyDescent="0.25">
      <c r="P1755" s="88"/>
    </row>
    <row r="1756" spans="16:16" x14ac:dyDescent="0.25">
      <c r="P1756" s="88"/>
    </row>
    <row r="1757" spans="16:16" x14ac:dyDescent="0.25">
      <c r="P1757" s="88"/>
    </row>
    <row r="1758" spans="16:16" x14ac:dyDescent="0.25">
      <c r="P1758" s="88"/>
    </row>
    <row r="1759" spans="16:16" x14ac:dyDescent="0.25">
      <c r="P1759" s="88"/>
    </row>
    <row r="1760" spans="16:16" x14ac:dyDescent="0.25">
      <c r="P1760" s="88"/>
    </row>
    <row r="1761" spans="16:16" x14ac:dyDescent="0.25">
      <c r="P1761" s="88"/>
    </row>
    <row r="1762" spans="16:16" x14ac:dyDescent="0.25">
      <c r="P1762" s="88"/>
    </row>
    <row r="1763" spans="16:16" x14ac:dyDescent="0.25">
      <c r="P1763" s="88"/>
    </row>
    <row r="1764" spans="16:16" x14ac:dyDescent="0.25">
      <c r="P1764" s="88"/>
    </row>
    <row r="1765" spans="16:16" x14ac:dyDescent="0.25">
      <c r="P1765" s="88"/>
    </row>
    <row r="1766" spans="16:16" x14ac:dyDescent="0.25">
      <c r="P1766" s="88"/>
    </row>
    <row r="1767" spans="16:16" x14ac:dyDescent="0.25">
      <c r="P1767" s="88"/>
    </row>
    <row r="1768" spans="16:16" x14ac:dyDescent="0.25">
      <c r="P1768" s="88"/>
    </row>
    <row r="1769" spans="16:16" x14ac:dyDescent="0.25">
      <c r="P1769" s="88"/>
    </row>
    <row r="1770" spans="16:16" x14ac:dyDescent="0.25">
      <c r="P1770" s="88"/>
    </row>
    <row r="1771" spans="16:16" x14ac:dyDescent="0.25">
      <c r="P1771" s="88"/>
    </row>
    <row r="1772" spans="16:16" x14ac:dyDescent="0.25">
      <c r="P1772" s="88"/>
    </row>
    <row r="1773" spans="16:16" x14ac:dyDescent="0.25">
      <c r="P1773" s="88"/>
    </row>
    <row r="1774" spans="16:16" x14ac:dyDescent="0.25">
      <c r="P1774" s="88"/>
    </row>
    <row r="1775" spans="16:16" x14ac:dyDescent="0.25">
      <c r="P1775" s="88"/>
    </row>
    <row r="1776" spans="16:16" x14ac:dyDescent="0.25">
      <c r="P1776" s="88"/>
    </row>
    <row r="1777" spans="16:16" x14ac:dyDescent="0.25">
      <c r="P1777" s="88"/>
    </row>
    <row r="1778" spans="16:16" x14ac:dyDescent="0.25">
      <c r="P1778" s="88"/>
    </row>
    <row r="1779" spans="16:16" x14ac:dyDescent="0.25">
      <c r="P1779" s="88"/>
    </row>
    <row r="1780" spans="16:16" x14ac:dyDescent="0.25">
      <c r="P1780" s="88"/>
    </row>
    <row r="1781" spans="16:16" x14ac:dyDescent="0.25">
      <c r="P1781" s="88"/>
    </row>
    <row r="1782" spans="16:16" x14ac:dyDescent="0.25">
      <c r="P1782" s="88"/>
    </row>
    <row r="1783" spans="16:16" x14ac:dyDescent="0.25">
      <c r="P1783" s="88"/>
    </row>
    <row r="1784" spans="16:16" x14ac:dyDescent="0.25">
      <c r="P1784" s="88"/>
    </row>
    <row r="1785" spans="16:16" x14ac:dyDescent="0.25">
      <c r="P1785" s="88"/>
    </row>
    <row r="1786" spans="16:16" x14ac:dyDescent="0.25">
      <c r="P1786" s="88"/>
    </row>
    <row r="1787" spans="16:16" x14ac:dyDescent="0.25">
      <c r="P1787" s="88"/>
    </row>
    <row r="1788" spans="16:16" x14ac:dyDescent="0.25">
      <c r="P1788" s="88"/>
    </row>
    <row r="1789" spans="16:16" x14ac:dyDescent="0.25">
      <c r="P1789" s="88"/>
    </row>
    <row r="1790" spans="16:16" x14ac:dyDescent="0.25">
      <c r="P1790" s="88"/>
    </row>
    <row r="1791" spans="16:16" x14ac:dyDescent="0.25">
      <c r="P1791" s="88"/>
    </row>
    <row r="1792" spans="16:16" x14ac:dyDescent="0.25">
      <c r="P1792" s="88"/>
    </row>
    <row r="1793" spans="16:16" x14ac:dyDescent="0.25">
      <c r="P1793" s="88"/>
    </row>
    <row r="1794" spans="16:16" x14ac:dyDescent="0.25">
      <c r="P1794" s="88"/>
    </row>
    <row r="1795" spans="16:16" x14ac:dyDescent="0.25">
      <c r="P1795" s="88"/>
    </row>
    <row r="1796" spans="16:16" x14ac:dyDescent="0.25">
      <c r="P1796" s="88"/>
    </row>
    <row r="1797" spans="16:16" x14ac:dyDescent="0.25">
      <c r="P1797" s="88"/>
    </row>
    <row r="1798" spans="16:16" x14ac:dyDescent="0.25">
      <c r="P1798" s="88"/>
    </row>
    <row r="1799" spans="16:16" x14ac:dyDescent="0.25">
      <c r="P1799" s="88"/>
    </row>
    <row r="1800" spans="16:16" x14ac:dyDescent="0.25">
      <c r="P1800" s="88"/>
    </row>
    <row r="1801" spans="16:16" x14ac:dyDescent="0.25">
      <c r="P1801" s="88"/>
    </row>
    <row r="1802" spans="16:16" x14ac:dyDescent="0.25">
      <c r="P1802" s="88"/>
    </row>
    <row r="1803" spans="16:16" x14ac:dyDescent="0.25">
      <c r="P1803" s="88"/>
    </row>
    <row r="1804" spans="16:16" x14ac:dyDescent="0.25">
      <c r="P1804" s="88"/>
    </row>
    <row r="1805" spans="16:16" x14ac:dyDescent="0.25">
      <c r="P1805" s="88"/>
    </row>
    <row r="1806" spans="16:16" x14ac:dyDescent="0.25">
      <c r="P1806" s="88"/>
    </row>
    <row r="1807" spans="16:16" x14ac:dyDescent="0.25">
      <c r="P1807" s="88"/>
    </row>
    <row r="1808" spans="16:16" x14ac:dyDescent="0.25">
      <c r="P1808" s="88"/>
    </row>
    <row r="1809" spans="16:16" x14ac:dyDescent="0.25">
      <c r="P1809" s="88"/>
    </row>
    <row r="1810" spans="16:16" x14ac:dyDescent="0.25">
      <c r="P1810" s="88"/>
    </row>
    <row r="1811" spans="16:16" x14ac:dyDescent="0.25">
      <c r="P1811" s="88"/>
    </row>
    <row r="1812" spans="16:16" x14ac:dyDescent="0.25">
      <c r="P1812" s="88"/>
    </row>
    <row r="1813" spans="16:16" x14ac:dyDescent="0.25">
      <c r="P1813" s="88"/>
    </row>
    <row r="1814" spans="16:16" x14ac:dyDescent="0.25">
      <c r="P1814" s="88"/>
    </row>
    <row r="1815" spans="16:16" x14ac:dyDescent="0.25">
      <c r="P1815" s="88"/>
    </row>
    <row r="1816" spans="16:16" x14ac:dyDescent="0.25">
      <c r="P1816" s="88"/>
    </row>
    <row r="1817" spans="16:16" x14ac:dyDescent="0.25">
      <c r="P1817" s="88"/>
    </row>
    <row r="1818" spans="16:16" x14ac:dyDescent="0.25">
      <c r="P1818" s="88"/>
    </row>
    <row r="1819" spans="16:16" x14ac:dyDescent="0.25">
      <c r="P1819" s="88"/>
    </row>
    <row r="1820" spans="16:16" x14ac:dyDescent="0.25">
      <c r="P1820" s="88"/>
    </row>
    <row r="1821" spans="16:16" x14ac:dyDescent="0.25">
      <c r="P1821" s="88"/>
    </row>
    <row r="1822" spans="16:16" x14ac:dyDescent="0.25">
      <c r="P1822" s="88"/>
    </row>
    <row r="1823" spans="16:16" x14ac:dyDescent="0.25">
      <c r="P1823" s="88"/>
    </row>
    <row r="1824" spans="16:16" x14ac:dyDescent="0.25">
      <c r="P1824" s="88"/>
    </row>
    <row r="1825" spans="16:16" x14ac:dyDescent="0.25">
      <c r="P1825" s="88"/>
    </row>
    <row r="1826" spans="16:16" x14ac:dyDescent="0.25">
      <c r="P1826" s="88"/>
    </row>
    <row r="1827" spans="16:16" x14ac:dyDescent="0.25">
      <c r="P1827" s="88"/>
    </row>
    <row r="1828" spans="16:16" x14ac:dyDescent="0.25">
      <c r="P1828" s="88"/>
    </row>
    <row r="1829" spans="16:16" x14ac:dyDescent="0.25">
      <c r="P1829" s="88"/>
    </row>
    <row r="1830" spans="16:16" x14ac:dyDescent="0.25">
      <c r="P1830" s="88"/>
    </row>
    <row r="1831" spans="16:16" x14ac:dyDescent="0.25">
      <c r="P1831" s="88"/>
    </row>
    <row r="1832" spans="16:16" x14ac:dyDescent="0.25">
      <c r="P1832" s="88"/>
    </row>
    <row r="1833" spans="16:16" x14ac:dyDescent="0.25">
      <c r="P1833" s="88"/>
    </row>
    <row r="1834" spans="16:16" x14ac:dyDescent="0.25">
      <c r="P1834" s="88"/>
    </row>
    <row r="1835" spans="16:16" x14ac:dyDescent="0.25">
      <c r="P1835" s="88"/>
    </row>
    <row r="1836" spans="16:16" x14ac:dyDescent="0.25">
      <c r="P1836" s="88"/>
    </row>
    <row r="1837" spans="16:16" x14ac:dyDescent="0.25">
      <c r="P1837" s="88"/>
    </row>
    <row r="1838" spans="16:16" x14ac:dyDescent="0.25">
      <c r="P1838" s="88"/>
    </row>
    <row r="1839" spans="16:16" x14ac:dyDescent="0.25">
      <c r="P1839" s="88"/>
    </row>
    <row r="1840" spans="16:16" x14ac:dyDescent="0.25">
      <c r="P1840" s="88"/>
    </row>
    <row r="1841" spans="16:16" x14ac:dyDescent="0.25">
      <c r="P1841" s="88"/>
    </row>
    <row r="1842" spans="16:16" x14ac:dyDescent="0.25">
      <c r="P1842" s="88"/>
    </row>
    <row r="1843" spans="16:16" x14ac:dyDescent="0.25">
      <c r="P1843" s="88"/>
    </row>
    <row r="1844" spans="16:16" x14ac:dyDescent="0.25">
      <c r="P1844" s="88"/>
    </row>
    <row r="1845" spans="16:16" x14ac:dyDescent="0.25">
      <c r="P1845" s="88"/>
    </row>
    <row r="1846" spans="16:16" x14ac:dyDescent="0.25">
      <c r="P1846" s="88"/>
    </row>
    <row r="1847" spans="16:16" x14ac:dyDescent="0.25">
      <c r="P1847" s="88"/>
    </row>
    <row r="1848" spans="16:16" x14ac:dyDescent="0.25">
      <c r="P1848" s="88"/>
    </row>
    <row r="1849" spans="16:16" x14ac:dyDescent="0.25">
      <c r="P1849" s="88"/>
    </row>
    <row r="1850" spans="16:16" x14ac:dyDescent="0.25">
      <c r="P1850" s="88"/>
    </row>
    <row r="1851" spans="16:16" x14ac:dyDescent="0.25">
      <c r="P1851" s="88"/>
    </row>
    <row r="1852" spans="16:16" x14ac:dyDescent="0.25">
      <c r="P1852" s="88"/>
    </row>
    <row r="1853" spans="16:16" x14ac:dyDescent="0.25">
      <c r="P1853" s="88"/>
    </row>
    <row r="1854" spans="16:16" x14ac:dyDescent="0.25">
      <c r="P1854" s="88"/>
    </row>
    <row r="1855" spans="16:16" x14ac:dyDescent="0.25">
      <c r="P1855" s="88"/>
    </row>
    <row r="1856" spans="16:16" x14ac:dyDescent="0.25">
      <c r="P1856" s="88"/>
    </row>
    <row r="1857" spans="16:16" x14ac:dyDescent="0.25">
      <c r="P1857" s="88"/>
    </row>
    <row r="1858" spans="16:16" x14ac:dyDescent="0.25">
      <c r="P1858" s="88"/>
    </row>
    <row r="1859" spans="16:16" x14ac:dyDescent="0.25">
      <c r="P1859" s="88"/>
    </row>
    <row r="1860" spans="16:16" x14ac:dyDescent="0.25">
      <c r="P1860" s="88"/>
    </row>
    <row r="1861" spans="16:16" x14ac:dyDescent="0.25">
      <c r="P1861" s="88"/>
    </row>
    <row r="1862" spans="16:16" x14ac:dyDescent="0.25">
      <c r="P1862" s="88"/>
    </row>
    <row r="1863" spans="16:16" x14ac:dyDescent="0.25">
      <c r="P1863" s="88"/>
    </row>
    <row r="1864" spans="16:16" x14ac:dyDescent="0.25">
      <c r="P1864" s="88"/>
    </row>
    <row r="1865" spans="16:16" x14ac:dyDescent="0.25">
      <c r="P1865" s="88"/>
    </row>
    <row r="1866" spans="16:16" x14ac:dyDescent="0.25">
      <c r="P1866" s="88"/>
    </row>
    <row r="1867" spans="16:16" x14ac:dyDescent="0.25">
      <c r="P1867" s="88"/>
    </row>
    <row r="1868" spans="16:16" x14ac:dyDescent="0.25">
      <c r="P1868" s="88"/>
    </row>
    <row r="1869" spans="16:16" x14ac:dyDescent="0.25">
      <c r="P1869" s="88"/>
    </row>
    <row r="1870" spans="16:16" x14ac:dyDescent="0.25">
      <c r="P1870" s="88"/>
    </row>
    <row r="1871" spans="16:16" x14ac:dyDescent="0.25">
      <c r="P1871" s="88"/>
    </row>
    <row r="1872" spans="16:16" x14ac:dyDescent="0.25">
      <c r="P1872" s="88"/>
    </row>
    <row r="1873" spans="16:16" x14ac:dyDescent="0.25">
      <c r="P1873" s="88"/>
    </row>
    <row r="1874" spans="16:16" x14ac:dyDescent="0.25">
      <c r="P1874" s="88"/>
    </row>
    <row r="1875" spans="16:16" x14ac:dyDescent="0.25">
      <c r="P1875" s="88"/>
    </row>
    <row r="1876" spans="16:16" x14ac:dyDescent="0.25">
      <c r="P1876" s="88"/>
    </row>
    <row r="1877" spans="16:16" x14ac:dyDescent="0.25">
      <c r="P1877" s="88"/>
    </row>
    <row r="1878" spans="16:16" x14ac:dyDescent="0.25">
      <c r="P1878" s="88"/>
    </row>
    <row r="1879" spans="16:16" x14ac:dyDescent="0.25">
      <c r="P1879" s="88"/>
    </row>
    <row r="1880" spans="16:16" x14ac:dyDescent="0.25">
      <c r="P1880" s="88"/>
    </row>
    <row r="1881" spans="16:16" x14ac:dyDescent="0.25">
      <c r="P1881" s="88"/>
    </row>
    <row r="1882" spans="16:16" x14ac:dyDescent="0.25">
      <c r="P1882" s="88"/>
    </row>
    <row r="1883" spans="16:16" x14ac:dyDescent="0.25">
      <c r="P1883" s="88"/>
    </row>
    <row r="1884" spans="16:16" x14ac:dyDescent="0.25">
      <c r="P1884" s="88"/>
    </row>
    <row r="1885" spans="16:16" x14ac:dyDescent="0.25">
      <c r="P1885" s="88"/>
    </row>
    <row r="1886" spans="16:16" x14ac:dyDescent="0.25">
      <c r="P1886" s="88"/>
    </row>
    <row r="1887" spans="16:16" x14ac:dyDescent="0.25">
      <c r="P1887" s="88"/>
    </row>
    <row r="1888" spans="16:16" x14ac:dyDescent="0.25">
      <c r="P1888" s="88"/>
    </row>
    <row r="1889" spans="16:16" x14ac:dyDescent="0.25">
      <c r="P1889" s="88"/>
    </row>
    <row r="1890" spans="16:16" x14ac:dyDescent="0.25">
      <c r="P1890" s="88"/>
    </row>
    <row r="1891" spans="16:16" x14ac:dyDescent="0.25">
      <c r="P1891" s="88"/>
    </row>
    <row r="1892" spans="16:16" x14ac:dyDescent="0.25">
      <c r="P1892" s="88"/>
    </row>
    <row r="1893" spans="16:16" x14ac:dyDescent="0.25">
      <c r="P1893" s="88"/>
    </row>
    <row r="1894" spans="16:16" x14ac:dyDescent="0.25">
      <c r="P1894" s="88"/>
    </row>
    <row r="1895" spans="16:16" x14ac:dyDescent="0.25">
      <c r="P1895" s="88"/>
    </row>
    <row r="1896" spans="16:16" x14ac:dyDescent="0.25">
      <c r="P1896" s="88"/>
    </row>
    <row r="1897" spans="16:16" x14ac:dyDescent="0.25">
      <c r="P1897" s="88"/>
    </row>
    <row r="1898" spans="16:16" x14ac:dyDescent="0.25">
      <c r="P1898" s="88"/>
    </row>
    <row r="1899" spans="16:16" x14ac:dyDescent="0.25">
      <c r="P1899" s="88"/>
    </row>
    <row r="1900" spans="16:16" x14ac:dyDescent="0.25">
      <c r="P1900" s="88"/>
    </row>
    <row r="1901" spans="16:16" x14ac:dyDescent="0.25">
      <c r="P1901" s="88"/>
    </row>
    <row r="1902" spans="16:16" x14ac:dyDescent="0.25">
      <c r="P1902" s="88"/>
    </row>
    <row r="1903" spans="16:16" x14ac:dyDescent="0.25">
      <c r="P1903" s="88"/>
    </row>
    <row r="1904" spans="16:16" x14ac:dyDescent="0.25">
      <c r="P1904" s="88"/>
    </row>
    <row r="1905" spans="16:16" x14ac:dyDescent="0.25">
      <c r="P1905" s="88"/>
    </row>
    <row r="1906" spans="16:16" x14ac:dyDescent="0.25">
      <c r="P1906" s="88"/>
    </row>
    <row r="1907" spans="16:16" x14ac:dyDescent="0.25">
      <c r="P1907" s="88"/>
    </row>
    <row r="1908" spans="16:16" x14ac:dyDescent="0.25">
      <c r="P1908" s="88"/>
    </row>
    <row r="1909" spans="16:16" x14ac:dyDescent="0.25">
      <c r="P1909" s="88"/>
    </row>
    <row r="1910" spans="16:16" x14ac:dyDescent="0.25">
      <c r="P1910" s="88"/>
    </row>
    <row r="1911" spans="16:16" x14ac:dyDescent="0.25">
      <c r="P1911" s="88"/>
    </row>
    <row r="1912" spans="16:16" x14ac:dyDescent="0.25">
      <c r="P1912" s="88"/>
    </row>
    <row r="1913" spans="16:16" x14ac:dyDescent="0.25">
      <c r="P1913" s="88"/>
    </row>
    <row r="1914" spans="16:16" x14ac:dyDescent="0.25">
      <c r="P1914" s="88"/>
    </row>
    <row r="1915" spans="16:16" x14ac:dyDescent="0.25">
      <c r="P1915" s="88"/>
    </row>
    <row r="1916" spans="16:16" x14ac:dyDescent="0.25">
      <c r="P1916" s="88"/>
    </row>
    <row r="1917" spans="16:16" x14ac:dyDescent="0.25">
      <c r="P1917" s="88"/>
    </row>
    <row r="1918" spans="16:16" x14ac:dyDescent="0.25">
      <c r="P1918" s="88"/>
    </row>
    <row r="1919" spans="16:16" x14ac:dyDescent="0.25">
      <c r="P1919" s="88"/>
    </row>
    <row r="1920" spans="16:16" x14ac:dyDescent="0.25">
      <c r="P1920" s="88"/>
    </row>
    <row r="1921" spans="16:16" x14ac:dyDescent="0.25">
      <c r="P1921" s="88"/>
    </row>
    <row r="1922" spans="16:16" x14ac:dyDescent="0.25">
      <c r="P1922" s="88"/>
    </row>
    <row r="1923" spans="16:16" x14ac:dyDescent="0.25">
      <c r="P1923" s="88"/>
    </row>
    <row r="1924" spans="16:16" x14ac:dyDescent="0.25">
      <c r="P1924" s="88"/>
    </row>
    <row r="1925" spans="16:16" x14ac:dyDescent="0.25">
      <c r="P1925" s="88"/>
    </row>
    <row r="1926" spans="16:16" x14ac:dyDescent="0.25">
      <c r="P1926" s="88"/>
    </row>
    <row r="1927" spans="16:16" x14ac:dyDescent="0.25">
      <c r="P1927" s="88"/>
    </row>
    <row r="1928" spans="16:16" x14ac:dyDescent="0.25">
      <c r="P1928" s="88"/>
    </row>
    <row r="1929" spans="16:16" x14ac:dyDescent="0.25">
      <c r="P1929" s="88"/>
    </row>
    <row r="1930" spans="16:16" x14ac:dyDescent="0.25">
      <c r="P1930" s="88"/>
    </row>
    <row r="1931" spans="16:16" x14ac:dyDescent="0.25">
      <c r="P1931" s="88"/>
    </row>
    <row r="1932" spans="16:16" x14ac:dyDescent="0.25">
      <c r="P1932" s="88"/>
    </row>
    <row r="1933" spans="16:16" x14ac:dyDescent="0.25">
      <c r="P1933" s="88"/>
    </row>
    <row r="1934" spans="16:16" x14ac:dyDescent="0.25">
      <c r="P1934" s="88"/>
    </row>
    <row r="1935" spans="16:16" x14ac:dyDescent="0.25">
      <c r="P1935" s="88"/>
    </row>
    <row r="1936" spans="16:16" x14ac:dyDescent="0.25">
      <c r="P1936" s="88"/>
    </row>
    <row r="1937" spans="16:16" x14ac:dyDescent="0.25">
      <c r="P1937" s="88"/>
    </row>
    <row r="1938" spans="16:16" x14ac:dyDescent="0.25">
      <c r="P1938" s="88"/>
    </row>
    <row r="1939" spans="16:16" x14ac:dyDescent="0.25">
      <c r="P1939" s="88"/>
    </row>
    <row r="1940" spans="16:16" x14ac:dyDescent="0.25">
      <c r="P1940" s="88"/>
    </row>
    <row r="1941" spans="16:16" x14ac:dyDescent="0.25">
      <c r="P1941" s="88"/>
    </row>
    <row r="1942" spans="16:16" x14ac:dyDescent="0.25">
      <c r="P1942" s="88"/>
    </row>
    <row r="1943" spans="16:16" x14ac:dyDescent="0.25">
      <c r="P1943" s="88"/>
    </row>
    <row r="1944" spans="16:16" x14ac:dyDescent="0.25">
      <c r="P1944" s="88"/>
    </row>
    <row r="1945" spans="16:16" x14ac:dyDescent="0.25">
      <c r="P1945" s="88"/>
    </row>
    <row r="1946" spans="16:16" x14ac:dyDescent="0.25">
      <c r="P1946" s="88"/>
    </row>
    <row r="1947" spans="16:16" x14ac:dyDescent="0.25">
      <c r="P1947" s="88"/>
    </row>
    <row r="1948" spans="16:16" x14ac:dyDescent="0.25">
      <c r="P1948" s="88"/>
    </row>
    <row r="1949" spans="16:16" x14ac:dyDescent="0.25">
      <c r="P1949" s="88"/>
    </row>
    <row r="1950" spans="16:16" x14ac:dyDescent="0.25">
      <c r="P1950" s="88"/>
    </row>
    <row r="1951" spans="16:16" x14ac:dyDescent="0.25">
      <c r="P1951" s="88"/>
    </row>
    <row r="1952" spans="16:16" x14ac:dyDescent="0.25">
      <c r="P1952" s="88"/>
    </row>
    <row r="1953" spans="16:16" x14ac:dyDescent="0.25">
      <c r="P1953" s="88"/>
    </row>
    <row r="1954" spans="16:16" x14ac:dyDescent="0.25">
      <c r="P1954" s="88"/>
    </row>
    <row r="1955" spans="16:16" x14ac:dyDescent="0.25">
      <c r="P1955" s="88"/>
    </row>
    <row r="1956" spans="16:16" x14ac:dyDescent="0.25">
      <c r="P1956" s="88"/>
    </row>
    <row r="1957" spans="16:16" x14ac:dyDescent="0.25">
      <c r="P1957" s="88"/>
    </row>
    <row r="1958" spans="16:16" x14ac:dyDescent="0.25">
      <c r="P1958" s="88"/>
    </row>
    <row r="1959" spans="16:16" x14ac:dyDescent="0.25">
      <c r="P1959" s="88"/>
    </row>
    <row r="1960" spans="16:16" x14ac:dyDescent="0.25">
      <c r="P1960" s="88"/>
    </row>
    <row r="1961" spans="16:16" x14ac:dyDescent="0.25">
      <c r="P1961" s="88"/>
    </row>
    <row r="1962" spans="16:16" x14ac:dyDescent="0.25">
      <c r="P1962" s="88"/>
    </row>
    <row r="1963" spans="16:16" x14ac:dyDescent="0.25">
      <c r="P1963" s="88"/>
    </row>
    <row r="1964" spans="16:16" x14ac:dyDescent="0.25">
      <c r="P1964" s="88"/>
    </row>
    <row r="1965" spans="16:16" x14ac:dyDescent="0.25">
      <c r="P1965" s="88"/>
    </row>
    <row r="1966" spans="16:16" x14ac:dyDescent="0.25">
      <c r="P1966" s="88"/>
    </row>
    <row r="1967" spans="16:16" x14ac:dyDescent="0.25">
      <c r="P1967" s="88"/>
    </row>
    <row r="1968" spans="16:16" x14ac:dyDescent="0.25">
      <c r="P1968" s="88"/>
    </row>
    <row r="1969" spans="16:16" x14ac:dyDescent="0.25">
      <c r="P1969" s="88"/>
    </row>
    <row r="1970" spans="16:16" x14ac:dyDescent="0.25">
      <c r="P1970" s="88"/>
    </row>
    <row r="1971" spans="16:16" x14ac:dyDescent="0.25">
      <c r="P1971" s="88"/>
    </row>
    <row r="1972" spans="16:16" x14ac:dyDescent="0.25">
      <c r="P1972" s="88"/>
    </row>
    <row r="1973" spans="16:16" x14ac:dyDescent="0.25">
      <c r="P1973" s="88"/>
    </row>
    <row r="1974" spans="16:16" x14ac:dyDescent="0.25">
      <c r="P1974" s="88"/>
    </row>
    <row r="1975" spans="16:16" x14ac:dyDescent="0.25">
      <c r="P1975" s="88"/>
    </row>
    <row r="1976" spans="16:16" x14ac:dyDescent="0.25">
      <c r="P1976" s="88"/>
    </row>
    <row r="1977" spans="16:16" x14ac:dyDescent="0.25">
      <c r="P1977" s="88"/>
    </row>
    <row r="1978" spans="16:16" x14ac:dyDescent="0.25">
      <c r="P1978" s="88"/>
    </row>
    <row r="1979" spans="16:16" x14ac:dyDescent="0.25">
      <c r="P1979" s="88"/>
    </row>
    <row r="1980" spans="16:16" x14ac:dyDescent="0.25">
      <c r="P1980" s="88"/>
    </row>
    <row r="1981" spans="16:16" x14ac:dyDescent="0.25">
      <c r="P1981" s="88"/>
    </row>
    <row r="1982" spans="16:16" x14ac:dyDescent="0.25">
      <c r="P1982" s="88"/>
    </row>
    <row r="1983" spans="16:16" x14ac:dyDescent="0.25">
      <c r="P1983" s="88"/>
    </row>
    <row r="1984" spans="16:16" x14ac:dyDescent="0.25">
      <c r="P1984" s="88"/>
    </row>
    <row r="1985" spans="16:16" x14ac:dyDescent="0.25">
      <c r="P1985" s="88"/>
    </row>
    <row r="1986" spans="16:16" x14ac:dyDescent="0.25">
      <c r="P1986" s="88"/>
    </row>
    <row r="1987" spans="16:16" x14ac:dyDescent="0.25">
      <c r="P1987" s="88"/>
    </row>
    <row r="1988" spans="16:16" x14ac:dyDescent="0.25">
      <c r="P1988" s="88"/>
    </row>
    <row r="1989" spans="16:16" x14ac:dyDescent="0.25">
      <c r="P1989" s="88"/>
    </row>
    <row r="1990" spans="16:16" x14ac:dyDescent="0.25">
      <c r="P1990" s="88"/>
    </row>
    <row r="1991" spans="16:16" x14ac:dyDescent="0.25">
      <c r="P1991" s="88"/>
    </row>
    <row r="1992" spans="16:16" x14ac:dyDescent="0.25">
      <c r="P1992" s="88"/>
    </row>
    <row r="1993" spans="16:16" x14ac:dyDescent="0.25">
      <c r="P1993" s="88"/>
    </row>
    <row r="1994" spans="16:16" x14ac:dyDescent="0.25">
      <c r="P1994" s="88"/>
    </row>
    <row r="1995" spans="16:16" x14ac:dyDescent="0.25">
      <c r="P1995" s="88"/>
    </row>
    <row r="1996" spans="16:16" x14ac:dyDescent="0.25">
      <c r="P1996" s="88"/>
    </row>
    <row r="1997" spans="16:16" x14ac:dyDescent="0.25">
      <c r="P1997" s="88"/>
    </row>
    <row r="1998" spans="16:16" x14ac:dyDescent="0.25">
      <c r="P1998" s="88"/>
    </row>
    <row r="1999" spans="16:16" x14ac:dyDescent="0.25">
      <c r="P1999" s="88"/>
    </row>
    <row r="2000" spans="16:16" x14ac:dyDescent="0.25">
      <c r="P2000" s="88"/>
    </row>
    <row r="2001" spans="16:16" x14ac:dyDescent="0.25">
      <c r="P2001" s="88"/>
    </row>
    <row r="2002" spans="16:16" x14ac:dyDescent="0.25">
      <c r="P2002" s="88"/>
    </row>
    <row r="2003" spans="16:16" x14ac:dyDescent="0.25">
      <c r="P2003" s="88"/>
    </row>
    <row r="2004" spans="16:16" x14ac:dyDescent="0.25">
      <c r="P2004" s="88"/>
    </row>
    <row r="2005" spans="16:16" x14ac:dyDescent="0.25">
      <c r="P2005" s="88"/>
    </row>
    <row r="2006" spans="16:16" x14ac:dyDescent="0.25">
      <c r="P2006" s="88"/>
    </row>
    <row r="2007" spans="16:16" x14ac:dyDescent="0.25">
      <c r="P2007" s="88"/>
    </row>
    <row r="2008" spans="16:16" x14ac:dyDescent="0.25">
      <c r="P2008" s="88"/>
    </row>
    <row r="2009" spans="16:16" x14ac:dyDescent="0.25">
      <c r="P2009" s="88"/>
    </row>
    <row r="2010" spans="16:16" x14ac:dyDescent="0.25">
      <c r="P2010" s="88"/>
    </row>
    <row r="2011" spans="16:16" x14ac:dyDescent="0.25">
      <c r="P2011" s="88"/>
    </row>
    <row r="2012" spans="16:16" x14ac:dyDescent="0.25">
      <c r="P2012" s="88"/>
    </row>
    <row r="2013" spans="16:16" x14ac:dyDescent="0.25">
      <c r="P2013" s="88"/>
    </row>
    <row r="2014" spans="16:16" x14ac:dyDescent="0.25">
      <c r="P2014" s="88"/>
    </row>
    <row r="2015" spans="16:16" x14ac:dyDescent="0.25">
      <c r="P2015" s="88"/>
    </row>
    <row r="2016" spans="16:16" x14ac:dyDescent="0.25">
      <c r="P2016" s="88"/>
    </row>
    <row r="2017" spans="16:16" x14ac:dyDescent="0.25">
      <c r="P2017" s="88"/>
    </row>
    <row r="2018" spans="16:16" x14ac:dyDescent="0.25">
      <c r="P2018" s="88"/>
    </row>
    <row r="2019" spans="16:16" x14ac:dyDescent="0.25">
      <c r="P2019" s="88"/>
    </row>
    <row r="2020" spans="16:16" x14ac:dyDescent="0.25">
      <c r="P2020" s="88"/>
    </row>
    <row r="2021" spans="16:16" x14ac:dyDescent="0.25">
      <c r="P2021" s="88"/>
    </row>
    <row r="2022" spans="16:16" x14ac:dyDescent="0.25">
      <c r="P2022" s="88"/>
    </row>
    <row r="2023" spans="16:16" x14ac:dyDescent="0.25">
      <c r="P2023" s="88"/>
    </row>
    <row r="2024" spans="16:16" x14ac:dyDescent="0.25">
      <c r="P2024" s="88"/>
    </row>
    <row r="2025" spans="16:16" x14ac:dyDescent="0.25">
      <c r="P2025" s="88"/>
    </row>
    <row r="2026" spans="16:16" x14ac:dyDescent="0.25">
      <c r="P2026" s="88"/>
    </row>
    <row r="2027" spans="16:16" x14ac:dyDescent="0.25">
      <c r="P2027" s="88"/>
    </row>
    <row r="2028" spans="16:16" x14ac:dyDescent="0.25">
      <c r="P2028" s="88"/>
    </row>
    <row r="2029" spans="16:16" x14ac:dyDescent="0.25">
      <c r="P2029" s="88"/>
    </row>
    <row r="2030" spans="16:16" x14ac:dyDescent="0.25">
      <c r="P2030" s="88"/>
    </row>
    <row r="2031" spans="16:16" x14ac:dyDescent="0.25">
      <c r="P2031" s="88"/>
    </row>
    <row r="2032" spans="16:16" x14ac:dyDescent="0.25">
      <c r="P2032" s="88"/>
    </row>
    <row r="2033" spans="16:16" x14ac:dyDescent="0.25">
      <c r="P2033" s="88"/>
    </row>
    <row r="2034" spans="16:16" x14ac:dyDescent="0.25">
      <c r="P2034" s="88"/>
    </row>
    <row r="2035" spans="16:16" x14ac:dyDescent="0.25">
      <c r="P2035" s="88"/>
    </row>
    <row r="2036" spans="16:16" x14ac:dyDescent="0.25">
      <c r="P2036" s="88"/>
    </row>
    <row r="2037" spans="16:16" x14ac:dyDescent="0.25">
      <c r="P2037" s="88"/>
    </row>
    <row r="2038" spans="16:16" x14ac:dyDescent="0.25">
      <c r="P2038" s="88"/>
    </row>
    <row r="2039" spans="16:16" x14ac:dyDescent="0.25">
      <c r="P2039" s="88"/>
    </row>
    <row r="2040" spans="16:16" x14ac:dyDescent="0.25">
      <c r="P2040" s="88"/>
    </row>
    <row r="2041" spans="16:16" x14ac:dyDescent="0.25">
      <c r="P2041" s="88"/>
    </row>
    <row r="2042" spans="16:16" x14ac:dyDescent="0.25">
      <c r="P2042" s="88"/>
    </row>
    <row r="2043" spans="16:16" x14ac:dyDescent="0.25">
      <c r="P2043" s="88"/>
    </row>
    <row r="2044" spans="16:16" x14ac:dyDescent="0.25">
      <c r="P2044" s="88"/>
    </row>
    <row r="2045" spans="16:16" x14ac:dyDescent="0.25">
      <c r="P2045" s="88"/>
    </row>
    <row r="2046" spans="16:16" x14ac:dyDescent="0.25">
      <c r="P2046" s="88"/>
    </row>
    <row r="2047" spans="16:16" x14ac:dyDescent="0.25">
      <c r="P2047" s="88"/>
    </row>
    <row r="2048" spans="16:16" x14ac:dyDescent="0.25">
      <c r="P2048" s="88"/>
    </row>
    <row r="2049" spans="16:16" x14ac:dyDescent="0.25">
      <c r="P2049" s="88"/>
    </row>
    <row r="2050" spans="16:16" x14ac:dyDescent="0.25">
      <c r="P2050" s="88"/>
    </row>
    <row r="2051" spans="16:16" x14ac:dyDescent="0.25">
      <c r="P2051" s="88"/>
    </row>
    <row r="2052" spans="16:16" x14ac:dyDescent="0.25">
      <c r="P2052" s="88"/>
    </row>
    <row r="2053" spans="16:16" x14ac:dyDescent="0.25">
      <c r="P2053" s="88"/>
    </row>
    <row r="2054" spans="16:16" x14ac:dyDescent="0.25">
      <c r="P2054" s="88"/>
    </row>
    <row r="2055" spans="16:16" x14ac:dyDescent="0.25">
      <c r="P2055" s="88"/>
    </row>
    <row r="2056" spans="16:16" x14ac:dyDescent="0.25">
      <c r="P2056" s="88"/>
    </row>
    <row r="2057" spans="16:16" x14ac:dyDescent="0.25">
      <c r="P2057" s="88"/>
    </row>
    <row r="2058" spans="16:16" x14ac:dyDescent="0.25">
      <c r="P2058" s="88"/>
    </row>
    <row r="2059" spans="16:16" x14ac:dyDescent="0.25">
      <c r="P2059" s="88"/>
    </row>
    <row r="2060" spans="16:16" x14ac:dyDescent="0.25">
      <c r="P2060" s="88"/>
    </row>
    <row r="2061" spans="16:16" x14ac:dyDescent="0.25">
      <c r="P2061" s="88"/>
    </row>
    <row r="2062" spans="16:16" x14ac:dyDescent="0.25">
      <c r="P2062" s="88"/>
    </row>
    <row r="2063" spans="16:16" x14ac:dyDescent="0.25">
      <c r="P2063" s="88"/>
    </row>
    <row r="2064" spans="16:16" x14ac:dyDescent="0.25">
      <c r="P2064" s="88"/>
    </row>
    <row r="2065" spans="16:16" x14ac:dyDescent="0.25">
      <c r="P2065" s="88"/>
    </row>
    <row r="2066" spans="16:16" x14ac:dyDescent="0.25">
      <c r="P2066" s="88"/>
    </row>
    <row r="2067" spans="16:16" x14ac:dyDescent="0.25">
      <c r="P2067" s="88"/>
    </row>
    <row r="2068" spans="16:16" x14ac:dyDescent="0.25">
      <c r="P2068" s="88"/>
    </row>
    <row r="2069" spans="16:16" x14ac:dyDescent="0.25">
      <c r="P2069" s="88"/>
    </row>
    <row r="2070" spans="16:16" x14ac:dyDescent="0.25">
      <c r="P2070" s="88"/>
    </row>
    <row r="2071" spans="16:16" x14ac:dyDescent="0.25">
      <c r="P2071" s="88"/>
    </row>
    <row r="2072" spans="16:16" x14ac:dyDescent="0.25">
      <c r="P2072" s="88"/>
    </row>
    <row r="2073" spans="16:16" x14ac:dyDescent="0.25">
      <c r="P2073" s="88"/>
    </row>
    <row r="2074" spans="16:16" x14ac:dyDescent="0.25">
      <c r="P2074" s="88"/>
    </row>
    <row r="2075" spans="16:16" x14ac:dyDescent="0.25">
      <c r="P2075" s="88"/>
    </row>
    <row r="2076" spans="16:16" x14ac:dyDescent="0.25">
      <c r="P2076" s="88"/>
    </row>
    <row r="2077" spans="16:16" x14ac:dyDescent="0.25">
      <c r="P2077" s="88"/>
    </row>
    <row r="2078" spans="16:16" x14ac:dyDescent="0.25">
      <c r="P2078" s="88"/>
    </row>
    <row r="2079" spans="16:16" x14ac:dyDescent="0.25">
      <c r="P2079" s="88"/>
    </row>
    <row r="2080" spans="16:16" x14ac:dyDescent="0.25">
      <c r="P2080" s="88"/>
    </row>
    <row r="2081" spans="16:16" x14ac:dyDescent="0.25">
      <c r="P2081" s="88"/>
    </row>
    <row r="2082" spans="16:16" x14ac:dyDescent="0.25">
      <c r="P2082" s="88"/>
    </row>
    <row r="2083" spans="16:16" x14ac:dyDescent="0.25">
      <c r="P2083" s="88"/>
    </row>
    <row r="2084" spans="16:16" x14ac:dyDescent="0.25">
      <c r="P2084" s="88"/>
    </row>
    <row r="2085" spans="16:16" x14ac:dyDescent="0.25">
      <c r="P2085" s="88"/>
    </row>
    <row r="2086" spans="16:16" x14ac:dyDescent="0.25">
      <c r="P2086" s="88"/>
    </row>
    <row r="2087" spans="16:16" x14ac:dyDescent="0.25">
      <c r="P2087" s="88"/>
    </row>
    <row r="2088" spans="16:16" x14ac:dyDescent="0.25">
      <c r="P2088" s="88"/>
    </row>
    <row r="2089" spans="16:16" x14ac:dyDescent="0.25">
      <c r="P2089" s="88"/>
    </row>
    <row r="2090" spans="16:16" x14ac:dyDescent="0.25">
      <c r="P2090" s="88"/>
    </row>
    <row r="2091" spans="16:16" x14ac:dyDescent="0.25">
      <c r="P2091" s="88"/>
    </row>
    <row r="2092" spans="16:16" x14ac:dyDescent="0.25">
      <c r="P2092" s="88"/>
    </row>
    <row r="2093" spans="16:16" x14ac:dyDescent="0.25">
      <c r="P2093" s="88"/>
    </row>
    <row r="2094" spans="16:16" x14ac:dyDescent="0.25">
      <c r="P2094" s="88"/>
    </row>
    <row r="2095" spans="16:16" x14ac:dyDescent="0.25">
      <c r="P2095" s="88"/>
    </row>
    <row r="2096" spans="16:16" x14ac:dyDescent="0.25">
      <c r="P2096" s="88"/>
    </row>
    <row r="2097" spans="16:16" x14ac:dyDescent="0.25">
      <c r="P2097" s="88"/>
    </row>
    <row r="2098" spans="16:16" x14ac:dyDescent="0.25">
      <c r="P2098" s="88"/>
    </row>
    <row r="2099" spans="16:16" x14ac:dyDescent="0.25">
      <c r="P2099" s="88"/>
    </row>
    <row r="2100" spans="16:16" x14ac:dyDescent="0.25">
      <c r="P2100" s="88"/>
    </row>
    <row r="2101" spans="16:16" x14ac:dyDescent="0.25">
      <c r="P2101" s="88"/>
    </row>
    <row r="2102" spans="16:16" x14ac:dyDescent="0.25">
      <c r="P2102" s="88"/>
    </row>
    <row r="2103" spans="16:16" x14ac:dyDescent="0.25">
      <c r="P2103" s="88"/>
    </row>
    <row r="2104" spans="16:16" x14ac:dyDescent="0.25">
      <c r="P2104" s="88"/>
    </row>
    <row r="2105" spans="16:16" x14ac:dyDescent="0.25">
      <c r="P2105" s="88"/>
    </row>
    <row r="2106" spans="16:16" x14ac:dyDescent="0.25">
      <c r="P2106" s="88"/>
    </row>
    <row r="2107" spans="16:16" x14ac:dyDescent="0.25">
      <c r="P2107" s="88"/>
    </row>
    <row r="2108" spans="16:16" x14ac:dyDescent="0.25">
      <c r="P2108" s="88"/>
    </row>
    <row r="2109" spans="16:16" x14ac:dyDescent="0.25">
      <c r="P2109" s="88"/>
    </row>
    <row r="2110" spans="16:16" x14ac:dyDescent="0.25">
      <c r="P2110" s="88"/>
    </row>
    <row r="2111" spans="16:16" x14ac:dyDescent="0.25">
      <c r="P2111" s="88"/>
    </row>
    <row r="2112" spans="16:16" x14ac:dyDescent="0.25">
      <c r="P2112" s="88"/>
    </row>
    <row r="2113" spans="16:16" x14ac:dyDescent="0.25">
      <c r="P2113" s="88"/>
    </row>
    <row r="2114" spans="16:16" x14ac:dyDescent="0.25">
      <c r="P2114" s="88"/>
    </row>
    <row r="2115" spans="16:16" x14ac:dyDescent="0.25">
      <c r="P2115" s="88"/>
    </row>
    <row r="2116" spans="16:16" x14ac:dyDescent="0.25">
      <c r="P2116" s="88"/>
    </row>
    <row r="2117" spans="16:16" x14ac:dyDescent="0.25">
      <c r="P2117" s="88"/>
    </row>
    <row r="2118" spans="16:16" x14ac:dyDescent="0.25">
      <c r="P2118" s="88"/>
    </row>
    <row r="2119" spans="16:16" x14ac:dyDescent="0.25">
      <c r="P2119" s="88"/>
    </row>
    <row r="2120" spans="16:16" x14ac:dyDescent="0.25">
      <c r="P2120" s="88"/>
    </row>
    <row r="2121" spans="16:16" x14ac:dyDescent="0.25">
      <c r="P2121" s="88"/>
    </row>
    <row r="2122" spans="16:16" x14ac:dyDescent="0.25">
      <c r="P2122" s="88"/>
    </row>
    <row r="2123" spans="16:16" x14ac:dyDescent="0.25">
      <c r="P2123" s="88"/>
    </row>
    <row r="2124" spans="16:16" x14ac:dyDescent="0.25">
      <c r="P2124" s="88"/>
    </row>
    <row r="2125" spans="16:16" x14ac:dyDescent="0.25">
      <c r="P2125" s="88"/>
    </row>
    <row r="2126" spans="16:16" x14ac:dyDescent="0.25">
      <c r="P2126" s="88"/>
    </row>
    <row r="2127" spans="16:16" x14ac:dyDescent="0.25">
      <c r="P2127" s="88"/>
    </row>
    <row r="2128" spans="16:16" x14ac:dyDescent="0.25">
      <c r="P2128" s="88"/>
    </row>
    <row r="2129" spans="16:16" x14ac:dyDescent="0.25">
      <c r="P2129" s="88"/>
    </row>
    <row r="2130" spans="16:16" x14ac:dyDescent="0.25">
      <c r="P2130" s="88"/>
    </row>
    <row r="2131" spans="16:16" x14ac:dyDescent="0.25">
      <c r="P2131" s="88"/>
    </row>
    <row r="2132" spans="16:16" x14ac:dyDescent="0.25">
      <c r="P2132" s="88"/>
    </row>
    <row r="2133" spans="16:16" x14ac:dyDescent="0.25">
      <c r="P2133" s="88"/>
    </row>
    <row r="2134" spans="16:16" x14ac:dyDescent="0.25">
      <c r="P2134" s="88"/>
    </row>
    <row r="2135" spans="16:16" x14ac:dyDescent="0.25">
      <c r="P2135" s="88"/>
    </row>
    <row r="2136" spans="16:16" x14ac:dyDescent="0.25">
      <c r="P2136" s="88"/>
    </row>
    <row r="2137" spans="16:16" x14ac:dyDescent="0.25">
      <c r="P2137" s="88"/>
    </row>
    <row r="2138" spans="16:16" x14ac:dyDescent="0.25">
      <c r="P2138" s="88"/>
    </row>
    <row r="2139" spans="16:16" x14ac:dyDescent="0.25">
      <c r="P2139" s="88"/>
    </row>
    <row r="2140" spans="16:16" x14ac:dyDescent="0.25">
      <c r="P2140" s="88"/>
    </row>
    <row r="2141" spans="16:16" x14ac:dyDescent="0.25">
      <c r="P2141" s="88"/>
    </row>
    <row r="2142" spans="16:16" x14ac:dyDescent="0.25">
      <c r="P2142" s="88"/>
    </row>
    <row r="2143" spans="16:16" x14ac:dyDescent="0.25">
      <c r="P2143" s="88"/>
    </row>
    <row r="2144" spans="16:16" x14ac:dyDescent="0.25">
      <c r="P2144" s="88"/>
    </row>
    <row r="2145" spans="16:16" x14ac:dyDescent="0.25">
      <c r="P2145" s="88"/>
    </row>
    <row r="2146" spans="16:16" x14ac:dyDescent="0.25">
      <c r="P2146" s="88"/>
    </row>
    <row r="2147" spans="16:16" x14ac:dyDescent="0.25">
      <c r="P2147" s="88"/>
    </row>
    <row r="2148" spans="16:16" x14ac:dyDescent="0.25">
      <c r="P2148" s="88"/>
    </row>
    <row r="2149" spans="16:16" x14ac:dyDescent="0.25">
      <c r="P2149" s="88"/>
    </row>
    <row r="2150" spans="16:16" x14ac:dyDescent="0.25">
      <c r="P2150" s="88"/>
    </row>
    <row r="2151" spans="16:16" x14ac:dyDescent="0.25">
      <c r="P2151" s="88"/>
    </row>
    <row r="2152" spans="16:16" x14ac:dyDescent="0.25">
      <c r="P2152" s="88"/>
    </row>
    <row r="2153" spans="16:16" x14ac:dyDescent="0.25">
      <c r="P2153" s="88"/>
    </row>
    <row r="2154" spans="16:16" x14ac:dyDescent="0.25">
      <c r="P2154" s="88"/>
    </row>
    <row r="2155" spans="16:16" x14ac:dyDescent="0.25">
      <c r="P2155" s="88"/>
    </row>
    <row r="2156" spans="16:16" x14ac:dyDescent="0.25">
      <c r="P2156" s="88"/>
    </row>
    <row r="2157" spans="16:16" x14ac:dyDescent="0.25">
      <c r="P2157" s="88"/>
    </row>
    <row r="2158" spans="16:16" x14ac:dyDescent="0.25">
      <c r="P2158" s="88"/>
    </row>
    <row r="2159" spans="16:16" x14ac:dyDescent="0.25">
      <c r="P2159" s="88"/>
    </row>
    <row r="2160" spans="16:16" x14ac:dyDescent="0.25">
      <c r="P2160" s="88"/>
    </row>
    <row r="2161" spans="16:16" x14ac:dyDescent="0.25">
      <c r="P2161" s="88"/>
    </row>
    <row r="2162" spans="16:16" x14ac:dyDescent="0.25">
      <c r="P2162" s="88"/>
    </row>
    <row r="2163" spans="16:16" x14ac:dyDescent="0.25">
      <c r="P2163" s="88"/>
    </row>
    <row r="2164" spans="16:16" x14ac:dyDescent="0.25">
      <c r="P2164" s="88"/>
    </row>
    <row r="2165" spans="16:16" x14ac:dyDescent="0.25">
      <c r="P2165" s="88"/>
    </row>
    <row r="2166" spans="16:16" x14ac:dyDescent="0.25">
      <c r="P2166" s="88"/>
    </row>
    <row r="2167" spans="16:16" x14ac:dyDescent="0.25">
      <c r="P2167" s="88"/>
    </row>
    <row r="2168" spans="16:16" x14ac:dyDescent="0.25">
      <c r="P2168" s="88"/>
    </row>
    <row r="2169" spans="16:16" x14ac:dyDescent="0.25">
      <c r="P2169" s="88"/>
    </row>
    <row r="2170" spans="16:16" x14ac:dyDescent="0.25">
      <c r="P2170" s="88"/>
    </row>
    <row r="2171" spans="16:16" x14ac:dyDescent="0.25">
      <c r="P2171" s="88"/>
    </row>
    <row r="2172" spans="16:16" x14ac:dyDescent="0.25">
      <c r="P2172" s="88"/>
    </row>
    <row r="2173" spans="16:16" x14ac:dyDescent="0.25">
      <c r="P2173" s="88"/>
    </row>
    <row r="2174" spans="16:16" x14ac:dyDescent="0.25">
      <c r="P2174" s="88"/>
    </row>
    <row r="2175" spans="16:16" x14ac:dyDescent="0.25">
      <c r="P2175" s="88"/>
    </row>
    <row r="2176" spans="16:16" x14ac:dyDescent="0.25">
      <c r="P2176" s="88"/>
    </row>
    <row r="2177" spans="16:16" x14ac:dyDescent="0.25">
      <c r="P2177" s="88"/>
    </row>
    <row r="2178" spans="16:16" x14ac:dyDescent="0.25">
      <c r="P2178" s="88"/>
    </row>
    <row r="2179" spans="16:16" x14ac:dyDescent="0.25">
      <c r="P2179" s="88"/>
    </row>
    <row r="2180" spans="16:16" x14ac:dyDescent="0.25">
      <c r="P2180" s="88"/>
    </row>
    <row r="2181" spans="16:16" x14ac:dyDescent="0.25">
      <c r="P2181" s="88"/>
    </row>
    <row r="2182" spans="16:16" x14ac:dyDescent="0.25">
      <c r="P2182" s="88"/>
    </row>
    <row r="2183" spans="16:16" x14ac:dyDescent="0.25">
      <c r="P2183" s="88"/>
    </row>
    <row r="2184" spans="16:16" x14ac:dyDescent="0.25">
      <c r="P2184" s="88"/>
    </row>
    <row r="2185" spans="16:16" x14ac:dyDescent="0.25">
      <c r="P2185" s="88"/>
    </row>
    <row r="2186" spans="16:16" x14ac:dyDescent="0.25">
      <c r="P2186" s="88"/>
    </row>
    <row r="2187" spans="16:16" x14ac:dyDescent="0.25">
      <c r="P2187" s="88"/>
    </row>
    <row r="2188" spans="16:16" x14ac:dyDescent="0.25">
      <c r="P2188" s="88"/>
    </row>
    <row r="2189" spans="16:16" x14ac:dyDescent="0.25">
      <c r="P2189" s="88"/>
    </row>
    <row r="2190" spans="16:16" x14ac:dyDescent="0.25">
      <c r="P2190" s="88"/>
    </row>
    <row r="2191" spans="16:16" x14ac:dyDescent="0.25">
      <c r="P2191" s="88"/>
    </row>
    <row r="2192" spans="16:16" x14ac:dyDescent="0.25">
      <c r="P2192" s="88"/>
    </row>
    <row r="2193" spans="16:16" x14ac:dyDescent="0.25">
      <c r="P2193" s="88"/>
    </row>
    <row r="2194" spans="16:16" x14ac:dyDescent="0.25">
      <c r="P2194" s="88"/>
    </row>
    <row r="2195" spans="16:16" x14ac:dyDescent="0.25">
      <c r="P2195" s="88"/>
    </row>
    <row r="2196" spans="16:16" x14ac:dyDescent="0.25">
      <c r="P2196" s="88"/>
    </row>
    <row r="2197" spans="16:16" x14ac:dyDescent="0.25">
      <c r="P2197" s="88"/>
    </row>
    <row r="2198" spans="16:16" x14ac:dyDescent="0.25">
      <c r="P2198" s="88"/>
    </row>
    <row r="2199" spans="16:16" x14ac:dyDescent="0.25">
      <c r="P2199" s="88"/>
    </row>
    <row r="2200" spans="16:16" x14ac:dyDescent="0.25">
      <c r="P2200" s="88"/>
    </row>
    <row r="2201" spans="16:16" x14ac:dyDescent="0.25">
      <c r="P2201" s="88"/>
    </row>
    <row r="2202" spans="16:16" x14ac:dyDescent="0.25">
      <c r="P2202" s="88"/>
    </row>
    <row r="2203" spans="16:16" x14ac:dyDescent="0.25">
      <c r="P2203" s="88"/>
    </row>
    <row r="2204" spans="16:16" x14ac:dyDescent="0.25">
      <c r="P2204" s="88"/>
    </row>
    <row r="2205" spans="16:16" x14ac:dyDescent="0.25">
      <c r="P2205" s="88"/>
    </row>
    <row r="2206" spans="16:16" x14ac:dyDescent="0.25">
      <c r="P2206" s="88"/>
    </row>
    <row r="2207" spans="16:16" x14ac:dyDescent="0.25">
      <c r="P2207" s="88"/>
    </row>
    <row r="2208" spans="16:16" x14ac:dyDescent="0.25">
      <c r="P2208" s="88"/>
    </row>
    <row r="2209" spans="16:16" x14ac:dyDescent="0.25">
      <c r="P2209" s="88"/>
    </row>
    <row r="2210" spans="16:16" x14ac:dyDescent="0.25">
      <c r="P2210" s="88"/>
    </row>
    <row r="2211" spans="16:16" x14ac:dyDescent="0.25">
      <c r="P2211" s="88"/>
    </row>
    <row r="2212" spans="16:16" x14ac:dyDescent="0.25">
      <c r="P2212" s="88"/>
    </row>
    <row r="2213" spans="16:16" x14ac:dyDescent="0.25">
      <c r="P2213" s="88"/>
    </row>
    <row r="2214" spans="16:16" x14ac:dyDescent="0.25">
      <c r="P2214" s="88"/>
    </row>
    <row r="2215" spans="16:16" x14ac:dyDescent="0.25">
      <c r="P2215" s="88"/>
    </row>
    <row r="2216" spans="16:16" x14ac:dyDescent="0.25">
      <c r="P2216" s="88"/>
    </row>
    <row r="2217" spans="16:16" x14ac:dyDescent="0.25">
      <c r="P2217" s="88"/>
    </row>
    <row r="2218" spans="16:16" x14ac:dyDescent="0.25">
      <c r="P2218" s="88"/>
    </row>
    <row r="2219" spans="16:16" x14ac:dyDescent="0.25">
      <c r="P2219" s="88"/>
    </row>
    <row r="2220" spans="16:16" x14ac:dyDescent="0.25">
      <c r="P2220" s="88"/>
    </row>
    <row r="2221" spans="16:16" x14ac:dyDescent="0.25">
      <c r="P2221" s="88"/>
    </row>
    <row r="2222" spans="16:16" x14ac:dyDescent="0.25">
      <c r="P2222" s="88"/>
    </row>
    <row r="2223" spans="16:16" x14ac:dyDescent="0.25">
      <c r="P2223" s="88"/>
    </row>
    <row r="2224" spans="16:16" x14ac:dyDescent="0.25">
      <c r="P2224" s="88"/>
    </row>
    <row r="2225" spans="16:16" x14ac:dyDescent="0.25">
      <c r="P2225" s="88"/>
    </row>
    <row r="2226" spans="16:16" x14ac:dyDescent="0.25">
      <c r="P2226" s="88"/>
    </row>
    <row r="2227" spans="16:16" x14ac:dyDescent="0.25">
      <c r="P2227" s="88"/>
    </row>
    <row r="2228" spans="16:16" x14ac:dyDescent="0.25">
      <c r="P2228" s="88"/>
    </row>
    <row r="2229" spans="16:16" x14ac:dyDescent="0.25">
      <c r="P2229" s="88"/>
    </row>
    <row r="2230" spans="16:16" x14ac:dyDescent="0.25">
      <c r="P2230" s="88"/>
    </row>
    <row r="2231" spans="16:16" x14ac:dyDescent="0.25">
      <c r="P2231" s="88"/>
    </row>
    <row r="2232" spans="16:16" x14ac:dyDescent="0.25">
      <c r="P2232" s="88"/>
    </row>
    <row r="2233" spans="16:16" x14ac:dyDescent="0.25">
      <c r="P2233" s="88"/>
    </row>
    <row r="2234" spans="16:16" x14ac:dyDescent="0.25">
      <c r="P2234" s="88"/>
    </row>
    <row r="2235" spans="16:16" x14ac:dyDescent="0.25">
      <c r="P2235" s="88"/>
    </row>
    <row r="2236" spans="16:16" x14ac:dyDescent="0.25">
      <c r="P2236" s="88"/>
    </row>
    <row r="2237" spans="16:16" x14ac:dyDescent="0.25">
      <c r="P2237" s="88"/>
    </row>
    <row r="2238" spans="16:16" x14ac:dyDescent="0.25">
      <c r="P2238" s="88"/>
    </row>
    <row r="2239" spans="16:16" x14ac:dyDescent="0.25">
      <c r="P2239" s="88"/>
    </row>
    <row r="2240" spans="16:16" x14ac:dyDescent="0.25">
      <c r="P2240" s="88"/>
    </row>
    <row r="2241" spans="16:16" x14ac:dyDescent="0.25">
      <c r="P2241" s="88"/>
    </row>
    <row r="2242" spans="16:16" x14ac:dyDescent="0.25">
      <c r="P2242" s="88"/>
    </row>
    <row r="2243" spans="16:16" x14ac:dyDescent="0.25">
      <c r="P2243" s="88"/>
    </row>
    <row r="2244" spans="16:16" x14ac:dyDescent="0.25">
      <c r="P2244" s="88"/>
    </row>
    <row r="2245" spans="16:16" x14ac:dyDescent="0.25">
      <c r="P2245" s="88"/>
    </row>
    <row r="2246" spans="16:16" x14ac:dyDescent="0.25">
      <c r="P2246" s="88"/>
    </row>
    <row r="2247" spans="16:16" x14ac:dyDescent="0.25">
      <c r="P2247" s="88"/>
    </row>
    <row r="2248" spans="16:16" x14ac:dyDescent="0.25">
      <c r="P2248" s="88"/>
    </row>
    <row r="2249" spans="16:16" x14ac:dyDescent="0.25">
      <c r="P2249" s="88"/>
    </row>
    <row r="2250" spans="16:16" x14ac:dyDescent="0.25">
      <c r="P2250" s="88"/>
    </row>
    <row r="2251" spans="16:16" x14ac:dyDescent="0.25">
      <c r="P2251" s="88"/>
    </row>
    <row r="2252" spans="16:16" x14ac:dyDescent="0.25">
      <c r="P2252" s="88"/>
    </row>
    <row r="2253" spans="16:16" x14ac:dyDescent="0.25">
      <c r="P2253" s="88"/>
    </row>
    <row r="2254" spans="16:16" x14ac:dyDescent="0.25">
      <c r="P2254" s="88"/>
    </row>
    <row r="2255" spans="16:16" x14ac:dyDescent="0.25">
      <c r="P2255" s="88"/>
    </row>
    <row r="2256" spans="16:16" x14ac:dyDescent="0.25">
      <c r="P2256" s="88"/>
    </row>
    <row r="2257" spans="16:16" x14ac:dyDescent="0.25">
      <c r="P2257" s="88"/>
    </row>
    <row r="2258" spans="16:16" x14ac:dyDescent="0.25">
      <c r="P2258" s="88"/>
    </row>
    <row r="2259" spans="16:16" x14ac:dyDescent="0.25">
      <c r="P2259" s="88"/>
    </row>
    <row r="2260" spans="16:16" x14ac:dyDescent="0.25">
      <c r="P2260" s="88"/>
    </row>
    <row r="2261" spans="16:16" x14ac:dyDescent="0.25">
      <c r="P2261" s="88"/>
    </row>
    <row r="2262" spans="16:16" x14ac:dyDescent="0.25">
      <c r="P2262" s="88"/>
    </row>
    <row r="2263" spans="16:16" x14ac:dyDescent="0.25">
      <c r="P2263" s="88"/>
    </row>
    <row r="2264" spans="16:16" x14ac:dyDescent="0.25">
      <c r="P2264" s="88"/>
    </row>
    <row r="2265" spans="16:16" x14ac:dyDescent="0.25">
      <c r="P2265" s="88"/>
    </row>
    <row r="2266" spans="16:16" x14ac:dyDescent="0.25">
      <c r="P2266" s="88"/>
    </row>
    <row r="2267" spans="16:16" x14ac:dyDescent="0.25">
      <c r="P2267" s="88"/>
    </row>
    <row r="2268" spans="16:16" x14ac:dyDescent="0.25">
      <c r="P2268" s="88"/>
    </row>
    <row r="2269" spans="16:16" x14ac:dyDescent="0.25">
      <c r="P2269" s="88"/>
    </row>
    <row r="2270" spans="16:16" x14ac:dyDescent="0.25">
      <c r="P2270" s="88"/>
    </row>
    <row r="2271" spans="16:16" x14ac:dyDescent="0.25">
      <c r="P2271" s="88"/>
    </row>
    <row r="2272" spans="16:16" x14ac:dyDescent="0.25">
      <c r="P2272" s="88"/>
    </row>
    <row r="2273" spans="16:16" x14ac:dyDescent="0.25">
      <c r="P2273" s="88"/>
    </row>
    <row r="2274" spans="16:16" x14ac:dyDescent="0.25">
      <c r="P2274" s="88"/>
    </row>
    <row r="2275" spans="16:16" x14ac:dyDescent="0.25">
      <c r="P2275" s="88"/>
    </row>
    <row r="2276" spans="16:16" x14ac:dyDescent="0.25">
      <c r="P2276" s="88"/>
    </row>
    <row r="2277" spans="16:16" x14ac:dyDescent="0.25">
      <c r="P2277" s="88"/>
    </row>
    <row r="2278" spans="16:16" x14ac:dyDescent="0.25">
      <c r="P2278" s="88"/>
    </row>
    <row r="2279" spans="16:16" x14ac:dyDescent="0.25">
      <c r="P2279" s="88"/>
    </row>
    <row r="2280" spans="16:16" x14ac:dyDescent="0.25">
      <c r="P2280" s="88"/>
    </row>
    <row r="2281" spans="16:16" x14ac:dyDescent="0.25">
      <c r="P2281" s="88"/>
    </row>
    <row r="2282" spans="16:16" x14ac:dyDescent="0.25">
      <c r="P2282" s="88"/>
    </row>
    <row r="2283" spans="16:16" x14ac:dyDescent="0.25">
      <c r="P2283" s="88"/>
    </row>
    <row r="2284" spans="16:16" x14ac:dyDescent="0.25">
      <c r="P2284" s="88"/>
    </row>
    <row r="2285" spans="16:16" x14ac:dyDescent="0.25">
      <c r="P2285" s="88"/>
    </row>
    <row r="2286" spans="16:16" x14ac:dyDescent="0.25">
      <c r="P2286" s="88"/>
    </row>
    <row r="2287" spans="16:16" x14ac:dyDescent="0.25">
      <c r="P2287" s="88"/>
    </row>
    <row r="2288" spans="16:16" x14ac:dyDescent="0.25">
      <c r="P2288" s="88"/>
    </row>
    <row r="2289" spans="16:16" x14ac:dyDescent="0.25">
      <c r="P2289" s="88"/>
    </row>
    <row r="2290" spans="16:16" x14ac:dyDescent="0.25">
      <c r="P2290" s="88"/>
    </row>
    <row r="2291" spans="16:16" x14ac:dyDescent="0.25">
      <c r="P2291" s="88"/>
    </row>
    <row r="2292" spans="16:16" x14ac:dyDescent="0.25">
      <c r="P2292" s="88"/>
    </row>
    <row r="2293" spans="16:16" x14ac:dyDescent="0.25">
      <c r="P2293" s="88"/>
    </row>
    <row r="2294" spans="16:16" x14ac:dyDescent="0.25">
      <c r="P2294" s="88"/>
    </row>
    <row r="2295" spans="16:16" x14ac:dyDescent="0.25">
      <c r="P2295" s="88"/>
    </row>
    <row r="2296" spans="16:16" x14ac:dyDescent="0.25">
      <c r="P2296" s="88"/>
    </row>
    <row r="2297" spans="16:16" x14ac:dyDescent="0.25">
      <c r="P2297" s="88"/>
    </row>
    <row r="2298" spans="16:16" x14ac:dyDescent="0.25">
      <c r="P2298" s="88"/>
    </row>
    <row r="2299" spans="16:16" x14ac:dyDescent="0.25">
      <c r="P2299" s="88"/>
    </row>
    <row r="2300" spans="16:16" x14ac:dyDescent="0.25">
      <c r="P2300" s="88"/>
    </row>
    <row r="2301" spans="16:16" x14ac:dyDescent="0.25">
      <c r="P2301" s="88"/>
    </row>
    <row r="2302" spans="16:16" x14ac:dyDescent="0.25">
      <c r="P2302" s="88"/>
    </row>
    <row r="2303" spans="16:16" x14ac:dyDescent="0.25">
      <c r="P2303" s="88"/>
    </row>
    <row r="2304" spans="16:16" x14ac:dyDescent="0.25">
      <c r="P2304" s="88"/>
    </row>
    <row r="2305" spans="16:16" x14ac:dyDescent="0.25">
      <c r="P2305" s="88"/>
    </row>
    <row r="2306" spans="16:16" x14ac:dyDescent="0.25">
      <c r="P2306" s="88"/>
    </row>
    <row r="2307" spans="16:16" x14ac:dyDescent="0.25">
      <c r="P2307" s="88"/>
    </row>
    <row r="2308" spans="16:16" x14ac:dyDescent="0.25">
      <c r="P2308" s="88"/>
    </row>
    <row r="2309" spans="16:16" x14ac:dyDescent="0.25">
      <c r="P2309" s="88"/>
    </row>
    <row r="2310" spans="16:16" x14ac:dyDescent="0.25">
      <c r="P2310" s="88"/>
    </row>
    <row r="2311" spans="16:16" x14ac:dyDescent="0.25">
      <c r="P2311" s="88"/>
    </row>
    <row r="2312" spans="16:16" x14ac:dyDescent="0.25">
      <c r="P2312" s="88"/>
    </row>
    <row r="2313" spans="16:16" x14ac:dyDescent="0.25">
      <c r="P2313" s="88"/>
    </row>
    <row r="2314" spans="16:16" x14ac:dyDescent="0.25">
      <c r="P2314" s="88"/>
    </row>
    <row r="2315" spans="16:16" x14ac:dyDescent="0.25">
      <c r="P2315" s="88"/>
    </row>
    <row r="2316" spans="16:16" x14ac:dyDescent="0.25">
      <c r="P2316" s="88"/>
    </row>
    <row r="2317" spans="16:16" x14ac:dyDescent="0.25">
      <c r="P2317" s="88"/>
    </row>
    <row r="2318" spans="16:16" x14ac:dyDescent="0.25">
      <c r="P2318" s="88"/>
    </row>
    <row r="2319" spans="16:16" x14ac:dyDescent="0.25">
      <c r="P2319" s="88"/>
    </row>
    <row r="2320" spans="16:16" x14ac:dyDescent="0.25">
      <c r="P2320" s="88"/>
    </row>
    <row r="2321" spans="16:16" x14ac:dyDescent="0.25">
      <c r="P2321" s="88"/>
    </row>
    <row r="2322" spans="16:16" x14ac:dyDescent="0.25">
      <c r="P2322" s="88"/>
    </row>
    <row r="2323" spans="16:16" x14ac:dyDescent="0.25">
      <c r="P2323" s="88"/>
    </row>
    <row r="2324" spans="16:16" x14ac:dyDescent="0.25">
      <c r="P2324" s="88"/>
    </row>
    <row r="2325" spans="16:16" x14ac:dyDescent="0.25">
      <c r="P2325" s="88"/>
    </row>
    <row r="2326" spans="16:16" x14ac:dyDescent="0.25">
      <c r="P2326" s="88"/>
    </row>
    <row r="2327" spans="16:16" x14ac:dyDescent="0.25">
      <c r="P2327" s="88"/>
    </row>
    <row r="2328" spans="16:16" x14ac:dyDescent="0.25">
      <c r="P2328" s="88"/>
    </row>
    <row r="2329" spans="16:16" x14ac:dyDescent="0.25">
      <c r="P2329" s="88"/>
    </row>
    <row r="2330" spans="16:16" x14ac:dyDescent="0.25">
      <c r="P2330" s="88"/>
    </row>
    <row r="2331" spans="16:16" x14ac:dyDescent="0.25">
      <c r="P2331" s="88"/>
    </row>
    <row r="2332" spans="16:16" x14ac:dyDescent="0.25">
      <c r="P2332" s="88"/>
    </row>
    <row r="2333" spans="16:16" x14ac:dyDescent="0.25">
      <c r="P2333" s="88"/>
    </row>
    <row r="2334" spans="16:16" x14ac:dyDescent="0.25">
      <c r="P2334" s="88"/>
    </row>
    <row r="2335" spans="16:16" x14ac:dyDescent="0.25">
      <c r="P2335" s="88"/>
    </row>
    <row r="2336" spans="16:16" x14ac:dyDescent="0.25">
      <c r="P2336" s="88"/>
    </row>
    <row r="2337" spans="16:16" x14ac:dyDescent="0.25">
      <c r="P2337" s="88"/>
    </row>
    <row r="2338" spans="16:16" x14ac:dyDescent="0.25">
      <c r="P2338" s="88"/>
    </row>
    <row r="2339" spans="16:16" x14ac:dyDescent="0.25">
      <c r="P2339" s="88"/>
    </row>
    <row r="2340" spans="16:16" x14ac:dyDescent="0.25">
      <c r="P2340" s="88"/>
    </row>
    <row r="2341" spans="16:16" x14ac:dyDescent="0.25">
      <c r="P2341" s="88"/>
    </row>
    <row r="2342" spans="16:16" x14ac:dyDescent="0.25">
      <c r="P2342" s="88"/>
    </row>
    <row r="2343" spans="16:16" x14ac:dyDescent="0.25">
      <c r="P2343" s="88"/>
    </row>
    <row r="2344" spans="16:16" x14ac:dyDescent="0.25">
      <c r="P2344" s="88"/>
    </row>
    <row r="2345" spans="16:16" x14ac:dyDescent="0.25">
      <c r="P2345" s="88"/>
    </row>
    <row r="2346" spans="16:16" x14ac:dyDescent="0.25">
      <c r="P2346" s="88"/>
    </row>
    <row r="2347" spans="16:16" x14ac:dyDescent="0.25">
      <c r="P2347" s="88"/>
    </row>
    <row r="2348" spans="16:16" x14ac:dyDescent="0.25">
      <c r="P2348" s="88"/>
    </row>
    <row r="2349" spans="16:16" x14ac:dyDescent="0.25">
      <c r="P2349" s="88"/>
    </row>
    <row r="2350" spans="16:16" x14ac:dyDescent="0.25">
      <c r="P2350" s="88"/>
    </row>
    <row r="2351" spans="16:16" x14ac:dyDescent="0.25">
      <c r="P2351" s="88"/>
    </row>
    <row r="2352" spans="16:16" x14ac:dyDescent="0.25">
      <c r="P2352" s="88"/>
    </row>
    <row r="2353" spans="16:16" x14ac:dyDescent="0.25">
      <c r="P2353" s="88"/>
    </row>
    <row r="2354" spans="16:16" x14ac:dyDescent="0.25">
      <c r="P2354" s="88"/>
    </row>
    <row r="2355" spans="16:16" x14ac:dyDescent="0.25">
      <c r="P2355" s="88"/>
    </row>
    <row r="2356" spans="16:16" x14ac:dyDescent="0.25">
      <c r="P2356" s="88"/>
    </row>
    <row r="2357" spans="16:16" x14ac:dyDescent="0.25">
      <c r="P2357" s="88"/>
    </row>
    <row r="2358" spans="16:16" x14ac:dyDescent="0.25">
      <c r="P2358" s="88"/>
    </row>
    <row r="2359" spans="16:16" x14ac:dyDescent="0.25">
      <c r="P2359" s="88"/>
    </row>
    <row r="2360" spans="16:16" x14ac:dyDescent="0.25">
      <c r="P2360" s="88"/>
    </row>
    <row r="2361" spans="16:16" x14ac:dyDescent="0.25">
      <c r="P2361" s="88"/>
    </row>
    <row r="2362" spans="16:16" x14ac:dyDescent="0.25">
      <c r="P2362" s="88"/>
    </row>
    <row r="2363" spans="16:16" x14ac:dyDescent="0.25">
      <c r="P2363" s="88"/>
    </row>
    <row r="2364" spans="16:16" x14ac:dyDescent="0.25">
      <c r="P2364" s="88"/>
    </row>
    <row r="2365" spans="16:16" x14ac:dyDescent="0.25">
      <c r="P2365" s="88"/>
    </row>
    <row r="2366" spans="16:16" x14ac:dyDescent="0.25">
      <c r="P2366" s="88"/>
    </row>
    <row r="2367" spans="16:16" x14ac:dyDescent="0.25">
      <c r="P2367" s="88"/>
    </row>
    <row r="2368" spans="16:16" x14ac:dyDescent="0.25">
      <c r="P2368" s="88"/>
    </row>
    <row r="2369" spans="16:16" x14ac:dyDescent="0.25">
      <c r="P2369" s="88"/>
    </row>
    <row r="2370" spans="16:16" x14ac:dyDescent="0.25">
      <c r="P2370" s="88"/>
    </row>
    <row r="2371" spans="16:16" x14ac:dyDescent="0.25">
      <c r="P2371" s="88"/>
    </row>
    <row r="2372" spans="16:16" x14ac:dyDescent="0.25">
      <c r="P2372" s="88"/>
    </row>
    <row r="2373" spans="16:16" x14ac:dyDescent="0.25">
      <c r="P2373" s="88"/>
    </row>
    <row r="2374" spans="16:16" x14ac:dyDescent="0.25">
      <c r="P2374" s="88"/>
    </row>
    <row r="2375" spans="16:16" x14ac:dyDescent="0.25">
      <c r="P2375" s="88"/>
    </row>
    <row r="2376" spans="16:16" x14ac:dyDescent="0.25">
      <c r="P2376" s="88"/>
    </row>
    <row r="2377" spans="16:16" x14ac:dyDescent="0.25">
      <c r="P2377" s="88"/>
    </row>
    <row r="2378" spans="16:16" x14ac:dyDescent="0.25">
      <c r="P2378" s="88"/>
    </row>
    <row r="2379" spans="16:16" x14ac:dyDescent="0.25">
      <c r="P2379" s="88"/>
    </row>
    <row r="2380" spans="16:16" x14ac:dyDescent="0.25">
      <c r="P2380" s="88"/>
    </row>
    <row r="2381" spans="16:16" x14ac:dyDescent="0.25">
      <c r="P2381" s="88"/>
    </row>
    <row r="2382" spans="16:16" x14ac:dyDescent="0.25">
      <c r="P2382" s="88"/>
    </row>
    <row r="2383" spans="16:16" x14ac:dyDescent="0.25">
      <c r="P2383" s="88"/>
    </row>
    <row r="2384" spans="16:16" x14ac:dyDescent="0.25">
      <c r="P2384" s="88"/>
    </row>
    <row r="2385" spans="16:16" x14ac:dyDescent="0.25">
      <c r="P2385" s="88"/>
    </row>
    <row r="2386" spans="16:16" x14ac:dyDescent="0.25">
      <c r="P2386" s="88"/>
    </row>
    <row r="2387" spans="16:16" x14ac:dyDescent="0.25">
      <c r="P2387" s="88"/>
    </row>
    <row r="2388" spans="16:16" x14ac:dyDescent="0.25">
      <c r="P2388" s="88"/>
    </row>
    <row r="2389" spans="16:16" x14ac:dyDescent="0.25">
      <c r="P2389" s="88"/>
    </row>
    <row r="2390" spans="16:16" x14ac:dyDescent="0.25">
      <c r="P2390" s="88"/>
    </row>
    <row r="2391" spans="16:16" x14ac:dyDescent="0.25">
      <c r="P2391" s="88"/>
    </row>
    <row r="2392" spans="16:16" x14ac:dyDescent="0.25">
      <c r="P2392" s="88"/>
    </row>
    <row r="2393" spans="16:16" x14ac:dyDescent="0.25">
      <c r="P2393" s="88"/>
    </row>
    <row r="2394" spans="16:16" x14ac:dyDescent="0.25">
      <c r="P2394" s="88"/>
    </row>
    <row r="2395" spans="16:16" x14ac:dyDescent="0.25">
      <c r="P2395" s="88"/>
    </row>
    <row r="2396" spans="16:16" x14ac:dyDescent="0.25">
      <c r="P2396" s="88"/>
    </row>
    <row r="2397" spans="16:16" x14ac:dyDescent="0.25">
      <c r="P2397" s="88"/>
    </row>
    <row r="2398" spans="16:16" x14ac:dyDescent="0.25">
      <c r="P2398" s="88"/>
    </row>
    <row r="2399" spans="16:16" x14ac:dyDescent="0.25">
      <c r="P2399" s="88"/>
    </row>
    <row r="2400" spans="16:16" x14ac:dyDescent="0.25">
      <c r="P2400" s="88"/>
    </row>
    <row r="2401" spans="16:16" x14ac:dyDescent="0.25">
      <c r="P2401" s="88"/>
    </row>
    <row r="2402" spans="16:16" x14ac:dyDescent="0.25">
      <c r="P2402" s="88"/>
    </row>
    <row r="2403" spans="16:16" x14ac:dyDescent="0.25">
      <c r="P2403" s="88"/>
    </row>
    <row r="2404" spans="16:16" x14ac:dyDescent="0.25">
      <c r="P2404" s="88"/>
    </row>
    <row r="2405" spans="16:16" x14ac:dyDescent="0.25">
      <c r="P2405" s="88"/>
    </row>
    <row r="2406" spans="16:16" x14ac:dyDescent="0.25">
      <c r="P2406" s="88"/>
    </row>
    <row r="2407" spans="16:16" x14ac:dyDescent="0.25">
      <c r="P2407" s="88"/>
    </row>
    <row r="2408" spans="16:16" x14ac:dyDescent="0.25">
      <c r="P2408" s="88"/>
    </row>
    <row r="2409" spans="16:16" x14ac:dyDescent="0.25">
      <c r="P2409" s="88"/>
    </row>
    <row r="2410" spans="16:16" x14ac:dyDescent="0.25">
      <c r="P2410" s="88"/>
    </row>
    <row r="2411" spans="16:16" x14ac:dyDescent="0.25">
      <c r="P2411" s="88"/>
    </row>
    <row r="2412" spans="16:16" x14ac:dyDescent="0.25">
      <c r="P2412" s="88"/>
    </row>
    <row r="2413" spans="16:16" x14ac:dyDescent="0.25">
      <c r="P2413" s="88"/>
    </row>
    <row r="2414" spans="16:16" x14ac:dyDescent="0.25">
      <c r="P2414" s="88"/>
    </row>
    <row r="2415" spans="16:16" x14ac:dyDescent="0.25">
      <c r="P2415" s="88"/>
    </row>
    <row r="2416" spans="16:16" x14ac:dyDescent="0.25">
      <c r="P2416" s="88"/>
    </row>
    <row r="2417" spans="16:16" x14ac:dyDescent="0.25">
      <c r="P2417" s="88"/>
    </row>
    <row r="2418" spans="16:16" x14ac:dyDescent="0.25">
      <c r="P2418" s="88"/>
    </row>
    <row r="2419" spans="16:16" x14ac:dyDescent="0.25">
      <c r="P2419" s="88"/>
    </row>
    <row r="2420" spans="16:16" x14ac:dyDescent="0.25">
      <c r="P2420" s="88"/>
    </row>
    <row r="2421" spans="16:16" x14ac:dyDescent="0.25">
      <c r="P2421" s="88"/>
    </row>
    <row r="2422" spans="16:16" x14ac:dyDescent="0.25">
      <c r="P2422" s="88"/>
    </row>
    <row r="2423" spans="16:16" x14ac:dyDescent="0.25">
      <c r="P2423" s="88"/>
    </row>
    <row r="2424" spans="16:16" x14ac:dyDescent="0.25">
      <c r="P2424" s="88"/>
    </row>
    <row r="2425" spans="16:16" x14ac:dyDescent="0.25">
      <c r="P2425" s="88"/>
    </row>
    <row r="2426" spans="16:16" x14ac:dyDescent="0.25">
      <c r="P2426" s="88"/>
    </row>
    <row r="2427" spans="16:16" x14ac:dyDescent="0.25">
      <c r="P2427" s="88"/>
    </row>
    <row r="2428" spans="16:16" x14ac:dyDescent="0.25">
      <c r="P2428" s="88"/>
    </row>
    <row r="2429" spans="16:16" x14ac:dyDescent="0.25">
      <c r="P2429" s="88"/>
    </row>
    <row r="2430" spans="16:16" x14ac:dyDescent="0.25">
      <c r="P2430" s="88"/>
    </row>
    <row r="2431" spans="16:16" x14ac:dyDescent="0.25">
      <c r="P2431" s="88"/>
    </row>
    <row r="2432" spans="16:16" x14ac:dyDescent="0.25">
      <c r="P2432" s="88"/>
    </row>
    <row r="2433" spans="16:16" x14ac:dyDescent="0.25">
      <c r="P2433" s="88"/>
    </row>
    <row r="2434" spans="16:16" x14ac:dyDescent="0.25">
      <c r="P2434" s="88"/>
    </row>
    <row r="2435" spans="16:16" x14ac:dyDescent="0.25">
      <c r="P2435" s="88"/>
    </row>
    <row r="2436" spans="16:16" x14ac:dyDescent="0.25">
      <c r="P2436" s="88"/>
    </row>
    <row r="2437" spans="16:16" x14ac:dyDescent="0.25">
      <c r="P2437" s="88"/>
    </row>
    <row r="2438" spans="16:16" x14ac:dyDescent="0.25">
      <c r="P2438" s="88"/>
    </row>
    <row r="2439" spans="16:16" x14ac:dyDescent="0.25">
      <c r="P2439" s="88"/>
    </row>
    <row r="2440" spans="16:16" x14ac:dyDescent="0.25">
      <c r="P2440" s="88"/>
    </row>
    <row r="2441" spans="16:16" x14ac:dyDescent="0.25">
      <c r="P2441" s="88"/>
    </row>
    <row r="2442" spans="16:16" x14ac:dyDescent="0.25">
      <c r="P2442" s="88"/>
    </row>
    <row r="2443" spans="16:16" x14ac:dyDescent="0.25">
      <c r="P2443" s="88"/>
    </row>
    <row r="2444" spans="16:16" x14ac:dyDescent="0.25">
      <c r="P2444" s="88"/>
    </row>
    <row r="2445" spans="16:16" x14ac:dyDescent="0.25">
      <c r="P2445" s="88"/>
    </row>
    <row r="2446" spans="16:16" x14ac:dyDescent="0.25">
      <c r="P2446" s="88"/>
    </row>
    <row r="2447" spans="16:16" x14ac:dyDescent="0.25">
      <c r="P2447" s="88"/>
    </row>
    <row r="2448" spans="16:16" x14ac:dyDescent="0.25">
      <c r="P2448" s="88"/>
    </row>
    <row r="2449" spans="16:16" x14ac:dyDescent="0.25">
      <c r="P2449" s="88"/>
    </row>
    <row r="2450" spans="16:16" x14ac:dyDescent="0.25">
      <c r="P2450" s="88"/>
    </row>
    <row r="2451" spans="16:16" x14ac:dyDescent="0.25">
      <c r="P2451" s="88"/>
    </row>
    <row r="2452" spans="16:16" x14ac:dyDescent="0.25">
      <c r="P2452" s="88"/>
    </row>
    <row r="2453" spans="16:16" x14ac:dyDescent="0.25">
      <c r="P2453" s="88"/>
    </row>
    <row r="2454" spans="16:16" x14ac:dyDescent="0.25">
      <c r="P2454" s="88"/>
    </row>
    <row r="2455" spans="16:16" x14ac:dyDescent="0.25">
      <c r="P2455" s="88"/>
    </row>
    <row r="2456" spans="16:16" x14ac:dyDescent="0.25">
      <c r="P2456" s="88"/>
    </row>
    <row r="2457" spans="16:16" x14ac:dyDescent="0.25">
      <c r="P2457" s="88"/>
    </row>
    <row r="2458" spans="16:16" x14ac:dyDescent="0.25">
      <c r="P2458" s="88"/>
    </row>
    <row r="2459" spans="16:16" x14ac:dyDescent="0.25">
      <c r="P2459" s="88"/>
    </row>
    <row r="2460" spans="16:16" x14ac:dyDescent="0.25">
      <c r="P2460" s="88"/>
    </row>
    <row r="2461" spans="16:16" x14ac:dyDescent="0.25">
      <c r="P2461" s="88"/>
    </row>
    <row r="2462" spans="16:16" x14ac:dyDescent="0.25">
      <c r="P2462" s="88"/>
    </row>
    <row r="2463" spans="16:16" x14ac:dyDescent="0.25">
      <c r="P2463" s="88"/>
    </row>
    <row r="2464" spans="16:16" x14ac:dyDescent="0.25">
      <c r="P2464" s="88"/>
    </row>
    <row r="2465" spans="16:16" x14ac:dyDescent="0.25">
      <c r="P2465" s="88"/>
    </row>
    <row r="2466" spans="16:16" x14ac:dyDescent="0.25">
      <c r="P2466" s="88"/>
    </row>
    <row r="2467" spans="16:16" x14ac:dyDescent="0.25">
      <c r="P2467" s="88"/>
    </row>
    <row r="2468" spans="16:16" x14ac:dyDescent="0.25">
      <c r="P2468" s="88"/>
    </row>
    <row r="2469" spans="16:16" x14ac:dyDescent="0.25">
      <c r="P2469" s="88"/>
    </row>
    <row r="2470" spans="16:16" x14ac:dyDescent="0.25">
      <c r="P2470" s="88"/>
    </row>
    <row r="2471" spans="16:16" x14ac:dyDescent="0.25">
      <c r="P2471" s="88"/>
    </row>
    <row r="2472" spans="16:16" x14ac:dyDescent="0.25">
      <c r="P2472" s="88"/>
    </row>
    <row r="2473" spans="16:16" x14ac:dyDescent="0.25">
      <c r="P2473" s="88"/>
    </row>
    <row r="2474" spans="16:16" x14ac:dyDescent="0.25">
      <c r="P2474" s="88"/>
    </row>
    <row r="2475" spans="16:16" x14ac:dyDescent="0.25">
      <c r="P2475" s="88"/>
    </row>
    <row r="2476" spans="16:16" x14ac:dyDescent="0.25">
      <c r="P2476" s="88"/>
    </row>
    <row r="2477" spans="16:16" x14ac:dyDescent="0.25">
      <c r="P2477" s="88"/>
    </row>
    <row r="2478" spans="16:16" x14ac:dyDescent="0.25">
      <c r="P2478" s="88"/>
    </row>
    <row r="2479" spans="16:16" x14ac:dyDescent="0.25">
      <c r="P2479" s="88"/>
    </row>
    <row r="2480" spans="16:16" x14ac:dyDescent="0.25">
      <c r="P2480" s="88"/>
    </row>
    <row r="2481" spans="16:16" x14ac:dyDescent="0.25">
      <c r="P2481" s="88"/>
    </row>
    <row r="2482" spans="16:16" x14ac:dyDescent="0.25">
      <c r="P2482" s="88"/>
    </row>
    <row r="2483" spans="16:16" x14ac:dyDescent="0.25">
      <c r="P2483" s="88"/>
    </row>
    <row r="2484" spans="16:16" x14ac:dyDescent="0.25">
      <c r="P2484" s="88"/>
    </row>
    <row r="2485" spans="16:16" x14ac:dyDescent="0.25">
      <c r="P2485" s="88"/>
    </row>
    <row r="2486" spans="16:16" x14ac:dyDescent="0.25">
      <c r="P2486" s="88"/>
    </row>
    <row r="2487" spans="16:16" x14ac:dyDescent="0.25">
      <c r="P2487" s="88"/>
    </row>
    <row r="2488" spans="16:16" x14ac:dyDescent="0.25">
      <c r="P2488" s="88"/>
    </row>
    <row r="2489" spans="16:16" x14ac:dyDescent="0.25">
      <c r="P2489" s="88"/>
    </row>
    <row r="2490" spans="16:16" x14ac:dyDescent="0.25">
      <c r="P2490" s="88"/>
    </row>
    <row r="2491" spans="16:16" x14ac:dyDescent="0.25">
      <c r="P2491" s="88"/>
    </row>
    <row r="2492" spans="16:16" x14ac:dyDescent="0.25">
      <c r="P2492" s="88"/>
    </row>
    <row r="2493" spans="16:16" x14ac:dyDescent="0.25">
      <c r="P2493" s="88"/>
    </row>
    <row r="2494" spans="16:16" x14ac:dyDescent="0.25">
      <c r="P2494" s="88"/>
    </row>
    <row r="2495" spans="16:16" x14ac:dyDescent="0.25">
      <c r="P2495" s="88"/>
    </row>
    <row r="2496" spans="16:16" x14ac:dyDescent="0.25">
      <c r="P2496" s="88"/>
    </row>
    <row r="2497" spans="16:16" x14ac:dyDescent="0.25">
      <c r="P2497" s="88"/>
    </row>
    <row r="2498" spans="16:16" x14ac:dyDescent="0.25">
      <c r="P2498" s="88"/>
    </row>
    <row r="2499" spans="16:16" x14ac:dyDescent="0.25">
      <c r="P2499" s="88"/>
    </row>
    <row r="2500" spans="16:16" x14ac:dyDescent="0.25">
      <c r="P2500" s="88"/>
    </row>
    <row r="2501" spans="16:16" x14ac:dyDescent="0.25">
      <c r="P2501" s="88"/>
    </row>
    <row r="2502" spans="16:16" x14ac:dyDescent="0.25">
      <c r="P2502" s="88"/>
    </row>
    <row r="2503" spans="16:16" x14ac:dyDescent="0.25">
      <c r="P2503" s="88"/>
    </row>
    <row r="2504" spans="16:16" x14ac:dyDescent="0.25">
      <c r="P2504" s="88"/>
    </row>
    <row r="2505" spans="16:16" x14ac:dyDescent="0.25">
      <c r="P2505" s="88"/>
    </row>
    <row r="2506" spans="16:16" x14ac:dyDescent="0.25">
      <c r="P2506" s="88"/>
    </row>
    <row r="2507" spans="16:16" x14ac:dyDescent="0.25">
      <c r="P2507" s="88"/>
    </row>
    <row r="2508" spans="16:16" x14ac:dyDescent="0.25">
      <c r="P2508" s="88"/>
    </row>
    <row r="2509" spans="16:16" x14ac:dyDescent="0.25">
      <c r="P2509" s="88"/>
    </row>
    <row r="2510" spans="16:16" x14ac:dyDescent="0.25">
      <c r="P2510" s="88"/>
    </row>
    <row r="2511" spans="16:16" x14ac:dyDescent="0.25">
      <c r="P2511" s="88"/>
    </row>
    <row r="2512" spans="16:16" x14ac:dyDescent="0.25">
      <c r="P2512" s="88"/>
    </row>
    <row r="2513" spans="16:16" x14ac:dyDescent="0.25">
      <c r="P2513" s="88"/>
    </row>
    <row r="2514" spans="16:16" x14ac:dyDescent="0.25">
      <c r="P2514" s="88"/>
    </row>
    <row r="2515" spans="16:16" x14ac:dyDescent="0.25">
      <c r="P2515" s="88"/>
    </row>
    <row r="2516" spans="16:16" x14ac:dyDescent="0.25">
      <c r="P2516" s="88"/>
    </row>
    <row r="2517" spans="16:16" x14ac:dyDescent="0.25">
      <c r="P2517" s="88"/>
    </row>
    <row r="2518" spans="16:16" x14ac:dyDescent="0.25">
      <c r="P2518" s="88"/>
    </row>
    <row r="2519" spans="16:16" x14ac:dyDescent="0.25">
      <c r="P2519" s="88"/>
    </row>
    <row r="2520" spans="16:16" x14ac:dyDescent="0.25">
      <c r="P2520" s="88"/>
    </row>
    <row r="2521" spans="16:16" x14ac:dyDescent="0.25">
      <c r="P2521" s="88"/>
    </row>
    <row r="2522" spans="16:16" x14ac:dyDescent="0.25">
      <c r="P2522" s="88"/>
    </row>
    <row r="2523" spans="16:16" x14ac:dyDescent="0.25">
      <c r="P2523" s="88"/>
    </row>
    <row r="2524" spans="16:16" x14ac:dyDescent="0.25">
      <c r="P2524" s="88"/>
    </row>
    <row r="2525" spans="16:16" x14ac:dyDescent="0.25">
      <c r="P2525" s="88"/>
    </row>
    <row r="2526" spans="16:16" x14ac:dyDescent="0.25">
      <c r="P2526" s="88"/>
    </row>
    <row r="2527" spans="16:16" x14ac:dyDescent="0.25">
      <c r="P2527" s="88"/>
    </row>
    <row r="2528" spans="16:16" x14ac:dyDescent="0.25">
      <c r="P2528" s="88"/>
    </row>
    <row r="2529" spans="16:16" x14ac:dyDescent="0.25">
      <c r="P2529" s="88"/>
    </row>
    <row r="2530" spans="16:16" x14ac:dyDescent="0.25">
      <c r="P2530" s="88"/>
    </row>
    <row r="2531" spans="16:16" x14ac:dyDescent="0.25">
      <c r="P2531" s="88"/>
    </row>
    <row r="2532" spans="16:16" x14ac:dyDescent="0.25">
      <c r="P2532" s="88"/>
    </row>
    <row r="2533" spans="16:16" x14ac:dyDescent="0.25">
      <c r="P2533" s="88"/>
    </row>
    <row r="2534" spans="16:16" x14ac:dyDescent="0.25">
      <c r="P2534" s="88"/>
    </row>
    <row r="2535" spans="16:16" x14ac:dyDescent="0.25">
      <c r="P2535" s="88"/>
    </row>
    <row r="2536" spans="16:16" x14ac:dyDescent="0.25">
      <c r="P2536" s="88"/>
    </row>
    <row r="2537" spans="16:16" x14ac:dyDescent="0.25">
      <c r="P2537" s="88"/>
    </row>
    <row r="2538" spans="16:16" x14ac:dyDescent="0.25">
      <c r="P2538" s="88"/>
    </row>
    <row r="2539" spans="16:16" x14ac:dyDescent="0.25">
      <c r="P2539" s="88"/>
    </row>
    <row r="2540" spans="16:16" x14ac:dyDescent="0.25">
      <c r="P2540" s="88"/>
    </row>
    <row r="2541" spans="16:16" x14ac:dyDescent="0.25">
      <c r="P2541" s="88"/>
    </row>
    <row r="2542" spans="16:16" x14ac:dyDescent="0.25">
      <c r="P2542" s="88"/>
    </row>
    <row r="2543" spans="16:16" x14ac:dyDescent="0.25">
      <c r="P2543" s="88"/>
    </row>
    <row r="2544" spans="16:16" x14ac:dyDescent="0.25">
      <c r="P2544" s="88"/>
    </row>
    <row r="2545" spans="16:16" x14ac:dyDescent="0.25">
      <c r="P2545" s="88"/>
    </row>
    <row r="2546" spans="16:16" x14ac:dyDescent="0.25">
      <c r="P2546" s="88"/>
    </row>
    <row r="2547" spans="16:16" x14ac:dyDescent="0.25">
      <c r="P2547" s="88"/>
    </row>
    <row r="2548" spans="16:16" x14ac:dyDescent="0.25">
      <c r="P2548" s="88"/>
    </row>
    <row r="2549" spans="16:16" x14ac:dyDescent="0.25">
      <c r="P2549" s="88"/>
    </row>
    <row r="2550" spans="16:16" x14ac:dyDescent="0.25">
      <c r="P2550" s="88"/>
    </row>
    <row r="2551" spans="16:16" x14ac:dyDescent="0.25">
      <c r="P2551" s="88"/>
    </row>
    <row r="2552" spans="16:16" x14ac:dyDescent="0.25">
      <c r="P2552" s="88"/>
    </row>
    <row r="2553" spans="16:16" x14ac:dyDescent="0.25">
      <c r="P2553" s="88"/>
    </row>
    <row r="2554" spans="16:16" x14ac:dyDescent="0.25">
      <c r="P2554" s="88"/>
    </row>
    <row r="2555" spans="16:16" x14ac:dyDescent="0.25">
      <c r="P2555" s="88"/>
    </row>
    <row r="2556" spans="16:16" x14ac:dyDescent="0.25">
      <c r="P2556" s="88"/>
    </row>
    <row r="2557" spans="16:16" x14ac:dyDescent="0.25">
      <c r="P2557" s="88"/>
    </row>
    <row r="2558" spans="16:16" x14ac:dyDescent="0.25">
      <c r="P2558" s="88"/>
    </row>
    <row r="2559" spans="16:16" x14ac:dyDescent="0.25">
      <c r="P2559" s="88"/>
    </row>
    <row r="2560" spans="16:16" x14ac:dyDescent="0.25">
      <c r="P2560" s="88"/>
    </row>
    <row r="2561" spans="16:16" x14ac:dyDescent="0.25">
      <c r="P2561" s="88"/>
    </row>
    <row r="2562" spans="16:16" x14ac:dyDescent="0.25">
      <c r="P2562" s="88"/>
    </row>
    <row r="2563" spans="16:16" x14ac:dyDescent="0.25">
      <c r="P2563" s="88"/>
    </row>
    <row r="2564" spans="16:16" x14ac:dyDescent="0.25">
      <c r="P2564" s="88"/>
    </row>
    <row r="2565" spans="16:16" x14ac:dyDescent="0.25">
      <c r="P2565" s="88"/>
    </row>
    <row r="2566" spans="16:16" x14ac:dyDescent="0.25">
      <c r="P2566" s="88"/>
    </row>
    <row r="2567" spans="16:16" x14ac:dyDescent="0.25">
      <c r="P2567" s="88"/>
    </row>
    <row r="2568" spans="16:16" x14ac:dyDescent="0.25">
      <c r="P2568" s="88"/>
    </row>
    <row r="2569" spans="16:16" x14ac:dyDescent="0.25">
      <c r="P2569" s="88"/>
    </row>
    <row r="2570" spans="16:16" x14ac:dyDescent="0.25">
      <c r="P2570" s="88"/>
    </row>
    <row r="2571" spans="16:16" x14ac:dyDescent="0.25">
      <c r="P2571" s="88"/>
    </row>
    <row r="2572" spans="16:16" x14ac:dyDescent="0.25">
      <c r="P2572" s="88"/>
    </row>
    <row r="2573" spans="16:16" x14ac:dyDescent="0.25">
      <c r="P2573" s="88"/>
    </row>
    <row r="2574" spans="16:16" x14ac:dyDescent="0.25">
      <c r="P2574" s="88"/>
    </row>
    <row r="2575" spans="16:16" x14ac:dyDescent="0.25">
      <c r="P2575" s="88"/>
    </row>
    <row r="2576" spans="16:16" x14ac:dyDescent="0.25">
      <c r="P2576" s="88"/>
    </row>
    <row r="2577" spans="16:16" x14ac:dyDescent="0.25">
      <c r="P2577" s="88"/>
    </row>
    <row r="2578" spans="16:16" x14ac:dyDescent="0.25">
      <c r="P2578" s="88"/>
    </row>
    <row r="2579" spans="16:16" x14ac:dyDescent="0.25">
      <c r="P2579" s="88"/>
    </row>
    <row r="2580" spans="16:16" x14ac:dyDescent="0.25">
      <c r="P2580" s="88"/>
    </row>
    <row r="2581" spans="16:16" x14ac:dyDescent="0.25">
      <c r="P2581" s="88"/>
    </row>
    <row r="2582" spans="16:16" x14ac:dyDescent="0.25">
      <c r="P2582" s="88"/>
    </row>
    <row r="2583" spans="16:16" x14ac:dyDescent="0.25">
      <c r="P2583" s="88"/>
    </row>
    <row r="2584" spans="16:16" x14ac:dyDescent="0.25">
      <c r="P2584" s="88"/>
    </row>
    <row r="2585" spans="16:16" x14ac:dyDescent="0.25">
      <c r="P2585" s="88"/>
    </row>
    <row r="2586" spans="16:16" x14ac:dyDescent="0.25">
      <c r="P2586" s="88"/>
    </row>
    <row r="2587" spans="16:16" x14ac:dyDescent="0.25">
      <c r="P2587" s="88"/>
    </row>
    <row r="2588" spans="16:16" x14ac:dyDescent="0.25">
      <c r="P2588" s="88"/>
    </row>
    <row r="2589" spans="16:16" x14ac:dyDescent="0.25">
      <c r="P2589" s="88"/>
    </row>
    <row r="2590" spans="16:16" x14ac:dyDescent="0.25">
      <c r="P2590" s="88"/>
    </row>
    <row r="2591" spans="16:16" x14ac:dyDescent="0.25">
      <c r="P2591" s="88"/>
    </row>
    <row r="2592" spans="16:16" x14ac:dyDescent="0.25">
      <c r="P2592" s="88"/>
    </row>
    <row r="2593" spans="16:16" x14ac:dyDescent="0.25">
      <c r="P2593" s="88"/>
    </row>
    <row r="2594" spans="16:16" x14ac:dyDescent="0.25">
      <c r="P2594" s="88"/>
    </row>
    <row r="2595" spans="16:16" x14ac:dyDescent="0.25">
      <c r="P2595" s="88"/>
    </row>
    <row r="2596" spans="16:16" x14ac:dyDescent="0.25">
      <c r="P2596" s="88"/>
    </row>
    <row r="2597" spans="16:16" x14ac:dyDescent="0.25">
      <c r="P2597" s="88"/>
    </row>
    <row r="2598" spans="16:16" x14ac:dyDescent="0.25">
      <c r="P2598" s="88"/>
    </row>
    <row r="2599" spans="16:16" x14ac:dyDescent="0.25">
      <c r="P2599" s="88"/>
    </row>
    <row r="2600" spans="16:16" x14ac:dyDescent="0.25">
      <c r="P2600" s="88"/>
    </row>
    <row r="2601" spans="16:16" x14ac:dyDescent="0.25">
      <c r="P2601" s="88"/>
    </row>
    <row r="2602" spans="16:16" x14ac:dyDescent="0.25">
      <c r="P2602" s="88"/>
    </row>
    <row r="2603" spans="16:16" x14ac:dyDescent="0.25">
      <c r="P2603" s="88"/>
    </row>
    <row r="2604" spans="16:16" x14ac:dyDescent="0.25">
      <c r="P2604" s="88"/>
    </row>
    <row r="2605" spans="16:16" x14ac:dyDescent="0.25">
      <c r="P2605" s="88"/>
    </row>
    <row r="2606" spans="16:16" x14ac:dyDescent="0.25">
      <c r="P2606" s="88"/>
    </row>
    <row r="2607" spans="16:16" x14ac:dyDescent="0.25">
      <c r="P2607" s="88"/>
    </row>
    <row r="2608" spans="16:16" x14ac:dyDescent="0.25">
      <c r="P2608" s="88"/>
    </row>
    <row r="2609" spans="16:16" x14ac:dyDescent="0.25">
      <c r="P2609" s="88"/>
    </row>
    <row r="2610" spans="16:16" x14ac:dyDescent="0.25">
      <c r="P2610" s="88"/>
    </row>
    <row r="2611" spans="16:16" x14ac:dyDescent="0.25">
      <c r="P2611" s="88"/>
    </row>
    <row r="2612" spans="16:16" x14ac:dyDescent="0.25">
      <c r="P2612" s="88"/>
    </row>
    <row r="2613" spans="16:16" x14ac:dyDescent="0.25">
      <c r="P2613" s="88"/>
    </row>
    <row r="2614" spans="16:16" x14ac:dyDescent="0.25">
      <c r="P2614" s="88"/>
    </row>
    <row r="2615" spans="16:16" x14ac:dyDescent="0.25">
      <c r="P2615" s="88"/>
    </row>
    <row r="2616" spans="16:16" x14ac:dyDescent="0.25">
      <c r="P2616" s="88"/>
    </row>
    <row r="2617" spans="16:16" x14ac:dyDescent="0.25">
      <c r="P2617" s="88"/>
    </row>
    <row r="2618" spans="16:16" x14ac:dyDescent="0.25">
      <c r="P2618" s="88"/>
    </row>
    <row r="2619" spans="16:16" x14ac:dyDescent="0.25">
      <c r="P2619" s="88"/>
    </row>
    <row r="2620" spans="16:16" x14ac:dyDescent="0.25">
      <c r="P2620" s="88"/>
    </row>
    <row r="2621" spans="16:16" x14ac:dyDescent="0.25">
      <c r="P2621" s="88"/>
    </row>
    <row r="2622" spans="16:16" x14ac:dyDescent="0.25">
      <c r="P2622" s="88"/>
    </row>
    <row r="2623" spans="16:16" x14ac:dyDescent="0.25">
      <c r="P2623" s="88"/>
    </row>
    <row r="2624" spans="16:16" x14ac:dyDescent="0.25">
      <c r="P2624" s="88"/>
    </row>
    <row r="2625" spans="16:16" x14ac:dyDescent="0.25">
      <c r="P2625" s="88"/>
    </row>
    <row r="2626" spans="16:16" x14ac:dyDescent="0.25">
      <c r="P2626" s="88"/>
    </row>
    <row r="2627" spans="16:16" x14ac:dyDescent="0.25">
      <c r="P2627" s="88"/>
    </row>
    <row r="2628" spans="16:16" x14ac:dyDescent="0.25">
      <c r="P2628" s="88"/>
    </row>
    <row r="2629" spans="16:16" x14ac:dyDescent="0.25">
      <c r="P2629" s="88"/>
    </row>
    <row r="2630" spans="16:16" x14ac:dyDescent="0.25">
      <c r="P2630" s="88"/>
    </row>
    <row r="2631" spans="16:16" x14ac:dyDescent="0.25">
      <c r="P2631" s="88"/>
    </row>
    <row r="2632" spans="16:16" x14ac:dyDescent="0.25">
      <c r="P2632" s="88"/>
    </row>
    <row r="2633" spans="16:16" x14ac:dyDescent="0.25">
      <c r="P2633" s="88"/>
    </row>
    <row r="2634" spans="16:16" x14ac:dyDescent="0.25">
      <c r="P2634" s="88"/>
    </row>
    <row r="2635" spans="16:16" x14ac:dyDescent="0.25">
      <c r="P2635" s="88"/>
    </row>
    <row r="2636" spans="16:16" x14ac:dyDescent="0.25">
      <c r="P2636" s="88"/>
    </row>
    <row r="2637" spans="16:16" x14ac:dyDescent="0.25">
      <c r="P2637" s="88"/>
    </row>
    <row r="2638" spans="16:16" x14ac:dyDescent="0.25">
      <c r="P2638" s="88"/>
    </row>
    <row r="2639" spans="16:16" x14ac:dyDescent="0.25">
      <c r="P2639" s="88"/>
    </row>
    <row r="2640" spans="16:16" x14ac:dyDescent="0.25">
      <c r="P2640" s="88"/>
    </row>
    <row r="2641" spans="16:16" x14ac:dyDescent="0.25">
      <c r="P2641" s="88"/>
    </row>
    <row r="2642" spans="16:16" x14ac:dyDescent="0.25">
      <c r="P2642" s="88"/>
    </row>
    <row r="2643" spans="16:16" x14ac:dyDescent="0.25">
      <c r="P2643" s="88"/>
    </row>
    <row r="2644" spans="16:16" x14ac:dyDescent="0.25">
      <c r="P2644" s="88"/>
    </row>
    <row r="2645" spans="16:16" x14ac:dyDescent="0.25">
      <c r="P2645" s="88"/>
    </row>
    <row r="2646" spans="16:16" x14ac:dyDescent="0.25">
      <c r="P2646" s="88"/>
    </row>
    <row r="2647" spans="16:16" x14ac:dyDescent="0.25">
      <c r="P2647" s="88"/>
    </row>
    <row r="2648" spans="16:16" x14ac:dyDescent="0.25">
      <c r="P2648" s="88"/>
    </row>
    <row r="2649" spans="16:16" x14ac:dyDescent="0.25">
      <c r="P2649" s="88"/>
    </row>
    <row r="2650" spans="16:16" x14ac:dyDescent="0.25">
      <c r="P2650" s="88"/>
    </row>
    <row r="2651" spans="16:16" x14ac:dyDescent="0.25">
      <c r="P2651" s="88"/>
    </row>
    <row r="2652" spans="16:16" x14ac:dyDescent="0.25">
      <c r="P2652" s="88"/>
    </row>
    <row r="2653" spans="16:16" x14ac:dyDescent="0.25">
      <c r="P2653" s="88"/>
    </row>
    <row r="2654" spans="16:16" x14ac:dyDescent="0.25">
      <c r="P2654" s="88"/>
    </row>
    <row r="2655" spans="16:16" x14ac:dyDescent="0.25">
      <c r="P2655" s="88"/>
    </row>
    <row r="2656" spans="16:16" x14ac:dyDescent="0.25">
      <c r="P2656" s="88"/>
    </row>
    <row r="2657" spans="16:16" x14ac:dyDescent="0.25">
      <c r="P2657" s="88"/>
    </row>
    <row r="2658" spans="16:16" x14ac:dyDescent="0.25">
      <c r="P2658" s="88"/>
    </row>
    <row r="2659" spans="16:16" x14ac:dyDescent="0.25">
      <c r="P2659" s="88"/>
    </row>
    <row r="2660" spans="16:16" x14ac:dyDescent="0.25">
      <c r="P2660" s="88"/>
    </row>
    <row r="2661" spans="16:16" x14ac:dyDescent="0.25">
      <c r="P2661" s="88"/>
    </row>
    <row r="2662" spans="16:16" x14ac:dyDescent="0.25">
      <c r="P2662" s="88"/>
    </row>
    <row r="2663" spans="16:16" x14ac:dyDescent="0.25">
      <c r="P2663" s="88"/>
    </row>
    <row r="2664" spans="16:16" x14ac:dyDescent="0.25">
      <c r="P2664" s="88"/>
    </row>
    <row r="2665" spans="16:16" x14ac:dyDescent="0.25">
      <c r="P2665" s="88"/>
    </row>
    <row r="2666" spans="16:16" x14ac:dyDescent="0.25">
      <c r="P2666" s="88"/>
    </row>
    <row r="2667" spans="16:16" x14ac:dyDescent="0.25">
      <c r="P2667" s="88"/>
    </row>
    <row r="2668" spans="16:16" x14ac:dyDescent="0.25">
      <c r="P2668" s="88"/>
    </row>
    <row r="2669" spans="16:16" x14ac:dyDescent="0.25">
      <c r="P2669" s="88"/>
    </row>
    <row r="2670" spans="16:16" x14ac:dyDescent="0.25">
      <c r="P2670" s="88"/>
    </row>
    <row r="2671" spans="16:16" x14ac:dyDescent="0.25">
      <c r="P2671" s="88"/>
    </row>
    <row r="2672" spans="16:16" x14ac:dyDescent="0.25">
      <c r="P2672" s="88"/>
    </row>
    <row r="2673" spans="16:16" x14ac:dyDescent="0.25">
      <c r="P2673" s="88"/>
    </row>
    <row r="2674" spans="16:16" x14ac:dyDescent="0.25">
      <c r="P2674" s="88"/>
    </row>
    <row r="2675" spans="16:16" x14ac:dyDescent="0.25">
      <c r="P2675" s="88"/>
    </row>
    <row r="2676" spans="16:16" x14ac:dyDescent="0.25">
      <c r="P2676" s="88"/>
    </row>
    <row r="2677" spans="16:16" x14ac:dyDescent="0.25">
      <c r="P2677" s="88"/>
    </row>
    <row r="2678" spans="16:16" x14ac:dyDescent="0.25">
      <c r="P2678" s="88"/>
    </row>
    <row r="2679" spans="16:16" x14ac:dyDescent="0.25">
      <c r="P2679" s="88"/>
    </row>
    <row r="2680" spans="16:16" x14ac:dyDescent="0.25">
      <c r="P2680" s="88"/>
    </row>
    <row r="2681" spans="16:16" x14ac:dyDescent="0.25">
      <c r="P2681" s="88"/>
    </row>
    <row r="2682" spans="16:16" x14ac:dyDescent="0.25">
      <c r="P2682" s="88"/>
    </row>
    <row r="2683" spans="16:16" x14ac:dyDescent="0.25">
      <c r="P2683" s="88"/>
    </row>
    <row r="2684" spans="16:16" x14ac:dyDescent="0.25">
      <c r="P2684" s="88"/>
    </row>
    <row r="2685" spans="16:16" x14ac:dyDescent="0.25">
      <c r="P2685" s="88"/>
    </row>
    <row r="2686" spans="16:16" x14ac:dyDescent="0.25">
      <c r="P2686" s="88"/>
    </row>
    <row r="2687" spans="16:16" x14ac:dyDescent="0.25">
      <c r="P2687" s="88"/>
    </row>
    <row r="2688" spans="16:16" x14ac:dyDescent="0.25">
      <c r="P2688" s="88"/>
    </row>
    <row r="2689" spans="16:16" x14ac:dyDescent="0.25">
      <c r="P2689" s="88"/>
    </row>
    <row r="2690" spans="16:16" x14ac:dyDescent="0.25">
      <c r="P2690" s="88"/>
    </row>
    <row r="2691" spans="16:16" x14ac:dyDescent="0.25">
      <c r="P2691" s="88"/>
    </row>
    <row r="2692" spans="16:16" x14ac:dyDescent="0.25">
      <c r="P2692" s="88"/>
    </row>
    <row r="2693" spans="16:16" x14ac:dyDescent="0.25">
      <c r="P2693" s="88"/>
    </row>
    <row r="2694" spans="16:16" x14ac:dyDescent="0.25">
      <c r="P2694" s="88"/>
    </row>
    <row r="2695" spans="16:16" x14ac:dyDescent="0.25">
      <c r="P2695" s="88"/>
    </row>
    <row r="2696" spans="16:16" x14ac:dyDescent="0.25">
      <c r="P2696" s="88"/>
    </row>
    <row r="2697" spans="16:16" x14ac:dyDescent="0.25">
      <c r="P2697" s="88"/>
    </row>
    <row r="2698" spans="16:16" x14ac:dyDescent="0.25">
      <c r="P2698" s="88"/>
    </row>
    <row r="2699" spans="16:16" x14ac:dyDescent="0.25">
      <c r="P2699" s="88"/>
    </row>
    <row r="2700" spans="16:16" x14ac:dyDescent="0.25">
      <c r="P2700" s="88"/>
    </row>
    <row r="2701" spans="16:16" x14ac:dyDescent="0.25">
      <c r="P2701" s="88"/>
    </row>
    <row r="2702" spans="16:16" x14ac:dyDescent="0.25">
      <c r="P2702" s="88"/>
    </row>
    <row r="2703" spans="16:16" x14ac:dyDescent="0.25">
      <c r="P2703" s="88"/>
    </row>
    <row r="2704" spans="16:16" x14ac:dyDescent="0.25">
      <c r="P2704" s="88"/>
    </row>
    <row r="2705" spans="16:16" x14ac:dyDescent="0.25">
      <c r="P2705" s="88"/>
    </row>
    <row r="2706" spans="16:16" x14ac:dyDescent="0.25">
      <c r="P2706" s="88"/>
    </row>
    <row r="2707" spans="16:16" x14ac:dyDescent="0.25">
      <c r="P2707" s="88"/>
    </row>
    <row r="2708" spans="16:16" x14ac:dyDescent="0.25">
      <c r="P2708" s="88"/>
    </row>
    <row r="2709" spans="16:16" x14ac:dyDescent="0.25">
      <c r="P2709" s="88"/>
    </row>
    <row r="2710" spans="16:16" x14ac:dyDescent="0.25">
      <c r="P2710" s="88"/>
    </row>
    <row r="2711" spans="16:16" x14ac:dyDescent="0.25">
      <c r="P2711" s="88"/>
    </row>
    <row r="2712" spans="16:16" x14ac:dyDescent="0.25">
      <c r="P2712" s="88"/>
    </row>
    <row r="2713" spans="16:16" x14ac:dyDescent="0.25">
      <c r="P2713" s="88"/>
    </row>
    <row r="2714" spans="16:16" x14ac:dyDescent="0.25">
      <c r="P2714" s="88"/>
    </row>
    <row r="2715" spans="16:16" x14ac:dyDescent="0.25">
      <c r="P2715" s="88"/>
    </row>
    <row r="2716" spans="16:16" x14ac:dyDescent="0.25">
      <c r="P2716" s="88"/>
    </row>
    <row r="2717" spans="16:16" x14ac:dyDescent="0.25">
      <c r="P2717" s="88"/>
    </row>
    <row r="2718" spans="16:16" x14ac:dyDescent="0.25">
      <c r="P2718" s="88"/>
    </row>
    <row r="2719" spans="16:16" x14ac:dyDescent="0.25">
      <c r="P2719" s="88"/>
    </row>
    <row r="2720" spans="16:16" x14ac:dyDescent="0.25">
      <c r="P2720" s="88"/>
    </row>
    <row r="2721" spans="16:16" x14ac:dyDescent="0.25">
      <c r="P2721" s="88"/>
    </row>
    <row r="2722" spans="16:16" x14ac:dyDescent="0.25">
      <c r="P2722" s="88"/>
    </row>
    <row r="2723" spans="16:16" x14ac:dyDescent="0.25">
      <c r="P2723" s="88"/>
    </row>
    <row r="2724" spans="16:16" x14ac:dyDescent="0.25">
      <c r="P2724" s="88"/>
    </row>
    <row r="2725" spans="16:16" x14ac:dyDescent="0.25">
      <c r="P2725" s="88"/>
    </row>
    <row r="2726" spans="16:16" x14ac:dyDescent="0.25">
      <c r="P2726" s="88"/>
    </row>
    <row r="2727" spans="16:16" x14ac:dyDescent="0.25">
      <c r="P2727" s="88"/>
    </row>
    <row r="2728" spans="16:16" x14ac:dyDescent="0.25">
      <c r="P2728" s="88"/>
    </row>
    <row r="2729" spans="16:16" x14ac:dyDescent="0.25">
      <c r="P2729" s="88"/>
    </row>
    <row r="2730" spans="16:16" x14ac:dyDescent="0.25">
      <c r="P2730" s="88"/>
    </row>
    <row r="2731" spans="16:16" x14ac:dyDescent="0.25">
      <c r="P2731" s="88"/>
    </row>
    <row r="2732" spans="16:16" x14ac:dyDescent="0.25">
      <c r="P2732" s="88"/>
    </row>
    <row r="2733" spans="16:16" x14ac:dyDescent="0.25">
      <c r="P2733" s="88"/>
    </row>
    <row r="2734" spans="16:16" x14ac:dyDescent="0.25">
      <c r="P2734" s="88"/>
    </row>
    <row r="2735" spans="16:16" x14ac:dyDescent="0.25">
      <c r="P2735" s="88"/>
    </row>
    <row r="2736" spans="16:16" x14ac:dyDescent="0.25">
      <c r="P2736" s="88"/>
    </row>
    <row r="2737" spans="16:16" x14ac:dyDescent="0.25">
      <c r="P2737" s="88"/>
    </row>
    <row r="2738" spans="16:16" x14ac:dyDescent="0.25">
      <c r="P2738" s="88"/>
    </row>
    <row r="2739" spans="16:16" x14ac:dyDescent="0.25">
      <c r="P2739" s="88"/>
    </row>
    <row r="2740" spans="16:16" x14ac:dyDescent="0.25">
      <c r="P2740" s="88"/>
    </row>
    <row r="2741" spans="16:16" x14ac:dyDescent="0.25">
      <c r="P2741" s="88"/>
    </row>
    <row r="2742" spans="16:16" x14ac:dyDescent="0.25">
      <c r="P2742" s="88"/>
    </row>
    <row r="2743" spans="16:16" x14ac:dyDescent="0.25">
      <c r="P2743" s="88"/>
    </row>
    <row r="2744" spans="16:16" x14ac:dyDescent="0.25">
      <c r="P2744" s="88"/>
    </row>
    <row r="2745" spans="16:16" x14ac:dyDescent="0.25">
      <c r="P2745" s="88"/>
    </row>
    <row r="2746" spans="16:16" x14ac:dyDescent="0.25">
      <c r="P2746" s="88"/>
    </row>
    <row r="2747" spans="16:16" x14ac:dyDescent="0.25">
      <c r="P2747" s="88"/>
    </row>
    <row r="2748" spans="16:16" x14ac:dyDescent="0.25">
      <c r="P2748" s="88"/>
    </row>
    <row r="2749" spans="16:16" x14ac:dyDescent="0.25">
      <c r="P2749" s="88"/>
    </row>
    <row r="2750" spans="16:16" x14ac:dyDescent="0.25">
      <c r="P2750" s="88"/>
    </row>
    <row r="2751" spans="16:16" x14ac:dyDescent="0.25">
      <c r="P2751" s="88"/>
    </row>
    <row r="2752" spans="16:16" x14ac:dyDescent="0.25">
      <c r="P2752" s="88"/>
    </row>
    <row r="2753" spans="16:16" x14ac:dyDescent="0.25">
      <c r="P2753" s="88"/>
    </row>
    <row r="2754" spans="16:16" x14ac:dyDescent="0.25">
      <c r="P2754" s="88"/>
    </row>
    <row r="2755" spans="16:16" x14ac:dyDescent="0.25">
      <c r="P2755" s="88"/>
    </row>
    <row r="2756" spans="16:16" x14ac:dyDescent="0.25">
      <c r="P2756" s="88"/>
    </row>
    <row r="2757" spans="16:16" x14ac:dyDescent="0.25">
      <c r="P2757" s="88"/>
    </row>
    <row r="2758" spans="16:16" x14ac:dyDescent="0.25">
      <c r="P2758" s="88"/>
    </row>
    <row r="2759" spans="16:16" x14ac:dyDescent="0.25">
      <c r="P2759" s="88"/>
    </row>
    <row r="2760" spans="16:16" x14ac:dyDescent="0.25">
      <c r="P2760" s="88"/>
    </row>
    <row r="2761" spans="16:16" x14ac:dyDescent="0.25">
      <c r="P2761" s="88"/>
    </row>
    <row r="2762" spans="16:16" x14ac:dyDescent="0.25">
      <c r="P2762" s="88"/>
    </row>
    <row r="2763" spans="16:16" x14ac:dyDescent="0.25">
      <c r="P2763" s="88"/>
    </row>
    <row r="2764" spans="16:16" x14ac:dyDescent="0.25">
      <c r="P2764" s="88"/>
    </row>
    <row r="2765" spans="16:16" x14ac:dyDescent="0.25">
      <c r="P2765" s="88"/>
    </row>
    <row r="2766" spans="16:16" x14ac:dyDescent="0.25">
      <c r="P2766" s="88"/>
    </row>
    <row r="2767" spans="16:16" x14ac:dyDescent="0.25">
      <c r="P2767" s="88"/>
    </row>
    <row r="2768" spans="16:16" x14ac:dyDescent="0.25">
      <c r="P2768" s="88"/>
    </row>
    <row r="2769" spans="16:16" x14ac:dyDescent="0.25">
      <c r="P2769" s="88"/>
    </row>
    <row r="2770" spans="16:16" x14ac:dyDescent="0.25">
      <c r="P2770" s="88"/>
    </row>
    <row r="2771" spans="16:16" x14ac:dyDescent="0.25">
      <c r="P2771" s="88"/>
    </row>
    <row r="2772" spans="16:16" x14ac:dyDescent="0.25">
      <c r="P2772" s="88"/>
    </row>
    <row r="2773" spans="16:16" x14ac:dyDescent="0.25">
      <c r="P2773" s="88"/>
    </row>
    <row r="2774" spans="16:16" x14ac:dyDescent="0.25">
      <c r="P2774" s="88"/>
    </row>
    <row r="2775" spans="16:16" x14ac:dyDescent="0.25">
      <c r="P2775" s="88"/>
    </row>
    <row r="2776" spans="16:16" x14ac:dyDescent="0.25">
      <c r="P2776" s="88"/>
    </row>
    <row r="2777" spans="16:16" x14ac:dyDescent="0.25">
      <c r="P2777" s="88"/>
    </row>
    <row r="2778" spans="16:16" x14ac:dyDescent="0.25">
      <c r="P2778" s="88"/>
    </row>
    <row r="2779" spans="16:16" x14ac:dyDescent="0.25">
      <c r="P2779" s="88"/>
    </row>
    <row r="2780" spans="16:16" x14ac:dyDescent="0.25">
      <c r="P2780" s="88"/>
    </row>
    <row r="2781" spans="16:16" x14ac:dyDescent="0.25">
      <c r="P2781" s="88"/>
    </row>
    <row r="2782" spans="16:16" x14ac:dyDescent="0.25">
      <c r="P2782" s="88"/>
    </row>
    <row r="2783" spans="16:16" x14ac:dyDescent="0.25">
      <c r="P2783" s="88"/>
    </row>
    <row r="2784" spans="16:16" x14ac:dyDescent="0.25">
      <c r="P2784" s="88"/>
    </row>
    <row r="2785" spans="16:16" x14ac:dyDescent="0.25">
      <c r="P2785" s="88"/>
    </row>
    <row r="2786" spans="16:16" x14ac:dyDescent="0.25">
      <c r="P2786" s="88"/>
    </row>
    <row r="2787" spans="16:16" x14ac:dyDescent="0.25">
      <c r="P2787" s="88"/>
    </row>
    <row r="2788" spans="16:16" x14ac:dyDescent="0.25">
      <c r="P2788" s="88"/>
    </row>
    <row r="2789" spans="16:16" x14ac:dyDescent="0.25">
      <c r="P2789" s="88"/>
    </row>
    <row r="2790" spans="16:16" x14ac:dyDescent="0.25">
      <c r="P2790" s="88"/>
    </row>
    <row r="2791" spans="16:16" x14ac:dyDescent="0.25">
      <c r="P2791" s="88"/>
    </row>
    <row r="2792" spans="16:16" x14ac:dyDescent="0.25">
      <c r="P2792" s="88"/>
    </row>
    <row r="2793" spans="16:16" x14ac:dyDescent="0.25">
      <c r="P2793" s="88"/>
    </row>
    <row r="2794" spans="16:16" x14ac:dyDescent="0.25">
      <c r="P2794" s="88"/>
    </row>
    <row r="2795" spans="16:16" x14ac:dyDescent="0.25">
      <c r="P2795" s="88"/>
    </row>
    <row r="2796" spans="16:16" x14ac:dyDescent="0.25">
      <c r="P2796" s="88"/>
    </row>
    <row r="2797" spans="16:16" x14ac:dyDescent="0.25">
      <c r="P2797" s="88"/>
    </row>
    <row r="2798" spans="16:16" x14ac:dyDescent="0.25">
      <c r="P2798" s="88"/>
    </row>
    <row r="2799" spans="16:16" x14ac:dyDescent="0.25">
      <c r="P2799" s="88"/>
    </row>
    <row r="2800" spans="16:16" x14ac:dyDescent="0.25">
      <c r="P2800" s="88"/>
    </row>
    <row r="2801" spans="16:16" x14ac:dyDescent="0.25">
      <c r="P2801" s="88"/>
    </row>
    <row r="2802" spans="16:16" x14ac:dyDescent="0.25">
      <c r="P2802" s="88"/>
    </row>
    <row r="2803" spans="16:16" x14ac:dyDescent="0.25">
      <c r="P2803" s="88"/>
    </row>
    <row r="2804" spans="16:16" x14ac:dyDescent="0.25">
      <c r="P2804" s="88"/>
    </row>
    <row r="2805" spans="16:16" x14ac:dyDescent="0.25">
      <c r="P2805" s="88"/>
    </row>
    <row r="2806" spans="16:16" x14ac:dyDescent="0.25">
      <c r="P2806" s="88"/>
    </row>
    <row r="2807" spans="16:16" x14ac:dyDescent="0.25">
      <c r="P2807" s="88"/>
    </row>
    <row r="2808" spans="16:16" x14ac:dyDescent="0.25">
      <c r="P2808" s="88"/>
    </row>
    <row r="2809" spans="16:16" x14ac:dyDescent="0.25">
      <c r="P2809" s="88"/>
    </row>
    <row r="2810" spans="16:16" x14ac:dyDescent="0.25">
      <c r="P2810" s="88"/>
    </row>
    <row r="2811" spans="16:16" x14ac:dyDescent="0.25">
      <c r="P2811" s="88"/>
    </row>
    <row r="2812" spans="16:16" x14ac:dyDescent="0.25">
      <c r="P2812" s="88"/>
    </row>
    <row r="2813" spans="16:16" x14ac:dyDescent="0.25">
      <c r="P2813" s="88"/>
    </row>
    <row r="2814" spans="16:16" x14ac:dyDescent="0.25">
      <c r="P2814" s="88"/>
    </row>
    <row r="2815" spans="16:16" x14ac:dyDescent="0.25">
      <c r="P2815" s="88"/>
    </row>
    <row r="2816" spans="16:16" x14ac:dyDescent="0.25">
      <c r="P2816" s="88"/>
    </row>
    <row r="2817" spans="16:16" x14ac:dyDescent="0.25">
      <c r="P2817" s="88"/>
    </row>
    <row r="2818" spans="16:16" x14ac:dyDescent="0.25">
      <c r="P2818" s="88"/>
    </row>
    <row r="2819" spans="16:16" x14ac:dyDescent="0.25">
      <c r="P2819" s="88"/>
    </row>
    <row r="2820" spans="16:16" x14ac:dyDescent="0.25">
      <c r="P2820" s="88"/>
    </row>
    <row r="2821" spans="16:16" x14ac:dyDescent="0.25">
      <c r="P2821" s="88"/>
    </row>
    <row r="2822" spans="16:16" x14ac:dyDescent="0.25">
      <c r="P2822" s="88"/>
    </row>
    <row r="2823" spans="16:16" x14ac:dyDescent="0.25">
      <c r="P2823" s="88"/>
    </row>
    <row r="2824" spans="16:16" x14ac:dyDescent="0.25">
      <c r="P2824" s="88"/>
    </row>
    <row r="2825" spans="16:16" x14ac:dyDescent="0.25">
      <c r="P2825" s="88"/>
    </row>
    <row r="2826" spans="16:16" x14ac:dyDescent="0.25">
      <c r="P2826" s="88"/>
    </row>
    <row r="2827" spans="16:16" x14ac:dyDescent="0.25">
      <c r="P2827" s="88"/>
    </row>
    <row r="2828" spans="16:16" x14ac:dyDescent="0.25">
      <c r="P2828" s="88"/>
    </row>
    <row r="2829" spans="16:16" x14ac:dyDescent="0.25">
      <c r="P2829" s="88"/>
    </row>
    <row r="2830" spans="16:16" x14ac:dyDescent="0.25">
      <c r="P2830" s="88"/>
    </row>
    <row r="2831" spans="16:16" x14ac:dyDescent="0.25">
      <c r="P2831" s="88"/>
    </row>
    <row r="2832" spans="16:16" x14ac:dyDescent="0.25">
      <c r="P2832" s="88"/>
    </row>
    <row r="2833" spans="16:16" x14ac:dyDescent="0.25">
      <c r="P2833" s="88"/>
    </row>
    <row r="2834" spans="16:16" x14ac:dyDescent="0.25">
      <c r="P2834" s="88"/>
    </row>
    <row r="2835" spans="16:16" x14ac:dyDescent="0.25">
      <c r="P2835" s="88"/>
    </row>
    <row r="2836" spans="16:16" x14ac:dyDescent="0.25">
      <c r="P2836" s="88"/>
    </row>
    <row r="2837" spans="16:16" x14ac:dyDescent="0.25">
      <c r="P2837" s="88"/>
    </row>
    <row r="2838" spans="16:16" x14ac:dyDescent="0.25">
      <c r="P2838" s="88"/>
    </row>
    <row r="2839" spans="16:16" x14ac:dyDescent="0.25">
      <c r="P2839" s="88"/>
    </row>
    <row r="2840" spans="16:16" x14ac:dyDescent="0.25">
      <c r="P2840" s="88"/>
    </row>
    <row r="2841" spans="16:16" x14ac:dyDescent="0.25">
      <c r="P2841" s="88"/>
    </row>
    <row r="2842" spans="16:16" x14ac:dyDescent="0.25">
      <c r="P2842" s="88"/>
    </row>
    <row r="2843" spans="16:16" x14ac:dyDescent="0.25">
      <c r="P2843" s="88"/>
    </row>
    <row r="2844" spans="16:16" x14ac:dyDescent="0.25">
      <c r="P2844" s="88"/>
    </row>
    <row r="2845" spans="16:16" x14ac:dyDescent="0.25">
      <c r="P2845" s="88"/>
    </row>
    <row r="2846" spans="16:16" x14ac:dyDescent="0.25">
      <c r="P2846" s="88"/>
    </row>
    <row r="2847" spans="16:16" x14ac:dyDescent="0.25">
      <c r="P2847" s="88"/>
    </row>
    <row r="2848" spans="16:16" x14ac:dyDescent="0.25">
      <c r="P2848" s="88"/>
    </row>
    <row r="2849" spans="16:16" x14ac:dyDescent="0.25">
      <c r="P2849" s="88"/>
    </row>
    <row r="2850" spans="16:16" x14ac:dyDescent="0.25">
      <c r="P2850" s="88"/>
    </row>
    <row r="2851" spans="16:16" x14ac:dyDescent="0.25">
      <c r="P2851" s="88"/>
    </row>
    <row r="2852" spans="16:16" x14ac:dyDescent="0.25">
      <c r="P2852" s="88"/>
    </row>
    <row r="2853" spans="16:16" x14ac:dyDescent="0.25">
      <c r="P2853" s="88"/>
    </row>
    <row r="2854" spans="16:16" x14ac:dyDescent="0.25">
      <c r="P2854" s="88"/>
    </row>
    <row r="2855" spans="16:16" x14ac:dyDescent="0.25">
      <c r="P2855" s="88"/>
    </row>
    <row r="2856" spans="16:16" x14ac:dyDescent="0.25">
      <c r="P2856" s="88"/>
    </row>
    <row r="2857" spans="16:16" x14ac:dyDescent="0.25">
      <c r="P2857" s="88"/>
    </row>
    <row r="2858" spans="16:16" x14ac:dyDescent="0.25">
      <c r="P2858" s="88"/>
    </row>
    <row r="2859" spans="16:16" x14ac:dyDescent="0.25">
      <c r="P2859" s="88"/>
    </row>
    <row r="2860" spans="16:16" x14ac:dyDescent="0.25">
      <c r="P2860" s="88"/>
    </row>
    <row r="2861" spans="16:16" x14ac:dyDescent="0.25">
      <c r="P2861" s="88"/>
    </row>
    <row r="2862" spans="16:16" x14ac:dyDescent="0.25">
      <c r="P2862" s="88"/>
    </row>
    <row r="2863" spans="16:16" x14ac:dyDescent="0.25">
      <c r="P2863" s="88"/>
    </row>
    <row r="2864" spans="16:16" x14ac:dyDescent="0.25">
      <c r="P2864" s="88"/>
    </row>
    <row r="2865" spans="16:16" x14ac:dyDescent="0.25">
      <c r="P2865" s="88"/>
    </row>
    <row r="2866" spans="16:16" x14ac:dyDescent="0.25">
      <c r="P2866" s="88"/>
    </row>
    <row r="2867" spans="16:16" x14ac:dyDescent="0.25">
      <c r="P2867" s="88"/>
    </row>
    <row r="2868" spans="16:16" x14ac:dyDescent="0.25">
      <c r="P2868" s="88"/>
    </row>
    <row r="2869" spans="16:16" x14ac:dyDescent="0.25">
      <c r="P2869" s="88"/>
    </row>
    <row r="2870" spans="16:16" x14ac:dyDescent="0.25">
      <c r="P2870" s="88"/>
    </row>
    <row r="2871" spans="16:16" x14ac:dyDescent="0.25">
      <c r="P2871" s="88"/>
    </row>
    <row r="2872" spans="16:16" x14ac:dyDescent="0.25">
      <c r="P2872" s="88"/>
    </row>
    <row r="2873" spans="16:16" x14ac:dyDescent="0.25">
      <c r="P2873" s="88"/>
    </row>
    <row r="2874" spans="16:16" x14ac:dyDescent="0.25">
      <c r="P2874" s="88"/>
    </row>
    <row r="2875" spans="16:16" x14ac:dyDescent="0.25">
      <c r="P2875" s="88"/>
    </row>
    <row r="2876" spans="16:16" x14ac:dyDescent="0.25">
      <c r="P2876" s="88"/>
    </row>
    <row r="2877" spans="16:16" x14ac:dyDescent="0.25">
      <c r="P2877" s="88"/>
    </row>
    <row r="2878" spans="16:16" x14ac:dyDescent="0.25">
      <c r="P2878" s="88"/>
    </row>
    <row r="2879" spans="16:16" x14ac:dyDescent="0.25">
      <c r="P2879" s="88"/>
    </row>
    <row r="2880" spans="16:16" x14ac:dyDescent="0.25">
      <c r="P2880" s="88"/>
    </row>
    <row r="2881" spans="16:16" x14ac:dyDescent="0.25">
      <c r="P2881" s="88"/>
    </row>
    <row r="2882" spans="16:16" x14ac:dyDescent="0.25">
      <c r="P2882" s="88"/>
    </row>
    <row r="2883" spans="16:16" x14ac:dyDescent="0.25">
      <c r="P2883" s="88"/>
    </row>
    <row r="2884" spans="16:16" x14ac:dyDescent="0.25">
      <c r="P2884" s="88"/>
    </row>
    <row r="2885" spans="16:16" x14ac:dyDescent="0.25">
      <c r="P2885" s="88"/>
    </row>
    <row r="2886" spans="16:16" x14ac:dyDescent="0.25">
      <c r="P2886" s="88"/>
    </row>
    <row r="2887" spans="16:16" x14ac:dyDescent="0.25">
      <c r="P2887" s="88"/>
    </row>
    <row r="2888" spans="16:16" x14ac:dyDescent="0.25">
      <c r="P2888" s="88"/>
    </row>
    <row r="2889" spans="16:16" x14ac:dyDescent="0.25">
      <c r="P2889" s="88"/>
    </row>
    <row r="2890" spans="16:16" x14ac:dyDescent="0.25">
      <c r="P2890" s="88"/>
    </row>
    <row r="2891" spans="16:16" x14ac:dyDescent="0.25">
      <c r="P2891" s="88"/>
    </row>
    <row r="2892" spans="16:16" x14ac:dyDescent="0.25">
      <c r="P2892" s="88"/>
    </row>
    <row r="2893" spans="16:16" x14ac:dyDescent="0.25">
      <c r="P2893" s="88"/>
    </row>
    <row r="2894" spans="16:16" x14ac:dyDescent="0.25">
      <c r="P2894" s="88"/>
    </row>
    <row r="2895" spans="16:16" x14ac:dyDescent="0.25">
      <c r="P2895" s="88"/>
    </row>
    <row r="2896" spans="16:16" x14ac:dyDescent="0.25">
      <c r="P2896" s="88"/>
    </row>
    <row r="2897" spans="16:16" x14ac:dyDescent="0.25">
      <c r="P2897" s="88"/>
    </row>
    <row r="2898" spans="16:16" x14ac:dyDescent="0.25">
      <c r="P2898" s="88"/>
    </row>
    <row r="2899" spans="16:16" x14ac:dyDescent="0.25">
      <c r="P2899" s="88"/>
    </row>
    <row r="2900" spans="16:16" x14ac:dyDescent="0.25">
      <c r="P2900" s="88"/>
    </row>
    <row r="2901" spans="16:16" x14ac:dyDescent="0.25">
      <c r="P2901" s="88"/>
    </row>
    <row r="2902" spans="16:16" x14ac:dyDescent="0.25">
      <c r="P2902" s="88"/>
    </row>
    <row r="2903" spans="16:16" x14ac:dyDescent="0.25">
      <c r="P2903" s="88"/>
    </row>
    <row r="2904" spans="16:16" x14ac:dyDescent="0.25">
      <c r="P2904" s="88"/>
    </row>
    <row r="2905" spans="16:16" x14ac:dyDescent="0.25">
      <c r="P2905" s="88"/>
    </row>
    <row r="2906" spans="16:16" x14ac:dyDescent="0.25">
      <c r="P2906" s="88"/>
    </row>
    <row r="2907" spans="16:16" x14ac:dyDescent="0.25">
      <c r="P2907" s="88"/>
    </row>
    <row r="2908" spans="16:16" x14ac:dyDescent="0.25">
      <c r="P2908" s="88"/>
    </row>
    <row r="2909" spans="16:16" x14ac:dyDescent="0.25">
      <c r="P2909" s="88"/>
    </row>
    <row r="2910" spans="16:16" x14ac:dyDescent="0.25">
      <c r="P2910" s="88"/>
    </row>
    <row r="2911" spans="16:16" x14ac:dyDescent="0.25">
      <c r="P2911" s="88"/>
    </row>
    <row r="2912" spans="16:16" x14ac:dyDescent="0.25">
      <c r="P2912" s="88"/>
    </row>
    <row r="2913" spans="16:16" x14ac:dyDescent="0.25">
      <c r="P2913" s="88"/>
    </row>
    <row r="2914" spans="16:16" x14ac:dyDescent="0.25">
      <c r="P2914" s="88"/>
    </row>
    <row r="2915" spans="16:16" x14ac:dyDescent="0.25">
      <c r="P2915" s="88"/>
    </row>
    <row r="2916" spans="16:16" x14ac:dyDescent="0.25">
      <c r="P2916" s="88"/>
    </row>
    <row r="2917" spans="16:16" x14ac:dyDescent="0.25">
      <c r="P2917" s="88"/>
    </row>
    <row r="2918" spans="16:16" x14ac:dyDescent="0.25">
      <c r="P2918" s="88"/>
    </row>
    <row r="2919" spans="16:16" x14ac:dyDescent="0.25">
      <c r="P2919" s="88"/>
    </row>
    <row r="2920" spans="16:16" x14ac:dyDescent="0.25">
      <c r="P2920" s="88"/>
    </row>
    <row r="2921" spans="16:16" x14ac:dyDescent="0.25">
      <c r="P2921" s="88"/>
    </row>
    <row r="2922" spans="16:16" x14ac:dyDescent="0.25">
      <c r="P2922" s="88"/>
    </row>
    <row r="2923" spans="16:16" x14ac:dyDescent="0.25">
      <c r="P2923" s="88"/>
    </row>
    <row r="2924" spans="16:16" x14ac:dyDescent="0.25">
      <c r="P2924" s="88"/>
    </row>
    <row r="2925" spans="16:16" x14ac:dyDescent="0.25">
      <c r="P2925" s="88"/>
    </row>
    <row r="2926" spans="16:16" x14ac:dyDescent="0.25">
      <c r="P2926" s="88"/>
    </row>
    <row r="2927" spans="16:16" x14ac:dyDescent="0.25">
      <c r="P2927" s="88"/>
    </row>
    <row r="2928" spans="16:16" x14ac:dyDescent="0.25">
      <c r="P2928" s="88"/>
    </row>
    <row r="2929" spans="16:16" x14ac:dyDescent="0.25">
      <c r="P2929" s="88"/>
    </row>
    <row r="2930" spans="16:16" x14ac:dyDescent="0.25">
      <c r="P2930" s="88"/>
    </row>
    <row r="2931" spans="16:16" x14ac:dyDescent="0.25">
      <c r="P2931" s="88"/>
    </row>
    <row r="2932" spans="16:16" x14ac:dyDescent="0.25">
      <c r="P2932" s="88"/>
    </row>
    <row r="2933" spans="16:16" x14ac:dyDescent="0.25">
      <c r="P2933" s="88"/>
    </row>
    <row r="2934" spans="16:16" x14ac:dyDescent="0.25">
      <c r="P2934" s="88"/>
    </row>
    <row r="2935" spans="16:16" x14ac:dyDescent="0.25">
      <c r="P2935" s="88"/>
    </row>
    <row r="2936" spans="16:16" x14ac:dyDescent="0.25">
      <c r="P2936" s="88"/>
    </row>
    <row r="2937" spans="16:16" x14ac:dyDescent="0.25">
      <c r="P2937" s="88"/>
    </row>
    <row r="2938" spans="16:16" x14ac:dyDescent="0.25">
      <c r="P2938" s="88"/>
    </row>
    <row r="2939" spans="16:16" x14ac:dyDescent="0.25">
      <c r="P2939" s="88"/>
    </row>
    <row r="2940" spans="16:16" x14ac:dyDescent="0.25">
      <c r="P2940" s="88"/>
    </row>
    <row r="2941" spans="16:16" x14ac:dyDescent="0.25">
      <c r="P2941" s="88"/>
    </row>
    <row r="2942" spans="16:16" x14ac:dyDescent="0.25">
      <c r="P2942" s="88"/>
    </row>
    <row r="2943" spans="16:16" x14ac:dyDescent="0.25">
      <c r="P2943" s="88"/>
    </row>
    <row r="2944" spans="16:16" x14ac:dyDescent="0.25">
      <c r="P2944" s="88"/>
    </row>
    <row r="2945" spans="16:16" x14ac:dyDescent="0.25">
      <c r="P2945" s="88"/>
    </row>
    <row r="2946" spans="16:16" x14ac:dyDescent="0.25">
      <c r="P2946" s="88"/>
    </row>
    <row r="2947" spans="16:16" x14ac:dyDescent="0.25">
      <c r="P2947" s="88"/>
    </row>
    <row r="2948" spans="16:16" x14ac:dyDescent="0.25">
      <c r="P2948" s="88"/>
    </row>
    <row r="2949" spans="16:16" x14ac:dyDescent="0.25">
      <c r="P2949" s="88"/>
    </row>
    <row r="2950" spans="16:16" x14ac:dyDescent="0.25">
      <c r="P2950" s="88"/>
    </row>
    <row r="2951" spans="16:16" x14ac:dyDescent="0.25">
      <c r="P2951" s="88"/>
    </row>
    <row r="2952" spans="16:16" x14ac:dyDescent="0.25">
      <c r="P2952" s="88"/>
    </row>
    <row r="2953" spans="16:16" x14ac:dyDescent="0.25">
      <c r="P2953" s="88"/>
    </row>
    <row r="2954" spans="16:16" x14ac:dyDescent="0.25">
      <c r="P2954" s="88"/>
    </row>
    <row r="2955" spans="16:16" x14ac:dyDescent="0.25">
      <c r="P2955" s="88"/>
    </row>
    <row r="2956" spans="16:16" x14ac:dyDescent="0.25">
      <c r="P2956" s="88"/>
    </row>
    <row r="2957" spans="16:16" x14ac:dyDescent="0.25">
      <c r="P2957" s="88"/>
    </row>
    <row r="2958" spans="16:16" x14ac:dyDescent="0.25">
      <c r="P2958" s="88"/>
    </row>
    <row r="2959" spans="16:16" x14ac:dyDescent="0.25">
      <c r="P2959" s="88"/>
    </row>
    <row r="2960" spans="16:16" x14ac:dyDescent="0.25">
      <c r="P2960" s="88"/>
    </row>
    <row r="2961" spans="16:16" x14ac:dyDescent="0.25">
      <c r="P2961" s="88"/>
    </row>
    <row r="2962" spans="16:16" x14ac:dyDescent="0.25">
      <c r="P2962" s="88"/>
    </row>
    <row r="2963" spans="16:16" x14ac:dyDescent="0.25">
      <c r="P2963" s="88"/>
    </row>
    <row r="2964" spans="16:16" x14ac:dyDescent="0.25">
      <c r="P2964" s="88"/>
    </row>
    <row r="2965" spans="16:16" x14ac:dyDescent="0.25">
      <c r="P2965" s="88"/>
    </row>
    <row r="2966" spans="16:16" x14ac:dyDescent="0.25">
      <c r="P2966" s="88"/>
    </row>
    <row r="2967" spans="16:16" x14ac:dyDescent="0.25">
      <c r="P2967" s="88"/>
    </row>
    <row r="2968" spans="16:16" x14ac:dyDescent="0.25">
      <c r="P2968" s="88"/>
    </row>
    <row r="2969" spans="16:16" x14ac:dyDescent="0.25">
      <c r="P2969" s="88"/>
    </row>
    <row r="2970" spans="16:16" x14ac:dyDescent="0.25">
      <c r="P2970" s="88"/>
    </row>
    <row r="2971" spans="16:16" x14ac:dyDescent="0.25">
      <c r="P2971" s="88"/>
    </row>
    <row r="2972" spans="16:16" x14ac:dyDescent="0.25">
      <c r="P2972" s="88"/>
    </row>
    <row r="2973" spans="16:16" x14ac:dyDescent="0.25">
      <c r="P2973" s="88"/>
    </row>
    <row r="2974" spans="16:16" x14ac:dyDescent="0.25">
      <c r="P2974" s="88"/>
    </row>
    <row r="2975" spans="16:16" x14ac:dyDescent="0.25">
      <c r="P2975" s="88"/>
    </row>
    <row r="2976" spans="16:16" x14ac:dyDescent="0.25">
      <c r="P2976" s="88"/>
    </row>
    <row r="2977" spans="16:16" x14ac:dyDescent="0.25">
      <c r="P2977" s="88"/>
    </row>
    <row r="2978" spans="16:16" x14ac:dyDescent="0.25">
      <c r="P2978" s="88"/>
    </row>
    <row r="2979" spans="16:16" x14ac:dyDescent="0.25">
      <c r="P2979" s="88"/>
    </row>
    <row r="2980" spans="16:16" x14ac:dyDescent="0.25">
      <c r="P2980" s="88"/>
    </row>
    <row r="2981" spans="16:16" x14ac:dyDescent="0.25">
      <c r="P2981" s="88"/>
    </row>
    <row r="2982" spans="16:16" x14ac:dyDescent="0.25">
      <c r="P2982" s="88"/>
    </row>
    <row r="2983" spans="16:16" x14ac:dyDescent="0.25">
      <c r="P2983" s="88"/>
    </row>
    <row r="2984" spans="16:16" x14ac:dyDescent="0.25">
      <c r="P2984" s="88"/>
    </row>
    <row r="2985" spans="16:16" x14ac:dyDescent="0.25">
      <c r="P2985" s="88"/>
    </row>
    <row r="2986" spans="16:16" x14ac:dyDescent="0.25">
      <c r="P2986" s="88"/>
    </row>
    <row r="2987" spans="16:16" x14ac:dyDescent="0.25">
      <c r="P2987" s="88"/>
    </row>
    <row r="2988" spans="16:16" x14ac:dyDescent="0.25">
      <c r="P2988" s="88"/>
    </row>
    <row r="2989" spans="16:16" x14ac:dyDescent="0.25">
      <c r="P2989" s="88"/>
    </row>
    <row r="2990" spans="16:16" x14ac:dyDescent="0.25">
      <c r="P2990" s="88"/>
    </row>
    <row r="2991" spans="16:16" x14ac:dyDescent="0.25">
      <c r="P2991" s="88"/>
    </row>
    <row r="2992" spans="16:16" x14ac:dyDescent="0.25">
      <c r="P2992" s="88"/>
    </row>
    <row r="2993" spans="16:16" x14ac:dyDescent="0.25">
      <c r="P2993" s="88"/>
    </row>
    <row r="2994" spans="16:16" x14ac:dyDescent="0.25">
      <c r="P2994" s="88"/>
    </row>
    <row r="2995" spans="16:16" x14ac:dyDescent="0.25">
      <c r="P2995" s="88"/>
    </row>
    <row r="2996" spans="16:16" x14ac:dyDescent="0.25">
      <c r="P2996" s="88"/>
    </row>
    <row r="2997" spans="16:16" x14ac:dyDescent="0.25">
      <c r="P2997" s="88"/>
    </row>
    <row r="2998" spans="16:16" x14ac:dyDescent="0.25">
      <c r="P2998" s="88"/>
    </row>
    <row r="2999" spans="16:16" x14ac:dyDescent="0.25">
      <c r="P2999" s="88"/>
    </row>
    <row r="3000" spans="16:16" x14ac:dyDescent="0.25">
      <c r="P3000" s="88"/>
    </row>
    <row r="3001" spans="16:16" x14ac:dyDescent="0.25">
      <c r="P3001" s="88"/>
    </row>
    <row r="3002" spans="16:16" x14ac:dyDescent="0.25">
      <c r="P3002" s="88"/>
    </row>
    <row r="3003" spans="16:16" x14ac:dyDescent="0.25">
      <c r="P3003" s="88"/>
    </row>
    <row r="3004" spans="16:16" x14ac:dyDescent="0.25">
      <c r="P3004" s="88"/>
    </row>
    <row r="3005" spans="16:16" x14ac:dyDescent="0.25">
      <c r="P3005" s="88"/>
    </row>
    <row r="3006" spans="16:16" x14ac:dyDescent="0.25">
      <c r="P3006" s="88"/>
    </row>
    <row r="3007" spans="16:16" x14ac:dyDescent="0.25">
      <c r="P3007" s="88"/>
    </row>
    <row r="3008" spans="16:16" x14ac:dyDescent="0.25">
      <c r="P3008" s="88"/>
    </row>
    <row r="3009" spans="16:16" x14ac:dyDescent="0.25">
      <c r="P3009" s="88"/>
    </row>
    <row r="3010" spans="16:16" x14ac:dyDescent="0.25">
      <c r="P3010" s="88"/>
    </row>
    <row r="3011" spans="16:16" x14ac:dyDescent="0.25">
      <c r="P3011" s="88"/>
    </row>
    <row r="3012" spans="16:16" x14ac:dyDescent="0.25">
      <c r="P3012" s="88"/>
    </row>
    <row r="3013" spans="16:16" x14ac:dyDescent="0.25">
      <c r="P3013" s="88"/>
    </row>
    <row r="3014" spans="16:16" x14ac:dyDescent="0.25">
      <c r="P3014" s="88"/>
    </row>
    <row r="3015" spans="16:16" x14ac:dyDescent="0.25">
      <c r="P3015" s="88"/>
    </row>
    <row r="3016" spans="16:16" x14ac:dyDescent="0.25">
      <c r="P3016" s="88"/>
    </row>
    <row r="3017" spans="16:16" x14ac:dyDescent="0.25">
      <c r="P3017" s="88"/>
    </row>
    <row r="3018" spans="16:16" x14ac:dyDescent="0.25">
      <c r="P3018" s="88"/>
    </row>
    <row r="3019" spans="16:16" x14ac:dyDescent="0.25">
      <c r="P3019" s="88"/>
    </row>
    <row r="3020" spans="16:16" x14ac:dyDescent="0.25">
      <c r="P3020" s="88"/>
    </row>
    <row r="3021" spans="16:16" x14ac:dyDescent="0.25">
      <c r="P3021" s="88"/>
    </row>
    <row r="3022" spans="16:16" x14ac:dyDescent="0.25">
      <c r="P3022" s="88"/>
    </row>
    <row r="3023" spans="16:16" x14ac:dyDescent="0.25">
      <c r="P3023" s="88"/>
    </row>
    <row r="3024" spans="16:16" x14ac:dyDescent="0.25">
      <c r="P3024" s="88"/>
    </row>
    <row r="3025" spans="16:16" x14ac:dyDescent="0.25">
      <c r="P3025" s="88"/>
    </row>
    <row r="3026" spans="16:16" x14ac:dyDescent="0.25">
      <c r="P3026" s="88"/>
    </row>
    <row r="3027" spans="16:16" x14ac:dyDescent="0.25">
      <c r="P3027" s="88"/>
    </row>
    <row r="3028" spans="16:16" x14ac:dyDescent="0.25">
      <c r="P3028" s="88"/>
    </row>
    <row r="3029" spans="16:16" x14ac:dyDescent="0.25">
      <c r="P3029" s="88"/>
    </row>
    <row r="3030" spans="16:16" x14ac:dyDescent="0.25">
      <c r="P3030" s="88"/>
    </row>
    <row r="3031" spans="16:16" x14ac:dyDescent="0.25">
      <c r="P3031" s="88"/>
    </row>
    <row r="3032" spans="16:16" x14ac:dyDescent="0.25">
      <c r="P3032" s="88"/>
    </row>
    <row r="3033" spans="16:16" x14ac:dyDescent="0.25">
      <c r="P3033" s="88"/>
    </row>
    <row r="3034" spans="16:16" x14ac:dyDescent="0.25">
      <c r="P3034" s="88"/>
    </row>
    <row r="3035" spans="16:16" x14ac:dyDescent="0.25">
      <c r="P3035" s="88"/>
    </row>
    <row r="3036" spans="16:16" x14ac:dyDescent="0.25">
      <c r="P3036" s="88"/>
    </row>
    <row r="3037" spans="16:16" x14ac:dyDescent="0.25">
      <c r="P3037" s="88"/>
    </row>
    <row r="3038" spans="16:16" x14ac:dyDescent="0.25">
      <c r="P3038" s="88"/>
    </row>
    <row r="3039" spans="16:16" x14ac:dyDescent="0.25">
      <c r="P3039" s="88"/>
    </row>
    <row r="3040" spans="16:16" x14ac:dyDescent="0.25">
      <c r="P3040" s="88"/>
    </row>
    <row r="3041" spans="16:16" x14ac:dyDescent="0.25">
      <c r="P3041" s="88"/>
    </row>
    <row r="3042" spans="16:16" x14ac:dyDescent="0.25">
      <c r="P3042" s="88"/>
    </row>
    <row r="3043" spans="16:16" x14ac:dyDescent="0.25">
      <c r="P3043" s="88"/>
    </row>
    <row r="3044" spans="16:16" x14ac:dyDescent="0.25">
      <c r="P3044" s="88"/>
    </row>
    <row r="3045" spans="16:16" x14ac:dyDescent="0.25">
      <c r="P3045" s="88"/>
    </row>
    <row r="3046" spans="16:16" x14ac:dyDescent="0.25">
      <c r="P3046" s="88"/>
    </row>
    <row r="3047" spans="16:16" x14ac:dyDescent="0.25">
      <c r="P3047" s="88"/>
    </row>
    <row r="3048" spans="16:16" x14ac:dyDescent="0.25">
      <c r="P3048" s="88"/>
    </row>
    <row r="3049" spans="16:16" x14ac:dyDescent="0.25">
      <c r="P3049" s="88"/>
    </row>
    <row r="3050" spans="16:16" x14ac:dyDescent="0.25">
      <c r="P3050" s="88"/>
    </row>
    <row r="3051" spans="16:16" x14ac:dyDescent="0.25">
      <c r="P3051" s="88"/>
    </row>
    <row r="3052" spans="16:16" x14ac:dyDescent="0.25">
      <c r="P3052" s="88"/>
    </row>
    <row r="3053" spans="16:16" x14ac:dyDescent="0.25">
      <c r="P3053" s="88"/>
    </row>
    <row r="3054" spans="16:16" x14ac:dyDescent="0.25">
      <c r="P3054" s="88"/>
    </row>
    <row r="3055" spans="16:16" x14ac:dyDescent="0.25">
      <c r="P3055" s="88"/>
    </row>
    <row r="3056" spans="16:16" x14ac:dyDescent="0.25">
      <c r="P3056" s="88"/>
    </row>
    <row r="3057" spans="16:16" x14ac:dyDescent="0.25">
      <c r="P3057" s="88"/>
    </row>
    <row r="3058" spans="16:16" x14ac:dyDescent="0.25">
      <c r="P3058" s="88"/>
    </row>
    <row r="3059" spans="16:16" x14ac:dyDescent="0.25">
      <c r="P3059" s="88"/>
    </row>
    <row r="3060" spans="16:16" x14ac:dyDescent="0.25">
      <c r="P3060" s="88"/>
    </row>
    <row r="3061" spans="16:16" x14ac:dyDescent="0.25">
      <c r="P3061" s="88"/>
    </row>
    <row r="3062" spans="16:16" x14ac:dyDescent="0.25">
      <c r="P3062" s="88"/>
    </row>
    <row r="3063" spans="16:16" x14ac:dyDescent="0.25">
      <c r="P3063" s="88"/>
    </row>
    <row r="3064" spans="16:16" x14ac:dyDescent="0.25">
      <c r="P3064" s="88"/>
    </row>
    <row r="3065" spans="16:16" x14ac:dyDescent="0.25">
      <c r="P3065" s="88"/>
    </row>
    <row r="3066" spans="16:16" x14ac:dyDescent="0.25">
      <c r="P3066" s="88"/>
    </row>
    <row r="3067" spans="16:16" x14ac:dyDescent="0.25">
      <c r="P3067" s="88"/>
    </row>
    <row r="3068" spans="16:16" x14ac:dyDescent="0.25">
      <c r="P3068" s="88"/>
    </row>
    <row r="3069" spans="16:16" x14ac:dyDescent="0.25">
      <c r="P3069" s="88"/>
    </row>
    <row r="3070" spans="16:16" x14ac:dyDescent="0.25">
      <c r="P3070" s="88"/>
    </row>
    <row r="3071" spans="16:16" x14ac:dyDescent="0.25">
      <c r="P3071" s="88"/>
    </row>
    <row r="3072" spans="16:16" x14ac:dyDescent="0.25">
      <c r="P3072" s="88"/>
    </row>
    <row r="3073" spans="16:16" x14ac:dyDescent="0.25">
      <c r="P3073" s="88"/>
    </row>
    <row r="3074" spans="16:16" x14ac:dyDescent="0.25">
      <c r="P3074" s="88"/>
    </row>
    <row r="3075" spans="16:16" x14ac:dyDescent="0.25">
      <c r="P3075" s="88"/>
    </row>
    <row r="3076" spans="16:16" x14ac:dyDescent="0.25">
      <c r="P3076" s="88"/>
    </row>
    <row r="3077" spans="16:16" x14ac:dyDescent="0.25">
      <c r="P3077" s="88"/>
    </row>
    <row r="3078" spans="16:16" x14ac:dyDescent="0.25">
      <c r="P3078" s="88"/>
    </row>
    <row r="3079" spans="16:16" x14ac:dyDescent="0.25">
      <c r="P3079" s="88"/>
    </row>
    <row r="3080" spans="16:16" x14ac:dyDescent="0.25">
      <c r="P3080" s="88"/>
    </row>
    <row r="3081" spans="16:16" x14ac:dyDescent="0.25">
      <c r="P3081" s="88"/>
    </row>
    <row r="3082" spans="16:16" x14ac:dyDescent="0.25">
      <c r="P3082" s="88"/>
    </row>
    <row r="3083" spans="16:16" x14ac:dyDescent="0.25">
      <c r="P3083" s="88"/>
    </row>
    <row r="3084" spans="16:16" x14ac:dyDescent="0.25">
      <c r="P3084" s="88"/>
    </row>
    <row r="3085" spans="16:16" x14ac:dyDescent="0.25">
      <c r="P3085" s="88"/>
    </row>
    <row r="3086" spans="16:16" x14ac:dyDescent="0.25">
      <c r="P3086" s="88"/>
    </row>
    <row r="3087" spans="16:16" x14ac:dyDescent="0.25">
      <c r="P3087" s="88"/>
    </row>
    <row r="3088" spans="16:16" x14ac:dyDescent="0.25">
      <c r="P3088" s="88"/>
    </row>
    <row r="3089" spans="16:16" x14ac:dyDescent="0.25">
      <c r="P3089" s="88"/>
    </row>
    <row r="3090" spans="16:16" x14ac:dyDescent="0.25">
      <c r="P3090" s="88"/>
    </row>
    <row r="3091" spans="16:16" x14ac:dyDescent="0.25">
      <c r="P3091" s="88"/>
    </row>
    <row r="3092" spans="16:16" x14ac:dyDescent="0.25">
      <c r="P3092" s="88"/>
    </row>
    <row r="3093" spans="16:16" x14ac:dyDescent="0.25">
      <c r="P3093" s="88"/>
    </row>
    <row r="3094" spans="16:16" x14ac:dyDescent="0.25">
      <c r="P3094" s="88"/>
    </row>
    <row r="3095" spans="16:16" x14ac:dyDescent="0.25">
      <c r="P3095" s="88"/>
    </row>
    <row r="3096" spans="16:16" x14ac:dyDescent="0.25">
      <c r="P3096" s="88"/>
    </row>
    <row r="3097" spans="16:16" x14ac:dyDescent="0.25">
      <c r="P3097" s="88"/>
    </row>
    <row r="3098" spans="16:16" x14ac:dyDescent="0.25">
      <c r="P3098" s="88"/>
    </row>
    <row r="3099" spans="16:16" x14ac:dyDescent="0.25">
      <c r="P3099" s="88"/>
    </row>
    <row r="3100" spans="16:16" x14ac:dyDescent="0.25">
      <c r="P3100" s="88"/>
    </row>
    <row r="3101" spans="16:16" x14ac:dyDescent="0.25">
      <c r="P3101" s="88"/>
    </row>
    <row r="3102" spans="16:16" x14ac:dyDescent="0.25">
      <c r="P3102" s="88"/>
    </row>
    <row r="3103" spans="16:16" x14ac:dyDescent="0.25">
      <c r="P3103" s="88"/>
    </row>
    <row r="3104" spans="16:16" x14ac:dyDescent="0.25">
      <c r="P3104" s="88"/>
    </row>
    <row r="3105" spans="16:16" x14ac:dyDescent="0.25">
      <c r="P3105" s="88"/>
    </row>
    <row r="3106" spans="16:16" x14ac:dyDescent="0.25">
      <c r="P3106" s="88"/>
    </row>
    <row r="3107" spans="16:16" x14ac:dyDescent="0.25">
      <c r="P3107" s="88"/>
    </row>
    <row r="3108" spans="16:16" x14ac:dyDescent="0.25">
      <c r="P3108" s="88"/>
    </row>
    <row r="3109" spans="16:16" x14ac:dyDescent="0.25">
      <c r="P3109" s="88"/>
    </row>
    <row r="3110" spans="16:16" x14ac:dyDescent="0.25">
      <c r="P3110" s="88"/>
    </row>
    <row r="3111" spans="16:16" x14ac:dyDescent="0.25">
      <c r="P3111" s="88"/>
    </row>
    <row r="3112" spans="16:16" x14ac:dyDescent="0.25">
      <c r="P3112" s="88"/>
    </row>
    <row r="3113" spans="16:16" x14ac:dyDescent="0.25">
      <c r="P3113" s="88"/>
    </row>
    <row r="3114" spans="16:16" x14ac:dyDescent="0.25">
      <c r="P3114" s="88"/>
    </row>
    <row r="3115" spans="16:16" x14ac:dyDescent="0.25">
      <c r="P3115" s="88"/>
    </row>
    <row r="3116" spans="16:16" x14ac:dyDescent="0.25">
      <c r="P3116" s="88"/>
    </row>
    <row r="3117" spans="16:16" x14ac:dyDescent="0.25">
      <c r="P3117" s="88"/>
    </row>
    <row r="3118" spans="16:16" x14ac:dyDescent="0.25">
      <c r="P3118" s="88"/>
    </row>
    <row r="3119" spans="16:16" x14ac:dyDescent="0.25">
      <c r="P3119" s="88"/>
    </row>
    <row r="3120" spans="16:16" x14ac:dyDescent="0.25">
      <c r="P3120" s="88"/>
    </row>
    <row r="3121" spans="16:16" x14ac:dyDescent="0.25">
      <c r="P3121" s="88"/>
    </row>
    <row r="3122" spans="16:16" x14ac:dyDescent="0.25">
      <c r="P3122" s="88"/>
    </row>
    <row r="3123" spans="16:16" x14ac:dyDescent="0.25">
      <c r="P3123" s="88"/>
    </row>
    <row r="3124" spans="16:16" x14ac:dyDescent="0.25">
      <c r="P3124" s="88"/>
    </row>
    <row r="3125" spans="16:16" x14ac:dyDescent="0.25">
      <c r="P3125" s="88"/>
    </row>
    <row r="3126" spans="16:16" x14ac:dyDescent="0.25">
      <c r="P3126" s="88"/>
    </row>
    <row r="3127" spans="16:16" x14ac:dyDescent="0.25">
      <c r="P3127" s="88"/>
    </row>
    <row r="3128" spans="16:16" x14ac:dyDescent="0.25">
      <c r="P3128" s="88"/>
    </row>
    <row r="3129" spans="16:16" x14ac:dyDescent="0.25">
      <c r="P3129" s="88"/>
    </row>
    <row r="3130" spans="16:16" x14ac:dyDescent="0.25">
      <c r="P3130" s="88"/>
    </row>
    <row r="3131" spans="16:16" x14ac:dyDescent="0.25">
      <c r="P3131" s="88"/>
    </row>
    <row r="3132" spans="16:16" x14ac:dyDescent="0.25">
      <c r="P3132" s="88"/>
    </row>
    <row r="3133" spans="16:16" x14ac:dyDescent="0.25">
      <c r="P3133" s="88"/>
    </row>
    <row r="3134" spans="16:16" x14ac:dyDescent="0.25">
      <c r="P3134" s="88"/>
    </row>
    <row r="3135" spans="16:16" x14ac:dyDescent="0.25">
      <c r="P3135" s="88"/>
    </row>
    <row r="3136" spans="16:16" x14ac:dyDescent="0.25">
      <c r="P3136" s="88"/>
    </row>
    <row r="3137" spans="16:16" x14ac:dyDescent="0.25">
      <c r="P3137" s="88"/>
    </row>
    <row r="3138" spans="16:16" x14ac:dyDescent="0.25">
      <c r="P3138" s="88"/>
    </row>
    <row r="3139" spans="16:16" x14ac:dyDescent="0.25">
      <c r="P3139" s="88"/>
    </row>
    <row r="3140" spans="16:16" x14ac:dyDescent="0.25">
      <c r="P3140" s="88"/>
    </row>
    <row r="3141" spans="16:16" x14ac:dyDescent="0.25">
      <c r="P3141" s="88"/>
    </row>
    <row r="3142" spans="16:16" x14ac:dyDescent="0.25">
      <c r="P3142" s="88"/>
    </row>
    <row r="3143" spans="16:16" x14ac:dyDescent="0.25">
      <c r="P3143" s="88"/>
    </row>
    <row r="3144" spans="16:16" x14ac:dyDescent="0.25">
      <c r="P3144" s="88"/>
    </row>
    <row r="3145" spans="16:16" x14ac:dyDescent="0.25">
      <c r="P3145" s="88"/>
    </row>
    <row r="3146" spans="16:16" x14ac:dyDescent="0.25">
      <c r="P3146" s="88"/>
    </row>
    <row r="3147" spans="16:16" x14ac:dyDescent="0.25">
      <c r="P3147" s="88"/>
    </row>
    <row r="3148" spans="16:16" x14ac:dyDescent="0.25">
      <c r="P3148" s="88"/>
    </row>
    <row r="3149" spans="16:16" x14ac:dyDescent="0.25">
      <c r="P3149" s="88"/>
    </row>
    <row r="3150" spans="16:16" x14ac:dyDescent="0.25">
      <c r="P3150" s="88"/>
    </row>
    <row r="3151" spans="16:16" x14ac:dyDescent="0.25">
      <c r="P3151" s="88"/>
    </row>
    <row r="3152" spans="16:16" x14ac:dyDescent="0.25">
      <c r="P3152" s="88"/>
    </row>
    <row r="3153" spans="16:16" x14ac:dyDescent="0.25">
      <c r="P3153" s="88"/>
    </row>
    <row r="3154" spans="16:16" x14ac:dyDescent="0.25">
      <c r="P3154" s="88"/>
    </row>
    <row r="3155" spans="16:16" x14ac:dyDescent="0.25">
      <c r="P3155" s="88"/>
    </row>
    <row r="3156" spans="16:16" x14ac:dyDescent="0.25">
      <c r="P3156" s="88"/>
    </row>
    <row r="3157" spans="16:16" x14ac:dyDescent="0.25">
      <c r="P3157" s="88"/>
    </row>
    <row r="3158" spans="16:16" x14ac:dyDescent="0.25">
      <c r="P3158" s="88"/>
    </row>
    <row r="3159" spans="16:16" x14ac:dyDescent="0.25">
      <c r="P3159" s="88"/>
    </row>
    <row r="3160" spans="16:16" x14ac:dyDescent="0.25">
      <c r="P3160" s="88"/>
    </row>
    <row r="3161" spans="16:16" x14ac:dyDescent="0.25">
      <c r="P3161" s="88"/>
    </row>
    <row r="3162" spans="16:16" x14ac:dyDescent="0.25">
      <c r="P3162" s="88"/>
    </row>
    <row r="3163" spans="16:16" x14ac:dyDescent="0.25">
      <c r="P3163" s="88"/>
    </row>
    <row r="3164" spans="16:16" x14ac:dyDescent="0.25">
      <c r="P3164" s="88"/>
    </row>
    <row r="3165" spans="16:16" x14ac:dyDescent="0.25">
      <c r="P3165" s="88"/>
    </row>
    <row r="3166" spans="16:16" x14ac:dyDescent="0.25">
      <c r="P3166" s="88"/>
    </row>
    <row r="3167" spans="16:16" x14ac:dyDescent="0.25">
      <c r="P3167" s="88"/>
    </row>
    <row r="3168" spans="16:16" x14ac:dyDescent="0.25">
      <c r="P3168" s="88"/>
    </row>
    <row r="3169" spans="16:16" x14ac:dyDescent="0.25">
      <c r="P3169" s="88"/>
    </row>
    <row r="3170" spans="16:16" x14ac:dyDescent="0.25">
      <c r="P3170" s="88"/>
    </row>
    <row r="3171" spans="16:16" x14ac:dyDescent="0.25">
      <c r="P3171" s="88"/>
    </row>
    <row r="3172" spans="16:16" x14ac:dyDescent="0.25">
      <c r="P3172" s="88"/>
    </row>
    <row r="3173" spans="16:16" x14ac:dyDescent="0.25">
      <c r="P3173" s="88"/>
    </row>
    <row r="3174" spans="16:16" x14ac:dyDescent="0.25">
      <c r="P3174" s="88"/>
    </row>
    <row r="3175" spans="16:16" x14ac:dyDescent="0.25">
      <c r="P3175" s="88"/>
    </row>
    <row r="3176" spans="16:16" x14ac:dyDescent="0.25">
      <c r="P3176" s="88"/>
    </row>
    <row r="3177" spans="16:16" x14ac:dyDescent="0.25">
      <c r="P3177" s="88"/>
    </row>
    <row r="3178" spans="16:16" x14ac:dyDescent="0.25">
      <c r="P3178" s="88"/>
    </row>
    <row r="3179" spans="16:16" x14ac:dyDescent="0.25">
      <c r="P3179" s="88"/>
    </row>
    <row r="3180" spans="16:16" x14ac:dyDescent="0.25">
      <c r="P3180" s="88"/>
    </row>
    <row r="3181" spans="16:16" x14ac:dyDescent="0.25">
      <c r="P3181" s="88"/>
    </row>
    <row r="3182" spans="16:16" x14ac:dyDescent="0.25">
      <c r="P3182" s="88"/>
    </row>
    <row r="3183" spans="16:16" x14ac:dyDescent="0.25">
      <c r="P3183" s="88"/>
    </row>
    <row r="3184" spans="16:16" x14ac:dyDescent="0.25">
      <c r="P3184" s="88"/>
    </row>
    <row r="3185" spans="16:16" x14ac:dyDescent="0.25">
      <c r="P3185" s="88"/>
    </row>
    <row r="3186" spans="16:16" x14ac:dyDescent="0.25">
      <c r="P3186" s="88"/>
    </row>
    <row r="3187" spans="16:16" x14ac:dyDescent="0.25">
      <c r="P3187" s="88"/>
    </row>
    <row r="3188" spans="16:16" x14ac:dyDescent="0.25">
      <c r="P3188" s="88"/>
    </row>
    <row r="3189" spans="16:16" x14ac:dyDescent="0.25">
      <c r="P3189" s="88"/>
    </row>
    <row r="3190" spans="16:16" x14ac:dyDescent="0.25">
      <c r="P3190" s="88"/>
    </row>
    <row r="3191" spans="16:16" x14ac:dyDescent="0.25">
      <c r="P3191" s="88"/>
    </row>
    <row r="3192" spans="16:16" x14ac:dyDescent="0.25">
      <c r="P3192" s="88"/>
    </row>
    <row r="3193" spans="16:16" x14ac:dyDescent="0.25">
      <c r="P3193" s="88"/>
    </row>
    <row r="3194" spans="16:16" x14ac:dyDescent="0.25">
      <c r="P3194" s="88"/>
    </row>
    <row r="3195" spans="16:16" x14ac:dyDescent="0.25">
      <c r="P3195" s="88"/>
    </row>
    <row r="3196" spans="16:16" x14ac:dyDescent="0.25">
      <c r="P3196" s="88"/>
    </row>
    <row r="3197" spans="16:16" x14ac:dyDescent="0.25">
      <c r="P3197" s="88"/>
    </row>
    <row r="3198" spans="16:16" x14ac:dyDescent="0.25">
      <c r="P3198" s="88"/>
    </row>
    <row r="3199" spans="16:16" x14ac:dyDescent="0.25">
      <c r="P3199" s="88"/>
    </row>
    <row r="3200" spans="16:16" x14ac:dyDescent="0.25">
      <c r="P3200" s="88"/>
    </row>
    <row r="3201" spans="16:16" x14ac:dyDescent="0.25">
      <c r="P3201" s="88"/>
    </row>
    <row r="3202" spans="16:16" x14ac:dyDescent="0.25">
      <c r="P3202" s="88"/>
    </row>
    <row r="3203" spans="16:16" x14ac:dyDescent="0.25">
      <c r="P3203" s="88"/>
    </row>
    <row r="3204" spans="16:16" x14ac:dyDescent="0.25">
      <c r="P3204" s="88"/>
    </row>
    <row r="3205" spans="16:16" x14ac:dyDescent="0.25">
      <c r="P3205" s="88"/>
    </row>
    <row r="3206" spans="16:16" x14ac:dyDescent="0.25">
      <c r="P3206" s="88"/>
    </row>
    <row r="3207" spans="16:16" x14ac:dyDescent="0.25">
      <c r="P3207" s="88"/>
    </row>
    <row r="3208" spans="16:16" x14ac:dyDescent="0.25">
      <c r="P3208" s="88"/>
    </row>
    <row r="3209" spans="16:16" x14ac:dyDescent="0.25">
      <c r="P3209" s="88"/>
    </row>
    <row r="3210" spans="16:16" x14ac:dyDescent="0.25">
      <c r="P3210" s="88"/>
    </row>
    <row r="3211" spans="16:16" x14ac:dyDescent="0.25">
      <c r="P3211" s="88"/>
    </row>
    <row r="3212" spans="16:16" x14ac:dyDescent="0.25">
      <c r="P3212" s="88"/>
    </row>
    <row r="3213" spans="16:16" x14ac:dyDescent="0.25">
      <c r="P3213" s="88"/>
    </row>
    <row r="3214" spans="16:16" x14ac:dyDescent="0.25">
      <c r="P3214" s="88"/>
    </row>
    <row r="3215" spans="16:16" x14ac:dyDescent="0.25">
      <c r="P3215" s="88"/>
    </row>
    <row r="3216" spans="16:16" x14ac:dyDescent="0.25">
      <c r="P3216" s="88"/>
    </row>
    <row r="3217" spans="16:16" x14ac:dyDescent="0.25">
      <c r="P3217" s="88"/>
    </row>
    <row r="3218" spans="16:16" x14ac:dyDescent="0.25">
      <c r="P3218" s="88"/>
    </row>
    <row r="3219" spans="16:16" x14ac:dyDescent="0.25">
      <c r="P3219" s="88"/>
    </row>
    <row r="3220" spans="16:16" x14ac:dyDescent="0.25">
      <c r="P3220" s="88"/>
    </row>
    <row r="3221" spans="16:16" x14ac:dyDescent="0.25">
      <c r="P3221" s="88"/>
    </row>
    <row r="3222" spans="16:16" x14ac:dyDescent="0.25">
      <c r="P3222" s="88"/>
    </row>
    <row r="3223" spans="16:16" x14ac:dyDescent="0.25">
      <c r="P3223" s="88"/>
    </row>
    <row r="3224" spans="16:16" x14ac:dyDescent="0.25">
      <c r="P3224" s="88"/>
    </row>
    <row r="3225" spans="16:16" x14ac:dyDescent="0.25">
      <c r="P3225" s="88"/>
    </row>
    <row r="3226" spans="16:16" x14ac:dyDescent="0.25">
      <c r="P3226" s="88"/>
    </row>
    <row r="3227" spans="16:16" x14ac:dyDescent="0.25">
      <c r="P3227" s="88"/>
    </row>
    <row r="3228" spans="16:16" x14ac:dyDescent="0.25">
      <c r="P3228" s="88"/>
    </row>
    <row r="3229" spans="16:16" x14ac:dyDescent="0.25">
      <c r="P3229" s="88"/>
    </row>
    <row r="3230" spans="16:16" x14ac:dyDescent="0.25">
      <c r="P3230" s="88"/>
    </row>
    <row r="3231" spans="16:16" x14ac:dyDescent="0.25">
      <c r="P3231" s="88"/>
    </row>
    <row r="3232" spans="16:16" x14ac:dyDescent="0.25">
      <c r="P3232" s="88"/>
    </row>
    <row r="3233" spans="16:16" x14ac:dyDescent="0.25">
      <c r="P3233" s="88"/>
    </row>
    <row r="3234" spans="16:16" x14ac:dyDescent="0.25">
      <c r="P3234" s="88"/>
    </row>
    <row r="3235" spans="16:16" x14ac:dyDescent="0.25">
      <c r="P3235" s="88"/>
    </row>
    <row r="3236" spans="16:16" x14ac:dyDescent="0.25">
      <c r="P3236" s="88"/>
    </row>
    <row r="3237" spans="16:16" x14ac:dyDescent="0.25">
      <c r="P3237" s="88"/>
    </row>
    <row r="3238" spans="16:16" x14ac:dyDescent="0.25">
      <c r="P3238" s="88"/>
    </row>
    <row r="3239" spans="16:16" x14ac:dyDescent="0.25">
      <c r="P3239" s="88"/>
    </row>
    <row r="3240" spans="16:16" x14ac:dyDescent="0.25">
      <c r="P3240" s="88"/>
    </row>
    <row r="3241" spans="16:16" x14ac:dyDescent="0.25">
      <c r="P3241" s="88"/>
    </row>
    <row r="3242" spans="16:16" x14ac:dyDescent="0.25">
      <c r="P3242" s="88"/>
    </row>
    <row r="3243" spans="16:16" x14ac:dyDescent="0.25">
      <c r="P3243" s="88"/>
    </row>
    <row r="3244" spans="16:16" x14ac:dyDescent="0.25">
      <c r="P3244" s="88"/>
    </row>
    <row r="3245" spans="16:16" x14ac:dyDescent="0.25">
      <c r="P3245" s="88"/>
    </row>
    <row r="3246" spans="16:16" x14ac:dyDescent="0.25">
      <c r="P3246" s="88"/>
    </row>
    <row r="3247" spans="16:16" x14ac:dyDescent="0.25">
      <c r="P3247" s="88"/>
    </row>
    <row r="3248" spans="16:16" x14ac:dyDescent="0.25">
      <c r="P3248" s="88"/>
    </row>
    <row r="3249" spans="16:16" x14ac:dyDescent="0.25">
      <c r="P3249" s="88"/>
    </row>
    <row r="3250" spans="16:16" x14ac:dyDescent="0.25">
      <c r="P3250" s="88"/>
    </row>
    <row r="3251" spans="16:16" x14ac:dyDescent="0.25">
      <c r="P3251" s="88"/>
    </row>
    <row r="3252" spans="16:16" x14ac:dyDescent="0.25">
      <c r="P3252" s="88"/>
    </row>
    <row r="3253" spans="16:16" x14ac:dyDescent="0.25">
      <c r="P3253" s="88"/>
    </row>
    <row r="3254" spans="16:16" x14ac:dyDescent="0.25">
      <c r="P3254" s="88"/>
    </row>
    <row r="3255" spans="16:16" x14ac:dyDescent="0.25">
      <c r="P3255" s="88"/>
    </row>
    <row r="3256" spans="16:16" x14ac:dyDescent="0.25">
      <c r="P3256" s="88"/>
    </row>
    <row r="3257" spans="16:16" x14ac:dyDescent="0.25">
      <c r="P3257" s="88"/>
    </row>
    <row r="3258" spans="16:16" x14ac:dyDescent="0.25">
      <c r="P3258" s="88"/>
    </row>
    <row r="3259" spans="16:16" x14ac:dyDescent="0.25">
      <c r="P3259" s="88"/>
    </row>
    <row r="3260" spans="16:16" x14ac:dyDescent="0.25">
      <c r="P3260" s="88"/>
    </row>
    <row r="3261" spans="16:16" x14ac:dyDescent="0.25">
      <c r="P3261" s="88"/>
    </row>
    <row r="3262" spans="16:16" x14ac:dyDescent="0.25">
      <c r="P3262" s="88"/>
    </row>
    <row r="3263" spans="16:16" x14ac:dyDescent="0.25">
      <c r="P3263" s="88"/>
    </row>
    <row r="3264" spans="16:16" x14ac:dyDescent="0.25">
      <c r="P3264" s="88"/>
    </row>
    <row r="3265" spans="16:16" x14ac:dyDescent="0.25">
      <c r="P3265" s="88"/>
    </row>
    <row r="3266" spans="16:16" x14ac:dyDescent="0.25">
      <c r="P3266" s="88"/>
    </row>
    <row r="3267" spans="16:16" x14ac:dyDescent="0.25">
      <c r="P3267" s="88"/>
    </row>
    <row r="3268" spans="16:16" x14ac:dyDescent="0.25">
      <c r="P3268" s="88"/>
    </row>
    <row r="3269" spans="16:16" x14ac:dyDescent="0.25">
      <c r="P3269" s="88"/>
    </row>
    <row r="3270" spans="16:16" x14ac:dyDescent="0.25">
      <c r="P3270" s="88"/>
    </row>
    <row r="3271" spans="16:16" x14ac:dyDescent="0.25">
      <c r="P3271" s="88"/>
    </row>
    <row r="3272" spans="16:16" x14ac:dyDescent="0.25">
      <c r="P3272" s="88"/>
    </row>
    <row r="3273" spans="16:16" x14ac:dyDescent="0.25">
      <c r="P3273" s="88"/>
    </row>
    <row r="3274" spans="16:16" x14ac:dyDescent="0.25">
      <c r="P3274" s="88"/>
    </row>
    <row r="3275" spans="16:16" x14ac:dyDescent="0.25">
      <c r="P3275" s="88"/>
    </row>
    <row r="3276" spans="16:16" x14ac:dyDescent="0.25">
      <c r="P3276" s="88"/>
    </row>
    <row r="3277" spans="16:16" x14ac:dyDescent="0.25">
      <c r="P3277" s="88"/>
    </row>
    <row r="3278" spans="16:16" x14ac:dyDescent="0.25">
      <c r="P3278" s="88"/>
    </row>
    <row r="3279" spans="16:16" x14ac:dyDescent="0.25">
      <c r="P3279" s="88"/>
    </row>
    <row r="3280" spans="16:16" x14ac:dyDescent="0.25">
      <c r="P3280" s="88"/>
    </row>
    <row r="3281" spans="16:16" x14ac:dyDescent="0.25">
      <c r="P3281" s="88"/>
    </row>
    <row r="3282" spans="16:16" x14ac:dyDescent="0.25">
      <c r="P3282" s="88"/>
    </row>
    <row r="3283" spans="16:16" x14ac:dyDescent="0.25">
      <c r="P3283" s="88"/>
    </row>
    <row r="3284" spans="16:16" x14ac:dyDescent="0.25">
      <c r="P3284" s="88"/>
    </row>
    <row r="3285" spans="16:16" x14ac:dyDescent="0.25">
      <c r="P3285" s="88"/>
    </row>
    <row r="3286" spans="16:16" x14ac:dyDescent="0.25">
      <c r="P3286" s="88"/>
    </row>
    <row r="3287" spans="16:16" x14ac:dyDescent="0.25">
      <c r="P3287" s="88"/>
    </row>
    <row r="3288" spans="16:16" x14ac:dyDescent="0.25">
      <c r="P3288" s="88"/>
    </row>
    <row r="3289" spans="16:16" x14ac:dyDescent="0.25">
      <c r="P3289" s="88"/>
    </row>
    <row r="3290" spans="16:16" x14ac:dyDescent="0.25">
      <c r="P3290" s="88"/>
    </row>
    <row r="3291" spans="16:16" x14ac:dyDescent="0.25">
      <c r="P3291" s="88"/>
    </row>
    <row r="3292" spans="16:16" x14ac:dyDescent="0.25">
      <c r="P3292" s="88"/>
    </row>
    <row r="3293" spans="16:16" x14ac:dyDescent="0.25">
      <c r="P3293" s="88"/>
    </row>
    <row r="3294" spans="16:16" x14ac:dyDescent="0.25">
      <c r="P3294" s="88"/>
    </row>
    <row r="3295" spans="16:16" x14ac:dyDescent="0.25">
      <c r="P3295" s="88"/>
    </row>
    <row r="3296" spans="16:16" x14ac:dyDescent="0.25">
      <c r="P3296" s="88"/>
    </row>
    <row r="3297" spans="16:16" x14ac:dyDescent="0.25">
      <c r="P3297" s="88"/>
    </row>
    <row r="3298" spans="16:16" x14ac:dyDescent="0.25">
      <c r="P3298" s="88"/>
    </row>
    <row r="3299" spans="16:16" x14ac:dyDescent="0.25">
      <c r="P3299" s="88"/>
    </row>
    <row r="3300" spans="16:16" x14ac:dyDescent="0.25">
      <c r="P3300" s="88"/>
    </row>
    <row r="3301" spans="16:16" x14ac:dyDescent="0.25">
      <c r="P3301" s="88"/>
    </row>
    <row r="3302" spans="16:16" x14ac:dyDescent="0.25">
      <c r="P3302" s="88"/>
    </row>
    <row r="3303" spans="16:16" x14ac:dyDescent="0.25">
      <c r="P3303" s="88"/>
    </row>
    <row r="3304" spans="16:16" x14ac:dyDescent="0.25">
      <c r="P3304" s="88"/>
    </row>
    <row r="3305" spans="16:16" x14ac:dyDescent="0.25">
      <c r="P3305" s="88"/>
    </row>
    <row r="3306" spans="16:16" x14ac:dyDescent="0.25">
      <c r="P3306" s="88"/>
    </row>
    <row r="3307" spans="16:16" x14ac:dyDescent="0.25">
      <c r="P3307" s="88"/>
    </row>
    <row r="3308" spans="16:16" x14ac:dyDescent="0.25">
      <c r="P3308" s="88"/>
    </row>
    <row r="3309" spans="16:16" x14ac:dyDescent="0.25">
      <c r="P3309" s="88"/>
    </row>
    <row r="3310" spans="16:16" x14ac:dyDescent="0.25">
      <c r="P3310" s="88"/>
    </row>
    <row r="3311" spans="16:16" x14ac:dyDescent="0.25">
      <c r="P3311" s="88"/>
    </row>
    <row r="3312" spans="16:16" x14ac:dyDescent="0.25">
      <c r="P3312" s="88"/>
    </row>
    <row r="3313" spans="16:16" x14ac:dyDescent="0.25">
      <c r="P3313" s="88"/>
    </row>
    <row r="3314" spans="16:16" x14ac:dyDescent="0.25">
      <c r="P3314" s="88"/>
    </row>
    <row r="3315" spans="16:16" x14ac:dyDescent="0.25">
      <c r="P3315" s="88"/>
    </row>
    <row r="3316" spans="16:16" x14ac:dyDescent="0.25">
      <c r="P3316" s="88"/>
    </row>
    <row r="3317" spans="16:16" x14ac:dyDescent="0.25">
      <c r="P3317" s="88"/>
    </row>
    <row r="3318" spans="16:16" x14ac:dyDescent="0.25">
      <c r="P3318" s="88"/>
    </row>
    <row r="3319" spans="16:16" x14ac:dyDescent="0.25">
      <c r="P3319" s="88"/>
    </row>
    <row r="3320" spans="16:16" x14ac:dyDescent="0.25">
      <c r="P3320" s="88"/>
    </row>
    <row r="3321" spans="16:16" x14ac:dyDescent="0.25">
      <c r="P3321" s="88"/>
    </row>
    <row r="3322" spans="16:16" x14ac:dyDescent="0.25">
      <c r="P3322" s="88"/>
    </row>
    <row r="3323" spans="16:16" x14ac:dyDescent="0.25">
      <c r="P3323" s="88"/>
    </row>
    <row r="3324" spans="16:16" x14ac:dyDescent="0.25">
      <c r="P3324" s="88"/>
    </row>
    <row r="3325" spans="16:16" x14ac:dyDescent="0.25">
      <c r="P3325" s="88"/>
    </row>
    <row r="3326" spans="16:16" x14ac:dyDescent="0.25">
      <c r="P3326" s="88"/>
    </row>
    <row r="3327" spans="16:16" x14ac:dyDescent="0.25">
      <c r="P3327" s="88"/>
    </row>
    <row r="3328" spans="16:16" x14ac:dyDescent="0.25">
      <c r="P3328" s="88"/>
    </row>
    <row r="3329" spans="16:16" x14ac:dyDescent="0.25">
      <c r="P3329" s="88"/>
    </row>
    <row r="3330" spans="16:16" x14ac:dyDescent="0.25">
      <c r="P3330" s="88"/>
    </row>
    <row r="3331" spans="16:16" x14ac:dyDescent="0.25">
      <c r="P3331" s="88"/>
    </row>
    <row r="3332" spans="16:16" x14ac:dyDescent="0.25">
      <c r="P3332" s="88"/>
    </row>
    <row r="3333" spans="16:16" x14ac:dyDescent="0.25">
      <c r="P3333" s="88"/>
    </row>
    <row r="3334" spans="16:16" x14ac:dyDescent="0.25">
      <c r="P3334" s="88"/>
    </row>
    <row r="3335" spans="16:16" x14ac:dyDescent="0.25">
      <c r="P3335" s="88"/>
    </row>
    <row r="3336" spans="16:16" x14ac:dyDescent="0.25">
      <c r="P3336" s="88"/>
    </row>
    <row r="3337" spans="16:16" x14ac:dyDescent="0.25">
      <c r="P3337" s="88"/>
    </row>
    <row r="3338" spans="16:16" x14ac:dyDescent="0.25">
      <c r="P3338" s="88"/>
    </row>
    <row r="3339" spans="16:16" x14ac:dyDescent="0.25">
      <c r="P3339" s="88"/>
    </row>
    <row r="3340" spans="16:16" x14ac:dyDescent="0.25">
      <c r="P3340" s="88"/>
    </row>
    <row r="3341" spans="16:16" x14ac:dyDescent="0.25">
      <c r="P3341" s="88"/>
    </row>
    <row r="3342" spans="16:16" x14ac:dyDescent="0.25">
      <c r="P3342" s="88"/>
    </row>
    <row r="3343" spans="16:16" x14ac:dyDescent="0.25">
      <c r="P3343" s="88"/>
    </row>
    <row r="3344" spans="16:16" x14ac:dyDescent="0.25">
      <c r="P3344" s="88"/>
    </row>
    <row r="3345" spans="16:16" x14ac:dyDescent="0.25">
      <c r="P3345" s="88"/>
    </row>
    <row r="3346" spans="16:16" x14ac:dyDescent="0.25">
      <c r="P3346" s="88"/>
    </row>
    <row r="3347" spans="16:16" x14ac:dyDescent="0.25">
      <c r="P3347" s="88"/>
    </row>
    <row r="3348" spans="16:16" x14ac:dyDescent="0.25">
      <c r="P3348" s="88"/>
    </row>
    <row r="3349" spans="16:16" x14ac:dyDescent="0.25">
      <c r="P3349" s="88"/>
    </row>
    <row r="3350" spans="16:16" x14ac:dyDescent="0.25">
      <c r="P3350" s="88"/>
    </row>
    <row r="3351" spans="16:16" x14ac:dyDescent="0.25">
      <c r="P3351" s="88"/>
    </row>
    <row r="3352" spans="16:16" x14ac:dyDescent="0.25">
      <c r="P3352" s="88"/>
    </row>
    <row r="3353" spans="16:16" x14ac:dyDescent="0.25">
      <c r="P3353" s="88"/>
    </row>
    <row r="3354" spans="16:16" x14ac:dyDescent="0.25">
      <c r="P3354" s="88"/>
    </row>
    <row r="3355" spans="16:16" x14ac:dyDescent="0.25">
      <c r="P3355" s="88"/>
    </row>
    <row r="3356" spans="16:16" x14ac:dyDescent="0.25">
      <c r="P3356" s="88"/>
    </row>
    <row r="3357" spans="16:16" x14ac:dyDescent="0.25">
      <c r="P3357" s="88"/>
    </row>
    <row r="3358" spans="16:16" x14ac:dyDescent="0.25">
      <c r="P3358" s="88"/>
    </row>
    <row r="3359" spans="16:16" x14ac:dyDescent="0.25">
      <c r="P3359" s="88"/>
    </row>
    <row r="3360" spans="16:16" x14ac:dyDescent="0.25">
      <c r="P3360" s="88"/>
    </row>
    <row r="3361" spans="16:16" x14ac:dyDescent="0.25">
      <c r="P3361" s="88"/>
    </row>
    <row r="3362" spans="16:16" x14ac:dyDescent="0.25">
      <c r="P3362" s="88"/>
    </row>
    <row r="3363" spans="16:16" x14ac:dyDescent="0.25">
      <c r="P3363" s="88"/>
    </row>
    <row r="3364" spans="16:16" x14ac:dyDescent="0.25">
      <c r="P3364" s="88"/>
    </row>
    <row r="3365" spans="16:16" x14ac:dyDescent="0.25">
      <c r="P3365" s="88"/>
    </row>
    <row r="3366" spans="16:16" x14ac:dyDescent="0.25">
      <c r="P3366" s="88"/>
    </row>
    <row r="3367" spans="16:16" x14ac:dyDescent="0.25">
      <c r="P3367" s="88"/>
    </row>
    <row r="3368" spans="16:16" x14ac:dyDescent="0.25">
      <c r="P3368" s="88"/>
    </row>
    <row r="3369" spans="16:16" x14ac:dyDescent="0.25">
      <c r="P3369" s="88"/>
    </row>
    <row r="3370" spans="16:16" x14ac:dyDescent="0.25">
      <c r="P3370" s="88"/>
    </row>
    <row r="3371" spans="16:16" x14ac:dyDescent="0.25">
      <c r="P3371" s="88"/>
    </row>
    <row r="3372" spans="16:16" x14ac:dyDescent="0.25">
      <c r="P3372" s="88"/>
    </row>
    <row r="3373" spans="16:16" x14ac:dyDescent="0.25">
      <c r="P3373" s="88"/>
    </row>
    <row r="3374" spans="16:16" x14ac:dyDescent="0.25">
      <c r="P3374" s="88"/>
    </row>
    <row r="3375" spans="16:16" x14ac:dyDescent="0.25">
      <c r="P3375" s="88"/>
    </row>
    <row r="3376" spans="16:16" x14ac:dyDescent="0.25">
      <c r="P3376" s="88"/>
    </row>
    <row r="3377" spans="16:16" x14ac:dyDescent="0.25">
      <c r="P3377" s="88"/>
    </row>
    <row r="3378" spans="16:16" x14ac:dyDescent="0.25">
      <c r="P3378" s="88"/>
    </row>
    <row r="3379" spans="16:16" x14ac:dyDescent="0.25">
      <c r="P3379" s="88"/>
    </row>
    <row r="3380" spans="16:16" x14ac:dyDescent="0.25">
      <c r="P3380" s="88"/>
    </row>
    <row r="3381" spans="16:16" x14ac:dyDescent="0.25">
      <c r="P3381" s="88"/>
    </row>
    <row r="3382" spans="16:16" x14ac:dyDescent="0.25">
      <c r="P3382" s="88"/>
    </row>
    <row r="3383" spans="16:16" x14ac:dyDescent="0.25">
      <c r="P3383" s="88"/>
    </row>
    <row r="3384" spans="16:16" x14ac:dyDescent="0.25">
      <c r="P3384" s="88"/>
    </row>
    <row r="3385" spans="16:16" x14ac:dyDescent="0.25">
      <c r="P3385" s="88"/>
    </row>
    <row r="3386" spans="16:16" x14ac:dyDescent="0.25">
      <c r="P3386" s="88"/>
    </row>
    <row r="3387" spans="16:16" x14ac:dyDescent="0.25">
      <c r="P3387" s="88"/>
    </row>
    <row r="3388" spans="16:16" x14ac:dyDescent="0.25">
      <c r="P3388" s="88"/>
    </row>
    <row r="3389" spans="16:16" x14ac:dyDescent="0.25">
      <c r="P3389" s="88"/>
    </row>
    <row r="3390" spans="16:16" x14ac:dyDescent="0.25">
      <c r="P3390" s="88"/>
    </row>
    <row r="3391" spans="16:16" x14ac:dyDescent="0.25">
      <c r="P3391" s="88"/>
    </row>
    <row r="3392" spans="16:16" x14ac:dyDescent="0.25">
      <c r="P3392" s="88"/>
    </row>
    <row r="3393" spans="16:16" x14ac:dyDescent="0.25">
      <c r="P3393" s="88"/>
    </row>
    <row r="3394" spans="16:16" x14ac:dyDescent="0.25">
      <c r="P3394" s="88"/>
    </row>
    <row r="3395" spans="16:16" x14ac:dyDescent="0.25">
      <c r="P3395" s="88"/>
    </row>
    <row r="3396" spans="16:16" x14ac:dyDescent="0.25">
      <c r="P3396" s="88"/>
    </row>
    <row r="3397" spans="16:16" x14ac:dyDescent="0.25">
      <c r="P3397" s="88"/>
    </row>
    <row r="3398" spans="16:16" x14ac:dyDescent="0.25">
      <c r="P3398" s="88"/>
    </row>
    <row r="3399" spans="16:16" x14ac:dyDescent="0.25">
      <c r="P3399" s="88"/>
    </row>
    <row r="3400" spans="16:16" x14ac:dyDescent="0.25">
      <c r="P3400" s="88"/>
    </row>
    <row r="3401" spans="16:16" x14ac:dyDescent="0.25">
      <c r="P3401" s="88"/>
    </row>
    <row r="3402" spans="16:16" x14ac:dyDescent="0.25">
      <c r="P3402" s="88"/>
    </row>
    <row r="3403" spans="16:16" x14ac:dyDescent="0.25">
      <c r="P3403" s="88"/>
    </row>
    <row r="3404" spans="16:16" x14ac:dyDescent="0.25">
      <c r="P3404" s="88"/>
    </row>
    <row r="3405" spans="16:16" x14ac:dyDescent="0.25">
      <c r="P3405" s="88"/>
    </row>
    <row r="3406" spans="16:16" x14ac:dyDescent="0.25">
      <c r="P3406" s="88"/>
    </row>
    <row r="3407" spans="16:16" x14ac:dyDescent="0.25">
      <c r="P3407" s="88"/>
    </row>
    <row r="3408" spans="16:16" x14ac:dyDescent="0.25">
      <c r="P3408" s="88"/>
    </row>
    <row r="3409" spans="16:16" x14ac:dyDescent="0.25">
      <c r="P3409" s="88"/>
    </row>
    <row r="3410" spans="16:16" x14ac:dyDescent="0.25">
      <c r="P3410" s="88"/>
    </row>
    <row r="3411" spans="16:16" x14ac:dyDescent="0.25">
      <c r="P3411" s="88"/>
    </row>
    <row r="3412" spans="16:16" x14ac:dyDescent="0.25">
      <c r="P3412" s="88"/>
    </row>
    <row r="3413" spans="16:16" x14ac:dyDescent="0.25">
      <c r="P3413" s="88"/>
    </row>
    <row r="3414" spans="16:16" x14ac:dyDescent="0.25">
      <c r="P3414" s="88"/>
    </row>
    <row r="3415" spans="16:16" x14ac:dyDescent="0.25">
      <c r="P3415" s="88"/>
    </row>
    <row r="3416" spans="16:16" x14ac:dyDescent="0.25">
      <c r="P3416" s="88"/>
    </row>
    <row r="3417" spans="16:16" x14ac:dyDescent="0.25">
      <c r="P3417" s="88"/>
    </row>
    <row r="3418" spans="16:16" x14ac:dyDescent="0.25">
      <c r="P3418" s="88"/>
    </row>
    <row r="3419" spans="16:16" x14ac:dyDescent="0.25">
      <c r="P3419" s="88"/>
    </row>
    <row r="3420" spans="16:16" x14ac:dyDescent="0.25">
      <c r="P3420" s="88"/>
    </row>
    <row r="3421" spans="16:16" x14ac:dyDescent="0.25">
      <c r="P3421" s="88"/>
    </row>
    <row r="3422" spans="16:16" x14ac:dyDescent="0.25">
      <c r="P3422" s="88"/>
    </row>
    <row r="3423" spans="16:16" x14ac:dyDescent="0.25">
      <c r="P3423" s="88"/>
    </row>
    <row r="3424" spans="16:16" x14ac:dyDescent="0.25">
      <c r="P3424" s="88"/>
    </row>
    <row r="3425" spans="16:16" x14ac:dyDescent="0.25">
      <c r="P3425" s="88"/>
    </row>
    <row r="3426" spans="16:16" x14ac:dyDescent="0.25">
      <c r="P3426" s="88"/>
    </row>
    <row r="3427" spans="16:16" x14ac:dyDescent="0.25">
      <c r="P3427" s="88"/>
    </row>
    <row r="3428" spans="16:16" x14ac:dyDescent="0.25">
      <c r="P3428" s="88"/>
    </row>
    <row r="3429" spans="16:16" x14ac:dyDescent="0.25">
      <c r="P3429" s="88"/>
    </row>
    <row r="3430" spans="16:16" x14ac:dyDescent="0.25">
      <c r="P3430" s="88"/>
    </row>
    <row r="3431" spans="16:16" x14ac:dyDescent="0.25">
      <c r="P3431" s="88"/>
    </row>
    <row r="3432" spans="16:16" x14ac:dyDescent="0.25">
      <c r="P3432" s="88"/>
    </row>
    <row r="3433" spans="16:16" x14ac:dyDescent="0.25">
      <c r="P3433" s="88"/>
    </row>
    <row r="3434" spans="16:16" x14ac:dyDescent="0.25">
      <c r="P3434" s="88"/>
    </row>
    <row r="3435" spans="16:16" x14ac:dyDescent="0.25">
      <c r="P3435" s="88"/>
    </row>
    <row r="3436" spans="16:16" x14ac:dyDescent="0.25">
      <c r="P3436" s="88"/>
    </row>
    <row r="3437" spans="16:16" x14ac:dyDescent="0.25">
      <c r="P3437" s="88"/>
    </row>
    <row r="3438" spans="16:16" x14ac:dyDescent="0.25">
      <c r="P3438" s="88"/>
    </row>
    <row r="3439" spans="16:16" x14ac:dyDescent="0.25">
      <c r="P3439" s="88"/>
    </row>
    <row r="3440" spans="16:16" x14ac:dyDescent="0.25">
      <c r="P3440" s="88"/>
    </row>
    <row r="3441" spans="16:16" x14ac:dyDescent="0.25">
      <c r="P3441" s="88"/>
    </row>
    <row r="3442" spans="16:16" x14ac:dyDescent="0.25">
      <c r="P3442" s="88"/>
    </row>
    <row r="3443" spans="16:16" x14ac:dyDescent="0.25">
      <c r="P3443" s="88"/>
    </row>
    <row r="3444" spans="16:16" x14ac:dyDescent="0.25">
      <c r="P3444" s="88"/>
    </row>
    <row r="3445" spans="16:16" x14ac:dyDescent="0.25">
      <c r="P3445" s="88"/>
    </row>
    <row r="3446" spans="16:16" x14ac:dyDescent="0.25">
      <c r="P3446" s="88"/>
    </row>
    <row r="3447" spans="16:16" x14ac:dyDescent="0.25">
      <c r="P3447" s="88"/>
    </row>
    <row r="3448" spans="16:16" x14ac:dyDescent="0.25">
      <c r="P3448" s="88"/>
    </row>
    <row r="3449" spans="16:16" x14ac:dyDescent="0.25">
      <c r="P3449" s="88"/>
    </row>
    <row r="3450" spans="16:16" x14ac:dyDescent="0.25">
      <c r="P3450" s="88"/>
    </row>
    <row r="3451" spans="16:16" x14ac:dyDescent="0.25">
      <c r="P3451" s="88"/>
    </row>
    <row r="3452" spans="16:16" x14ac:dyDescent="0.25">
      <c r="P3452" s="88"/>
    </row>
    <row r="3453" spans="16:16" x14ac:dyDescent="0.25">
      <c r="P3453" s="88"/>
    </row>
    <row r="3454" spans="16:16" x14ac:dyDescent="0.25">
      <c r="P3454" s="88"/>
    </row>
    <row r="3455" spans="16:16" x14ac:dyDescent="0.25">
      <c r="P3455" s="88"/>
    </row>
    <row r="3456" spans="16:16" x14ac:dyDescent="0.25">
      <c r="P3456" s="88"/>
    </row>
    <row r="3457" spans="16:16" x14ac:dyDescent="0.25">
      <c r="P3457" s="88"/>
    </row>
    <row r="3458" spans="16:16" x14ac:dyDescent="0.25">
      <c r="P3458" s="88"/>
    </row>
    <row r="3459" spans="16:16" x14ac:dyDescent="0.25">
      <c r="P3459" s="88"/>
    </row>
    <row r="3460" spans="16:16" x14ac:dyDescent="0.25">
      <c r="P3460" s="88"/>
    </row>
    <row r="3461" spans="16:16" x14ac:dyDescent="0.25">
      <c r="P3461" s="88"/>
    </row>
    <row r="3462" spans="16:16" x14ac:dyDescent="0.25">
      <c r="P3462" s="88"/>
    </row>
    <row r="3463" spans="16:16" x14ac:dyDescent="0.25">
      <c r="P3463" s="88"/>
    </row>
    <row r="3464" spans="16:16" x14ac:dyDescent="0.25">
      <c r="P3464" s="88"/>
    </row>
    <row r="3465" spans="16:16" x14ac:dyDescent="0.25">
      <c r="P3465" s="88"/>
    </row>
    <row r="3466" spans="16:16" x14ac:dyDescent="0.25">
      <c r="P3466" s="88"/>
    </row>
    <row r="3467" spans="16:16" x14ac:dyDescent="0.25">
      <c r="P3467" s="88"/>
    </row>
    <row r="3468" spans="16:16" x14ac:dyDescent="0.25">
      <c r="P3468" s="88"/>
    </row>
    <row r="3469" spans="16:16" x14ac:dyDescent="0.25">
      <c r="P3469" s="88"/>
    </row>
    <row r="3470" spans="16:16" x14ac:dyDescent="0.25">
      <c r="P3470" s="88"/>
    </row>
    <row r="3471" spans="16:16" x14ac:dyDescent="0.25">
      <c r="P3471" s="88"/>
    </row>
    <row r="3472" spans="16:16" x14ac:dyDescent="0.25">
      <c r="P3472" s="88"/>
    </row>
    <row r="3473" spans="16:16" x14ac:dyDescent="0.25">
      <c r="P3473" s="88"/>
    </row>
    <row r="3474" spans="16:16" x14ac:dyDescent="0.25">
      <c r="P3474" s="88"/>
    </row>
    <row r="3475" spans="16:16" x14ac:dyDescent="0.25">
      <c r="P3475" s="88"/>
    </row>
    <row r="3476" spans="16:16" x14ac:dyDescent="0.25">
      <c r="P3476" s="88"/>
    </row>
    <row r="3477" spans="16:16" x14ac:dyDescent="0.25">
      <c r="P3477" s="88"/>
    </row>
    <row r="3478" spans="16:16" x14ac:dyDescent="0.25">
      <c r="P3478" s="88"/>
    </row>
    <row r="3479" spans="16:16" x14ac:dyDescent="0.25">
      <c r="P3479" s="88"/>
    </row>
    <row r="3480" spans="16:16" x14ac:dyDescent="0.25">
      <c r="P3480" s="88"/>
    </row>
    <row r="3481" spans="16:16" x14ac:dyDescent="0.25">
      <c r="P3481" s="88"/>
    </row>
    <row r="3482" spans="16:16" x14ac:dyDescent="0.25">
      <c r="P3482" s="88"/>
    </row>
    <row r="3483" spans="16:16" x14ac:dyDescent="0.25">
      <c r="P3483" s="88"/>
    </row>
    <row r="3484" spans="16:16" x14ac:dyDescent="0.25">
      <c r="P3484" s="88"/>
    </row>
    <row r="3485" spans="16:16" x14ac:dyDescent="0.25">
      <c r="P3485" s="88"/>
    </row>
    <row r="3486" spans="16:16" x14ac:dyDescent="0.25">
      <c r="P3486" s="88"/>
    </row>
    <row r="3487" spans="16:16" x14ac:dyDescent="0.25">
      <c r="P3487" s="88"/>
    </row>
    <row r="3488" spans="16:16" x14ac:dyDescent="0.25">
      <c r="P3488" s="88"/>
    </row>
    <row r="3489" spans="16:16" x14ac:dyDescent="0.25">
      <c r="P3489" s="88"/>
    </row>
    <row r="3490" spans="16:16" x14ac:dyDescent="0.25">
      <c r="P3490" s="88"/>
    </row>
    <row r="3491" spans="16:16" x14ac:dyDescent="0.25">
      <c r="P3491" s="88"/>
    </row>
    <row r="3492" spans="16:16" x14ac:dyDescent="0.25">
      <c r="P3492" s="88"/>
    </row>
    <row r="3493" spans="16:16" x14ac:dyDescent="0.25">
      <c r="P3493" s="88"/>
    </row>
    <row r="3494" spans="16:16" x14ac:dyDescent="0.25">
      <c r="P3494" s="88"/>
    </row>
    <row r="3495" spans="16:16" x14ac:dyDescent="0.25">
      <c r="P3495" s="88"/>
    </row>
    <row r="3496" spans="16:16" x14ac:dyDescent="0.25">
      <c r="P3496" s="88"/>
    </row>
    <row r="3497" spans="16:16" x14ac:dyDescent="0.25">
      <c r="P3497" s="88"/>
    </row>
    <row r="3498" spans="16:16" x14ac:dyDescent="0.25">
      <c r="P3498" s="88"/>
    </row>
    <row r="3499" spans="16:16" x14ac:dyDescent="0.25">
      <c r="P3499" s="88"/>
    </row>
    <row r="3500" spans="16:16" x14ac:dyDescent="0.25">
      <c r="P3500" s="88"/>
    </row>
    <row r="3501" spans="16:16" x14ac:dyDescent="0.25">
      <c r="P3501" s="88"/>
    </row>
    <row r="3502" spans="16:16" x14ac:dyDescent="0.25">
      <c r="P3502" s="88"/>
    </row>
    <row r="3503" spans="16:16" x14ac:dyDescent="0.25">
      <c r="P3503" s="88"/>
    </row>
    <row r="3504" spans="16:16" x14ac:dyDescent="0.25">
      <c r="P3504" s="88"/>
    </row>
    <row r="3505" spans="16:16" x14ac:dyDescent="0.25">
      <c r="P3505" s="88"/>
    </row>
    <row r="3506" spans="16:16" x14ac:dyDescent="0.25">
      <c r="P3506" s="88"/>
    </row>
    <row r="3507" spans="16:16" x14ac:dyDescent="0.25">
      <c r="P3507" s="88"/>
    </row>
    <row r="3508" spans="16:16" x14ac:dyDescent="0.25">
      <c r="P3508" s="88"/>
    </row>
    <row r="3509" spans="16:16" x14ac:dyDescent="0.25">
      <c r="P3509" s="88"/>
    </row>
    <row r="3510" spans="16:16" x14ac:dyDescent="0.25">
      <c r="P3510" s="88"/>
    </row>
    <row r="3511" spans="16:16" x14ac:dyDescent="0.25">
      <c r="P3511" s="88"/>
    </row>
    <row r="3512" spans="16:16" x14ac:dyDescent="0.25">
      <c r="P3512" s="88"/>
    </row>
    <row r="3513" spans="16:16" x14ac:dyDescent="0.25">
      <c r="P3513" s="88"/>
    </row>
    <row r="3514" spans="16:16" x14ac:dyDescent="0.25">
      <c r="P3514" s="88"/>
    </row>
    <row r="3515" spans="16:16" x14ac:dyDescent="0.25">
      <c r="P3515" s="88"/>
    </row>
    <row r="3516" spans="16:16" x14ac:dyDescent="0.25">
      <c r="P3516" s="88"/>
    </row>
    <row r="3517" spans="16:16" x14ac:dyDescent="0.25">
      <c r="P3517" s="88"/>
    </row>
    <row r="3518" spans="16:16" x14ac:dyDescent="0.25">
      <c r="P3518" s="88"/>
    </row>
    <row r="3519" spans="16:16" x14ac:dyDescent="0.25">
      <c r="P3519" s="88"/>
    </row>
    <row r="3520" spans="16:16" x14ac:dyDescent="0.25">
      <c r="P3520" s="88"/>
    </row>
    <row r="3521" spans="16:16" x14ac:dyDescent="0.25">
      <c r="P3521" s="88"/>
    </row>
    <row r="3522" spans="16:16" x14ac:dyDescent="0.25">
      <c r="P3522" s="88"/>
    </row>
    <row r="3523" spans="16:16" x14ac:dyDescent="0.25">
      <c r="P3523" s="88"/>
    </row>
    <row r="3524" spans="16:16" x14ac:dyDescent="0.25">
      <c r="P3524" s="88"/>
    </row>
    <row r="3525" spans="16:16" x14ac:dyDescent="0.25">
      <c r="P3525" s="88"/>
    </row>
    <row r="3526" spans="16:16" x14ac:dyDescent="0.25">
      <c r="P3526" s="88"/>
    </row>
    <row r="3527" spans="16:16" x14ac:dyDescent="0.25">
      <c r="P3527" s="88"/>
    </row>
    <row r="3528" spans="16:16" x14ac:dyDescent="0.25">
      <c r="P3528" s="88"/>
    </row>
    <row r="3529" spans="16:16" x14ac:dyDescent="0.25">
      <c r="P3529" s="88"/>
    </row>
    <row r="3530" spans="16:16" x14ac:dyDescent="0.25">
      <c r="P3530" s="88"/>
    </row>
    <row r="3531" spans="16:16" x14ac:dyDescent="0.25">
      <c r="P3531" s="88"/>
    </row>
    <row r="3532" spans="16:16" x14ac:dyDescent="0.25">
      <c r="P3532" s="88"/>
    </row>
    <row r="3533" spans="16:16" x14ac:dyDescent="0.25">
      <c r="P3533" s="88"/>
    </row>
    <row r="3534" spans="16:16" x14ac:dyDescent="0.25">
      <c r="P3534" s="88"/>
    </row>
    <row r="3535" spans="16:16" x14ac:dyDescent="0.25">
      <c r="P3535" s="88"/>
    </row>
    <row r="3536" spans="16:16" x14ac:dyDescent="0.25">
      <c r="P3536" s="88"/>
    </row>
    <row r="3537" spans="16:16" x14ac:dyDescent="0.25">
      <c r="P3537" s="88"/>
    </row>
    <row r="3538" spans="16:16" x14ac:dyDescent="0.25">
      <c r="P3538" s="88"/>
    </row>
    <row r="3539" spans="16:16" x14ac:dyDescent="0.25">
      <c r="P3539" s="88"/>
    </row>
    <row r="3540" spans="16:16" x14ac:dyDescent="0.25">
      <c r="P3540" s="88"/>
    </row>
    <row r="3541" spans="16:16" x14ac:dyDescent="0.25">
      <c r="P3541" s="88"/>
    </row>
    <row r="3542" spans="16:16" x14ac:dyDescent="0.25">
      <c r="P3542" s="88"/>
    </row>
    <row r="3543" spans="16:16" x14ac:dyDescent="0.25">
      <c r="P3543" s="88"/>
    </row>
    <row r="3544" spans="16:16" x14ac:dyDescent="0.25">
      <c r="P3544" s="88"/>
    </row>
    <row r="3545" spans="16:16" x14ac:dyDescent="0.25">
      <c r="P3545" s="88"/>
    </row>
    <row r="3546" spans="16:16" x14ac:dyDescent="0.25">
      <c r="P3546" s="88"/>
    </row>
    <row r="3547" spans="16:16" x14ac:dyDescent="0.25">
      <c r="P3547" s="88"/>
    </row>
    <row r="3548" spans="16:16" x14ac:dyDescent="0.25">
      <c r="P3548" s="88"/>
    </row>
    <row r="3549" spans="16:16" x14ac:dyDescent="0.25">
      <c r="P3549" s="88"/>
    </row>
    <row r="3550" spans="16:16" x14ac:dyDescent="0.25">
      <c r="P3550" s="88"/>
    </row>
    <row r="3551" spans="16:16" x14ac:dyDescent="0.25">
      <c r="P3551" s="88"/>
    </row>
    <row r="3552" spans="16:16" x14ac:dyDescent="0.25">
      <c r="P3552" s="88"/>
    </row>
    <row r="3553" spans="16:16" x14ac:dyDescent="0.25">
      <c r="P3553" s="88"/>
    </row>
    <row r="3554" spans="16:16" x14ac:dyDescent="0.25">
      <c r="P3554" s="88"/>
    </row>
    <row r="3555" spans="16:16" x14ac:dyDescent="0.25">
      <c r="P3555" s="88"/>
    </row>
    <row r="3556" spans="16:16" x14ac:dyDescent="0.25">
      <c r="P3556" s="88"/>
    </row>
    <row r="3557" spans="16:16" x14ac:dyDescent="0.25">
      <c r="P3557" s="88"/>
    </row>
    <row r="3558" spans="16:16" x14ac:dyDescent="0.25">
      <c r="P3558" s="88"/>
    </row>
    <row r="3559" spans="16:16" x14ac:dyDescent="0.25">
      <c r="P3559" s="88"/>
    </row>
    <row r="3560" spans="16:16" x14ac:dyDescent="0.25">
      <c r="P3560" s="88"/>
    </row>
    <row r="3561" spans="16:16" x14ac:dyDescent="0.25">
      <c r="P3561" s="88"/>
    </row>
    <row r="3562" spans="16:16" x14ac:dyDescent="0.25">
      <c r="P3562" s="88"/>
    </row>
    <row r="3563" spans="16:16" x14ac:dyDescent="0.25">
      <c r="P3563" s="88"/>
    </row>
    <row r="3564" spans="16:16" x14ac:dyDescent="0.25">
      <c r="P3564" s="88"/>
    </row>
    <row r="3565" spans="16:16" x14ac:dyDescent="0.25">
      <c r="P3565" s="88"/>
    </row>
    <row r="3566" spans="16:16" x14ac:dyDescent="0.25">
      <c r="P3566" s="88"/>
    </row>
    <row r="3567" spans="16:16" x14ac:dyDescent="0.25">
      <c r="P3567" s="88"/>
    </row>
    <row r="3568" spans="16:16" x14ac:dyDescent="0.25">
      <c r="P3568" s="88"/>
    </row>
    <row r="3569" spans="16:16" x14ac:dyDescent="0.25">
      <c r="P3569" s="88"/>
    </row>
    <row r="3570" spans="16:16" x14ac:dyDescent="0.25">
      <c r="P3570" s="88"/>
    </row>
    <row r="3571" spans="16:16" x14ac:dyDescent="0.25">
      <c r="P3571" s="88"/>
    </row>
    <row r="3572" spans="16:16" x14ac:dyDescent="0.25">
      <c r="P3572" s="88"/>
    </row>
    <row r="3573" spans="16:16" x14ac:dyDescent="0.25">
      <c r="P3573" s="88"/>
    </row>
    <row r="3574" spans="16:16" x14ac:dyDescent="0.25">
      <c r="P3574" s="88"/>
    </row>
    <row r="3575" spans="16:16" x14ac:dyDescent="0.25">
      <c r="P3575" s="88"/>
    </row>
    <row r="3576" spans="16:16" x14ac:dyDescent="0.25">
      <c r="P3576" s="88"/>
    </row>
    <row r="3577" spans="16:16" x14ac:dyDescent="0.25">
      <c r="P3577" s="88"/>
    </row>
    <row r="3578" spans="16:16" x14ac:dyDescent="0.25">
      <c r="P3578" s="88"/>
    </row>
    <row r="3579" spans="16:16" x14ac:dyDescent="0.25">
      <c r="P3579" s="88"/>
    </row>
    <row r="3580" spans="16:16" x14ac:dyDescent="0.25">
      <c r="P3580" s="88"/>
    </row>
    <row r="3581" spans="16:16" x14ac:dyDescent="0.25">
      <c r="P3581" s="88"/>
    </row>
    <row r="3582" spans="16:16" x14ac:dyDescent="0.25">
      <c r="P3582" s="88"/>
    </row>
    <row r="3583" spans="16:16" x14ac:dyDescent="0.25">
      <c r="P3583" s="88"/>
    </row>
    <row r="3584" spans="16:16" x14ac:dyDescent="0.25">
      <c r="P3584" s="88"/>
    </row>
    <row r="3585" spans="16:16" x14ac:dyDescent="0.25">
      <c r="P3585" s="88"/>
    </row>
    <row r="3586" spans="16:16" x14ac:dyDescent="0.25">
      <c r="P3586" s="88"/>
    </row>
    <row r="3587" spans="16:16" x14ac:dyDescent="0.25">
      <c r="P3587" s="88"/>
    </row>
    <row r="3588" spans="16:16" x14ac:dyDescent="0.25">
      <c r="P3588" s="88"/>
    </row>
    <row r="3589" spans="16:16" x14ac:dyDescent="0.25">
      <c r="P3589" s="88"/>
    </row>
    <row r="3590" spans="16:16" x14ac:dyDescent="0.25">
      <c r="P3590" s="88"/>
    </row>
    <row r="3591" spans="16:16" x14ac:dyDescent="0.25">
      <c r="P3591" s="88"/>
    </row>
    <row r="3592" spans="16:16" x14ac:dyDescent="0.25">
      <c r="P3592" s="88"/>
    </row>
    <row r="3593" spans="16:16" x14ac:dyDescent="0.25">
      <c r="P3593" s="88"/>
    </row>
    <row r="3594" spans="16:16" x14ac:dyDescent="0.25">
      <c r="P3594" s="88"/>
    </row>
    <row r="3595" spans="16:16" x14ac:dyDescent="0.25">
      <c r="P3595" s="88"/>
    </row>
    <row r="3596" spans="16:16" x14ac:dyDescent="0.25">
      <c r="P3596" s="88"/>
    </row>
    <row r="3597" spans="16:16" x14ac:dyDescent="0.25">
      <c r="P3597" s="88"/>
    </row>
    <row r="3598" spans="16:16" x14ac:dyDescent="0.25">
      <c r="P3598" s="88"/>
    </row>
    <row r="3599" spans="16:16" x14ac:dyDescent="0.25">
      <c r="P3599" s="88"/>
    </row>
    <row r="3600" spans="16:16" x14ac:dyDescent="0.25">
      <c r="P3600" s="88"/>
    </row>
    <row r="3601" spans="16:16" x14ac:dyDescent="0.25">
      <c r="P3601" s="88"/>
    </row>
    <row r="3602" spans="16:16" x14ac:dyDescent="0.25">
      <c r="P3602" s="88"/>
    </row>
    <row r="3603" spans="16:16" x14ac:dyDescent="0.25">
      <c r="P3603" s="88"/>
    </row>
    <row r="3604" spans="16:16" x14ac:dyDescent="0.25">
      <c r="P3604" s="88"/>
    </row>
    <row r="3605" spans="16:16" x14ac:dyDescent="0.25">
      <c r="P3605" s="88"/>
    </row>
    <row r="3606" spans="16:16" x14ac:dyDescent="0.25">
      <c r="P3606" s="88"/>
    </row>
    <row r="3607" spans="16:16" x14ac:dyDescent="0.25">
      <c r="P3607" s="88"/>
    </row>
    <row r="3608" spans="16:16" x14ac:dyDescent="0.25">
      <c r="P3608" s="88"/>
    </row>
    <row r="3609" spans="16:16" x14ac:dyDescent="0.25">
      <c r="P3609" s="88"/>
    </row>
    <row r="3610" spans="16:16" x14ac:dyDescent="0.25">
      <c r="P3610" s="88"/>
    </row>
    <row r="3611" spans="16:16" x14ac:dyDescent="0.25">
      <c r="P3611" s="88"/>
    </row>
    <row r="3612" spans="16:16" x14ac:dyDescent="0.25">
      <c r="P3612" s="88"/>
    </row>
    <row r="3613" spans="16:16" x14ac:dyDescent="0.25">
      <c r="P3613" s="88"/>
    </row>
    <row r="3614" spans="16:16" x14ac:dyDescent="0.25">
      <c r="P3614" s="88"/>
    </row>
    <row r="3615" spans="16:16" x14ac:dyDescent="0.25">
      <c r="P3615" s="88"/>
    </row>
    <row r="3616" spans="16:16" x14ac:dyDescent="0.25">
      <c r="P3616" s="88"/>
    </row>
    <row r="3617" spans="16:16" x14ac:dyDescent="0.25">
      <c r="P3617" s="88"/>
    </row>
    <row r="3618" spans="16:16" x14ac:dyDescent="0.25">
      <c r="P3618" s="88"/>
    </row>
    <row r="3619" spans="16:16" x14ac:dyDescent="0.25">
      <c r="P3619" s="88"/>
    </row>
    <row r="3620" spans="16:16" x14ac:dyDescent="0.25">
      <c r="P3620" s="88"/>
    </row>
    <row r="3621" spans="16:16" x14ac:dyDescent="0.25">
      <c r="P3621" s="88"/>
    </row>
    <row r="3622" spans="16:16" x14ac:dyDescent="0.25">
      <c r="P3622" s="88"/>
    </row>
    <row r="3623" spans="16:16" x14ac:dyDescent="0.25">
      <c r="P3623" s="88"/>
    </row>
    <row r="3624" spans="16:16" x14ac:dyDescent="0.25">
      <c r="P3624" s="88"/>
    </row>
    <row r="3625" spans="16:16" x14ac:dyDescent="0.25">
      <c r="P3625" s="88"/>
    </row>
    <row r="3626" spans="16:16" x14ac:dyDescent="0.25">
      <c r="P3626" s="88"/>
    </row>
    <row r="3627" spans="16:16" x14ac:dyDescent="0.25">
      <c r="P3627" s="88"/>
    </row>
    <row r="3628" spans="16:16" x14ac:dyDescent="0.25">
      <c r="P3628" s="88"/>
    </row>
    <row r="3629" spans="16:16" x14ac:dyDescent="0.25">
      <c r="P3629" s="88"/>
    </row>
    <row r="3630" spans="16:16" x14ac:dyDescent="0.25">
      <c r="P3630" s="88"/>
    </row>
    <row r="3631" spans="16:16" x14ac:dyDescent="0.25">
      <c r="P3631" s="88"/>
    </row>
    <row r="3632" spans="16:16" x14ac:dyDescent="0.25">
      <c r="P3632" s="88"/>
    </row>
    <row r="3633" spans="16:16" x14ac:dyDescent="0.25">
      <c r="P3633" s="88"/>
    </row>
    <row r="3634" spans="16:16" x14ac:dyDescent="0.25">
      <c r="P3634" s="88"/>
    </row>
    <row r="3635" spans="16:16" x14ac:dyDescent="0.25">
      <c r="P3635" s="88"/>
    </row>
    <row r="3636" spans="16:16" x14ac:dyDescent="0.25">
      <c r="P3636" s="88"/>
    </row>
    <row r="3637" spans="16:16" x14ac:dyDescent="0.25">
      <c r="P3637" s="88"/>
    </row>
    <row r="3638" spans="16:16" x14ac:dyDescent="0.25">
      <c r="P3638" s="88"/>
    </row>
    <row r="3639" spans="16:16" x14ac:dyDescent="0.25">
      <c r="P3639" s="88"/>
    </row>
    <row r="3640" spans="16:16" x14ac:dyDescent="0.25">
      <c r="P3640" s="88"/>
    </row>
    <row r="3641" spans="16:16" x14ac:dyDescent="0.25">
      <c r="P3641" s="88"/>
    </row>
    <row r="3642" spans="16:16" x14ac:dyDescent="0.25">
      <c r="P3642" s="88"/>
    </row>
    <row r="3643" spans="16:16" x14ac:dyDescent="0.25">
      <c r="P3643" s="88"/>
    </row>
    <row r="3644" spans="16:16" x14ac:dyDescent="0.25">
      <c r="P3644" s="88"/>
    </row>
    <row r="3645" spans="16:16" x14ac:dyDescent="0.25">
      <c r="P3645" s="88"/>
    </row>
    <row r="3646" spans="16:16" x14ac:dyDescent="0.25">
      <c r="P3646" s="88"/>
    </row>
    <row r="3647" spans="16:16" x14ac:dyDescent="0.25">
      <c r="P3647" s="88"/>
    </row>
    <row r="3648" spans="16:16" x14ac:dyDescent="0.25">
      <c r="P3648" s="88"/>
    </row>
    <row r="3649" spans="16:16" x14ac:dyDescent="0.25">
      <c r="P3649" s="88"/>
    </row>
    <row r="3650" spans="16:16" x14ac:dyDescent="0.25">
      <c r="P3650" s="88"/>
    </row>
    <row r="3651" spans="16:16" x14ac:dyDescent="0.25">
      <c r="P3651" s="88"/>
    </row>
    <row r="3652" spans="16:16" x14ac:dyDescent="0.25">
      <c r="P3652" s="88"/>
    </row>
    <row r="3653" spans="16:16" x14ac:dyDescent="0.25">
      <c r="P3653" s="88"/>
    </row>
    <row r="3654" spans="16:16" x14ac:dyDescent="0.25">
      <c r="P3654" s="88"/>
    </row>
    <row r="3655" spans="16:16" x14ac:dyDescent="0.25">
      <c r="P3655" s="88"/>
    </row>
    <row r="3656" spans="16:16" x14ac:dyDescent="0.25">
      <c r="P3656" s="88"/>
    </row>
    <row r="3657" spans="16:16" x14ac:dyDescent="0.25">
      <c r="P3657" s="88"/>
    </row>
    <row r="3658" spans="16:16" x14ac:dyDescent="0.25">
      <c r="P3658" s="88"/>
    </row>
    <row r="3659" spans="16:16" x14ac:dyDescent="0.25">
      <c r="P3659" s="88"/>
    </row>
    <row r="3660" spans="16:16" x14ac:dyDescent="0.25">
      <c r="P3660" s="88"/>
    </row>
    <row r="3661" spans="16:16" x14ac:dyDescent="0.25">
      <c r="P3661" s="88"/>
    </row>
    <row r="3662" spans="16:16" x14ac:dyDescent="0.25">
      <c r="P3662" s="88"/>
    </row>
    <row r="3663" spans="16:16" x14ac:dyDescent="0.25">
      <c r="P3663" s="88"/>
    </row>
    <row r="3664" spans="16:16" x14ac:dyDescent="0.25">
      <c r="P3664" s="88"/>
    </row>
    <row r="3665" spans="16:16" x14ac:dyDescent="0.25">
      <c r="P3665" s="88"/>
    </row>
    <row r="3666" spans="16:16" x14ac:dyDescent="0.25">
      <c r="P3666" s="88"/>
    </row>
    <row r="3667" spans="16:16" x14ac:dyDescent="0.25">
      <c r="P3667" s="88"/>
    </row>
    <row r="3668" spans="16:16" x14ac:dyDescent="0.25">
      <c r="P3668" s="88"/>
    </row>
    <row r="3669" spans="16:16" x14ac:dyDescent="0.25">
      <c r="P3669" s="88"/>
    </row>
    <row r="3670" spans="16:16" x14ac:dyDescent="0.25">
      <c r="P3670" s="88"/>
    </row>
    <row r="3671" spans="16:16" x14ac:dyDescent="0.25">
      <c r="P3671" s="88"/>
    </row>
    <row r="3672" spans="16:16" x14ac:dyDescent="0.25">
      <c r="P3672" s="88"/>
    </row>
    <row r="3673" spans="16:16" x14ac:dyDescent="0.25">
      <c r="P3673" s="88"/>
    </row>
    <row r="3674" spans="16:16" x14ac:dyDescent="0.25">
      <c r="P3674" s="88"/>
    </row>
    <row r="3675" spans="16:16" x14ac:dyDescent="0.25">
      <c r="P3675" s="88"/>
    </row>
    <row r="3676" spans="16:16" x14ac:dyDescent="0.25">
      <c r="P3676" s="88"/>
    </row>
    <row r="3677" spans="16:16" x14ac:dyDescent="0.25">
      <c r="P3677" s="88"/>
    </row>
    <row r="3678" spans="16:16" x14ac:dyDescent="0.25">
      <c r="P3678" s="88"/>
    </row>
    <row r="3679" spans="16:16" x14ac:dyDescent="0.25">
      <c r="P3679" s="88"/>
    </row>
    <row r="3680" spans="16:16" x14ac:dyDescent="0.25">
      <c r="P3680" s="88"/>
    </row>
    <row r="3681" spans="16:16" x14ac:dyDescent="0.25">
      <c r="P3681" s="88"/>
    </row>
    <row r="3682" spans="16:16" x14ac:dyDescent="0.25">
      <c r="P3682" s="88"/>
    </row>
    <row r="3683" spans="16:16" x14ac:dyDescent="0.25">
      <c r="P3683" s="88"/>
    </row>
    <row r="3684" spans="16:16" x14ac:dyDescent="0.25">
      <c r="P3684" s="88"/>
    </row>
    <row r="3685" spans="16:16" x14ac:dyDescent="0.25">
      <c r="P3685" s="88"/>
    </row>
    <row r="3686" spans="16:16" x14ac:dyDescent="0.25">
      <c r="P3686" s="88"/>
    </row>
    <row r="3687" spans="16:16" x14ac:dyDescent="0.25">
      <c r="P3687" s="88"/>
    </row>
    <row r="3688" spans="16:16" x14ac:dyDescent="0.25">
      <c r="P3688" s="88"/>
    </row>
    <row r="3689" spans="16:16" x14ac:dyDescent="0.25">
      <c r="P3689" s="88"/>
    </row>
    <row r="3690" spans="16:16" x14ac:dyDescent="0.25">
      <c r="P3690" s="88"/>
    </row>
    <row r="3691" spans="16:16" x14ac:dyDescent="0.25">
      <c r="P3691" s="88"/>
    </row>
    <row r="3692" spans="16:16" x14ac:dyDescent="0.25">
      <c r="P3692" s="88"/>
    </row>
    <row r="3693" spans="16:16" x14ac:dyDescent="0.25">
      <c r="P3693" s="88"/>
    </row>
    <row r="3694" spans="16:16" x14ac:dyDescent="0.25">
      <c r="P3694" s="88"/>
    </row>
    <row r="3695" spans="16:16" x14ac:dyDescent="0.25">
      <c r="P3695" s="88"/>
    </row>
    <row r="3696" spans="16:16" x14ac:dyDescent="0.25">
      <c r="P3696" s="88"/>
    </row>
    <row r="3697" spans="16:16" x14ac:dyDescent="0.25">
      <c r="P3697" s="88"/>
    </row>
    <row r="3698" spans="16:16" x14ac:dyDescent="0.25">
      <c r="P3698" s="88"/>
    </row>
    <row r="3699" spans="16:16" x14ac:dyDescent="0.25">
      <c r="P3699" s="88"/>
    </row>
    <row r="3700" spans="16:16" x14ac:dyDescent="0.25">
      <c r="P3700" s="88"/>
    </row>
    <row r="3701" spans="16:16" x14ac:dyDescent="0.25">
      <c r="P3701" s="88"/>
    </row>
    <row r="3702" spans="16:16" x14ac:dyDescent="0.25">
      <c r="P3702" s="88"/>
    </row>
    <row r="3703" spans="16:16" x14ac:dyDescent="0.25">
      <c r="P3703" s="88"/>
    </row>
    <row r="3704" spans="16:16" x14ac:dyDescent="0.25">
      <c r="P3704" s="88"/>
    </row>
    <row r="3705" spans="16:16" x14ac:dyDescent="0.25">
      <c r="P3705" s="88"/>
    </row>
    <row r="3706" spans="16:16" x14ac:dyDescent="0.25">
      <c r="P3706" s="88"/>
    </row>
    <row r="3707" spans="16:16" x14ac:dyDescent="0.25">
      <c r="P3707" s="88"/>
    </row>
    <row r="3708" spans="16:16" x14ac:dyDescent="0.25">
      <c r="P3708" s="88"/>
    </row>
    <row r="3709" spans="16:16" x14ac:dyDescent="0.25">
      <c r="P3709" s="88"/>
    </row>
    <row r="3710" spans="16:16" x14ac:dyDescent="0.25">
      <c r="P3710" s="88"/>
    </row>
    <row r="3711" spans="16:16" x14ac:dyDescent="0.25">
      <c r="P3711" s="88"/>
    </row>
    <row r="3712" spans="16:16" x14ac:dyDescent="0.25">
      <c r="P3712" s="88"/>
    </row>
    <row r="3713" spans="16:16" x14ac:dyDescent="0.25">
      <c r="P3713" s="88"/>
    </row>
    <row r="3714" spans="16:16" x14ac:dyDescent="0.25">
      <c r="P3714" s="88"/>
    </row>
    <row r="3715" spans="16:16" x14ac:dyDescent="0.25">
      <c r="P3715" s="88"/>
    </row>
    <row r="3716" spans="16:16" x14ac:dyDescent="0.25">
      <c r="P3716" s="88"/>
    </row>
    <row r="3717" spans="16:16" x14ac:dyDescent="0.25">
      <c r="P3717" s="88"/>
    </row>
    <row r="3718" spans="16:16" x14ac:dyDescent="0.25">
      <c r="P3718" s="88"/>
    </row>
    <row r="3719" spans="16:16" x14ac:dyDescent="0.25">
      <c r="P3719" s="88"/>
    </row>
    <row r="3720" spans="16:16" x14ac:dyDescent="0.25">
      <c r="P3720" s="88"/>
    </row>
    <row r="3721" spans="16:16" x14ac:dyDescent="0.25">
      <c r="P3721" s="88"/>
    </row>
    <row r="3722" spans="16:16" x14ac:dyDescent="0.25">
      <c r="P3722" s="88"/>
    </row>
    <row r="3723" spans="16:16" x14ac:dyDescent="0.25">
      <c r="P3723" s="88"/>
    </row>
    <row r="3724" spans="16:16" x14ac:dyDescent="0.25">
      <c r="P3724" s="88"/>
    </row>
    <row r="3725" spans="16:16" x14ac:dyDescent="0.25">
      <c r="P3725" s="88"/>
    </row>
    <row r="3726" spans="16:16" x14ac:dyDescent="0.25">
      <c r="P3726" s="88"/>
    </row>
    <row r="3727" spans="16:16" x14ac:dyDescent="0.25">
      <c r="P3727" s="88"/>
    </row>
    <row r="3728" spans="16:16" x14ac:dyDescent="0.25">
      <c r="P3728" s="88"/>
    </row>
    <row r="3729" spans="16:16" x14ac:dyDescent="0.25">
      <c r="P3729" s="88"/>
    </row>
    <row r="3730" spans="16:16" x14ac:dyDescent="0.25">
      <c r="P3730" s="88"/>
    </row>
    <row r="3731" spans="16:16" x14ac:dyDescent="0.25">
      <c r="P3731" s="88"/>
    </row>
    <row r="3732" spans="16:16" x14ac:dyDescent="0.25">
      <c r="P3732" s="88"/>
    </row>
    <row r="3733" spans="16:16" x14ac:dyDescent="0.25">
      <c r="P3733" s="88"/>
    </row>
    <row r="3734" spans="16:16" x14ac:dyDescent="0.25">
      <c r="P3734" s="88"/>
    </row>
    <row r="3735" spans="16:16" x14ac:dyDescent="0.25">
      <c r="P3735" s="88"/>
    </row>
    <row r="3736" spans="16:16" x14ac:dyDescent="0.25">
      <c r="P3736" s="88"/>
    </row>
    <row r="3737" spans="16:16" x14ac:dyDescent="0.25">
      <c r="P3737" s="88"/>
    </row>
    <row r="3738" spans="16:16" x14ac:dyDescent="0.25">
      <c r="P3738" s="88"/>
    </row>
    <row r="3739" spans="16:16" x14ac:dyDescent="0.25">
      <c r="P3739" s="88"/>
    </row>
    <row r="3740" spans="16:16" x14ac:dyDescent="0.25">
      <c r="P3740" s="88"/>
    </row>
    <row r="3741" spans="16:16" x14ac:dyDescent="0.25">
      <c r="P3741" s="88"/>
    </row>
    <row r="3742" spans="16:16" x14ac:dyDescent="0.25">
      <c r="P3742" s="88"/>
    </row>
    <row r="3743" spans="16:16" x14ac:dyDescent="0.25">
      <c r="P3743" s="88"/>
    </row>
    <row r="3744" spans="16:16" x14ac:dyDescent="0.25">
      <c r="P3744" s="88"/>
    </row>
    <row r="3745" spans="16:16" x14ac:dyDescent="0.25">
      <c r="P3745" s="88"/>
    </row>
    <row r="3746" spans="16:16" x14ac:dyDescent="0.25">
      <c r="P3746" s="88"/>
    </row>
    <row r="3747" spans="16:16" x14ac:dyDescent="0.25">
      <c r="P3747" s="88"/>
    </row>
    <row r="3748" spans="16:16" x14ac:dyDescent="0.25">
      <c r="P3748" s="88"/>
    </row>
    <row r="3749" spans="16:16" x14ac:dyDescent="0.25">
      <c r="P3749" s="88"/>
    </row>
    <row r="3750" spans="16:16" x14ac:dyDescent="0.25">
      <c r="P3750" s="88"/>
    </row>
    <row r="3751" spans="16:16" x14ac:dyDescent="0.25">
      <c r="P3751" s="88"/>
    </row>
    <row r="3752" spans="16:16" x14ac:dyDescent="0.25">
      <c r="P3752" s="88"/>
    </row>
    <row r="3753" spans="16:16" x14ac:dyDescent="0.25">
      <c r="P3753" s="88"/>
    </row>
    <row r="3754" spans="16:16" x14ac:dyDescent="0.25">
      <c r="P3754" s="88"/>
    </row>
    <row r="3755" spans="16:16" x14ac:dyDescent="0.25">
      <c r="P3755" s="88"/>
    </row>
    <row r="3756" spans="16:16" x14ac:dyDescent="0.25">
      <c r="P3756" s="88"/>
    </row>
    <row r="3757" spans="16:16" x14ac:dyDescent="0.25">
      <c r="P3757" s="88"/>
    </row>
    <row r="3758" spans="16:16" x14ac:dyDescent="0.25">
      <c r="P3758" s="88"/>
    </row>
    <row r="3759" spans="16:16" x14ac:dyDescent="0.25">
      <c r="P3759" s="88"/>
    </row>
    <row r="3760" spans="16:16" x14ac:dyDescent="0.25">
      <c r="P3760" s="88"/>
    </row>
    <row r="3761" spans="16:16" x14ac:dyDescent="0.25">
      <c r="P3761" s="88"/>
    </row>
    <row r="3762" spans="16:16" x14ac:dyDescent="0.25">
      <c r="P3762" s="88"/>
    </row>
    <row r="3763" spans="16:16" x14ac:dyDescent="0.25">
      <c r="P3763" s="88"/>
    </row>
    <row r="3764" spans="16:16" x14ac:dyDescent="0.25">
      <c r="P3764" s="88"/>
    </row>
    <row r="3765" spans="16:16" x14ac:dyDescent="0.25">
      <c r="P3765" s="88"/>
    </row>
    <row r="3766" spans="16:16" x14ac:dyDescent="0.25">
      <c r="P3766" s="88"/>
    </row>
    <row r="3767" spans="16:16" x14ac:dyDescent="0.25">
      <c r="P3767" s="88"/>
    </row>
    <row r="3768" spans="16:16" x14ac:dyDescent="0.25">
      <c r="P3768" s="88"/>
    </row>
    <row r="3769" spans="16:16" x14ac:dyDescent="0.25">
      <c r="P3769" s="88"/>
    </row>
    <row r="3770" spans="16:16" x14ac:dyDescent="0.25">
      <c r="P3770" s="88"/>
    </row>
    <row r="3771" spans="16:16" x14ac:dyDescent="0.25">
      <c r="P3771" s="88"/>
    </row>
    <row r="3772" spans="16:16" x14ac:dyDescent="0.25">
      <c r="P3772" s="88"/>
    </row>
    <row r="3773" spans="16:16" x14ac:dyDescent="0.25">
      <c r="P3773" s="88"/>
    </row>
    <row r="3774" spans="16:16" x14ac:dyDescent="0.25">
      <c r="P3774" s="88"/>
    </row>
    <row r="3775" spans="16:16" x14ac:dyDescent="0.25">
      <c r="P3775" s="88"/>
    </row>
    <row r="3776" spans="16:16" x14ac:dyDescent="0.25">
      <c r="P3776" s="88"/>
    </row>
    <row r="3777" spans="16:16" x14ac:dyDescent="0.25">
      <c r="P3777" s="88"/>
    </row>
    <row r="3778" spans="16:16" x14ac:dyDescent="0.25">
      <c r="P3778" s="88"/>
    </row>
    <row r="3779" spans="16:16" x14ac:dyDescent="0.25">
      <c r="P3779" s="88"/>
    </row>
    <row r="3780" spans="16:16" x14ac:dyDescent="0.25">
      <c r="P3780" s="88"/>
    </row>
    <row r="3781" spans="16:16" x14ac:dyDescent="0.25">
      <c r="P3781" s="88"/>
    </row>
    <row r="3782" spans="16:16" x14ac:dyDescent="0.25">
      <c r="P3782" s="88"/>
    </row>
    <row r="3783" spans="16:16" x14ac:dyDescent="0.25">
      <c r="P3783" s="88"/>
    </row>
    <row r="3784" spans="16:16" x14ac:dyDescent="0.25">
      <c r="P3784" s="88"/>
    </row>
    <row r="3785" spans="16:16" x14ac:dyDescent="0.25">
      <c r="P3785" s="88"/>
    </row>
    <row r="3786" spans="16:16" x14ac:dyDescent="0.25">
      <c r="P3786" s="88"/>
    </row>
    <row r="3787" spans="16:16" x14ac:dyDescent="0.25">
      <c r="P3787" s="88"/>
    </row>
    <row r="3788" spans="16:16" x14ac:dyDescent="0.25">
      <c r="P3788" s="88"/>
    </row>
    <row r="3789" spans="16:16" x14ac:dyDescent="0.25">
      <c r="P3789" s="88"/>
    </row>
    <row r="3790" spans="16:16" x14ac:dyDescent="0.25">
      <c r="P3790" s="88"/>
    </row>
    <row r="3791" spans="16:16" x14ac:dyDescent="0.25">
      <c r="P3791" s="88"/>
    </row>
    <row r="3792" spans="16:16" x14ac:dyDescent="0.25">
      <c r="P3792" s="88"/>
    </row>
    <row r="3793" spans="16:16" x14ac:dyDescent="0.25">
      <c r="P3793" s="88"/>
    </row>
    <row r="3794" spans="16:16" x14ac:dyDescent="0.25">
      <c r="P3794" s="88"/>
    </row>
    <row r="3795" spans="16:16" x14ac:dyDescent="0.25">
      <c r="P3795" s="88"/>
    </row>
    <row r="3796" spans="16:16" x14ac:dyDescent="0.25">
      <c r="P3796" s="88"/>
    </row>
    <row r="3797" spans="16:16" x14ac:dyDescent="0.25">
      <c r="P3797" s="88"/>
    </row>
    <row r="3798" spans="16:16" x14ac:dyDescent="0.25">
      <c r="P3798" s="88"/>
    </row>
    <row r="3799" spans="16:16" x14ac:dyDescent="0.25">
      <c r="P3799" s="88"/>
    </row>
    <row r="3800" spans="16:16" x14ac:dyDescent="0.25">
      <c r="P3800" s="88"/>
    </row>
    <row r="3801" spans="16:16" x14ac:dyDescent="0.25">
      <c r="P3801" s="88"/>
    </row>
    <row r="3802" spans="16:16" x14ac:dyDescent="0.25">
      <c r="P3802" s="88"/>
    </row>
    <row r="3803" spans="16:16" x14ac:dyDescent="0.25">
      <c r="P3803" s="88"/>
    </row>
    <row r="3804" spans="16:16" x14ac:dyDescent="0.25">
      <c r="P3804" s="88"/>
    </row>
    <row r="3805" spans="16:16" x14ac:dyDescent="0.25">
      <c r="P3805" s="88"/>
    </row>
    <row r="3806" spans="16:16" x14ac:dyDescent="0.25">
      <c r="P3806" s="88"/>
    </row>
    <row r="3807" spans="16:16" x14ac:dyDescent="0.25">
      <c r="P3807" s="88"/>
    </row>
    <row r="3808" spans="16:16" x14ac:dyDescent="0.25">
      <c r="P3808" s="88"/>
    </row>
    <row r="3809" spans="16:16" x14ac:dyDescent="0.25">
      <c r="P3809" s="88"/>
    </row>
    <row r="3810" spans="16:16" x14ac:dyDescent="0.25">
      <c r="P3810" s="88"/>
    </row>
    <row r="3811" spans="16:16" x14ac:dyDescent="0.25">
      <c r="P3811" s="88"/>
    </row>
    <row r="3812" spans="16:16" x14ac:dyDescent="0.25">
      <c r="P3812" s="88"/>
    </row>
    <row r="3813" spans="16:16" x14ac:dyDescent="0.25">
      <c r="P3813" s="88"/>
    </row>
    <row r="3814" spans="16:16" x14ac:dyDescent="0.25">
      <c r="P3814" s="88"/>
    </row>
    <row r="3815" spans="16:16" x14ac:dyDescent="0.25">
      <c r="P3815" s="88"/>
    </row>
    <row r="3816" spans="16:16" x14ac:dyDescent="0.25">
      <c r="P3816" s="88"/>
    </row>
    <row r="3817" spans="16:16" x14ac:dyDescent="0.25">
      <c r="P3817" s="88"/>
    </row>
    <row r="3818" spans="16:16" x14ac:dyDescent="0.25">
      <c r="P3818" s="88"/>
    </row>
    <row r="3819" spans="16:16" x14ac:dyDescent="0.25">
      <c r="P3819" s="88"/>
    </row>
    <row r="3820" spans="16:16" x14ac:dyDescent="0.25">
      <c r="P3820" s="88"/>
    </row>
    <row r="3821" spans="16:16" x14ac:dyDescent="0.25">
      <c r="P3821" s="88"/>
    </row>
    <row r="3822" spans="16:16" x14ac:dyDescent="0.25">
      <c r="P3822" s="88"/>
    </row>
    <row r="3823" spans="16:16" x14ac:dyDescent="0.25">
      <c r="P3823" s="88"/>
    </row>
    <row r="3824" spans="16:16" x14ac:dyDescent="0.25">
      <c r="P3824" s="88"/>
    </row>
    <row r="3825" spans="16:16" x14ac:dyDescent="0.25">
      <c r="P3825" s="88"/>
    </row>
    <row r="3826" spans="16:16" x14ac:dyDescent="0.25">
      <c r="P3826" s="88"/>
    </row>
    <row r="3827" spans="16:16" x14ac:dyDescent="0.25">
      <c r="P3827" s="88"/>
    </row>
    <row r="3828" spans="16:16" x14ac:dyDescent="0.25">
      <c r="P3828" s="88"/>
    </row>
    <row r="3829" spans="16:16" x14ac:dyDescent="0.25">
      <c r="P3829" s="88"/>
    </row>
    <row r="3830" spans="16:16" x14ac:dyDescent="0.25">
      <c r="P3830" s="88"/>
    </row>
    <row r="3831" spans="16:16" x14ac:dyDescent="0.25">
      <c r="P3831" s="88"/>
    </row>
    <row r="3832" spans="16:16" x14ac:dyDescent="0.25">
      <c r="P3832" s="88"/>
    </row>
    <row r="3833" spans="16:16" x14ac:dyDescent="0.25">
      <c r="P3833" s="88"/>
    </row>
    <row r="3834" spans="16:16" x14ac:dyDescent="0.25">
      <c r="P3834" s="88"/>
    </row>
    <row r="3835" spans="16:16" x14ac:dyDescent="0.25">
      <c r="P3835" s="88"/>
    </row>
    <row r="3836" spans="16:16" x14ac:dyDescent="0.25">
      <c r="P3836" s="88"/>
    </row>
    <row r="3837" spans="16:16" x14ac:dyDescent="0.25">
      <c r="P3837" s="88"/>
    </row>
    <row r="3838" spans="16:16" x14ac:dyDescent="0.25">
      <c r="P3838" s="88"/>
    </row>
    <row r="3839" spans="16:16" x14ac:dyDescent="0.25">
      <c r="P3839" s="88"/>
    </row>
    <row r="3840" spans="16:16" x14ac:dyDescent="0.25">
      <c r="P3840" s="88"/>
    </row>
    <row r="3841" spans="16:16" x14ac:dyDescent="0.25">
      <c r="P3841" s="88"/>
    </row>
    <row r="3842" spans="16:16" x14ac:dyDescent="0.25">
      <c r="P3842" s="88"/>
    </row>
    <row r="3843" spans="16:16" x14ac:dyDescent="0.25">
      <c r="P3843" s="88"/>
    </row>
    <row r="3844" spans="16:16" x14ac:dyDescent="0.25">
      <c r="P3844" s="88"/>
    </row>
    <row r="3845" spans="16:16" x14ac:dyDescent="0.25">
      <c r="P3845" s="88"/>
    </row>
    <row r="3846" spans="16:16" x14ac:dyDescent="0.25">
      <c r="P3846" s="88"/>
    </row>
    <row r="3847" spans="16:16" x14ac:dyDescent="0.25">
      <c r="P3847" s="88"/>
    </row>
    <row r="3848" spans="16:16" x14ac:dyDescent="0.25">
      <c r="P3848" s="88"/>
    </row>
    <row r="3849" spans="16:16" x14ac:dyDescent="0.25">
      <c r="P3849" s="88"/>
    </row>
    <row r="3850" spans="16:16" x14ac:dyDescent="0.25">
      <c r="P3850" s="88"/>
    </row>
    <row r="3851" spans="16:16" x14ac:dyDescent="0.25">
      <c r="P3851" s="88"/>
    </row>
    <row r="3852" spans="16:16" x14ac:dyDescent="0.25">
      <c r="P3852" s="88"/>
    </row>
    <row r="3853" spans="16:16" x14ac:dyDescent="0.25">
      <c r="P3853" s="88"/>
    </row>
    <row r="3854" spans="16:16" x14ac:dyDescent="0.25">
      <c r="P3854" s="88"/>
    </row>
    <row r="3855" spans="16:16" x14ac:dyDescent="0.25">
      <c r="P3855" s="88"/>
    </row>
    <row r="3856" spans="16:16" x14ac:dyDescent="0.25">
      <c r="P3856" s="88"/>
    </row>
    <row r="3857" spans="16:16" x14ac:dyDescent="0.25">
      <c r="P3857" s="88"/>
    </row>
    <row r="3858" spans="16:16" x14ac:dyDescent="0.25">
      <c r="P3858" s="88"/>
    </row>
    <row r="3859" spans="16:16" x14ac:dyDescent="0.25">
      <c r="P3859" s="88"/>
    </row>
    <row r="3860" spans="16:16" x14ac:dyDescent="0.25">
      <c r="P3860" s="88"/>
    </row>
    <row r="3861" spans="16:16" x14ac:dyDescent="0.25">
      <c r="P3861" s="88"/>
    </row>
    <row r="3862" spans="16:16" x14ac:dyDescent="0.25">
      <c r="P3862" s="88"/>
    </row>
    <row r="3863" spans="16:16" x14ac:dyDescent="0.25">
      <c r="P3863" s="88"/>
    </row>
    <row r="3864" spans="16:16" x14ac:dyDescent="0.25">
      <c r="P3864" s="88"/>
    </row>
    <row r="3865" spans="16:16" x14ac:dyDescent="0.25">
      <c r="P3865" s="88"/>
    </row>
    <row r="3866" spans="16:16" x14ac:dyDescent="0.25">
      <c r="P3866" s="88"/>
    </row>
    <row r="3867" spans="16:16" x14ac:dyDescent="0.25">
      <c r="P3867" s="88"/>
    </row>
    <row r="3868" spans="16:16" x14ac:dyDescent="0.25">
      <c r="P3868" s="88"/>
    </row>
    <row r="3869" spans="16:16" x14ac:dyDescent="0.25">
      <c r="P3869" s="88"/>
    </row>
    <row r="3870" spans="16:16" x14ac:dyDescent="0.25">
      <c r="P3870" s="88"/>
    </row>
    <row r="3871" spans="16:16" x14ac:dyDescent="0.25">
      <c r="P3871" s="88"/>
    </row>
    <row r="3872" spans="16:16" x14ac:dyDescent="0.25">
      <c r="P3872" s="88"/>
    </row>
    <row r="3873" spans="16:16" x14ac:dyDescent="0.25">
      <c r="P3873" s="88"/>
    </row>
    <row r="3874" spans="16:16" x14ac:dyDescent="0.25">
      <c r="P3874" s="88"/>
    </row>
    <row r="3875" spans="16:16" x14ac:dyDescent="0.25">
      <c r="P3875" s="88"/>
    </row>
    <row r="3876" spans="16:16" x14ac:dyDescent="0.25">
      <c r="P3876" s="88"/>
    </row>
    <row r="3877" spans="16:16" x14ac:dyDescent="0.25">
      <c r="P3877" s="88"/>
    </row>
    <row r="3878" spans="16:16" x14ac:dyDescent="0.25">
      <c r="P3878" s="88"/>
    </row>
    <row r="3879" spans="16:16" x14ac:dyDescent="0.25">
      <c r="P3879" s="88"/>
    </row>
    <row r="3880" spans="16:16" x14ac:dyDescent="0.25">
      <c r="P3880" s="88"/>
    </row>
    <row r="3881" spans="16:16" x14ac:dyDescent="0.25">
      <c r="P3881" s="88"/>
    </row>
    <row r="3882" spans="16:16" x14ac:dyDescent="0.25">
      <c r="P3882" s="88"/>
    </row>
    <row r="3883" spans="16:16" x14ac:dyDescent="0.25">
      <c r="P3883" s="88"/>
    </row>
    <row r="3884" spans="16:16" x14ac:dyDescent="0.25">
      <c r="P3884" s="88"/>
    </row>
    <row r="3885" spans="16:16" x14ac:dyDescent="0.25">
      <c r="P3885" s="88"/>
    </row>
    <row r="3886" spans="16:16" x14ac:dyDescent="0.25">
      <c r="P3886" s="88"/>
    </row>
    <row r="3887" spans="16:16" x14ac:dyDescent="0.25">
      <c r="P3887" s="88"/>
    </row>
    <row r="3888" spans="16:16" x14ac:dyDescent="0.25">
      <c r="P3888" s="88"/>
    </row>
    <row r="3889" spans="16:16" x14ac:dyDescent="0.25">
      <c r="P3889" s="88"/>
    </row>
    <row r="3890" spans="16:16" x14ac:dyDescent="0.25">
      <c r="P3890" s="88"/>
    </row>
    <row r="3891" spans="16:16" x14ac:dyDescent="0.25">
      <c r="P3891" s="88"/>
    </row>
    <row r="3892" spans="16:16" x14ac:dyDescent="0.25">
      <c r="P3892" s="88"/>
    </row>
    <row r="3893" spans="16:16" x14ac:dyDescent="0.25">
      <c r="P3893" s="88"/>
    </row>
    <row r="3894" spans="16:16" x14ac:dyDescent="0.25">
      <c r="P3894" s="88"/>
    </row>
    <row r="3895" spans="16:16" x14ac:dyDescent="0.25">
      <c r="P3895" s="88"/>
    </row>
    <row r="3896" spans="16:16" x14ac:dyDescent="0.25">
      <c r="P3896" s="88"/>
    </row>
    <row r="3897" spans="16:16" x14ac:dyDescent="0.25">
      <c r="P3897" s="88"/>
    </row>
    <row r="3898" spans="16:16" x14ac:dyDescent="0.25">
      <c r="P3898" s="88"/>
    </row>
    <row r="3899" spans="16:16" x14ac:dyDescent="0.25">
      <c r="P3899" s="88"/>
    </row>
    <row r="3900" spans="16:16" x14ac:dyDescent="0.25">
      <c r="P3900" s="88"/>
    </row>
    <row r="3901" spans="16:16" x14ac:dyDescent="0.25">
      <c r="P3901" s="88"/>
    </row>
    <row r="3902" spans="16:16" x14ac:dyDescent="0.25">
      <c r="P3902" s="88"/>
    </row>
    <row r="3903" spans="16:16" x14ac:dyDescent="0.25">
      <c r="P3903" s="88"/>
    </row>
    <row r="3904" spans="16:16" x14ac:dyDescent="0.25">
      <c r="P3904" s="88"/>
    </row>
    <row r="3905" spans="16:16" x14ac:dyDescent="0.25">
      <c r="P3905" s="88"/>
    </row>
    <row r="3906" spans="16:16" x14ac:dyDescent="0.25">
      <c r="P3906" s="88"/>
    </row>
    <row r="3907" spans="16:16" x14ac:dyDescent="0.25">
      <c r="P3907" s="88"/>
    </row>
    <row r="3908" spans="16:16" x14ac:dyDescent="0.25">
      <c r="P3908" s="88"/>
    </row>
    <row r="3909" spans="16:16" x14ac:dyDescent="0.25">
      <c r="P3909" s="88"/>
    </row>
    <row r="3910" spans="16:16" x14ac:dyDescent="0.25">
      <c r="P3910" s="88"/>
    </row>
    <row r="3911" spans="16:16" x14ac:dyDescent="0.25">
      <c r="P3911" s="88"/>
    </row>
    <row r="3912" spans="16:16" x14ac:dyDescent="0.25">
      <c r="P3912" s="88"/>
    </row>
    <row r="3913" spans="16:16" x14ac:dyDescent="0.25">
      <c r="P3913" s="88"/>
    </row>
    <row r="3914" spans="16:16" x14ac:dyDescent="0.25">
      <c r="P3914" s="88"/>
    </row>
    <row r="3915" spans="16:16" x14ac:dyDescent="0.25">
      <c r="P3915" s="88"/>
    </row>
    <row r="3916" spans="16:16" x14ac:dyDescent="0.25">
      <c r="P3916" s="88"/>
    </row>
    <row r="3917" spans="16:16" x14ac:dyDescent="0.25">
      <c r="P3917" s="88"/>
    </row>
    <row r="3918" spans="16:16" x14ac:dyDescent="0.25">
      <c r="P3918" s="88"/>
    </row>
    <row r="3919" spans="16:16" x14ac:dyDescent="0.25">
      <c r="P3919" s="88"/>
    </row>
    <row r="3920" spans="16:16" x14ac:dyDescent="0.25">
      <c r="P3920" s="88"/>
    </row>
    <row r="3921" spans="16:16" x14ac:dyDescent="0.25">
      <c r="P3921" s="88"/>
    </row>
    <row r="3922" spans="16:16" x14ac:dyDescent="0.25">
      <c r="P3922" s="88"/>
    </row>
    <row r="3923" spans="16:16" x14ac:dyDescent="0.25">
      <c r="P3923" s="88"/>
    </row>
    <row r="3924" spans="16:16" x14ac:dyDescent="0.25">
      <c r="P3924" s="88"/>
    </row>
    <row r="3925" spans="16:16" x14ac:dyDescent="0.25">
      <c r="P3925" s="88"/>
    </row>
    <row r="3926" spans="16:16" x14ac:dyDescent="0.25">
      <c r="P3926" s="88"/>
    </row>
    <row r="3927" spans="16:16" x14ac:dyDescent="0.25">
      <c r="P3927" s="88"/>
    </row>
    <row r="3928" spans="16:16" x14ac:dyDescent="0.25">
      <c r="P3928" s="88"/>
    </row>
    <row r="3929" spans="16:16" x14ac:dyDescent="0.25">
      <c r="P3929" s="88"/>
    </row>
    <row r="3930" spans="16:16" x14ac:dyDescent="0.25">
      <c r="P3930" s="88"/>
    </row>
    <row r="3931" spans="16:16" x14ac:dyDescent="0.25">
      <c r="P3931" s="88"/>
    </row>
    <row r="3932" spans="16:16" x14ac:dyDescent="0.25">
      <c r="P3932" s="88"/>
    </row>
    <row r="3933" spans="16:16" x14ac:dyDescent="0.25">
      <c r="P3933" s="88"/>
    </row>
    <row r="3934" spans="16:16" x14ac:dyDescent="0.25">
      <c r="P3934" s="88"/>
    </row>
    <row r="3935" spans="16:16" x14ac:dyDescent="0.25">
      <c r="P3935" s="88"/>
    </row>
    <row r="3936" spans="16:16" x14ac:dyDescent="0.25">
      <c r="P3936" s="88"/>
    </row>
    <row r="3937" spans="16:16" x14ac:dyDescent="0.25">
      <c r="P3937" s="88"/>
    </row>
    <row r="3938" spans="16:16" x14ac:dyDescent="0.25">
      <c r="P3938" s="88"/>
    </row>
    <row r="3939" spans="16:16" x14ac:dyDescent="0.25">
      <c r="P3939" s="88"/>
    </row>
    <row r="3940" spans="16:16" x14ac:dyDescent="0.25">
      <c r="P3940" s="88"/>
    </row>
    <row r="3941" spans="16:16" x14ac:dyDescent="0.25">
      <c r="P3941" s="88"/>
    </row>
    <row r="3942" spans="16:16" x14ac:dyDescent="0.25">
      <c r="P3942" s="88"/>
    </row>
    <row r="3943" spans="16:16" x14ac:dyDescent="0.25">
      <c r="P3943" s="88"/>
    </row>
    <row r="3944" spans="16:16" x14ac:dyDescent="0.25">
      <c r="P3944" s="88"/>
    </row>
    <row r="3945" spans="16:16" x14ac:dyDescent="0.25">
      <c r="P3945" s="88"/>
    </row>
    <row r="3946" spans="16:16" x14ac:dyDescent="0.25">
      <c r="P3946" s="88"/>
    </row>
    <row r="3947" spans="16:16" x14ac:dyDescent="0.25">
      <c r="P3947" s="88"/>
    </row>
    <row r="3948" spans="16:16" x14ac:dyDescent="0.25">
      <c r="P3948" s="88"/>
    </row>
    <row r="3949" spans="16:16" x14ac:dyDescent="0.25">
      <c r="P3949" s="88"/>
    </row>
    <row r="3950" spans="16:16" x14ac:dyDescent="0.25">
      <c r="P3950" s="88"/>
    </row>
    <row r="3951" spans="16:16" x14ac:dyDescent="0.25">
      <c r="P3951" s="88"/>
    </row>
    <row r="3952" spans="16:16" x14ac:dyDescent="0.25">
      <c r="P3952" s="88"/>
    </row>
    <row r="3953" spans="16:16" x14ac:dyDescent="0.25">
      <c r="P3953" s="88"/>
    </row>
    <row r="3954" spans="16:16" x14ac:dyDescent="0.25">
      <c r="P3954" s="88"/>
    </row>
    <row r="3955" spans="16:16" x14ac:dyDescent="0.25">
      <c r="P3955" s="88"/>
    </row>
    <row r="3956" spans="16:16" x14ac:dyDescent="0.25">
      <c r="P3956" s="88"/>
    </row>
    <row r="3957" spans="16:16" x14ac:dyDescent="0.25">
      <c r="P3957" s="88"/>
    </row>
    <row r="3958" spans="16:16" x14ac:dyDescent="0.25">
      <c r="P3958" s="88"/>
    </row>
    <row r="3959" spans="16:16" x14ac:dyDescent="0.25">
      <c r="P3959" s="88"/>
    </row>
    <row r="3960" spans="16:16" x14ac:dyDescent="0.25">
      <c r="P3960" s="88"/>
    </row>
    <row r="3961" spans="16:16" x14ac:dyDescent="0.25">
      <c r="P3961" s="88"/>
    </row>
    <row r="3962" spans="16:16" x14ac:dyDescent="0.25">
      <c r="P3962" s="88"/>
    </row>
    <row r="3963" spans="16:16" x14ac:dyDescent="0.25">
      <c r="P3963" s="88"/>
    </row>
    <row r="3964" spans="16:16" x14ac:dyDescent="0.25">
      <c r="P3964" s="88"/>
    </row>
    <row r="3965" spans="16:16" x14ac:dyDescent="0.25">
      <c r="P3965" s="88"/>
    </row>
    <row r="3966" spans="16:16" x14ac:dyDescent="0.25">
      <c r="P3966" s="88"/>
    </row>
    <row r="3967" spans="16:16" x14ac:dyDescent="0.25">
      <c r="P3967" s="88"/>
    </row>
    <row r="3968" spans="16:16" x14ac:dyDescent="0.25">
      <c r="P3968" s="88"/>
    </row>
    <row r="3969" spans="16:16" x14ac:dyDescent="0.25">
      <c r="P3969" s="88"/>
    </row>
    <row r="3970" spans="16:16" x14ac:dyDescent="0.25">
      <c r="P3970" s="88"/>
    </row>
    <row r="3971" spans="16:16" x14ac:dyDescent="0.25">
      <c r="P3971" s="88"/>
    </row>
    <row r="3972" spans="16:16" x14ac:dyDescent="0.25">
      <c r="P3972" s="88"/>
    </row>
    <row r="3973" spans="16:16" x14ac:dyDescent="0.25">
      <c r="P3973" s="88"/>
    </row>
    <row r="3974" spans="16:16" x14ac:dyDescent="0.25">
      <c r="P3974" s="88"/>
    </row>
    <row r="3975" spans="16:16" x14ac:dyDescent="0.25">
      <c r="P3975" s="88"/>
    </row>
    <row r="3976" spans="16:16" x14ac:dyDescent="0.25">
      <c r="P3976" s="88"/>
    </row>
    <row r="3977" spans="16:16" x14ac:dyDescent="0.25">
      <c r="P3977" s="88"/>
    </row>
    <row r="3978" spans="16:16" x14ac:dyDescent="0.25">
      <c r="P3978" s="88"/>
    </row>
    <row r="3979" spans="16:16" x14ac:dyDescent="0.25">
      <c r="P3979" s="88"/>
    </row>
    <row r="3980" spans="16:16" x14ac:dyDescent="0.25">
      <c r="P3980" s="88"/>
    </row>
    <row r="3981" spans="16:16" x14ac:dyDescent="0.25">
      <c r="P3981" s="88"/>
    </row>
    <row r="3982" spans="16:16" x14ac:dyDescent="0.25">
      <c r="P3982" s="88"/>
    </row>
    <row r="3983" spans="16:16" x14ac:dyDescent="0.25">
      <c r="P3983" s="88"/>
    </row>
    <row r="3984" spans="16:16" x14ac:dyDescent="0.25">
      <c r="P3984" s="88"/>
    </row>
    <row r="3985" spans="16:16" x14ac:dyDescent="0.25">
      <c r="P3985" s="88"/>
    </row>
    <row r="3986" spans="16:16" x14ac:dyDescent="0.25">
      <c r="P3986" s="88"/>
    </row>
    <row r="3987" spans="16:16" x14ac:dyDescent="0.25">
      <c r="P3987" s="88"/>
    </row>
    <row r="3988" spans="16:16" x14ac:dyDescent="0.25">
      <c r="P3988" s="88"/>
    </row>
    <row r="3989" spans="16:16" x14ac:dyDescent="0.25">
      <c r="P3989" s="88"/>
    </row>
    <row r="3990" spans="16:16" x14ac:dyDescent="0.25">
      <c r="P3990" s="88"/>
    </row>
    <row r="3991" spans="16:16" x14ac:dyDescent="0.25">
      <c r="P3991" s="88"/>
    </row>
    <row r="3992" spans="16:16" x14ac:dyDescent="0.25">
      <c r="P3992" s="88"/>
    </row>
    <row r="3993" spans="16:16" x14ac:dyDescent="0.25">
      <c r="P3993" s="88"/>
    </row>
    <row r="3994" spans="16:16" x14ac:dyDescent="0.25">
      <c r="P3994" s="88"/>
    </row>
    <row r="3995" spans="16:16" x14ac:dyDescent="0.25">
      <c r="P3995" s="88"/>
    </row>
    <row r="3996" spans="16:16" x14ac:dyDescent="0.25">
      <c r="P3996" s="88"/>
    </row>
    <row r="3997" spans="16:16" x14ac:dyDescent="0.25">
      <c r="P3997" s="88"/>
    </row>
    <row r="3998" spans="16:16" x14ac:dyDescent="0.25">
      <c r="P3998" s="88"/>
    </row>
    <row r="3999" spans="16:16" x14ac:dyDescent="0.25">
      <c r="P3999" s="88"/>
    </row>
    <row r="4000" spans="16:16" x14ac:dyDescent="0.25">
      <c r="P4000" s="88"/>
    </row>
    <row r="4001" spans="16:16" x14ac:dyDescent="0.25">
      <c r="P4001" s="88"/>
    </row>
    <row r="4002" spans="16:16" x14ac:dyDescent="0.25">
      <c r="P4002" s="88"/>
    </row>
    <row r="4003" spans="16:16" x14ac:dyDescent="0.25">
      <c r="P4003" s="88"/>
    </row>
    <row r="4004" spans="16:16" x14ac:dyDescent="0.25">
      <c r="P4004" s="88"/>
    </row>
    <row r="4005" spans="16:16" x14ac:dyDescent="0.25">
      <c r="P4005" s="88"/>
    </row>
    <row r="4006" spans="16:16" x14ac:dyDescent="0.25">
      <c r="P4006" s="88"/>
    </row>
    <row r="4007" spans="16:16" x14ac:dyDescent="0.25">
      <c r="P4007" s="88"/>
    </row>
    <row r="4008" spans="16:16" x14ac:dyDescent="0.25">
      <c r="P4008" s="88"/>
    </row>
    <row r="4009" spans="16:16" x14ac:dyDescent="0.25">
      <c r="P4009" s="88"/>
    </row>
    <row r="4010" spans="16:16" x14ac:dyDescent="0.25">
      <c r="P4010" s="88"/>
    </row>
    <row r="4011" spans="16:16" x14ac:dyDescent="0.25">
      <c r="P4011" s="88"/>
    </row>
    <row r="4012" spans="16:16" x14ac:dyDescent="0.25">
      <c r="P4012" s="88"/>
    </row>
    <row r="4013" spans="16:16" x14ac:dyDescent="0.25">
      <c r="P4013" s="88"/>
    </row>
    <row r="4014" spans="16:16" x14ac:dyDescent="0.25">
      <c r="P4014" s="88"/>
    </row>
    <row r="4015" spans="16:16" x14ac:dyDescent="0.25">
      <c r="P4015" s="88"/>
    </row>
    <row r="4016" spans="16:16" x14ac:dyDescent="0.25">
      <c r="P4016" s="88"/>
    </row>
    <row r="4017" spans="16:16" x14ac:dyDescent="0.25">
      <c r="P4017" s="88"/>
    </row>
    <row r="4018" spans="16:16" x14ac:dyDescent="0.25">
      <c r="P4018" s="88"/>
    </row>
    <row r="4019" spans="16:16" x14ac:dyDescent="0.25">
      <c r="P4019" s="88"/>
    </row>
    <row r="4020" spans="16:16" x14ac:dyDescent="0.25">
      <c r="P4020" s="88"/>
    </row>
    <row r="4021" spans="16:16" x14ac:dyDescent="0.25">
      <c r="P4021" s="88"/>
    </row>
    <row r="4022" spans="16:16" x14ac:dyDescent="0.25">
      <c r="P4022" s="88"/>
    </row>
    <row r="4023" spans="16:16" x14ac:dyDescent="0.25">
      <c r="P4023" s="88"/>
    </row>
    <row r="4024" spans="16:16" x14ac:dyDescent="0.25">
      <c r="P4024" s="88"/>
    </row>
    <row r="4025" spans="16:16" x14ac:dyDescent="0.25">
      <c r="P4025" s="88"/>
    </row>
    <row r="4026" spans="16:16" x14ac:dyDescent="0.25">
      <c r="P4026" s="88"/>
    </row>
    <row r="4027" spans="16:16" x14ac:dyDescent="0.25">
      <c r="P4027" s="88"/>
    </row>
    <row r="4028" spans="16:16" x14ac:dyDescent="0.25">
      <c r="P4028" s="88"/>
    </row>
    <row r="4029" spans="16:16" x14ac:dyDescent="0.25">
      <c r="P4029" s="88"/>
    </row>
    <row r="4030" spans="16:16" x14ac:dyDescent="0.25">
      <c r="P4030" s="88"/>
    </row>
    <row r="4031" spans="16:16" x14ac:dyDescent="0.25">
      <c r="P4031" s="88"/>
    </row>
    <row r="4032" spans="16:16" x14ac:dyDescent="0.25">
      <c r="P4032" s="88"/>
    </row>
    <row r="4033" spans="16:16" x14ac:dyDescent="0.25">
      <c r="P4033" s="88"/>
    </row>
    <row r="4034" spans="16:16" x14ac:dyDescent="0.25">
      <c r="P4034" s="88"/>
    </row>
    <row r="4035" spans="16:16" x14ac:dyDescent="0.25">
      <c r="P4035" s="88"/>
    </row>
    <row r="4036" spans="16:16" x14ac:dyDescent="0.25">
      <c r="P4036" s="88"/>
    </row>
    <row r="4037" spans="16:16" x14ac:dyDescent="0.25">
      <c r="P4037" s="88"/>
    </row>
    <row r="4038" spans="16:16" x14ac:dyDescent="0.25">
      <c r="P4038" s="88"/>
    </row>
    <row r="4039" spans="16:16" x14ac:dyDescent="0.25">
      <c r="P4039" s="88"/>
    </row>
    <row r="4040" spans="16:16" x14ac:dyDescent="0.25">
      <c r="P4040" s="88"/>
    </row>
    <row r="4041" spans="16:16" x14ac:dyDescent="0.25">
      <c r="P4041" s="88"/>
    </row>
    <row r="4042" spans="16:16" x14ac:dyDescent="0.25">
      <c r="P4042" s="88"/>
    </row>
    <row r="4043" spans="16:16" x14ac:dyDescent="0.25">
      <c r="P4043" s="88"/>
    </row>
    <row r="4044" spans="16:16" x14ac:dyDescent="0.25">
      <c r="P4044" s="88"/>
    </row>
    <row r="4045" spans="16:16" x14ac:dyDescent="0.25">
      <c r="P4045" s="88"/>
    </row>
    <row r="4046" spans="16:16" x14ac:dyDescent="0.25">
      <c r="P4046" s="88"/>
    </row>
    <row r="4047" spans="16:16" x14ac:dyDescent="0.25">
      <c r="P4047" s="88"/>
    </row>
    <row r="4048" spans="16:16" x14ac:dyDescent="0.25">
      <c r="P4048" s="88"/>
    </row>
    <row r="4049" spans="16:16" x14ac:dyDescent="0.25">
      <c r="P4049" s="88"/>
    </row>
    <row r="4050" spans="16:16" x14ac:dyDescent="0.25">
      <c r="P4050" s="88"/>
    </row>
    <row r="4051" spans="16:16" x14ac:dyDescent="0.25">
      <c r="P4051" s="88"/>
    </row>
    <row r="4052" spans="16:16" x14ac:dyDescent="0.25">
      <c r="P4052" s="88"/>
    </row>
    <row r="4053" spans="16:16" x14ac:dyDescent="0.25">
      <c r="P4053" s="88"/>
    </row>
    <row r="4054" spans="16:16" x14ac:dyDescent="0.25">
      <c r="P4054" s="88"/>
    </row>
    <row r="4055" spans="16:16" x14ac:dyDescent="0.25">
      <c r="P4055" s="88"/>
    </row>
    <row r="4056" spans="16:16" x14ac:dyDescent="0.25">
      <c r="P4056" s="88"/>
    </row>
    <row r="4057" spans="16:16" x14ac:dyDescent="0.25">
      <c r="P4057" s="88"/>
    </row>
    <row r="4058" spans="16:16" x14ac:dyDescent="0.25">
      <c r="P4058" s="88"/>
    </row>
    <row r="4059" spans="16:16" x14ac:dyDescent="0.25">
      <c r="P4059" s="88"/>
    </row>
    <row r="4060" spans="16:16" x14ac:dyDescent="0.25">
      <c r="P4060" s="88"/>
    </row>
    <row r="4061" spans="16:16" x14ac:dyDescent="0.25">
      <c r="P4061" s="88"/>
    </row>
    <row r="4062" spans="16:16" x14ac:dyDescent="0.25">
      <c r="P4062" s="88"/>
    </row>
    <row r="4063" spans="16:16" x14ac:dyDescent="0.25">
      <c r="P4063" s="88"/>
    </row>
    <row r="4064" spans="16:16" x14ac:dyDescent="0.25">
      <c r="P4064" s="88"/>
    </row>
    <row r="4065" spans="16:16" x14ac:dyDescent="0.25">
      <c r="P4065" s="88"/>
    </row>
    <row r="4066" spans="16:16" x14ac:dyDescent="0.25">
      <c r="P4066" s="88"/>
    </row>
    <row r="4067" spans="16:16" x14ac:dyDescent="0.25">
      <c r="P4067" s="88"/>
    </row>
    <row r="4068" spans="16:16" x14ac:dyDescent="0.25">
      <c r="P4068" s="88"/>
    </row>
    <row r="4069" spans="16:16" x14ac:dyDescent="0.25">
      <c r="P4069" s="88"/>
    </row>
    <row r="4070" spans="16:16" x14ac:dyDescent="0.25">
      <c r="P4070" s="88"/>
    </row>
    <row r="4071" spans="16:16" x14ac:dyDescent="0.25">
      <c r="P4071" s="88"/>
    </row>
    <row r="4072" spans="16:16" x14ac:dyDescent="0.25">
      <c r="P4072" s="88"/>
    </row>
    <row r="4073" spans="16:16" x14ac:dyDescent="0.25">
      <c r="P4073" s="88"/>
    </row>
    <row r="4074" spans="16:16" x14ac:dyDescent="0.25">
      <c r="P4074" s="88"/>
    </row>
    <row r="4075" spans="16:16" x14ac:dyDescent="0.25">
      <c r="P4075" s="88"/>
    </row>
    <row r="4076" spans="16:16" x14ac:dyDescent="0.25">
      <c r="P4076" s="88"/>
    </row>
    <row r="4077" spans="16:16" x14ac:dyDescent="0.25">
      <c r="P4077" s="88"/>
    </row>
    <row r="4078" spans="16:16" x14ac:dyDescent="0.25">
      <c r="P4078" s="88"/>
    </row>
    <row r="4079" spans="16:16" x14ac:dyDescent="0.25">
      <c r="P4079" s="88"/>
    </row>
    <row r="4080" spans="16:16" x14ac:dyDescent="0.25">
      <c r="P4080" s="88"/>
    </row>
    <row r="4081" spans="16:16" x14ac:dyDescent="0.25">
      <c r="P4081" s="88"/>
    </row>
    <row r="4082" spans="16:16" x14ac:dyDescent="0.25">
      <c r="P4082" s="88"/>
    </row>
    <row r="4083" spans="16:16" x14ac:dyDescent="0.25">
      <c r="P4083" s="88"/>
    </row>
    <row r="4084" spans="16:16" x14ac:dyDescent="0.25">
      <c r="P4084" s="88"/>
    </row>
    <row r="4085" spans="16:16" x14ac:dyDescent="0.25">
      <c r="P4085" s="88"/>
    </row>
    <row r="4086" spans="16:16" x14ac:dyDescent="0.25">
      <c r="P4086" s="88"/>
    </row>
    <row r="4087" spans="16:16" x14ac:dyDescent="0.25">
      <c r="P4087" s="88"/>
    </row>
    <row r="4088" spans="16:16" x14ac:dyDescent="0.25">
      <c r="P4088" s="88"/>
    </row>
    <row r="4089" spans="16:16" x14ac:dyDescent="0.25">
      <c r="P4089" s="88"/>
    </row>
    <row r="4090" spans="16:16" x14ac:dyDescent="0.25">
      <c r="P4090" s="88"/>
    </row>
    <row r="4091" spans="16:16" x14ac:dyDescent="0.25">
      <c r="P4091" s="88"/>
    </row>
    <row r="4092" spans="16:16" x14ac:dyDescent="0.25">
      <c r="P4092" s="88"/>
    </row>
    <row r="4093" spans="16:16" x14ac:dyDescent="0.25">
      <c r="P4093" s="88"/>
    </row>
    <row r="4094" spans="16:16" x14ac:dyDescent="0.25">
      <c r="P4094" s="88"/>
    </row>
    <row r="4095" spans="16:16" x14ac:dyDescent="0.25">
      <c r="P4095" s="88"/>
    </row>
    <row r="4096" spans="16:16" x14ac:dyDescent="0.25">
      <c r="P4096" s="88"/>
    </row>
    <row r="4097" spans="16:16" x14ac:dyDescent="0.25">
      <c r="P4097" s="88"/>
    </row>
    <row r="4098" spans="16:16" x14ac:dyDescent="0.25">
      <c r="P4098" s="88"/>
    </row>
    <row r="4099" spans="16:16" x14ac:dyDescent="0.25">
      <c r="P4099" s="88"/>
    </row>
    <row r="4100" spans="16:16" x14ac:dyDescent="0.25">
      <c r="P4100" s="88"/>
    </row>
    <row r="4101" spans="16:16" x14ac:dyDescent="0.25">
      <c r="P4101" s="88"/>
    </row>
    <row r="4102" spans="16:16" x14ac:dyDescent="0.25">
      <c r="P4102" s="88"/>
    </row>
    <row r="4103" spans="16:16" x14ac:dyDescent="0.25">
      <c r="P4103" s="88"/>
    </row>
    <row r="4104" spans="16:16" x14ac:dyDescent="0.25">
      <c r="P4104" s="88"/>
    </row>
    <row r="4105" spans="16:16" x14ac:dyDescent="0.25">
      <c r="P4105" s="88"/>
    </row>
    <row r="4106" spans="16:16" x14ac:dyDescent="0.25">
      <c r="P4106" s="88"/>
    </row>
    <row r="4107" spans="16:16" x14ac:dyDescent="0.25">
      <c r="P4107" s="88"/>
    </row>
    <row r="4108" spans="16:16" x14ac:dyDescent="0.25">
      <c r="P4108" s="88"/>
    </row>
    <row r="4109" spans="16:16" x14ac:dyDescent="0.25">
      <c r="P4109" s="88"/>
    </row>
    <row r="4110" spans="16:16" x14ac:dyDescent="0.25">
      <c r="P4110" s="88"/>
    </row>
    <row r="4111" spans="16:16" x14ac:dyDescent="0.25">
      <c r="P4111" s="88"/>
    </row>
    <row r="4112" spans="16:16" x14ac:dyDescent="0.25">
      <c r="P4112" s="88"/>
    </row>
    <row r="4113" spans="16:16" x14ac:dyDescent="0.25">
      <c r="P4113" s="88"/>
    </row>
    <row r="4114" spans="16:16" x14ac:dyDescent="0.25">
      <c r="P4114" s="88"/>
    </row>
    <row r="4115" spans="16:16" x14ac:dyDescent="0.25">
      <c r="P4115" s="88"/>
    </row>
    <row r="4116" spans="16:16" x14ac:dyDescent="0.25">
      <c r="P4116" s="88"/>
    </row>
    <row r="4117" spans="16:16" x14ac:dyDescent="0.25">
      <c r="P4117" s="88"/>
    </row>
    <row r="4118" spans="16:16" x14ac:dyDescent="0.25">
      <c r="P4118" s="88"/>
    </row>
    <row r="4119" spans="16:16" x14ac:dyDescent="0.25">
      <c r="P4119" s="88"/>
    </row>
    <row r="4120" spans="16:16" x14ac:dyDescent="0.25">
      <c r="P4120" s="88"/>
    </row>
    <row r="4121" spans="16:16" x14ac:dyDescent="0.25">
      <c r="P4121" s="88"/>
    </row>
    <row r="4122" spans="16:16" x14ac:dyDescent="0.25">
      <c r="P4122" s="88"/>
    </row>
    <row r="4123" spans="16:16" x14ac:dyDescent="0.25">
      <c r="P4123" s="88"/>
    </row>
    <row r="4124" spans="16:16" x14ac:dyDescent="0.25">
      <c r="P4124" s="88"/>
    </row>
    <row r="4125" spans="16:16" x14ac:dyDescent="0.25">
      <c r="P4125" s="88"/>
    </row>
    <row r="4126" spans="16:16" x14ac:dyDescent="0.25">
      <c r="P4126" s="88"/>
    </row>
    <row r="4127" spans="16:16" x14ac:dyDescent="0.25">
      <c r="P4127" s="88"/>
    </row>
    <row r="4128" spans="16:16" x14ac:dyDescent="0.25">
      <c r="P4128" s="88"/>
    </row>
    <row r="4129" spans="16:16" x14ac:dyDescent="0.25">
      <c r="P4129" s="88"/>
    </row>
    <row r="4130" spans="16:16" x14ac:dyDescent="0.25">
      <c r="P4130" s="88"/>
    </row>
    <row r="4131" spans="16:16" x14ac:dyDescent="0.25">
      <c r="P4131" s="88"/>
    </row>
    <row r="4132" spans="16:16" x14ac:dyDescent="0.25">
      <c r="P4132" s="88"/>
    </row>
    <row r="4133" spans="16:16" x14ac:dyDescent="0.25">
      <c r="P4133" s="88"/>
    </row>
    <row r="4134" spans="16:16" x14ac:dyDescent="0.25">
      <c r="P4134" s="88"/>
    </row>
    <row r="4135" spans="16:16" x14ac:dyDescent="0.25">
      <c r="P4135" s="88"/>
    </row>
    <row r="4136" spans="16:16" x14ac:dyDescent="0.25">
      <c r="P4136" s="88"/>
    </row>
    <row r="4137" spans="16:16" x14ac:dyDescent="0.25">
      <c r="P4137" s="88"/>
    </row>
    <row r="4138" spans="16:16" x14ac:dyDescent="0.25">
      <c r="P4138" s="88"/>
    </row>
    <row r="4139" spans="16:16" x14ac:dyDescent="0.25">
      <c r="P4139" s="88"/>
    </row>
    <row r="4140" spans="16:16" x14ac:dyDescent="0.25">
      <c r="P4140" s="88"/>
    </row>
    <row r="4141" spans="16:16" x14ac:dyDescent="0.25">
      <c r="P4141" s="88"/>
    </row>
    <row r="4142" spans="16:16" x14ac:dyDescent="0.25">
      <c r="P4142" s="88"/>
    </row>
    <row r="4143" spans="16:16" x14ac:dyDescent="0.25">
      <c r="P4143" s="88"/>
    </row>
    <row r="4144" spans="16:16" x14ac:dyDescent="0.25">
      <c r="P4144" s="88"/>
    </row>
    <row r="4145" spans="16:16" x14ac:dyDescent="0.25">
      <c r="P4145" s="88"/>
    </row>
    <row r="4146" spans="16:16" x14ac:dyDescent="0.25">
      <c r="P4146" s="88"/>
    </row>
    <row r="4147" spans="16:16" x14ac:dyDescent="0.25">
      <c r="P4147" s="88"/>
    </row>
    <row r="4148" spans="16:16" x14ac:dyDescent="0.25">
      <c r="P4148" s="88"/>
    </row>
    <row r="4149" spans="16:16" x14ac:dyDescent="0.25">
      <c r="P4149" s="88"/>
    </row>
    <row r="4150" spans="16:16" x14ac:dyDescent="0.25">
      <c r="P4150" s="88"/>
    </row>
    <row r="4151" spans="16:16" x14ac:dyDescent="0.25">
      <c r="P4151" s="88"/>
    </row>
    <row r="4152" spans="16:16" x14ac:dyDescent="0.25">
      <c r="P4152" s="88"/>
    </row>
    <row r="4153" spans="16:16" x14ac:dyDescent="0.25">
      <c r="P4153" s="88"/>
    </row>
    <row r="4154" spans="16:16" x14ac:dyDescent="0.25">
      <c r="P4154" s="88"/>
    </row>
    <row r="4155" spans="16:16" x14ac:dyDescent="0.25">
      <c r="P4155" s="88"/>
    </row>
    <row r="4156" spans="16:16" x14ac:dyDescent="0.25">
      <c r="P4156" s="88"/>
    </row>
    <row r="4157" spans="16:16" x14ac:dyDescent="0.25">
      <c r="P4157" s="88"/>
    </row>
    <row r="4158" spans="16:16" x14ac:dyDescent="0.25">
      <c r="P4158" s="88"/>
    </row>
    <row r="4159" spans="16:16" x14ac:dyDescent="0.25">
      <c r="P4159" s="88"/>
    </row>
    <row r="4160" spans="16:16" x14ac:dyDescent="0.25">
      <c r="P4160" s="88"/>
    </row>
    <row r="4161" spans="16:16" x14ac:dyDescent="0.25">
      <c r="P4161" s="88"/>
    </row>
    <row r="4162" spans="16:16" x14ac:dyDescent="0.25">
      <c r="P4162" s="88"/>
    </row>
    <row r="4163" spans="16:16" x14ac:dyDescent="0.25">
      <c r="P4163" s="88"/>
    </row>
    <row r="4164" spans="16:16" x14ac:dyDescent="0.25">
      <c r="P4164" s="88"/>
    </row>
    <row r="4165" spans="16:16" x14ac:dyDescent="0.25">
      <c r="P4165" s="88"/>
    </row>
    <row r="4166" spans="16:16" x14ac:dyDescent="0.25">
      <c r="P4166" s="88"/>
    </row>
    <row r="4167" spans="16:16" x14ac:dyDescent="0.25">
      <c r="P4167" s="88"/>
    </row>
    <row r="4168" spans="16:16" x14ac:dyDescent="0.25">
      <c r="P4168" s="88"/>
    </row>
    <row r="4169" spans="16:16" x14ac:dyDescent="0.25">
      <c r="P4169" s="88"/>
    </row>
    <row r="4170" spans="16:16" x14ac:dyDescent="0.25">
      <c r="P4170" s="88"/>
    </row>
    <row r="4171" spans="16:16" x14ac:dyDescent="0.25">
      <c r="P4171" s="88"/>
    </row>
    <row r="4172" spans="16:16" x14ac:dyDescent="0.25">
      <c r="P4172" s="88"/>
    </row>
    <row r="4173" spans="16:16" x14ac:dyDescent="0.25">
      <c r="P4173" s="88"/>
    </row>
    <row r="4174" spans="16:16" x14ac:dyDescent="0.25">
      <c r="P4174" s="88"/>
    </row>
    <row r="4175" spans="16:16" x14ac:dyDescent="0.25">
      <c r="P4175" s="88"/>
    </row>
    <row r="4176" spans="16:16" x14ac:dyDescent="0.25">
      <c r="P4176" s="88"/>
    </row>
    <row r="4177" spans="16:16" x14ac:dyDescent="0.25">
      <c r="P4177" s="88"/>
    </row>
    <row r="4178" spans="16:16" x14ac:dyDescent="0.25">
      <c r="P4178" s="88"/>
    </row>
    <row r="4179" spans="16:16" x14ac:dyDescent="0.25">
      <c r="P4179" s="88"/>
    </row>
    <row r="4180" spans="16:16" x14ac:dyDescent="0.25">
      <c r="P4180" s="88"/>
    </row>
    <row r="4181" spans="16:16" x14ac:dyDescent="0.25">
      <c r="P4181" s="88"/>
    </row>
    <row r="4182" spans="16:16" x14ac:dyDescent="0.25">
      <c r="P4182" s="88"/>
    </row>
    <row r="4183" spans="16:16" x14ac:dyDescent="0.25">
      <c r="P4183" s="88"/>
    </row>
    <row r="4184" spans="16:16" x14ac:dyDescent="0.25">
      <c r="P4184" s="88"/>
    </row>
    <row r="4185" spans="16:16" x14ac:dyDescent="0.25">
      <c r="P4185" s="88"/>
    </row>
    <row r="4186" spans="16:16" x14ac:dyDescent="0.25">
      <c r="P4186" s="88"/>
    </row>
    <row r="4187" spans="16:16" x14ac:dyDescent="0.25">
      <c r="P4187" s="88"/>
    </row>
    <row r="4188" spans="16:16" x14ac:dyDescent="0.25">
      <c r="P4188" s="88"/>
    </row>
    <row r="4189" spans="16:16" x14ac:dyDescent="0.25">
      <c r="P4189" s="88"/>
    </row>
    <row r="4190" spans="16:16" x14ac:dyDescent="0.25">
      <c r="P4190" s="88"/>
    </row>
    <row r="4191" spans="16:16" x14ac:dyDescent="0.25">
      <c r="P4191" s="88"/>
    </row>
    <row r="4192" spans="16:16" x14ac:dyDescent="0.25">
      <c r="P4192" s="88"/>
    </row>
    <row r="4193" spans="16:16" x14ac:dyDescent="0.25">
      <c r="P4193" s="88"/>
    </row>
    <row r="4194" spans="16:16" x14ac:dyDescent="0.25">
      <c r="P4194" s="88"/>
    </row>
    <row r="4195" spans="16:16" x14ac:dyDescent="0.25">
      <c r="P4195" s="88"/>
    </row>
    <row r="4196" spans="16:16" x14ac:dyDescent="0.25">
      <c r="P4196" s="88"/>
    </row>
    <row r="4197" spans="16:16" x14ac:dyDescent="0.25">
      <c r="P4197" s="88"/>
    </row>
    <row r="4198" spans="16:16" x14ac:dyDescent="0.25">
      <c r="P4198" s="88"/>
    </row>
    <row r="4199" spans="16:16" x14ac:dyDescent="0.25">
      <c r="P4199" s="88"/>
    </row>
    <row r="4200" spans="16:16" x14ac:dyDescent="0.25">
      <c r="P4200" s="88"/>
    </row>
    <row r="4201" spans="16:16" x14ac:dyDescent="0.25">
      <c r="P4201" s="88"/>
    </row>
    <row r="4202" spans="16:16" x14ac:dyDescent="0.25">
      <c r="P4202" s="88"/>
    </row>
    <row r="4203" spans="16:16" x14ac:dyDescent="0.25">
      <c r="P4203" s="88"/>
    </row>
    <row r="4204" spans="16:16" x14ac:dyDescent="0.25">
      <c r="P4204" s="88"/>
    </row>
    <row r="4205" spans="16:16" x14ac:dyDescent="0.25">
      <c r="P4205" s="88"/>
    </row>
    <row r="4206" spans="16:16" x14ac:dyDescent="0.25">
      <c r="P4206" s="88"/>
    </row>
    <row r="4207" spans="16:16" x14ac:dyDescent="0.25">
      <c r="P4207" s="88"/>
    </row>
    <row r="4208" spans="16:16" x14ac:dyDescent="0.25">
      <c r="P4208" s="88"/>
    </row>
    <row r="4209" spans="16:16" x14ac:dyDescent="0.25">
      <c r="P4209" s="88"/>
    </row>
    <row r="4210" spans="16:16" x14ac:dyDescent="0.25">
      <c r="P4210" s="88"/>
    </row>
    <row r="4211" spans="16:16" x14ac:dyDescent="0.25">
      <c r="P4211" s="88"/>
    </row>
    <row r="4212" spans="16:16" x14ac:dyDescent="0.25">
      <c r="P4212" s="88"/>
    </row>
    <row r="4213" spans="16:16" x14ac:dyDescent="0.25">
      <c r="P4213" s="88"/>
    </row>
    <row r="4214" spans="16:16" x14ac:dyDescent="0.25">
      <c r="P4214" s="88"/>
    </row>
    <row r="4215" spans="16:16" x14ac:dyDescent="0.25">
      <c r="P4215" s="88"/>
    </row>
    <row r="4216" spans="16:16" x14ac:dyDescent="0.25">
      <c r="P4216" s="88"/>
    </row>
    <row r="4217" spans="16:16" x14ac:dyDescent="0.25">
      <c r="P4217" s="88"/>
    </row>
    <row r="4218" spans="16:16" x14ac:dyDescent="0.25">
      <c r="P4218" s="88"/>
    </row>
    <row r="4219" spans="16:16" x14ac:dyDescent="0.25">
      <c r="P4219" s="88"/>
    </row>
    <row r="4220" spans="16:16" x14ac:dyDescent="0.25">
      <c r="P4220" s="88"/>
    </row>
    <row r="4221" spans="16:16" x14ac:dyDescent="0.25">
      <c r="P4221" s="88"/>
    </row>
    <row r="4222" spans="16:16" x14ac:dyDescent="0.25">
      <c r="P4222" s="88"/>
    </row>
    <row r="4223" spans="16:16" x14ac:dyDescent="0.25">
      <c r="P4223" s="88"/>
    </row>
    <row r="4224" spans="16:16" x14ac:dyDescent="0.25">
      <c r="P4224" s="88"/>
    </row>
    <row r="4225" spans="16:16" x14ac:dyDescent="0.25">
      <c r="P4225" s="88"/>
    </row>
    <row r="4226" spans="16:16" x14ac:dyDescent="0.25">
      <c r="P4226" s="88"/>
    </row>
    <row r="4227" spans="16:16" x14ac:dyDescent="0.25">
      <c r="P4227" s="88"/>
    </row>
    <row r="4228" spans="16:16" x14ac:dyDescent="0.25">
      <c r="P4228" s="88"/>
    </row>
    <row r="4229" spans="16:16" x14ac:dyDescent="0.25">
      <c r="P4229" s="88"/>
    </row>
    <row r="4230" spans="16:16" x14ac:dyDescent="0.25">
      <c r="P4230" s="88"/>
    </row>
    <row r="4231" spans="16:16" x14ac:dyDescent="0.25">
      <c r="P4231" s="88"/>
    </row>
    <row r="4232" spans="16:16" x14ac:dyDescent="0.25">
      <c r="P4232" s="88"/>
    </row>
    <row r="4233" spans="16:16" x14ac:dyDescent="0.25">
      <c r="P4233" s="88"/>
    </row>
    <row r="4234" spans="16:16" x14ac:dyDescent="0.25">
      <c r="P4234" s="88"/>
    </row>
    <row r="4235" spans="16:16" x14ac:dyDescent="0.25">
      <c r="P4235" s="88"/>
    </row>
    <row r="4236" spans="16:16" x14ac:dyDescent="0.25">
      <c r="P4236" s="88"/>
    </row>
    <row r="4237" spans="16:16" x14ac:dyDescent="0.25">
      <c r="P4237" s="88"/>
    </row>
    <row r="4238" spans="16:16" x14ac:dyDescent="0.25">
      <c r="P4238" s="88"/>
    </row>
    <row r="4239" spans="16:16" x14ac:dyDescent="0.25">
      <c r="P4239" s="88"/>
    </row>
    <row r="4240" spans="16:16" x14ac:dyDescent="0.25">
      <c r="P4240" s="88"/>
    </row>
    <row r="4241" spans="16:16" x14ac:dyDescent="0.25">
      <c r="P4241" s="88"/>
    </row>
    <row r="4242" spans="16:16" x14ac:dyDescent="0.25">
      <c r="P4242" s="88"/>
    </row>
    <row r="4243" spans="16:16" x14ac:dyDescent="0.25">
      <c r="P4243" s="88"/>
    </row>
    <row r="4244" spans="16:16" x14ac:dyDescent="0.25">
      <c r="P4244" s="88"/>
    </row>
    <row r="4245" spans="16:16" x14ac:dyDescent="0.25">
      <c r="P4245" s="88"/>
    </row>
    <row r="4246" spans="16:16" x14ac:dyDescent="0.25">
      <c r="P4246" s="88"/>
    </row>
    <row r="4247" spans="16:16" x14ac:dyDescent="0.25">
      <c r="P4247" s="88"/>
    </row>
    <row r="4248" spans="16:16" x14ac:dyDescent="0.25">
      <c r="P4248" s="88"/>
    </row>
    <row r="4249" spans="16:16" x14ac:dyDescent="0.25">
      <c r="P4249" s="88"/>
    </row>
    <row r="4250" spans="16:16" x14ac:dyDescent="0.25">
      <c r="P4250" s="88"/>
    </row>
    <row r="4251" spans="16:16" x14ac:dyDescent="0.25">
      <c r="P4251" s="88"/>
    </row>
    <row r="4252" spans="16:16" x14ac:dyDescent="0.25">
      <c r="P4252" s="88"/>
    </row>
    <row r="4253" spans="16:16" x14ac:dyDescent="0.25">
      <c r="P4253" s="88"/>
    </row>
    <row r="4254" spans="16:16" x14ac:dyDescent="0.25">
      <c r="P4254" s="88"/>
    </row>
    <row r="4255" spans="16:16" x14ac:dyDescent="0.25">
      <c r="P4255" s="88"/>
    </row>
    <row r="4256" spans="16:16" x14ac:dyDescent="0.25">
      <c r="P4256" s="88"/>
    </row>
    <row r="4257" spans="16:16" x14ac:dyDescent="0.25">
      <c r="P4257" s="88"/>
    </row>
    <row r="4258" spans="16:16" x14ac:dyDescent="0.25">
      <c r="P4258" s="88"/>
    </row>
    <row r="4259" spans="16:16" x14ac:dyDescent="0.25">
      <c r="P4259" s="88"/>
    </row>
    <row r="4260" spans="16:16" x14ac:dyDescent="0.25">
      <c r="P4260" s="88"/>
    </row>
    <row r="4261" spans="16:16" x14ac:dyDescent="0.25">
      <c r="P4261" s="88"/>
    </row>
    <row r="4262" spans="16:16" x14ac:dyDescent="0.25">
      <c r="P4262" s="88"/>
    </row>
    <row r="4263" spans="16:16" x14ac:dyDescent="0.25">
      <c r="P4263" s="88"/>
    </row>
    <row r="4264" spans="16:16" x14ac:dyDescent="0.25">
      <c r="P4264" s="88"/>
    </row>
    <row r="4265" spans="16:16" x14ac:dyDescent="0.25">
      <c r="P4265" s="88"/>
    </row>
    <row r="4266" spans="16:16" x14ac:dyDescent="0.25">
      <c r="P4266" s="88"/>
    </row>
    <row r="4267" spans="16:16" x14ac:dyDescent="0.25">
      <c r="P4267" s="88"/>
    </row>
    <row r="4268" spans="16:16" x14ac:dyDescent="0.25">
      <c r="P4268" s="88"/>
    </row>
    <row r="4269" spans="16:16" x14ac:dyDescent="0.25">
      <c r="P4269" s="88"/>
    </row>
    <row r="4270" spans="16:16" x14ac:dyDescent="0.25">
      <c r="P4270" s="88"/>
    </row>
    <row r="4271" spans="16:16" x14ac:dyDescent="0.25">
      <c r="P4271" s="88"/>
    </row>
    <row r="4272" spans="16:16" x14ac:dyDescent="0.25">
      <c r="P4272" s="88"/>
    </row>
    <row r="4273" spans="16:16" x14ac:dyDescent="0.25">
      <c r="P4273" s="88"/>
    </row>
    <row r="4274" spans="16:16" x14ac:dyDescent="0.25">
      <c r="P4274" s="88"/>
    </row>
    <row r="4275" spans="16:16" x14ac:dyDescent="0.25">
      <c r="P4275" s="88"/>
    </row>
    <row r="4276" spans="16:16" x14ac:dyDescent="0.25">
      <c r="P4276" s="88"/>
    </row>
    <row r="4277" spans="16:16" x14ac:dyDescent="0.25">
      <c r="P4277" s="88"/>
    </row>
    <row r="4278" spans="16:16" x14ac:dyDescent="0.25">
      <c r="P4278" s="88"/>
    </row>
    <row r="4279" spans="16:16" x14ac:dyDescent="0.25">
      <c r="P4279" s="88"/>
    </row>
    <row r="4280" spans="16:16" x14ac:dyDescent="0.25">
      <c r="P4280" s="88"/>
    </row>
    <row r="4281" spans="16:16" x14ac:dyDescent="0.25">
      <c r="P4281" s="88"/>
    </row>
    <row r="4282" spans="16:16" x14ac:dyDescent="0.25">
      <c r="P4282" s="88"/>
    </row>
    <row r="4283" spans="16:16" x14ac:dyDescent="0.25">
      <c r="P4283" s="88"/>
    </row>
    <row r="4284" spans="16:16" x14ac:dyDescent="0.25">
      <c r="P4284" s="88"/>
    </row>
    <row r="4285" spans="16:16" x14ac:dyDescent="0.25">
      <c r="P4285" s="88"/>
    </row>
    <row r="4286" spans="16:16" x14ac:dyDescent="0.25">
      <c r="P4286" s="88"/>
    </row>
    <row r="4287" spans="16:16" x14ac:dyDescent="0.25">
      <c r="P4287" s="88"/>
    </row>
    <row r="4288" spans="16:16" x14ac:dyDescent="0.25">
      <c r="P4288" s="88"/>
    </row>
    <row r="4289" spans="16:16" x14ac:dyDescent="0.25">
      <c r="P4289" s="88"/>
    </row>
    <row r="4290" spans="16:16" x14ac:dyDescent="0.25">
      <c r="P4290" s="88"/>
    </row>
    <row r="4291" spans="16:16" x14ac:dyDescent="0.25">
      <c r="P4291" s="88"/>
    </row>
    <row r="4292" spans="16:16" x14ac:dyDescent="0.25">
      <c r="P4292" s="88"/>
    </row>
    <row r="4293" spans="16:16" x14ac:dyDescent="0.25">
      <c r="P4293" s="88"/>
    </row>
    <row r="4294" spans="16:16" x14ac:dyDescent="0.25">
      <c r="P4294" s="88"/>
    </row>
    <row r="4295" spans="16:16" x14ac:dyDescent="0.25">
      <c r="P4295" s="88"/>
    </row>
    <row r="4296" spans="16:16" x14ac:dyDescent="0.25">
      <c r="P4296" s="88"/>
    </row>
    <row r="4297" spans="16:16" x14ac:dyDescent="0.25">
      <c r="P4297" s="88"/>
    </row>
    <row r="4298" spans="16:16" x14ac:dyDescent="0.25">
      <c r="P4298" s="88"/>
    </row>
    <row r="4299" spans="16:16" x14ac:dyDescent="0.25">
      <c r="P4299" s="88"/>
    </row>
    <row r="4300" spans="16:16" x14ac:dyDescent="0.25">
      <c r="P4300" s="88"/>
    </row>
    <row r="4301" spans="16:16" x14ac:dyDescent="0.25">
      <c r="P4301" s="88"/>
    </row>
    <row r="4302" spans="16:16" x14ac:dyDescent="0.25">
      <c r="P4302" s="88"/>
    </row>
    <row r="4303" spans="16:16" x14ac:dyDescent="0.25">
      <c r="P4303" s="88"/>
    </row>
    <row r="4304" spans="16:16" x14ac:dyDescent="0.25">
      <c r="P4304" s="88"/>
    </row>
    <row r="4305" spans="16:16" x14ac:dyDescent="0.25">
      <c r="P4305" s="88"/>
    </row>
    <row r="4306" spans="16:16" x14ac:dyDescent="0.25">
      <c r="P4306" s="88"/>
    </row>
    <row r="4307" spans="16:16" x14ac:dyDescent="0.25">
      <c r="P4307" s="88"/>
    </row>
    <row r="4308" spans="16:16" x14ac:dyDescent="0.25">
      <c r="P4308" s="88"/>
    </row>
    <row r="4309" spans="16:16" x14ac:dyDescent="0.25">
      <c r="P4309" s="88"/>
    </row>
    <row r="4310" spans="16:16" x14ac:dyDescent="0.25">
      <c r="P4310" s="88"/>
    </row>
    <row r="4311" spans="16:16" x14ac:dyDescent="0.25">
      <c r="P4311" s="88"/>
    </row>
    <row r="4312" spans="16:16" x14ac:dyDescent="0.25">
      <c r="P4312" s="88"/>
    </row>
    <row r="4313" spans="16:16" x14ac:dyDescent="0.25">
      <c r="P4313" s="88"/>
    </row>
    <row r="4314" spans="16:16" x14ac:dyDescent="0.25">
      <c r="P4314" s="88"/>
    </row>
    <row r="4315" spans="16:16" x14ac:dyDescent="0.25">
      <c r="P4315" s="88"/>
    </row>
    <row r="4316" spans="16:16" x14ac:dyDescent="0.25">
      <c r="P4316" s="88"/>
    </row>
    <row r="4317" spans="16:16" x14ac:dyDescent="0.25">
      <c r="P4317" s="88"/>
    </row>
    <row r="4318" spans="16:16" x14ac:dyDescent="0.25">
      <c r="P4318" s="88"/>
    </row>
    <row r="4319" spans="16:16" x14ac:dyDescent="0.25">
      <c r="P4319" s="88"/>
    </row>
    <row r="4320" spans="16:16" x14ac:dyDescent="0.25">
      <c r="P4320" s="88"/>
    </row>
    <row r="4321" spans="16:16" x14ac:dyDescent="0.25">
      <c r="P4321" s="88"/>
    </row>
    <row r="4322" spans="16:16" x14ac:dyDescent="0.25">
      <c r="P4322" s="88"/>
    </row>
    <row r="4323" spans="16:16" x14ac:dyDescent="0.25">
      <c r="P4323" s="88"/>
    </row>
    <row r="4324" spans="16:16" x14ac:dyDescent="0.25">
      <c r="P4324" s="88"/>
    </row>
    <row r="4325" spans="16:16" x14ac:dyDescent="0.25">
      <c r="P4325" s="88"/>
    </row>
    <row r="4326" spans="16:16" x14ac:dyDescent="0.25">
      <c r="P4326" s="88"/>
    </row>
    <row r="4327" spans="16:16" x14ac:dyDescent="0.25">
      <c r="P4327" s="88"/>
    </row>
    <row r="4328" spans="16:16" x14ac:dyDescent="0.25">
      <c r="P4328" s="88"/>
    </row>
    <row r="4329" spans="16:16" x14ac:dyDescent="0.25">
      <c r="P4329" s="88"/>
    </row>
    <row r="4330" spans="16:16" x14ac:dyDescent="0.25">
      <c r="P4330" s="88"/>
    </row>
    <row r="4331" spans="16:16" x14ac:dyDescent="0.25">
      <c r="P4331" s="88"/>
    </row>
    <row r="4332" spans="16:16" x14ac:dyDescent="0.25">
      <c r="P4332" s="88"/>
    </row>
    <row r="4333" spans="16:16" x14ac:dyDescent="0.25">
      <c r="P4333" s="88"/>
    </row>
    <row r="4334" spans="16:16" x14ac:dyDescent="0.25">
      <c r="P4334" s="88"/>
    </row>
    <row r="4335" spans="16:16" x14ac:dyDescent="0.25">
      <c r="P4335" s="88"/>
    </row>
    <row r="4336" spans="16:16" x14ac:dyDescent="0.25">
      <c r="P4336" s="88"/>
    </row>
    <row r="4337" spans="16:16" x14ac:dyDescent="0.25">
      <c r="P4337" s="88"/>
    </row>
    <row r="4338" spans="16:16" x14ac:dyDescent="0.25">
      <c r="P4338" s="88"/>
    </row>
    <row r="4339" spans="16:16" x14ac:dyDescent="0.25">
      <c r="P4339" s="88"/>
    </row>
    <row r="4340" spans="16:16" x14ac:dyDescent="0.25">
      <c r="P4340" s="88"/>
    </row>
    <row r="4341" spans="16:16" x14ac:dyDescent="0.25">
      <c r="P4341" s="88"/>
    </row>
    <row r="4342" spans="16:16" x14ac:dyDescent="0.25">
      <c r="P4342" s="88"/>
    </row>
    <row r="4343" spans="16:16" x14ac:dyDescent="0.25">
      <c r="P4343" s="88"/>
    </row>
    <row r="4344" spans="16:16" x14ac:dyDescent="0.25">
      <c r="P4344" s="88"/>
    </row>
    <row r="4345" spans="16:16" x14ac:dyDescent="0.25">
      <c r="P4345" s="88"/>
    </row>
    <row r="4346" spans="16:16" x14ac:dyDescent="0.25">
      <c r="P4346" s="88"/>
    </row>
    <row r="4347" spans="16:16" x14ac:dyDescent="0.25">
      <c r="P4347" s="88"/>
    </row>
    <row r="4348" spans="16:16" x14ac:dyDescent="0.25">
      <c r="P4348" s="88"/>
    </row>
    <row r="4349" spans="16:16" x14ac:dyDescent="0.25">
      <c r="P4349" s="88"/>
    </row>
    <row r="4350" spans="16:16" x14ac:dyDescent="0.25">
      <c r="P4350" s="88"/>
    </row>
    <row r="4351" spans="16:16" x14ac:dyDescent="0.25">
      <c r="P4351" s="88"/>
    </row>
    <row r="4352" spans="16:16" x14ac:dyDescent="0.25">
      <c r="P4352" s="88"/>
    </row>
    <row r="4353" spans="16:16" x14ac:dyDescent="0.25">
      <c r="P4353" s="88"/>
    </row>
    <row r="4354" spans="16:16" x14ac:dyDescent="0.25">
      <c r="P4354" s="88"/>
    </row>
    <row r="4355" spans="16:16" x14ac:dyDescent="0.25">
      <c r="P4355" s="88"/>
    </row>
    <row r="4356" spans="16:16" x14ac:dyDescent="0.25">
      <c r="P4356" s="88"/>
    </row>
    <row r="4357" spans="16:16" x14ac:dyDescent="0.25">
      <c r="P4357" s="88"/>
    </row>
    <row r="4358" spans="16:16" x14ac:dyDescent="0.25">
      <c r="P4358" s="88"/>
    </row>
    <row r="4359" spans="16:16" x14ac:dyDescent="0.25">
      <c r="P4359" s="88"/>
    </row>
    <row r="4360" spans="16:16" x14ac:dyDescent="0.25">
      <c r="P4360" s="88"/>
    </row>
    <row r="4361" spans="16:16" x14ac:dyDescent="0.25">
      <c r="P4361" s="88"/>
    </row>
    <row r="4362" spans="16:16" x14ac:dyDescent="0.25">
      <c r="P4362" s="88"/>
    </row>
    <row r="4363" spans="16:16" x14ac:dyDescent="0.25">
      <c r="P4363" s="88"/>
    </row>
    <row r="4364" spans="16:16" x14ac:dyDescent="0.25">
      <c r="P4364" s="88"/>
    </row>
    <row r="4365" spans="16:16" x14ac:dyDescent="0.25">
      <c r="P4365" s="88"/>
    </row>
    <row r="4366" spans="16:16" x14ac:dyDescent="0.25">
      <c r="P4366" s="88"/>
    </row>
    <row r="4367" spans="16:16" x14ac:dyDescent="0.25">
      <c r="P4367" s="88"/>
    </row>
    <row r="4368" spans="16:16" x14ac:dyDescent="0.25">
      <c r="P4368" s="88"/>
    </row>
    <row r="4369" spans="16:16" x14ac:dyDescent="0.25">
      <c r="P4369" s="88"/>
    </row>
    <row r="4370" spans="16:16" x14ac:dyDescent="0.25">
      <c r="P4370" s="88"/>
    </row>
    <row r="4371" spans="16:16" x14ac:dyDescent="0.25">
      <c r="P4371" s="88"/>
    </row>
    <row r="4372" spans="16:16" x14ac:dyDescent="0.25">
      <c r="P4372" s="88"/>
    </row>
    <row r="4373" spans="16:16" x14ac:dyDescent="0.25">
      <c r="P4373" s="88"/>
    </row>
    <row r="4374" spans="16:16" x14ac:dyDescent="0.25">
      <c r="P4374" s="88"/>
    </row>
    <row r="4375" spans="16:16" x14ac:dyDescent="0.25">
      <c r="P4375" s="88"/>
    </row>
    <row r="4376" spans="16:16" x14ac:dyDescent="0.25">
      <c r="P4376" s="88"/>
    </row>
    <row r="4377" spans="16:16" x14ac:dyDescent="0.25">
      <c r="P4377" s="88"/>
    </row>
    <row r="4378" spans="16:16" x14ac:dyDescent="0.25">
      <c r="P4378" s="88"/>
    </row>
    <row r="4379" spans="16:16" x14ac:dyDescent="0.25">
      <c r="P4379" s="88"/>
    </row>
    <row r="4380" spans="16:16" x14ac:dyDescent="0.25">
      <c r="P4380" s="88"/>
    </row>
    <row r="4381" spans="16:16" x14ac:dyDescent="0.25">
      <c r="P4381" s="88"/>
    </row>
    <row r="4382" spans="16:16" x14ac:dyDescent="0.25">
      <c r="P4382" s="88"/>
    </row>
    <row r="4383" spans="16:16" x14ac:dyDescent="0.25">
      <c r="P4383" s="88"/>
    </row>
    <row r="4384" spans="16:16" x14ac:dyDescent="0.25">
      <c r="P4384" s="88"/>
    </row>
    <row r="4385" spans="16:16" x14ac:dyDescent="0.25">
      <c r="P4385" s="88"/>
    </row>
    <row r="4386" spans="16:16" x14ac:dyDescent="0.25">
      <c r="P4386" s="88"/>
    </row>
    <row r="4387" spans="16:16" x14ac:dyDescent="0.25">
      <c r="P4387" s="88"/>
    </row>
    <row r="4388" spans="16:16" x14ac:dyDescent="0.25">
      <c r="P4388" s="88"/>
    </row>
    <row r="4389" spans="16:16" x14ac:dyDescent="0.25">
      <c r="P4389" s="88"/>
    </row>
    <row r="4390" spans="16:16" x14ac:dyDescent="0.25">
      <c r="P4390" s="88"/>
    </row>
    <row r="4391" spans="16:16" x14ac:dyDescent="0.25">
      <c r="P4391" s="88"/>
    </row>
    <row r="4392" spans="16:16" x14ac:dyDescent="0.25">
      <c r="P4392" s="88"/>
    </row>
    <row r="4393" spans="16:16" x14ac:dyDescent="0.25">
      <c r="P4393" s="88"/>
    </row>
    <row r="4394" spans="16:16" x14ac:dyDescent="0.25">
      <c r="P4394" s="88"/>
    </row>
    <row r="4395" spans="16:16" x14ac:dyDescent="0.25">
      <c r="P4395" s="88"/>
    </row>
    <row r="4396" spans="16:16" x14ac:dyDescent="0.25">
      <c r="P4396" s="88"/>
    </row>
    <row r="4397" spans="16:16" x14ac:dyDescent="0.25">
      <c r="P4397" s="88"/>
    </row>
    <row r="4398" spans="16:16" x14ac:dyDescent="0.25">
      <c r="P4398" s="88"/>
    </row>
    <row r="4399" spans="16:16" x14ac:dyDescent="0.25">
      <c r="P4399" s="88"/>
    </row>
    <row r="4400" spans="16:16" x14ac:dyDescent="0.25">
      <c r="P4400" s="88"/>
    </row>
    <row r="4401" spans="16:16" x14ac:dyDescent="0.25">
      <c r="P4401" s="88"/>
    </row>
    <row r="4402" spans="16:16" x14ac:dyDescent="0.25">
      <c r="P4402" s="88"/>
    </row>
    <row r="4403" spans="16:16" x14ac:dyDescent="0.25">
      <c r="P4403" s="88"/>
    </row>
    <row r="4404" spans="16:16" x14ac:dyDescent="0.25">
      <c r="P4404" s="88"/>
    </row>
    <row r="4405" spans="16:16" x14ac:dyDescent="0.25">
      <c r="P4405" s="88"/>
    </row>
    <row r="4406" spans="16:16" x14ac:dyDescent="0.25">
      <c r="P4406" s="88"/>
    </row>
    <row r="4407" spans="16:16" x14ac:dyDescent="0.25">
      <c r="P4407" s="88"/>
    </row>
    <row r="4408" spans="16:16" x14ac:dyDescent="0.25">
      <c r="P4408" s="88"/>
    </row>
    <row r="4409" spans="16:16" x14ac:dyDescent="0.25">
      <c r="P4409" s="88"/>
    </row>
    <row r="4410" spans="16:16" x14ac:dyDescent="0.25">
      <c r="P4410" s="88"/>
    </row>
    <row r="4411" spans="16:16" x14ac:dyDescent="0.25">
      <c r="P4411" s="88"/>
    </row>
    <row r="4412" spans="16:16" x14ac:dyDescent="0.25">
      <c r="P4412" s="88"/>
    </row>
    <row r="4413" spans="16:16" x14ac:dyDescent="0.25">
      <c r="P4413" s="88"/>
    </row>
    <row r="4414" spans="16:16" x14ac:dyDescent="0.25">
      <c r="P4414" s="88"/>
    </row>
    <row r="4415" spans="16:16" x14ac:dyDescent="0.25">
      <c r="P4415" s="88"/>
    </row>
    <row r="4416" spans="16:16" x14ac:dyDescent="0.25">
      <c r="P4416" s="88"/>
    </row>
    <row r="4417" spans="16:16" x14ac:dyDescent="0.25">
      <c r="P4417" s="88"/>
    </row>
    <row r="4418" spans="16:16" x14ac:dyDescent="0.25">
      <c r="P4418" s="88"/>
    </row>
    <row r="4419" spans="16:16" x14ac:dyDescent="0.25">
      <c r="P4419" s="88"/>
    </row>
    <row r="4420" spans="16:16" x14ac:dyDescent="0.25">
      <c r="P4420" s="88"/>
    </row>
    <row r="4421" spans="16:16" x14ac:dyDescent="0.25">
      <c r="P4421" s="88"/>
    </row>
    <row r="4422" spans="16:16" x14ac:dyDescent="0.25">
      <c r="P4422" s="88"/>
    </row>
    <row r="4423" spans="16:16" x14ac:dyDescent="0.25">
      <c r="P4423" s="88"/>
    </row>
    <row r="4424" spans="16:16" x14ac:dyDescent="0.25">
      <c r="P4424" s="88"/>
    </row>
    <row r="4425" spans="16:16" x14ac:dyDescent="0.25">
      <c r="P4425" s="88"/>
    </row>
    <row r="4426" spans="16:16" x14ac:dyDescent="0.25">
      <c r="P4426" s="88"/>
    </row>
    <row r="4427" spans="16:16" x14ac:dyDescent="0.25">
      <c r="P4427" s="88"/>
    </row>
    <row r="4428" spans="16:16" x14ac:dyDescent="0.25">
      <c r="P4428" s="88"/>
    </row>
    <row r="4429" spans="16:16" x14ac:dyDescent="0.25">
      <c r="P4429" s="88"/>
    </row>
    <row r="4430" spans="16:16" x14ac:dyDescent="0.25">
      <c r="P4430" s="88"/>
    </row>
    <row r="4431" spans="16:16" x14ac:dyDescent="0.25">
      <c r="P4431" s="88"/>
    </row>
    <row r="4432" spans="16:16" x14ac:dyDescent="0.25">
      <c r="P4432" s="88"/>
    </row>
    <row r="4433" spans="16:16" x14ac:dyDescent="0.25">
      <c r="P4433" s="88"/>
    </row>
    <row r="4434" spans="16:16" x14ac:dyDescent="0.25">
      <c r="P4434" s="88"/>
    </row>
    <row r="4435" spans="16:16" x14ac:dyDescent="0.25">
      <c r="P4435" s="88"/>
    </row>
    <row r="4436" spans="16:16" x14ac:dyDescent="0.25">
      <c r="P4436" s="88"/>
    </row>
    <row r="4437" spans="16:16" x14ac:dyDescent="0.25">
      <c r="P4437" s="88"/>
    </row>
    <row r="4438" spans="16:16" x14ac:dyDescent="0.25">
      <c r="P4438" s="88"/>
    </row>
    <row r="4439" spans="16:16" x14ac:dyDescent="0.25">
      <c r="P4439" s="88"/>
    </row>
    <row r="4440" spans="16:16" x14ac:dyDescent="0.25">
      <c r="P4440" s="88"/>
    </row>
    <row r="4441" spans="16:16" x14ac:dyDescent="0.25">
      <c r="P4441" s="88"/>
    </row>
    <row r="4442" spans="16:16" x14ac:dyDescent="0.25">
      <c r="P4442" s="88"/>
    </row>
    <row r="4443" spans="16:16" x14ac:dyDescent="0.25">
      <c r="P4443" s="88"/>
    </row>
    <row r="4444" spans="16:16" x14ac:dyDescent="0.25">
      <c r="P4444" s="88"/>
    </row>
    <row r="4445" spans="16:16" x14ac:dyDescent="0.25">
      <c r="P4445" s="88"/>
    </row>
    <row r="4446" spans="16:16" x14ac:dyDescent="0.25">
      <c r="P4446" s="88"/>
    </row>
    <row r="4447" spans="16:16" x14ac:dyDescent="0.25">
      <c r="P4447" s="88"/>
    </row>
    <row r="4448" spans="16:16" x14ac:dyDescent="0.25">
      <c r="P4448" s="88"/>
    </row>
    <row r="4449" spans="16:16" x14ac:dyDescent="0.25">
      <c r="P4449" s="88"/>
    </row>
    <row r="4450" spans="16:16" x14ac:dyDescent="0.25">
      <c r="P4450" s="88"/>
    </row>
    <row r="4451" spans="16:16" x14ac:dyDescent="0.25">
      <c r="P4451" s="88"/>
    </row>
    <row r="4452" spans="16:16" x14ac:dyDescent="0.25">
      <c r="P4452" s="88"/>
    </row>
    <row r="4453" spans="16:16" x14ac:dyDescent="0.25">
      <c r="P4453" s="88"/>
    </row>
    <row r="4454" spans="16:16" x14ac:dyDescent="0.25">
      <c r="P4454" s="88"/>
    </row>
    <row r="4455" spans="16:16" x14ac:dyDescent="0.25">
      <c r="P4455" s="88"/>
    </row>
    <row r="4456" spans="16:16" x14ac:dyDescent="0.25">
      <c r="P4456" s="88"/>
    </row>
    <row r="4457" spans="16:16" x14ac:dyDescent="0.25">
      <c r="P4457" s="88"/>
    </row>
    <row r="4458" spans="16:16" x14ac:dyDescent="0.25">
      <c r="P4458" s="88"/>
    </row>
    <row r="4459" spans="16:16" x14ac:dyDescent="0.25">
      <c r="P4459" s="88"/>
    </row>
    <row r="4460" spans="16:16" x14ac:dyDescent="0.25">
      <c r="P4460" s="88"/>
    </row>
    <row r="4461" spans="16:16" x14ac:dyDescent="0.25">
      <c r="P4461" s="88"/>
    </row>
    <row r="4462" spans="16:16" x14ac:dyDescent="0.25">
      <c r="P4462" s="88"/>
    </row>
    <row r="4463" spans="16:16" x14ac:dyDescent="0.25">
      <c r="P4463" s="88"/>
    </row>
    <row r="4464" spans="16:16" x14ac:dyDescent="0.25">
      <c r="P4464" s="88"/>
    </row>
    <row r="4465" spans="16:16" x14ac:dyDescent="0.25">
      <c r="P4465" s="88"/>
    </row>
    <row r="4466" spans="16:16" x14ac:dyDescent="0.25">
      <c r="P4466" s="88"/>
    </row>
    <row r="4467" spans="16:16" x14ac:dyDescent="0.25">
      <c r="P4467" s="88"/>
    </row>
    <row r="4468" spans="16:16" x14ac:dyDescent="0.25">
      <c r="P4468" s="88"/>
    </row>
    <row r="4469" spans="16:16" x14ac:dyDescent="0.25">
      <c r="P4469" s="88"/>
    </row>
    <row r="4470" spans="16:16" x14ac:dyDescent="0.25">
      <c r="P4470" s="88"/>
    </row>
    <row r="4471" spans="16:16" x14ac:dyDescent="0.25">
      <c r="P4471" s="88"/>
    </row>
    <row r="4472" spans="16:16" x14ac:dyDescent="0.25">
      <c r="P4472" s="88"/>
    </row>
    <row r="4473" spans="16:16" x14ac:dyDescent="0.25">
      <c r="P4473" s="88"/>
    </row>
    <row r="4474" spans="16:16" x14ac:dyDescent="0.25">
      <c r="P4474" s="88"/>
    </row>
    <row r="4475" spans="16:16" x14ac:dyDescent="0.25">
      <c r="P4475" s="88"/>
    </row>
    <row r="4476" spans="16:16" x14ac:dyDescent="0.25">
      <c r="P4476" s="88"/>
    </row>
    <row r="4477" spans="16:16" x14ac:dyDescent="0.25">
      <c r="P4477" s="88"/>
    </row>
    <row r="4478" spans="16:16" x14ac:dyDescent="0.25">
      <c r="P4478" s="88"/>
    </row>
    <row r="4479" spans="16:16" x14ac:dyDescent="0.25">
      <c r="P4479" s="88"/>
    </row>
    <row r="4480" spans="16:16" x14ac:dyDescent="0.25">
      <c r="P4480" s="88"/>
    </row>
    <row r="4481" spans="16:16" x14ac:dyDescent="0.25">
      <c r="P4481" s="88"/>
    </row>
    <row r="4482" spans="16:16" x14ac:dyDescent="0.25">
      <c r="P4482" s="88"/>
    </row>
    <row r="4483" spans="16:16" x14ac:dyDescent="0.25">
      <c r="P4483" s="88"/>
    </row>
    <row r="4484" spans="16:16" x14ac:dyDescent="0.25">
      <c r="P4484" s="88"/>
    </row>
    <row r="4485" spans="16:16" x14ac:dyDescent="0.25">
      <c r="P4485" s="88"/>
    </row>
    <row r="4486" spans="16:16" x14ac:dyDescent="0.25">
      <c r="P4486" s="88"/>
    </row>
    <row r="4487" spans="16:16" x14ac:dyDescent="0.25">
      <c r="P4487" s="88"/>
    </row>
    <row r="4488" spans="16:16" x14ac:dyDescent="0.25">
      <c r="P4488" s="88"/>
    </row>
    <row r="4489" spans="16:16" x14ac:dyDescent="0.25">
      <c r="P4489" s="88"/>
    </row>
    <row r="4490" spans="16:16" x14ac:dyDescent="0.25">
      <c r="P4490" s="88"/>
    </row>
    <row r="4491" spans="16:16" x14ac:dyDescent="0.25">
      <c r="P4491" s="88"/>
    </row>
    <row r="4492" spans="16:16" x14ac:dyDescent="0.25">
      <c r="P4492" s="88"/>
    </row>
    <row r="4493" spans="16:16" x14ac:dyDescent="0.25">
      <c r="P4493" s="88"/>
    </row>
    <row r="4494" spans="16:16" x14ac:dyDescent="0.25">
      <c r="P4494" s="88"/>
    </row>
    <row r="4495" spans="16:16" x14ac:dyDescent="0.25">
      <c r="P4495" s="88"/>
    </row>
    <row r="4496" spans="16:16" x14ac:dyDescent="0.25">
      <c r="P4496" s="88"/>
    </row>
    <row r="4497" spans="16:16" x14ac:dyDescent="0.25">
      <c r="P4497" s="88"/>
    </row>
    <row r="4498" spans="16:16" x14ac:dyDescent="0.25">
      <c r="P4498" s="88"/>
    </row>
    <row r="4499" spans="16:16" x14ac:dyDescent="0.25">
      <c r="P4499" s="88"/>
    </row>
    <row r="4500" spans="16:16" x14ac:dyDescent="0.25">
      <c r="P4500" s="88"/>
    </row>
    <row r="4501" spans="16:16" x14ac:dyDescent="0.25">
      <c r="P4501" s="88"/>
    </row>
    <row r="4502" spans="16:16" x14ac:dyDescent="0.25">
      <c r="P4502" s="88"/>
    </row>
    <row r="4503" spans="16:16" x14ac:dyDescent="0.25">
      <c r="P4503" s="88"/>
    </row>
    <row r="4504" spans="16:16" x14ac:dyDescent="0.25">
      <c r="P4504" s="88"/>
    </row>
    <row r="4505" spans="16:16" x14ac:dyDescent="0.25">
      <c r="P4505" s="88"/>
    </row>
    <row r="4506" spans="16:16" x14ac:dyDescent="0.25">
      <c r="P4506" s="88"/>
    </row>
    <row r="4507" spans="16:16" x14ac:dyDescent="0.25">
      <c r="P4507" s="88"/>
    </row>
    <row r="4508" spans="16:16" x14ac:dyDescent="0.25">
      <c r="P4508" s="88"/>
    </row>
    <row r="4509" spans="16:16" x14ac:dyDescent="0.25">
      <c r="P4509" s="88"/>
    </row>
    <row r="4510" spans="16:16" x14ac:dyDescent="0.25">
      <c r="P4510" s="88"/>
    </row>
    <row r="4511" spans="16:16" x14ac:dyDescent="0.25">
      <c r="P4511" s="88"/>
    </row>
    <row r="4512" spans="16:16" x14ac:dyDescent="0.25">
      <c r="P4512" s="88"/>
    </row>
    <row r="4513" spans="16:16" x14ac:dyDescent="0.25">
      <c r="P4513" s="88"/>
    </row>
    <row r="4514" spans="16:16" x14ac:dyDescent="0.25">
      <c r="P4514" s="88"/>
    </row>
    <row r="4515" spans="16:16" x14ac:dyDescent="0.25">
      <c r="P4515" s="88"/>
    </row>
    <row r="4516" spans="16:16" x14ac:dyDescent="0.25">
      <c r="P4516" s="88"/>
    </row>
    <row r="4517" spans="16:16" x14ac:dyDescent="0.25">
      <c r="P4517" s="88"/>
    </row>
    <row r="4518" spans="16:16" x14ac:dyDescent="0.25">
      <c r="P4518" s="88"/>
    </row>
    <row r="4519" spans="16:16" x14ac:dyDescent="0.25">
      <c r="P4519" s="88"/>
    </row>
    <row r="4520" spans="16:16" x14ac:dyDescent="0.25">
      <c r="P4520" s="88"/>
    </row>
    <row r="4521" spans="16:16" x14ac:dyDescent="0.25">
      <c r="P4521" s="88"/>
    </row>
    <row r="4522" spans="16:16" x14ac:dyDescent="0.25">
      <c r="P4522" s="88"/>
    </row>
    <row r="4523" spans="16:16" x14ac:dyDescent="0.25">
      <c r="P4523" s="88"/>
    </row>
    <row r="4524" spans="16:16" x14ac:dyDescent="0.25">
      <c r="P4524" s="88"/>
    </row>
    <row r="4525" spans="16:16" x14ac:dyDescent="0.25">
      <c r="P4525" s="88"/>
    </row>
    <row r="4526" spans="16:16" x14ac:dyDescent="0.25">
      <c r="P4526" s="88"/>
    </row>
    <row r="4527" spans="16:16" x14ac:dyDescent="0.25">
      <c r="P4527" s="88"/>
    </row>
    <row r="4528" spans="16:16" x14ac:dyDescent="0.25">
      <c r="P4528" s="88"/>
    </row>
    <row r="4529" spans="16:16" x14ac:dyDescent="0.25">
      <c r="P4529" s="88"/>
    </row>
    <row r="4530" spans="16:16" x14ac:dyDescent="0.25">
      <c r="P4530" s="88"/>
    </row>
    <row r="4531" spans="16:16" x14ac:dyDescent="0.25">
      <c r="P4531" s="88"/>
    </row>
    <row r="4532" spans="16:16" x14ac:dyDescent="0.25">
      <c r="P4532" s="88"/>
    </row>
    <row r="4533" spans="16:16" x14ac:dyDescent="0.25">
      <c r="P4533" s="88"/>
    </row>
    <row r="4534" spans="16:16" x14ac:dyDescent="0.25">
      <c r="P4534" s="88"/>
    </row>
    <row r="4535" spans="16:16" x14ac:dyDescent="0.25">
      <c r="P4535" s="88"/>
    </row>
    <row r="4536" spans="16:16" x14ac:dyDescent="0.25">
      <c r="P4536" s="88"/>
    </row>
    <row r="4537" spans="16:16" x14ac:dyDescent="0.25">
      <c r="P4537" s="88"/>
    </row>
    <row r="4538" spans="16:16" x14ac:dyDescent="0.25">
      <c r="P4538" s="88"/>
    </row>
    <row r="4539" spans="16:16" x14ac:dyDescent="0.25">
      <c r="P4539" s="88"/>
    </row>
    <row r="4540" spans="16:16" x14ac:dyDescent="0.25">
      <c r="P4540" s="88"/>
    </row>
    <row r="4542" spans="16:16" x14ac:dyDescent="0.25">
      <c r="P4542" s="88"/>
    </row>
    <row r="4543" spans="16:16" x14ac:dyDescent="0.25">
      <c r="P4543" s="88"/>
    </row>
    <row r="4544" spans="16:16" x14ac:dyDescent="0.25">
      <c r="P4544" s="88"/>
    </row>
    <row r="4545" spans="16:16" x14ac:dyDescent="0.25">
      <c r="P4545" s="88"/>
    </row>
    <row r="4546" spans="16:16" x14ac:dyDescent="0.25">
      <c r="P4546" s="88"/>
    </row>
    <row r="4547" spans="16:16" x14ac:dyDescent="0.25">
      <c r="P4547" s="88"/>
    </row>
    <row r="4548" spans="16:16" x14ac:dyDescent="0.25">
      <c r="P4548" s="88"/>
    </row>
  </sheetData>
  <mergeCells count="13">
    <mergeCell ref="C3:P3"/>
    <mergeCell ref="C4:F4"/>
    <mergeCell ref="H4:K4"/>
    <mergeCell ref="M4:P4"/>
    <mergeCell ref="C57:F57"/>
    <mergeCell ref="H57:K57"/>
    <mergeCell ref="M57:P57"/>
    <mergeCell ref="C58:F58"/>
    <mergeCell ref="H58:K58"/>
    <mergeCell ref="M58:P58"/>
    <mergeCell ref="C59:F59"/>
    <mergeCell ref="H59:K59"/>
    <mergeCell ref="M59:P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62763-33E1-2545-BE78-41160132CDEE}">
  <dimension ref="A1:T4548"/>
  <sheetViews>
    <sheetView workbookViewId="0">
      <pane ySplit="1" topLeftCell="A2" activePane="bottomLeft" state="frozen"/>
      <selection pane="bottomLeft" activeCell="A2" sqref="A2"/>
    </sheetView>
  </sheetViews>
  <sheetFormatPr defaultColWidth="11" defaultRowHeight="15.75" x14ac:dyDescent="0.25"/>
  <cols>
    <col min="1" max="1" width="2.75" style="24" customWidth="1"/>
    <col min="2" max="2" width="24.25" style="24" bestFit="1" customWidth="1"/>
    <col min="3" max="5" width="15.625" style="24" customWidth="1"/>
    <col min="6" max="6" width="20.5" style="24" bestFit="1" customWidth="1"/>
    <col min="7" max="7" width="1.375" style="24" customWidth="1"/>
    <col min="8" max="10" width="15.625" style="24" customWidth="1"/>
    <col min="11" max="11" width="21.875" style="24" bestFit="1" customWidth="1"/>
    <col min="12" max="12" width="1.375" style="24" customWidth="1"/>
    <col min="13" max="13" width="13.625" style="24" bestFit="1" customWidth="1"/>
    <col min="14" max="15" width="15.625" style="24" customWidth="1"/>
    <col min="16" max="16" width="20.5" style="24" bestFit="1" customWidth="1"/>
    <col min="17" max="16384" width="11" style="24"/>
  </cols>
  <sheetData>
    <row r="1" spans="1:20" ht="18.75" x14ac:dyDescent="0.25">
      <c r="A1" s="52" t="s">
        <v>556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20" ht="21.75" thickBot="1" x14ac:dyDescent="0.4">
      <c r="A2" s="67" t="s">
        <v>13562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T2" s="55"/>
    </row>
    <row r="3" spans="1:20" ht="16.5" thickBot="1" x14ac:dyDescent="0.3">
      <c r="B3" s="80" t="s">
        <v>182</v>
      </c>
      <c r="C3" s="159" t="s">
        <v>2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81"/>
      <c r="R3" s="82"/>
      <c r="S3" s="83"/>
      <c r="T3" s="82"/>
    </row>
    <row r="4" spans="1:20" ht="16.5" thickBot="1" x14ac:dyDescent="0.3">
      <c r="B4" s="84" t="s">
        <v>3</v>
      </c>
      <c r="C4" s="160" t="s">
        <v>553</v>
      </c>
      <c r="D4" s="149"/>
      <c r="E4" s="149"/>
      <c r="F4" s="161"/>
      <c r="G4" s="32"/>
      <c r="H4" s="160" t="s">
        <v>554</v>
      </c>
      <c r="I4" s="149"/>
      <c r="J4" s="149"/>
      <c r="K4" s="161"/>
      <c r="L4" s="32"/>
      <c r="M4" s="160" t="s">
        <v>555</v>
      </c>
      <c r="N4" s="149"/>
      <c r="O4" s="149"/>
      <c r="P4" s="161"/>
    </row>
    <row r="5" spans="1:20" ht="16.5" thickBot="1" x14ac:dyDescent="0.3">
      <c r="B5" s="85"/>
      <c r="C5" s="1" t="s">
        <v>204</v>
      </c>
      <c r="D5" s="2" t="s">
        <v>205</v>
      </c>
      <c r="E5" s="2" t="s">
        <v>206</v>
      </c>
      <c r="F5" s="3" t="s">
        <v>207</v>
      </c>
      <c r="G5" s="86"/>
      <c r="H5" s="1" t="s">
        <v>204</v>
      </c>
      <c r="I5" s="2" t="s">
        <v>205</v>
      </c>
      <c r="J5" s="2" t="s">
        <v>206</v>
      </c>
      <c r="K5" s="3" t="s">
        <v>207</v>
      </c>
      <c r="L5" s="86"/>
      <c r="M5" s="1" t="s">
        <v>204</v>
      </c>
      <c r="N5" s="2" t="s">
        <v>205</v>
      </c>
      <c r="O5" s="2" t="s">
        <v>206</v>
      </c>
      <c r="P5" s="3" t="s">
        <v>207</v>
      </c>
    </row>
    <row r="6" spans="1:20" x14ac:dyDescent="0.25">
      <c r="B6" s="69" t="s">
        <v>325</v>
      </c>
      <c r="C6" s="71" t="s">
        <v>560</v>
      </c>
      <c r="D6" s="70" t="s">
        <v>6977</v>
      </c>
      <c r="E6" s="70">
        <v>0</v>
      </c>
      <c r="F6" s="72" t="s">
        <v>6978</v>
      </c>
      <c r="G6" s="69"/>
      <c r="H6" s="71" t="s">
        <v>479</v>
      </c>
      <c r="I6" s="70" t="s">
        <v>6979</v>
      </c>
      <c r="J6" s="70">
        <v>0</v>
      </c>
      <c r="K6" s="72" t="s">
        <v>6980</v>
      </c>
      <c r="L6" s="69"/>
      <c r="M6" s="71" t="s">
        <v>480</v>
      </c>
      <c r="N6" s="70" t="s">
        <v>6981</v>
      </c>
      <c r="O6" s="70">
        <v>0</v>
      </c>
      <c r="P6" s="72" t="s">
        <v>6982</v>
      </c>
    </row>
    <row r="7" spans="1:20" x14ac:dyDescent="0.25">
      <c r="B7" s="69" t="s">
        <v>7</v>
      </c>
      <c r="C7" s="71" t="s">
        <v>561</v>
      </c>
      <c r="D7" s="70" t="s">
        <v>6983</v>
      </c>
      <c r="E7" s="70" t="s">
        <v>562</v>
      </c>
      <c r="F7" s="72" t="s">
        <v>6984</v>
      </c>
      <c r="G7" s="69"/>
      <c r="H7" s="71" t="s">
        <v>481</v>
      </c>
      <c r="I7" s="70" t="s">
        <v>6985</v>
      </c>
      <c r="J7" s="70">
        <v>0</v>
      </c>
      <c r="K7" s="72" t="s">
        <v>6986</v>
      </c>
      <c r="L7" s="69"/>
      <c r="M7" s="71" t="s">
        <v>482</v>
      </c>
      <c r="N7" s="70" t="s">
        <v>6987</v>
      </c>
      <c r="O7" s="70">
        <v>0</v>
      </c>
      <c r="P7" s="72" t="s">
        <v>6988</v>
      </c>
    </row>
    <row r="8" spans="1:20" x14ac:dyDescent="0.25">
      <c r="B8" s="69" t="s">
        <v>6782</v>
      </c>
      <c r="C8" s="71" t="s">
        <v>563</v>
      </c>
      <c r="D8" s="70">
        <v>-2.927</v>
      </c>
      <c r="E8" s="70" t="s">
        <v>564</v>
      </c>
      <c r="F8" s="72" t="s">
        <v>6989</v>
      </c>
      <c r="G8" s="69"/>
      <c r="H8" s="71" t="s">
        <v>483</v>
      </c>
      <c r="I8" s="70">
        <v>-3.9020000000000001</v>
      </c>
      <c r="J8" s="70" t="s">
        <v>559</v>
      </c>
      <c r="K8" s="72" t="s">
        <v>6990</v>
      </c>
      <c r="L8" s="69"/>
      <c r="M8" s="71" t="s">
        <v>557</v>
      </c>
      <c r="N8" s="70">
        <v>-1.0680000000000001</v>
      </c>
      <c r="O8" s="70" t="s">
        <v>558</v>
      </c>
      <c r="P8" s="72" t="s">
        <v>6991</v>
      </c>
    </row>
    <row r="9" spans="1:20" x14ac:dyDescent="0.25">
      <c r="B9" s="69" t="s">
        <v>14</v>
      </c>
      <c r="C9" s="71" t="s">
        <v>588</v>
      </c>
      <c r="D9" s="70" t="s">
        <v>6992</v>
      </c>
      <c r="E9" s="70" t="s">
        <v>589</v>
      </c>
      <c r="F9" s="72" t="s">
        <v>6993</v>
      </c>
      <c r="G9" s="69"/>
      <c r="H9" s="71" t="s">
        <v>484</v>
      </c>
      <c r="I9" s="70" t="s">
        <v>6994</v>
      </c>
      <c r="J9" s="70" t="s">
        <v>585</v>
      </c>
      <c r="K9" s="72" t="s">
        <v>6995</v>
      </c>
      <c r="L9" s="69"/>
      <c r="M9" s="71" t="s">
        <v>485</v>
      </c>
      <c r="N9" s="70">
        <v>-8.2119999999999997</v>
      </c>
      <c r="O9" s="70" t="s">
        <v>581</v>
      </c>
      <c r="P9" s="72" t="s">
        <v>6996</v>
      </c>
    </row>
    <row r="10" spans="1:20" x14ac:dyDescent="0.25">
      <c r="B10" s="69" t="s">
        <v>486</v>
      </c>
      <c r="C10" s="71" t="s">
        <v>590</v>
      </c>
      <c r="D10" s="70">
        <v>-2.7080000000000002</v>
      </c>
      <c r="E10" s="70" t="s">
        <v>591</v>
      </c>
      <c r="F10" s="72" t="s">
        <v>6997</v>
      </c>
      <c r="G10" s="69"/>
      <c r="H10" s="71" t="s">
        <v>487</v>
      </c>
      <c r="I10" s="70">
        <v>-2.819</v>
      </c>
      <c r="J10" s="70" t="s">
        <v>586</v>
      </c>
      <c r="K10" s="72" t="s">
        <v>6998</v>
      </c>
      <c r="L10" s="69"/>
      <c r="M10" s="71" t="s">
        <v>582</v>
      </c>
      <c r="N10" s="70" t="s">
        <v>6999</v>
      </c>
      <c r="O10" s="70" t="s">
        <v>583</v>
      </c>
      <c r="P10" s="72" t="s">
        <v>7000</v>
      </c>
    </row>
    <row r="11" spans="1:20" x14ac:dyDescent="0.25">
      <c r="B11" s="69" t="s">
        <v>18</v>
      </c>
      <c r="C11" s="71" t="s">
        <v>592</v>
      </c>
      <c r="D11" s="70">
        <v>-3.4510000000000001</v>
      </c>
      <c r="E11" s="70" t="s">
        <v>593</v>
      </c>
      <c r="F11" s="72" t="s">
        <v>7001</v>
      </c>
      <c r="G11" s="69"/>
      <c r="H11" s="71" t="s">
        <v>488</v>
      </c>
      <c r="I11" s="70">
        <v>-3.5529999999999999</v>
      </c>
      <c r="J11" s="70" t="s">
        <v>587</v>
      </c>
      <c r="K11" s="72" t="s">
        <v>7002</v>
      </c>
      <c r="L11" s="69"/>
      <c r="M11" s="71" t="s">
        <v>489</v>
      </c>
      <c r="N11" s="70">
        <v>-3.149</v>
      </c>
      <c r="O11" s="70" t="s">
        <v>584</v>
      </c>
      <c r="P11" s="72" t="s">
        <v>7003</v>
      </c>
    </row>
    <row r="12" spans="1:20" x14ac:dyDescent="0.25">
      <c r="B12" s="69" t="s">
        <v>21</v>
      </c>
      <c r="C12" s="71" t="s">
        <v>618</v>
      </c>
      <c r="D12" s="70">
        <v>-2.5009999999999999</v>
      </c>
      <c r="E12" s="70" t="s">
        <v>619</v>
      </c>
      <c r="F12" s="72" t="s">
        <v>7004</v>
      </c>
      <c r="G12" s="69"/>
      <c r="H12" s="71" t="s">
        <v>490</v>
      </c>
      <c r="I12" s="70">
        <v>-2.7290000000000001</v>
      </c>
      <c r="J12" s="70" t="s">
        <v>615</v>
      </c>
      <c r="K12" s="72" t="s">
        <v>7005</v>
      </c>
      <c r="L12" s="69"/>
      <c r="M12" s="71" t="s">
        <v>491</v>
      </c>
      <c r="N12" s="70">
        <v>-4.3209999999999997</v>
      </c>
      <c r="O12" s="70" t="s">
        <v>612</v>
      </c>
      <c r="P12" s="72" t="s">
        <v>7006</v>
      </c>
    </row>
    <row r="13" spans="1:20" x14ac:dyDescent="0.25">
      <c r="B13" s="69" t="s">
        <v>24</v>
      </c>
      <c r="C13" s="71" t="s">
        <v>620</v>
      </c>
      <c r="D13" s="70">
        <v>-2.302</v>
      </c>
      <c r="E13" s="70" t="s">
        <v>621</v>
      </c>
      <c r="F13" s="72" t="s">
        <v>7007</v>
      </c>
      <c r="G13" s="69"/>
      <c r="H13" s="71" t="s">
        <v>492</v>
      </c>
      <c r="I13" s="70">
        <v>-2.4289999999999998</v>
      </c>
      <c r="J13" s="70" t="s">
        <v>616</v>
      </c>
      <c r="K13" s="72" t="s">
        <v>7008</v>
      </c>
      <c r="L13" s="69"/>
      <c r="M13" s="71" t="s">
        <v>493</v>
      </c>
      <c r="N13" s="70">
        <v>-3.6429999999999998</v>
      </c>
      <c r="O13" s="70" t="s">
        <v>613</v>
      </c>
      <c r="P13" s="72" t="s">
        <v>7009</v>
      </c>
    </row>
    <row r="14" spans="1:20" x14ac:dyDescent="0.25">
      <c r="B14" s="69" t="s">
        <v>27</v>
      </c>
      <c r="C14" s="71" t="s">
        <v>622</v>
      </c>
      <c r="D14" s="70">
        <v>-2.3769999999999998</v>
      </c>
      <c r="E14" s="70" t="s">
        <v>623</v>
      </c>
      <c r="F14" s="72" t="s">
        <v>7010</v>
      </c>
      <c r="G14" s="69"/>
      <c r="H14" s="71" t="s">
        <v>494</v>
      </c>
      <c r="I14" s="70">
        <v>-2.6419999999999999</v>
      </c>
      <c r="J14" s="70" t="s">
        <v>617</v>
      </c>
      <c r="K14" s="72" t="s">
        <v>7011</v>
      </c>
      <c r="L14" s="69"/>
      <c r="M14" s="71" t="s">
        <v>495</v>
      </c>
      <c r="N14" s="70">
        <v>-3.9350000000000001</v>
      </c>
      <c r="O14" s="70" t="s">
        <v>614</v>
      </c>
      <c r="P14" s="72" t="s">
        <v>7012</v>
      </c>
    </row>
    <row r="15" spans="1:20" x14ac:dyDescent="0.25">
      <c r="B15" s="69" t="s">
        <v>30</v>
      </c>
      <c r="C15" s="71" t="s">
        <v>648</v>
      </c>
      <c r="D15" s="70">
        <v>-4.1849999999999996</v>
      </c>
      <c r="E15" s="70" t="s">
        <v>649</v>
      </c>
      <c r="F15" s="72" t="s">
        <v>7013</v>
      </c>
      <c r="G15" s="69"/>
      <c r="H15" s="71" t="s">
        <v>496</v>
      </c>
      <c r="I15" s="70">
        <v>-5.3579999999999997</v>
      </c>
      <c r="J15" s="70" t="s">
        <v>643</v>
      </c>
      <c r="K15" s="72" t="s">
        <v>7014</v>
      </c>
      <c r="L15" s="69"/>
      <c r="M15" s="71" t="s">
        <v>497</v>
      </c>
      <c r="N15" s="70">
        <v>-6.2720000000000002</v>
      </c>
      <c r="O15" s="70" t="s">
        <v>640</v>
      </c>
      <c r="P15" s="72" t="s">
        <v>7015</v>
      </c>
    </row>
    <row r="16" spans="1:20" x14ac:dyDescent="0.25">
      <c r="B16" s="69" t="s">
        <v>33</v>
      </c>
      <c r="C16" s="71" t="s">
        <v>650</v>
      </c>
      <c r="D16" s="70">
        <v>-1.7569999999999999</v>
      </c>
      <c r="E16" s="70" t="s">
        <v>651</v>
      </c>
      <c r="F16" s="72" t="s">
        <v>7016</v>
      </c>
      <c r="G16" s="69"/>
      <c r="H16" s="71" t="s">
        <v>644</v>
      </c>
      <c r="I16" s="70">
        <v>-1.4950000000000001</v>
      </c>
      <c r="J16" s="70" t="s">
        <v>645</v>
      </c>
      <c r="K16" s="72" t="s">
        <v>7017</v>
      </c>
      <c r="L16" s="69"/>
      <c r="M16" s="71" t="s">
        <v>498</v>
      </c>
      <c r="N16" s="70">
        <v>-2.0670000000000002</v>
      </c>
      <c r="O16" s="70" t="s">
        <v>641</v>
      </c>
      <c r="P16" s="72" t="s">
        <v>7018</v>
      </c>
    </row>
    <row r="17" spans="2:16" x14ac:dyDescent="0.25">
      <c r="B17" s="69" t="s">
        <v>36</v>
      </c>
      <c r="C17" s="71" t="s">
        <v>652</v>
      </c>
      <c r="D17" s="70" t="s">
        <v>7019</v>
      </c>
      <c r="E17" s="70" t="s">
        <v>653</v>
      </c>
      <c r="F17" s="72" t="s">
        <v>7020</v>
      </c>
      <c r="G17" s="69"/>
      <c r="H17" s="71" t="s">
        <v>646</v>
      </c>
      <c r="I17" s="70" t="s">
        <v>7021</v>
      </c>
      <c r="J17" s="70" t="s">
        <v>647</v>
      </c>
      <c r="K17" s="72" t="s">
        <v>7022</v>
      </c>
      <c r="L17" s="69"/>
      <c r="M17" s="71" t="s">
        <v>499</v>
      </c>
      <c r="N17" s="70">
        <v>-1.831</v>
      </c>
      <c r="O17" s="70" t="s">
        <v>642</v>
      </c>
      <c r="P17" s="72" t="s">
        <v>7023</v>
      </c>
    </row>
    <row r="18" spans="2:16" x14ac:dyDescent="0.25">
      <c r="B18" s="69" t="s">
        <v>39</v>
      </c>
      <c r="C18" s="71" t="s">
        <v>679</v>
      </c>
      <c r="D18" s="70" t="s">
        <v>7024</v>
      </c>
      <c r="E18" s="70" t="s">
        <v>680</v>
      </c>
      <c r="F18" s="72" t="s">
        <v>7025</v>
      </c>
      <c r="G18" s="69"/>
      <c r="H18" s="71" t="s">
        <v>500</v>
      </c>
      <c r="I18" s="70" t="s">
        <v>7026</v>
      </c>
      <c r="J18" s="70" t="s">
        <v>675</v>
      </c>
      <c r="K18" s="72" t="s">
        <v>7027</v>
      </c>
      <c r="L18" s="69"/>
      <c r="M18" s="71" t="s">
        <v>501</v>
      </c>
      <c r="N18" s="70" t="s">
        <v>7028</v>
      </c>
      <c r="O18" s="70" t="s">
        <v>671</v>
      </c>
      <c r="P18" s="72" t="s">
        <v>7029</v>
      </c>
    </row>
    <row r="19" spans="2:16" x14ac:dyDescent="0.25">
      <c r="B19" s="69" t="s">
        <v>41</v>
      </c>
      <c r="C19" s="71" t="s">
        <v>681</v>
      </c>
      <c r="D19" s="70">
        <v>-7.1840000000000002</v>
      </c>
      <c r="E19" s="70" t="s">
        <v>682</v>
      </c>
      <c r="F19" s="72" t="s">
        <v>7030</v>
      </c>
      <c r="G19" s="69"/>
      <c r="H19" s="71" t="s">
        <v>502</v>
      </c>
      <c r="I19" s="70">
        <v>-8.4079999999999995</v>
      </c>
      <c r="J19" s="70" t="s">
        <v>676</v>
      </c>
      <c r="K19" s="72" t="s">
        <v>7031</v>
      </c>
      <c r="L19" s="69"/>
      <c r="M19" s="71" t="s">
        <v>503</v>
      </c>
      <c r="N19" s="70">
        <v>-7.298</v>
      </c>
      <c r="O19" s="70" t="s">
        <v>672</v>
      </c>
      <c r="P19" s="72" t="s">
        <v>7032</v>
      </c>
    </row>
    <row r="20" spans="2:16" x14ac:dyDescent="0.25">
      <c r="B20" s="69" t="s">
        <v>44</v>
      </c>
      <c r="C20" s="71" t="s">
        <v>683</v>
      </c>
      <c r="D20" s="70">
        <v>-1.623</v>
      </c>
      <c r="E20" s="70" t="s">
        <v>684</v>
      </c>
      <c r="F20" s="72" t="s">
        <v>7033</v>
      </c>
      <c r="G20" s="69"/>
      <c r="H20" s="71" t="s">
        <v>677</v>
      </c>
      <c r="I20" s="70">
        <v>-1.3959999999999999</v>
      </c>
      <c r="J20" s="70" t="s">
        <v>678</v>
      </c>
      <c r="K20" s="72" t="s">
        <v>7034</v>
      </c>
      <c r="L20" s="69"/>
      <c r="M20" s="71" t="s">
        <v>673</v>
      </c>
      <c r="N20" s="70">
        <v>-2.2509999999999999</v>
      </c>
      <c r="O20" s="70" t="s">
        <v>674</v>
      </c>
      <c r="P20" s="72" t="s">
        <v>7035</v>
      </c>
    </row>
    <row r="21" spans="2:16" x14ac:dyDescent="0.25">
      <c r="B21" s="69" t="s">
        <v>47</v>
      </c>
      <c r="C21" s="71" t="s">
        <v>712</v>
      </c>
      <c r="D21" s="70">
        <v>-3.3359999999999999</v>
      </c>
      <c r="E21" s="70" t="s">
        <v>713</v>
      </c>
      <c r="F21" s="72" t="s">
        <v>7036</v>
      </c>
      <c r="G21" s="69"/>
      <c r="H21" s="71" t="s">
        <v>504</v>
      </c>
      <c r="I21" s="70">
        <v>-4.9210000000000003</v>
      </c>
      <c r="J21" s="70" t="s">
        <v>708</v>
      </c>
      <c r="K21" s="72" t="s">
        <v>7037</v>
      </c>
      <c r="L21" s="69"/>
      <c r="M21" s="71" t="s">
        <v>505</v>
      </c>
      <c r="N21" s="70">
        <v>-1.819</v>
      </c>
      <c r="O21" s="70" t="s">
        <v>703</v>
      </c>
      <c r="P21" s="72" t="s">
        <v>7038</v>
      </c>
    </row>
    <row r="22" spans="2:16" x14ac:dyDescent="0.25">
      <c r="B22" s="69" t="s">
        <v>50</v>
      </c>
      <c r="C22" s="71" t="s">
        <v>714</v>
      </c>
      <c r="D22" s="70">
        <v>-3.9830000000000001</v>
      </c>
      <c r="E22" s="70" t="s">
        <v>715</v>
      </c>
      <c r="F22" s="72" t="s">
        <v>7039</v>
      </c>
      <c r="G22" s="69"/>
      <c r="H22" s="71" t="s">
        <v>506</v>
      </c>
      <c r="I22" s="70">
        <v>-5.1970000000000001</v>
      </c>
      <c r="J22" s="70" t="s">
        <v>709</v>
      </c>
      <c r="K22" s="72" t="s">
        <v>7040</v>
      </c>
      <c r="L22" s="69"/>
      <c r="M22" s="71" t="s">
        <v>704</v>
      </c>
      <c r="N22" s="70">
        <v>-2.198</v>
      </c>
      <c r="O22" s="70" t="s">
        <v>705</v>
      </c>
      <c r="P22" s="72" t="s">
        <v>7041</v>
      </c>
    </row>
    <row r="23" spans="2:16" x14ac:dyDescent="0.25">
      <c r="B23" s="69" t="s">
        <v>52</v>
      </c>
      <c r="C23" s="71" t="s">
        <v>716</v>
      </c>
      <c r="D23" s="70">
        <v>-4.2140000000000004</v>
      </c>
      <c r="E23" s="70" t="s">
        <v>717</v>
      </c>
      <c r="F23" s="72" t="s">
        <v>7042</v>
      </c>
      <c r="G23" s="69"/>
      <c r="H23" s="71" t="s">
        <v>710</v>
      </c>
      <c r="I23" s="70">
        <v>-4.806</v>
      </c>
      <c r="J23" s="70" t="s">
        <v>711</v>
      </c>
      <c r="K23" s="72" t="s">
        <v>7043</v>
      </c>
      <c r="L23" s="69"/>
      <c r="M23" s="71" t="s">
        <v>706</v>
      </c>
      <c r="N23" s="70">
        <v>-1.603</v>
      </c>
      <c r="O23" s="70" t="s">
        <v>707</v>
      </c>
      <c r="P23" s="72" t="s">
        <v>7044</v>
      </c>
    </row>
    <row r="24" spans="2:16" x14ac:dyDescent="0.25">
      <c r="B24" s="69" t="s">
        <v>55</v>
      </c>
      <c r="C24" s="71" t="s">
        <v>745</v>
      </c>
      <c r="D24" s="70" t="s">
        <v>7045</v>
      </c>
      <c r="E24" s="70" t="s">
        <v>746</v>
      </c>
      <c r="F24" s="72" t="s">
        <v>7046</v>
      </c>
      <c r="G24" s="69"/>
      <c r="H24" s="71" t="s">
        <v>507</v>
      </c>
      <c r="I24" s="70">
        <v>-1.73</v>
      </c>
      <c r="J24" s="70" t="s">
        <v>740</v>
      </c>
      <c r="K24" s="72" t="s">
        <v>7047</v>
      </c>
      <c r="L24" s="69"/>
      <c r="M24" s="71" t="s">
        <v>508</v>
      </c>
      <c r="N24" s="70">
        <v>-5.4429999999999996</v>
      </c>
      <c r="O24" s="70" t="s">
        <v>736</v>
      </c>
      <c r="P24" s="72" t="s">
        <v>7048</v>
      </c>
    </row>
    <row r="25" spans="2:16" x14ac:dyDescent="0.25">
      <c r="B25" s="69" t="s">
        <v>58</v>
      </c>
      <c r="C25" s="71" t="s">
        <v>747</v>
      </c>
      <c r="D25" s="70" t="s">
        <v>7049</v>
      </c>
      <c r="E25" s="70" t="s">
        <v>748</v>
      </c>
      <c r="F25" s="72" t="s">
        <v>7050</v>
      </c>
      <c r="G25" s="69"/>
      <c r="H25" s="71" t="s">
        <v>741</v>
      </c>
      <c r="I25" s="70" t="s">
        <v>7051</v>
      </c>
      <c r="J25" s="70" t="s">
        <v>742</v>
      </c>
      <c r="K25" s="72" t="s">
        <v>7052</v>
      </c>
      <c r="L25" s="69"/>
      <c r="M25" s="71" t="s">
        <v>509</v>
      </c>
      <c r="N25" s="70">
        <v>-7.1150000000000002</v>
      </c>
      <c r="O25" s="70" t="s">
        <v>737</v>
      </c>
      <c r="P25" s="72" t="s">
        <v>7053</v>
      </c>
    </row>
    <row r="26" spans="2:16" x14ac:dyDescent="0.25">
      <c r="B26" s="69" t="s">
        <v>61</v>
      </c>
      <c r="C26" s="71" t="s">
        <v>749</v>
      </c>
      <c r="D26" s="70" t="s">
        <v>7054</v>
      </c>
      <c r="E26" s="70" t="s">
        <v>750</v>
      </c>
      <c r="F26" s="72" t="s">
        <v>7055</v>
      </c>
      <c r="G26" s="69"/>
      <c r="H26" s="71" t="s">
        <v>743</v>
      </c>
      <c r="I26" s="70" t="s">
        <v>7056</v>
      </c>
      <c r="J26" s="70" t="s">
        <v>744</v>
      </c>
      <c r="K26" s="72" t="s">
        <v>7057</v>
      </c>
      <c r="L26" s="69"/>
      <c r="M26" s="71" t="s">
        <v>738</v>
      </c>
      <c r="N26" s="70">
        <v>-6.9260000000000002</v>
      </c>
      <c r="O26" s="70" t="s">
        <v>739</v>
      </c>
      <c r="P26" s="72" t="s">
        <v>7058</v>
      </c>
    </row>
    <row r="27" spans="2:16" x14ac:dyDescent="0.25">
      <c r="B27" s="69" t="s">
        <v>64</v>
      </c>
      <c r="C27" s="71" t="s">
        <v>777</v>
      </c>
      <c r="D27" s="70">
        <v>-3.0009999999999999</v>
      </c>
      <c r="E27" s="70" t="s">
        <v>778</v>
      </c>
      <c r="F27" s="72" t="s">
        <v>7059</v>
      </c>
      <c r="G27" s="69"/>
      <c r="H27" s="71" t="s">
        <v>510</v>
      </c>
      <c r="I27" s="70">
        <v>-6.1669999999999998</v>
      </c>
      <c r="J27" s="70" t="s">
        <v>773</v>
      </c>
      <c r="K27" s="72" t="s">
        <v>7060</v>
      </c>
      <c r="L27" s="69"/>
      <c r="M27" s="71" t="s">
        <v>511</v>
      </c>
      <c r="N27" s="70" t="s">
        <v>7061</v>
      </c>
      <c r="O27" s="70" t="s">
        <v>769</v>
      </c>
      <c r="P27" s="72" t="s">
        <v>7062</v>
      </c>
    </row>
    <row r="28" spans="2:16" x14ac:dyDescent="0.25">
      <c r="B28" s="69" t="s">
        <v>67</v>
      </c>
      <c r="C28" s="71" t="s">
        <v>779</v>
      </c>
      <c r="D28" s="70">
        <v>-3.2229999999999999</v>
      </c>
      <c r="E28" s="70" t="s">
        <v>780</v>
      </c>
      <c r="F28" s="72" t="s">
        <v>7063</v>
      </c>
      <c r="G28" s="69"/>
      <c r="H28" s="71" t="s">
        <v>512</v>
      </c>
      <c r="I28" s="70">
        <v>-6.4749999999999996</v>
      </c>
      <c r="J28" s="70" t="s">
        <v>774</v>
      </c>
      <c r="K28" s="72" t="s">
        <v>7064</v>
      </c>
      <c r="L28" s="69"/>
      <c r="M28" s="71" t="s">
        <v>513</v>
      </c>
      <c r="N28" s="70" t="s">
        <v>7065</v>
      </c>
      <c r="O28" s="70" t="s">
        <v>770</v>
      </c>
      <c r="P28" s="72" t="s">
        <v>7066</v>
      </c>
    </row>
    <row r="29" spans="2:16" x14ac:dyDescent="0.25">
      <c r="B29" s="69" t="s">
        <v>70</v>
      </c>
      <c r="C29" s="71" t="s">
        <v>781</v>
      </c>
      <c r="D29" s="70">
        <v>-3.109</v>
      </c>
      <c r="E29" s="70" t="s">
        <v>782</v>
      </c>
      <c r="F29" s="72" t="s">
        <v>7067</v>
      </c>
      <c r="G29" s="69"/>
      <c r="H29" s="71" t="s">
        <v>775</v>
      </c>
      <c r="I29" s="70">
        <v>-6.1219999999999999</v>
      </c>
      <c r="J29" s="70" t="s">
        <v>776</v>
      </c>
      <c r="K29" s="72" t="s">
        <v>7068</v>
      </c>
      <c r="L29" s="69"/>
      <c r="M29" s="71" t="s">
        <v>771</v>
      </c>
      <c r="N29" s="70" t="s">
        <v>7069</v>
      </c>
      <c r="O29" s="70" t="s">
        <v>772</v>
      </c>
      <c r="P29" s="72" t="s">
        <v>7070</v>
      </c>
    </row>
    <row r="30" spans="2:16" x14ac:dyDescent="0.25">
      <c r="B30" s="69" t="s">
        <v>73</v>
      </c>
      <c r="C30" s="71" t="s">
        <v>808</v>
      </c>
      <c r="D30" s="70">
        <v>-7.4550000000000001</v>
      </c>
      <c r="E30" s="70" t="s">
        <v>809</v>
      </c>
      <c r="F30" s="72" t="s">
        <v>7071</v>
      </c>
      <c r="G30" s="69"/>
      <c r="H30" s="71" t="s">
        <v>514</v>
      </c>
      <c r="I30" s="70" t="s">
        <v>7072</v>
      </c>
      <c r="J30" s="70" t="s">
        <v>805</v>
      </c>
      <c r="K30" s="72" t="s">
        <v>7073</v>
      </c>
      <c r="L30" s="69"/>
      <c r="M30" s="71" t="s">
        <v>515</v>
      </c>
      <c r="N30" s="70" t="s">
        <v>7074</v>
      </c>
      <c r="O30" s="70" t="s">
        <v>801</v>
      </c>
      <c r="P30" s="72" t="s">
        <v>7075</v>
      </c>
    </row>
    <row r="31" spans="2:16" x14ac:dyDescent="0.25">
      <c r="B31" s="69" t="s">
        <v>76</v>
      </c>
      <c r="C31" s="71" t="s">
        <v>810</v>
      </c>
      <c r="D31" s="70">
        <v>-9.3620000000000001</v>
      </c>
      <c r="E31" s="70" t="s">
        <v>811</v>
      </c>
      <c r="F31" s="72" t="s">
        <v>7076</v>
      </c>
      <c r="G31" s="69"/>
      <c r="H31" s="71" t="s">
        <v>516</v>
      </c>
      <c r="I31" s="70" t="s">
        <v>7077</v>
      </c>
      <c r="J31" s="70" t="s">
        <v>806</v>
      </c>
      <c r="K31" s="72" t="s">
        <v>7078</v>
      </c>
      <c r="L31" s="69"/>
      <c r="M31" s="71" t="s">
        <v>517</v>
      </c>
      <c r="N31" s="70" t="s">
        <v>7079</v>
      </c>
      <c r="O31" s="70" t="s">
        <v>802</v>
      </c>
      <c r="P31" s="72" t="s">
        <v>7080</v>
      </c>
    </row>
    <row r="32" spans="2:16" x14ac:dyDescent="0.25">
      <c r="B32" s="69" t="s">
        <v>79</v>
      </c>
      <c r="C32" s="71" t="s">
        <v>812</v>
      </c>
      <c r="D32" s="70">
        <v>-9.5500000000000007</v>
      </c>
      <c r="E32" s="70" t="s">
        <v>813</v>
      </c>
      <c r="F32" s="72" t="s">
        <v>7081</v>
      </c>
      <c r="G32" s="69"/>
      <c r="H32" s="71" t="s">
        <v>803</v>
      </c>
      <c r="I32" s="70" t="s">
        <v>7082</v>
      </c>
      <c r="J32" s="70" t="s">
        <v>807</v>
      </c>
      <c r="K32" s="72" t="s">
        <v>7083</v>
      </c>
      <c r="L32" s="69"/>
      <c r="M32" s="71" t="s">
        <v>803</v>
      </c>
      <c r="N32" s="70" t="s">
        <v>7084</v>
      </c>
      <c r="O32" s="70" t="s">
        <v>804</v>
      </c>
      <c r="P32" s="72" t="s">
        <v>7085</v>
      </c>
    </row>
    <row r="33" spans="2:16" x14ac:dyDescent="0.25">
      <c r="B33" s="69" t="s">
        <v>82</v>
      </c>
      <c r="C33" s="71" t="s">
        <v>836</v>
      </c>
      <c r="D33" s="70" t="s">
        <v>7086</v>
      </c>
      <c r="E33" s="70" t="s">
        <v>837</v>
      </c>
      <c r="F33" s="72" t="s">
        <v>7087</v>
      </c>
      <c r="G33" s="69"/>
      <c r="H33" s="71" t="s">
        <v>518</v>
      </c>
      <c r="I33" s="70">
        <v>-3.109</v>
      </c>
      <c r="J33" s="70" t="s">
        <v>833</v>
      </c>
      <c r="K33" s="72" t="s">
        <v>7088</v>
      </c>
      <c r="L33" s="69"/>
      <c r="M33" s="71" t="s">
        <v>519</v>
      </c>
      <c r="N33" s="70">
        <v>-8.6050000000000004</v>
      </c>
      <c r="O33" s="70" t="s">
        <v>832</v>
      </c>
      <c r="P33" s="72" t="s">
        <v>7089</v>
      </c>
    </row>
    <row r="34" spans="2:16" x14ac:dyDescent="0.25">
      <c r="B34" s="69" t="s">
        <v>85</v>
      </c>
      <c r="C34" s="71" t="s">
        <v>838</v>
      </c>
      <c r="D34" s="70" t="s">
        <v>7090</v>
      </c>
      <c r="E34" s="70" t="s">
        <v>839</v>
      </c>
      <c r="F34" s="72" t="s">
        <v>7091</v>
      </c>
      <c r="G34" s="69"/>
      <c r="H34" s="71" t="s">
        <v>520</v>
      </c>
      <c r="I34" s="70" t="s">
        <v>7092</v>
      </c>
      <c r="J34" s="70" t="s">
        <v>834</v>
      </c>
      <c r="K34" s="72" t="s">
        <v>7093</v>
      </c>
      <c r="L34" s="69"/>
      <c r="M34" s="71" t="s">
        <v>521</v>
      </c>
      <c r="N34" s="70" t="s">
        <v>7094</v>
      </c>
      <c r="O34" s="70">
        <v>0</v>
      </c>
      <c r="P34" s="72" t="s">
        <v>7095</v>
      </c>
    </row>
    <row r="35" spans="2:16" x14ac:dyDescent="0.25">
      <c r="B35" s="69" t="s">
        <v>88</v>
      </c>
      <c r="C35" s="71" t="s">
        <v>840</v>
      </c>
      <c r="D35" s="70" t="s">
        <v>7096</v>
      </c>
      <c r="E35" s="70" t="s">
        <v>841</v>
      </c>
      <c r="F35" s="72" t="s">
        <v>7097</v>
      </c>
      <c r="G35" s="69"/>
      <c r="H35" s="71" t="s">
        <v>522</v>
      </c>
      <c r="I35" s="70" t="s">
        <v>6811</v>
      </c>
      <c r="J35" s="70">
        <v>0</v>
      </c>
      <c r="K35" s="72" t="s">
        <v>7098</v>
      </c>
      <c r="L35" s="69"/>
      <c r="M35" s="71" t="s">
        <v>523</v>
      </c>
      <c r="N35" s="70" t="s">
        <v>7099</v>
      </c>
      <c r="O35" s="70">
        <v>0</v>
      </c>
      <c r="P35" s="72" t="s">
        <v>7100</v>
      </c>
    </row>
    <row r="36" spans="2:16" x14ac:dyDescent="0.25">
      <c r="B36" s="69" t="s">
        <v>91</v>
      </c>
      <c r="C36" s="71" t="s">
        <v>842</v>
      </c>
      <c r="D36" s="70" t="s">
        <v>7101</v>
      </c>
      <c r="E36" s="70">
        <v>0</v>
      </c>
      <c r="F36" s="72" t="s">
        <v>7102</v>
      </c>
      <c r="G36" s="69"/>
      <c r="H36" s="71" t="s">
        <v>524</v>
      </c>
      <c r="I36" s="70" t="s">
        <v>7103</v>
      </c>
      <c r="J36" s="70">
        <v>0</v>
      </c>
      <c r="K36" s="72" t="s">
        <v>7104</v>
      </c>
      <c r="L36" s="69"/>
      <c r="M36" s="71" t="s">
        <v>525</v>
      </c>
      <c r="N36" s="70" t="s">
        <v>7105</v>
      </c>
      <c r="O36" s="70">
        <v>0</v>
      </c>
      <c r="P36" s="72" t="s">
        <v>7106</v>
      </c>
    </row>
    <row r="37" spans="2:16" x14ac:dyDescent="0.25">
      <c r="B37" s="69" t="s">
        <v>94</v>
      </c>
      <c r="C37" s="71" t="s">
        <v>843</v>
      </c>
      <c r="D37" s="70" t="s">
        <v>7107</v>
      </c>
      <c r="E37" s="70" t="s">
        <v>844</v>
      </c>
      <c r="F37" s="72" t="s">
        <v>7108</v>
      </c>
      <c r="G37" s="69"/>
      <c r="H37" s="71" t="s">
        <v>526</v>
      </c>
      <c r="I37" s="70" t="s">
        <v>7109</v>
      </c>
      <c r="J37" s="70" t="s">
        <v>835</v>
      </c>
      <c r="K37" s="72" t="s">
        <v>7110</v>
      </c>
      <c r="L37" s="69"/>
      <c r="M37" s="71" t="s">
        <v>527</v>
      </c>
      <c r="N37" s="70" t="s">
        <v>7111</v>
      </c>
      <c r="O37" s="70">
        <v>0</v>
      </c>
      <c r="P37" s="72" t="s">
        <v>7112</v>
      </c>
    </row>
    <row r="38" spans="2:16" x14ac:dyDescent="0.25">
      <c r="B38" s="69" t="s">
        <v>97</v>
      </c>
      <c r="C38" s="73" t="s">
        <v>98</v>
      </c>
      <c r="D38" s="74" t="s">
        <v>98</v>
      </c>
      <c r="E38" s="74" t="s">
        <v>98</v>
      </c>
      <c r="F38" s="87" t="s">
        <v>98</v>
      </c>
      <c r="G38" s="69"/>
      <c r="H38" s="73" t="s">
        <v>98</v>
      </c>
      <c r="I38" s="74" t="s">
        <v>98</v>
      </c>
      <c r="J38" s="74" t="s">
        <v>98</v>
      </c>
      <c r="K38" s="87" t="s">
        <v>98</v>
      </c>
      <c r="L38" s="69"/>
      <c r="M38" s="73" t="s">
        <v>98</v>
      </c>
      <c r="N38" s="74" t="s">
        <v>98</v>
      </c>
      <c r="O38" s="74" t="s">
        <v>98</v>
      </c>
      <c r="P38" s="87" t="s">
        <v>98</v>
      </c>
    </row>
    <row r="39" spans="2:16" x14ac:dyDescent="0.25">
      <c r="B39" s="69" t="s">
        <v>99</v>
      </c>
      <c r="C39" s="71" t="s">
        <v>881</v>
      </c>
      <c r="D39" s="70" t="s">
        <v>7113</v>
      </c>
      <c r="E39" s="70" t="s">
        <v>882</v>
      </c>
      <c r="F39" s="72" t="s">
        <v>7114</v>
      </c>
      <c r="G39" s="69"/>
      <c r="H39" s="71" t="s">
        <v>874</v>
      </c>
      <c r="I39" s="70" t="s">
        <v>7115</v>
      </c>
      <c r="J39" s="70" t="s">
        <v>875</v>
      </c>
      <c r="K39" s="72" t="s">
        <v>7116</v>
      </c>
      <c r="L39" s="69"/>
      <c r="M39" s="71" t="s">
        <v>869</v>
      </c>
      <c r="N39" s="70" t="s">
        <v>7117</v>
      </c>
      <c r="O39" s="70" t="s">
        <v>870</v>
      </c>
      <c r="P39" s="72" t="s">
        <v>7118</v>
      </c>
    </row>
    <row r="40" spans="2:16" x14ac:dyDescent="0.25">
      <c r="B40" s="69" t="s">
        <v>102</v>
      </c>
      <c r="C40" s="71" t="s">
        <v>883</v>
      </c>
      <c r="D40" s="70">
        <v>-4.2649999999999997</v>
      </c>
      <c r="E40" s="70" t="s">
        <v>884</v>
      </c>
      <c r="F40" s="72" t="s">
        <v>7119</v>
      </c>
      <c r="G40" s="69"/>
      <c r="H40" s="71" t="s">
        <v>528</v>
      </c>
      <c r="I40" s="70">
        <v>-6.0309999999999997</v>
      </c>
      <c r="J40" s="70" t="s">
        <v>876</v>
      </c>
      <c r="K40" s="72" t="s">
        <v>7120</v>
      </c>
      <c r="L40" s="69"/>
      <c r="M40" s="71" t="s">
        <v>529</v>
      </c>
      <c r="N40" s="70" t="s">
        <v>7121</v>
      </c>
      <c r="O40" s="70" t="s">
        <v>871</v>
      </c>
      <c r="P40" s="72" t="s">
        <v>7122</v>
      </c>
    </row>
    <row r="41" spans="2:16" x14ac:dyDescent="0.25">
      <c r="B41" s="69" t="s">
        <v>105</v>
      </c>
      <c r="C41" s="71" t="s">
        <v>885</v>
      </c>
      <c r="D41" s="70" t="s">
        <v>7123</v>
      </c>
      <c r="E41" s="70" t="s">
        <v>886</v>
      </c>
      <c r="F41" s="72" t="s">
        <v>7124</v>
      </c>
      <c r="G41" s="69"/>
      <c r="H41" s="71" t="s">
        <v>877</v>
      </c>
      <c r="I41" s="70" t="s">
        <v>7125</v>
      </c>
      <c r="J41" s="70" t="s">
        <v>878</v>
      </c>
      <c r="K41" s="72" t="s">
        <v>7126</v>
      </c>
      <c r="L41" s="69"/>
      <c r="M41" s="71" t="s">
        <v>530</v>
      </c>
      <c r="N41" s="70">
        <v>-5.0549999999999997</v>
      </c>
      <c r="O41" s="70" t="s">
        <v>872</v>
      </c>
      <c r="P41" s="72" t="s">
        <v>7127</v>
      </c>
    </row>
    <row r="42" spans="2:16" x14ac:dyDescent="0.25">
      <c r="B42" s="69" t="s">
        <v>108</v>
      </c>
      <c r="C42" s="71" t="s">
        <v>887</v>
      </c>
      <c r="D42" s="70" t="s">
        <v>7128</v>
      </c>
      <c r="E42" s="70" t="s">
        <v>888</v>
      </c>
      <c r="F42" s="72" t="s">
        <v>7129</v>
      </c>
      <c r="G42" s="69"/>
      <c r="H42" s="71" t="s">
        <v>531</v>
      </c>
      <c r="I42" s="70" t="s">
        <v>7130</v>
      </c>
      <c r="J42" s="70" t="s">
        <v>879</v>
      </c>
      <c r="K42" s="72" t="s">
        <v>7131</v>
      </c>
      <c r="L42" s="69"/>
      <c r="M42" s="71" t="s">
        <v>532</v>
      </c>
      <c r="N42" s="70" t="s">
        <v>7132</v>
      </c>
      <c r="O42" s="70">
        <v>0</v>
      </c>
      <c r="P42" s="72" t="s">
        <v>7133</v>
      </c>
    </row>
    <row r="43" spans="2:16" x14ac:dyDescent="0.25">
      <c r="B43" s="69" t="s">
        <v>111</v>
      </c>
      <c r="C43" s="71" t="s">
        <v>889</v>
      </c>
      <c r="D43" s="70">
        <v>-4.9000000000000004</v>
      </c>
      <c r="E43" s="70" t="s">
        <v>890</v>
      </c>
      <c r="F43" s="72" t="s">
        <v>7134</v>
      </c>
      <c r="G43" s="69"/>
      <c r="H43" s="71" t="s">
        <v>533</v>
      </c>
      <c r="I43" s="70">
        <v>-6.16</v>
      </c>
      <c r="J43" s="70" t="s">
        <v>880</v>
      </c>
      <c r="K43" s="72" t="s">
        <v>7135</v>
      </c>
      <c r="L43" s="69"/>
      <c r="M43" s="71" t="s">
        <v>534</v>
      </c>
      <c r="N43" s="70">
        <v>-1.8049999999999999</v>
      </c>
      <c r="O43" s="70" t="s">
        <v>873</v>
      </c>
      <c r="P43" s="72" t="s">
        <v>7136</v>
      </c>
    </row>
    <row r="44" spans="2:16" x14ac:dyDescent="0.25">
      <c r="B44" s="69" t="s">
        <v>114</v>
      </c>
      <c r="C44" s="73" t="s">
        <v>98</v>
      </c>
      <c r="D44" s="74" t="s">
        <v>98</v>
      </c>
      <c r="E44" s="74" t="s">
        <v>98</v>
      </c>
      <c r="F44" s="87" t="s">
        <v>98</v>
      </c>
      <c r="G44" s="69"/>
      <c r="H44" s="73" t="s">
        <v>98</v>
      </c>
      <c r="I44" s="74" t="s">
        <v>98</v>
      </c>
      <c r="J44" s="74" t="s">
        <v>98</v>
      </c>
      <c r="K44" s="87" t="s">
        <v>98</v>
      </c>
      <c r="L44" s="69"/>
      <c r="M44" s="73" t="s">
        <v>98</v>
      </c>
      <c r="N44" s="74" t="s">
        <v>98</v>
      </c>
      <c r="O44" s="74" t="s">
        <v>98</v>
      </c>
      <c r="P44" s="87" t="s">
        <v>98</v>
      </c>
    </row>
    <row r="45" spans="2:16" x14ac:dyDescent="0.25">
      <c r="B45" s="69" t="s">
        <v>115</v>
      </c>
      <c r="C45" s="71" t="s">
        <v>925</v>
      </c>
      <c r="D45" s="70">
        <v>-1.1299999999999999</v>
      </c>
      <c r="E45" s="70" t="s">
        <v>926</v>
      </c>
      <c r="F45" s="72" t="s">
        <v>7137</v>
      </c>
      <c r="G45" s="69"/>
      <c r="H45" s="71" t="s">
        <v>535</v>
      </c>
      <c r="I45" s="70">
        <v>-3.2240000000000002</v>
      </c>
      <c r="J45" s="70" t="s">
        <v>923</v>
      </c>
      <c r="K45" s="72" t="s">
        <v>7138</v>
      </c>
      <c r="L45" s="69"/>
      <c r="M45" s="71" t="s">
        <v>536</v>
      </c>
      <c r="N45" s="70">
        <v>-4.7640000000000002</v>
      </c>
      <c r="O45" s="70" t="s">
        <v>921</v>
      </c>
      <c r="P45" s="72" t="s">
        <v>7139</v>
      </c>
    </row>
    <row r="46" spans="2:16" x14ac:dyDescent="0.25">
      <c r="B46" s="69" t="s">
        <v>118</v>
      </c>
      <c r="C46" s="71" t="s">
        <v>927</v>
      </c>
      <c r="D46" s="70" t="s">
        <v>7140</v>
      </c>
      <c r="E46" s="70" t="s">
        <v>928</v>
      </c>
      <c r="F46" s="72" t="s">
        <v>7141</v>
      </c>
      <c r="G46" s="69"/>
      <c r="H46" s="71" t="s">
        <v>537</v>
      </c>
      <c r="I46" s="70">
        <v>-2.746</v>
      </c>
      <c r="J46" s="70" t="s">
        <v>924</v>
      </c>
      <c r="K46" s="72" t="s">
        <v>7142</v>
      </c>
      <c r="L46" s="69"/>
      <c r="M46" s="71" t="s">
        <v>538</v>
      </c>
      <c r="N46" s="70">
        <v>-5.6580000000000004</v>
      </c>
      <c r="O46" s="70" t="s">
        <v>922</v>
      </c>
      <c r="P46" s="72" t="s">
        <v>7143</v>
      </c>
    </row>
    <row r="47" spans="2:16" x14ac:dyDescent="0.25">
      <c r="B47" s="69" t="s">
        <v>121</v>
      </c>
      <c r="C47" s="73" t="s">
        <v>98</v>
      </c>
      <c r="D47" s="74" t="s">
        <v>98</v>
      </c>
      <c r="E47" s="74" t="s">
        <v>98</v>
      </c>
      <c r="F47" s="87" t="s">
        <v>98</v>
      </c>
      <c r="G47" s="69"/>
      <c r="H47" s="73" t="s">
        <v>98</v>
      </c>
      <c r="I47" s="74" t="s">
        <v>98</v>
      </c>
      <c r="J47" s="74" t="s">
        <v>98</v>
      </c>
      <c r="K47" s="87" t="s">
        <v>98</v>
      </c>
      <c r="L47" s="69"/>
      <c r="M47" s="73" t="s">
        <v>98</v>
      </c>
      <c r="N47" s="74" t="s">
        <v>98</v>
      </c>
      <c r="O47" s="74" t="s">
        <v>98</v>
      </c>
      <c r="P47" s="87" t="s">
        <v>98</v>
      </c>
    </row>
    <row r="48" spans="2:16" x14ac:dyDescent="0.25">
      <c r="B48" s="69" t="s">
        <v>6824</v>
      </c>
      <c r="C48" s="71" t="s">
        <v>946</v>
      </c>
      <c r="D48" s="70">
        <v>-3.484</v>
      </c>
      <c r="E48" s="70" t="s">
        <v>947</v>
      </c>
      <c r="F48" s="72" t="s">
        <v>7144</v>
      </c>
      <c r="G48" s="69"/>
      <c r="H48" s="71" t="s">
        <v>539</v>
      </c>
      <c r="I48" s="70">
        <v>-1.089</v>
      </c>
      <c r="J48" s="70" t="s">
        <v>943</v>
      </c>
      <c r="K48" s="72" t="s">
        <v>7145</v>
      </c>
      <c r="L48" s="69"/>
      <c r="M48" s="71" t="s">
        <v>540</v>
      </c>
      <c r="N48" s="70" t="s">
        <v>7146</v>
      </c>
      <c r="O48" s="70" t="s">
        <v>941</v>
      </c>
      <c r="P48" s="72" t="s">
        <v>7147</v>
      </c>
    </row>
    <row r="49" spans="2:16" x14ac:dyDescent="0.25">
      <c r="B49" s="69" t="s">
        <v>124</v>
      </c>
      <c r="C49" s="71" t="s">
        <v>948</v>
      </c>
      <c r="D49" s="70">
        <v>-1.2969999999999999</v>
      </c>
      <c r="E49" s="70" t="s">
        <v>949</v>
      </c>
      <c r="F49" s="72" t="s">
        <v>7148</v>
      </c>
      <c r="G49" s="69"/>
      <c r="H49" s="71" t="s">
        <v>541</v>
      </c>
      <c r="I49" s="70">
        <v>-2.4849999999999999</v>
      </c>
      <c r="J49" s="70" t="s">
        <v>944</v>
      </c>
      <c r="K49" s="72" t="s">
        <v>7149</v>
      </c>
      <c r="L49" s="69"/>
      <c r="M49" s="71" t="s">
        <v>542</v>
      </c>
      <c r="N49" s="70">
        <v>-6.2009999999999996</v>
      </c>
      <c r="O49" s="70" t="s">
        <v>942</v>
      </c>
      <c r="P49" s="72" t="s">
        <v>7150</v>
      </c>
    </row>
    <row r="50" spans="2:16" x14ac:dyDescent="0.25">
      <c r="B50" s="69" t="s">
        <v>127</v>
      </c>
      <c r="C50" s="71" t="s">
        <v>950</v>
      </c>
      <c r="D50" s="70">
        <v>-9.4640000000000004</v>
      </c>
      <c r="E50" s="70" t="s">
        <v>951</v>
      </c>
      <c r="F50" s="72" t="s">
        <v>7151</v>
      </c>
      <c r="G50" s="69"/>
      <c r="H50" s="71" t="s">
        <v>543</v>
      </c>
      <c r="I50" s="70" t="s">
        <v>7152</v>
      </c>
      <c r="J50" s="70" t="s">
        <v>945</v>
      </c>
      <c r="K50" s="72" t="s">
        <v>7153</v>
      </c>
      <c r="L50" s="69"/>
      <c r="M50" s="71" t="s">
        <v>544</v>
      </c>
      <c r="N50" s="70" t="s">
        <v>7154</v>
      </c>
      <c r="O50" s="70">
        <v>0</v>
      </c>
      <c r="P50" s="72" t="s">
        <v>7155</v>
      </c>
    </row>
    <row r="51" spans="2:16" x14ac:dyDescent="0.25">
      <c r="B51" s="69" t="s">
        <v>130</v>
      </c>
      <c r="C51" s="71" t="s">
        <v>952</v>
      </c>
      <c r="D51" s="70" t="s">
        <v>7156</v>
      </c>
      <c r="E51" s="70" t="s">
        <v>953</v>
      </c>
      <c r="F51" s="72" t="s">
        <v>7157</v>
      </c>
      <c r="G51" s="69"/>
      <c r="H51" s="71" t="s">
        <v>545</v>
      </c>
      <c r="I51" s="70" t="s">
        <v>7158</v>
      </c>
      <c r="J51" s="70">
        <v>0</v>
      </c>
      <c r="K51" s="72" t="s">
        <v>7159</v>
      </c>
      <c r="L51" s="69"/>
      <c r="M51" s="71" t="s">
        <v>546</v>
      </c>
      <c r="N51" s="70" t="s">
        <v>7160</v>
      </c>
      <c r="O51" s="70">
        <v>0</v>
      </c>
      <c r="P51" s="72" t="s">
        <v>7161</v>
      </c>
    </row>
    <row r="52" spans="2:16" x14ac:dyDescent="0.25">
      <c r="B52" s="69" t="s">
        <v>133</v>
      </c>
      <c r="C52" s="71" t="s">
        <v>980</v>
      </c>
      <c r="D52" s="70" t="s">
        <v>7162</v>
      </c>
      <c r="E52" s="70" t="s">
        <v>981</v>
      </c>
      <c r="F52" s="72" t="s">
        <v>7163</v>
      </c>
      <c r="G52" s="69"/>
      <c r="H52" s="71" t="s">
        <v>547</v>
      </c>
      <c r="I52" s="70" t="s">
        <v>7164</v>
      </c>
      <c r="J52" s="70">
        <v>0</v>
      </c>
      <c r="K52" s="72" t="s">
        <v>7165</v>
      </c>
      <c r="L52" s="69"/>
      <c r="M52" s="71" t="s">
        <v>548</v>
      </c>
      <c r="N52" s="70" t="s">
        <v>7166</v>
      </c>
      <c r="O52" s="70">
        <v>0</v>
      </c>
      <c r="P52" s="72" t="s">
        <v>7167</v>
      </c>
    </row>
    <row r="53" spans="2:16" x14ac:dyDescent="0.25">
      <c r="B53" s="69" t="s">
        <v>136</v>
      </c>
      <c r="C53" s="71" t="s">
        <v>982</v>
      </c>
      <c r="D53" s="70" t="s">
        <v>7168</v>
      </c>
      <c r="E53" s="70" t="s">
        <v>983</v>
      </c>
      <c r="F53" s="72" t="s">
        <v>7169</v>
      </c>
      <c r="G53" s="69"/>
      <c r="H53" s="71" t="s">
        <v>549</v>
      </c>
      <c r="I53" s="70" t="s">
        <v>7170</v>
      </c>
      <c r="J53" s="70" t="s">
        <v>978</v>
      </c>
      <c r="K53" s="72" t="s">
        <v>7171</v>
      </c>
      <c r="L53" s="69"/>
      <c r="M53" s="71" t="s">
        <v>550</v>
      </c>
      <c r="N53" s="70" t="s">
        <v>7172</v>
      </c>
      <c r="O53" s="70">
        <v>0</v>
      </c>
      <c r="P53" s="72" t="s">
        <v>7173</v>
      </c>
    </row>
    <row r="54" spans="2:16" x14ac:dyDescent="0.25">
      <c r="B54" s="69" t="s">
        <v>139</v>
      </c>
      <c r="C54" s="71" t="s">
        <v>984</v>
      </c>
      <c r="D54" s="70">
        <v>-3.2770000000000001</v>
      </c>
      <c r="E54" s="70" t="s">
        <v>694</v>
      </c>
      <c r="F54" s="72" t="s">
        <v>7174</v>
      </c>
      <c r="G54" s="69"/>
      <c r="H54" s="71" t="s">
        <v>551</v>
      </c>
      <c r="I54" s="70">
        <v>-7.0449999999999999</v>
      </c>
      <c r="J54" s="70" t="s">
        <v>979</v>
      </c>
      <c r="K54" s="72" t="s">
        <v>7175</v>
      </c>
      <c r="L54" s="69"/>
      <c r="M54" s="71" t="s">
        <v>552</v>
      </c>
      <c r="N54" s="70" t="s">
        <v>7176</v>
      </c>
      <c r="O54" s="70" t="s">
        <v>977</v>
      </c>
      <c r="P54" s="72" t="s">
        <v>7177</v>
      </c>
    </row>
    <row r="55" spans="2:16" x14ac:dyDescent="0.25">
      <c r="B55" s="69" t="s">
        <v>142</v>
      </c>
      <c r="C55" s="73" t="s">
        <v>98</v>
      </c>
      <c r="D55" s="74" t="s">
        <v>98</v>
      </c>
      <c r="E55" s="74" t="s">
        <v>98</v>
      </c>
      <c r="F55" s="87" t="s">
        <v>98</v>
      </c>
      <c r="G55" s="69"/>
      <c r="H55" s="73" t="s">
        <v>98</v>
      </c>
      <c r="I55" s="74" t="s">
        <v>98</v>
      </c>
      <c r="J55" s="74" t="s">
        <v>98</v>
      </c>
      <c r="K55" s="87" t="s">
        <v>98</v>
      </c>
      <c r="L55" s="69"/>
      <c r="M55" s="73" t="s">
        <v>98</v>
      </c>
      <c r="N55" s="74" t="s">
        <v>98</v>
      </c>
      <c r="O55" s="74" t="s">
        <v>98</v>
      </c>
      <c r="P55" s="87" t="s">
        <v>98</v>
      </c>
    </row>
    <row r="56" spans="2:16" x14ac:dyDescent="0.25">
      <c r="B56" s="69" t="s">
        <v>197</v>
      </c>
      <c r="C56" s="89">
        <v>5.0199999999999996</v>
      </c>
      <c r="D56" s="70">
        <v>-1.0960000000000001</v>
      </c>
      <c r="E56" s="70" t="s">
        <v>1003</v>
      </c>
      <c r="F56" s="72" t="s">
        <v>7178</v>
      </c>
      <c r="G56" s="69"/>
      <c r="H56" s="71">
        <v>2.7240000000000002</v>
      </c>
      <c r="I56" s="70" t="s">
        <v>7179</v>
      </c>
      <c r="J56" s="70" t="s">
        <v>1002</v>
      </c>
      <c r="K56" s="72" t="s">
        <v>7180</v>
      </c>
      <c r="L56" s="69"/>
      <c r="M56" s="71">
        <v>2.3250000000000002</v>
      </c>
      <c r="N56" s="70">
        <v>-1.3540000000000001</v>
      </c>
      <c r="O56" s="70" t="s">
        <v>1001</v>
      </c>
      <c r="P56" s="72" t="s">
        <v>7181</v>
      </c>
    </row>
    <row r="57" spans="2:16" x14ac:dyDescent="0.25">
      <c r="B57" s="69" t="s">
        <v>202</v>
      </c>
      <c r="C57" s="153" t="s">
        <v>1010</v>
      </c>
      <c r="D57" s="154"/>
      <c r="E57" s="154"/>
      <c r="F57" s="155"/>
      <c r="G57" s="69"/>
      <c r="H57" s="153" t="s">
        <v>1009</v>
      </c>
      <c r="I57" s="154"/>
      <c r="J57" s="154"/>
      <c r="K57" s="155"/>
      <c r="L57" s="69"/>
      <c r="M57" s="153" t="s">
        <v>1008</v>
      </c>
      <c r="N57" s="154"/>
      <c r="O57" s="154"/>
      <c r="P57" s="155"/>
    </row>
    <row r="58" spans="2:16" x14ac:dyDescent="0.25">
      <c r="B58" s="69" t="s">
        <v>209</v>
      </c>
      <c r="C58" s="153">
        <v>46</v>
      </c>
      <c r="D58" s="154"/>
      <c r="E58" s="154"/>
      <c r="F58" s="155"/>
      <c r="G58" s="69"/>
      <c r="H58" s="153">
        <v>46</v>
      </c>
      <c r="I58" s="154"/>
      <c r="J58" s="154"/>
      <c r="K58" s="155"/>
      <c r="L58" s="69"/>
      <c r="M58" s="153">
        <v>46</v>
      </c>
      <c r="N58" s="154"/>
      <c r="O58" s="154"/>
      <c r="P58" s="155"/>
    </row>
    <row r="59" spans="2:16" ht="16.5" thickBot="1" x14ac:dyDescent="0.3">
      <c r="B59" s="78" t="s">
        <v>203</v>
      </c>
      <c r="C59" s="156">
        <v>0.48699999999999999</v>
      </c>
      <c r="D59" s="157"/>
      <c r="E59" s="157"/>
      <c r="F59" s="158"/>
      <c r="G59" s="79"/>
      <c r="H59" s="156">
        <v>0.47899999999999998</v>
      </c>
      <c r="I59" s="157"/>
      <c r="J59" s="157"/>
      <c r="K59" s="158"/>
      <c r="L59" s="79"/>
      <c r="M59" s="156">
        <v>0.47099999999999997</v>
      </c>
      <c r="N59" s="157"/>
      <c r="O59" s="157"/>
      <c r="P59" s="158"/>
    </row>
    <row r="60" spans="2:16" x14ac:dyDescent="0.25">
      <c r="P60" s="88"/>
    </row>
    <row r="61" spans="2:16" x14ac:dyDescent="0.25">
      <c r="P61" s="88"/>
    </row>
    <row r="62" spans="2:16" x14ac:dyDescent="0.25">
      <c r="P62" s="88"/>
    </row>
    <row r="63" spans="2:16" x14ac:dyDescent="0.25">
      <c r="P63" s="88"/>
    </row>
    <row r="64" spans="2:16" x14ac:dyDescent="0.25">
      <c r="P64" s="88"/>
    </row>
    <row r="65" spans="16:16" x14ac:dyDescent="0.25">
      <c r="P65" s="88"/>
    </row>
    <row r="66" spans="16:16" x14ac:dyDescent="0.25">
      <c r="P66" s="88"/>
    </row>
    <row r="67" spans="16:16" x14ac:dyDescent="0.25">
      <c r="P67" s="88"/>
    </row>
    <row r="68" spans="16:16" x14ac:dyDescent="0.25">
      <c r="P68" s="88"/>
    </row>
    <row r="69" spans="16:16" x14ac:dyDescent="0.25">
      <c r="P69" s="88"/>
    </row>
    <row r="70" spans="16:16" x14ac:dyDescent="0.25">
      <c r="P70" s="88"/>
    </row>
    <row r="71" spans="16:16" x14ac:dyDescent="0.25">
      <c r="P71" s="88"/>
    </row>
    <row r="72" spans="16:16" x14ac:dyDescent="0.25">
      <c r="P72" s="88"/>
    </row>
    <row r="73" spans="16:16" x14ac:dyDescent="0.25">
      <c r="P73" s="88"/>
    </row>
    <row r="74" spans="16:16" x14ac:dyDescent="0.25">
      <c r="P74" s="88"/>
    </row>
    <row r="75" spans="16:16" x14ac:dyDescent="0.25">
      <c r="P75" s="88"/>
    </row>
    <row r="76" spans="16:16" x14ac:dyDescent="0.25">
      <c r="P76" s="88"/>
    </row>
    <row r="77" spans="16:16" x14ac:dyDescent="0.25">
      <c r="P77" s="88"/>
    </row>
    <row r="78" spans="16:16" x14ac:dyDescent="0.25">
      <c r="P78" s="88"/>
    </row>
    <row r="79" spans="16:16" x14ac:dyDescent="0.25">
      <c r="P79" s="88"/>
    </row>
    <row r="80" spans="16:16" x14ac:dyDescent="0.25">
      <c r="P80" s="88"/>
    </row>
    <row r="81" spans="16:16" x14ac:dyDescent="0.25">
      <c r="P81" s="88"/>
    </row>
    <row r="82" spans="16:16" x14ac:dyDescent="0.25">
      <c r="P82" s="88"/>
    </row>
    <row r="83" spans="16:16" x14ac:dyDescent="0.25">
      <c r="P83" s="88"/>
    </row>
    <row r="84" spans="16:16" x14ac:dyDescent="0.25">
      <c r="P84" s="88"/>
    </row>
    <row r="85" spans="16:16" x14ac:dyDescent="0.25">
      <c r="P85" s="88"/>
    </row>
    <row r="86" spans="16:16" x14ac:dyDescent="0.25">
      <c r="P86" s="88"/>
    </row>
    <row r="87" spans="16:16" x14ac:dyDescent="0.25">
      <c r="P87" s="88"/>
    </row>
    <row r="88" spans="16:16" x14ac:dyDescent="0.25">
      <c r="P88" s="88"/>
    </row>
    <row r="89" spans="16:16" x14ac:dyDescent="0.25">
      <c r="P89" s="88"/>
    </row>
    <row r="90" spans="16:16" x14ac:dyDescent="0.25">
      <c r="P90" s="88"/>
    </row>
    <row r="91" spans="16:16" x14ac:dyDescent="0.25">
      <c r="P91" s="88"/>
    </row>
    <row r="92" spans="16:16" x14ac:dyDescent="0.25">
      <c r="P92" s="88"/>
    </row>
    <row r="93" spans="16:16" x14ac:dyDescent="0.25">
      <c r="P93" s="88"/>
    </row>
    <row r="94" spans="16:16" x14ac:dyDescent="0.25">
      <c r="P94" s="88"/>
    </row>
    <row r="95" spans="16:16" x14ac:dyDescent="0.25">
      <c r="P95" s="88"/>
    </row>
    <row r="96" spans="16:16" x14ac:dyDescent="0.25">
      <c r="P96" s="88"/>
    </row>
    <row r="97" spans="16:16" x14ac:dyDescent="0.25">
      <c r="P97" s="88"/>
    </row>
    <row r="98" spans="16:16" x14ac:dyDescent="0.25">
      <c r="P98" s="88"/>
    </row>
    <row r="99" spans="16:16" x14ac:dyDescent="0.25">
      <c r="P99" s="88"/>
    </row>
    <row r="100" spans="16:16" x14ac:dyDescent="0.25">
      <c r="P100" s="88"/>
    </row>
    <row r="101" spans="16:16" x14ac:dyDescent="0.25">
      <c r="P101" s="88"/>
    </row>
    <row r="102" spans="16:16" x14ac:dyDescent="0.25">
      <c r="P102" s="88"/>
    </row>
    <row r="103" spans="16:16" x14ac:dyDescent="0.25">
      <c r="P103" s="88"/>
    </row>
    <row r="104" spans="16:16" x14ac:dyDescent="0.25">
      <c r="P104" s="88"/>
    </row>
    <row r="105" spans="16:16" x14ac:dyDescent="0.25">
      <c r="P105" s="88"/>
    </row>
    <row r="106" spans="16:16" x14ac:dyDescent="0.25">
      <c r="P106" s="88"/>
    </row>
    <row r="107" spans="16:16" x14ac:dyDescent="0.25">
      <c r="P107" s="88"/>
    </row>
    <row r="108" spans="16:16" x14ac:dyDescent="0.25">
      <c r="P108" s="88"/>
    </row>
    <row r="109" spans="16:16" x14ac:dyDescent="0.25">
      <c r="P109" s="88"/>
    </row>
    <row r="110" spans="16:16" x14ac:dyDescent="0.25">
      <c r="P110" s="88"/>
    </row>
    <row r="111" spans="16:16" x14ac:dyDescent="0.25">
      <c r="P111" s="88"/>
    </row>
    <row r="112" spans="16:16" x14ac:dyDescent="0.25">
      <c r="P112" s="88"/>
    </row>
    <row r="113" spans="16:16" x14ac:dyDescent="0.25">
      <c r="P113" s="88"/>
    </row>
    <row r="114" spans="16:16" x14ac:dyDescent="0.25">
      <c r="P114" s="88"/>
    </row>
    <row r="115" spans="16:16" x14ac:dyDescent="0.25">
      <c r="P115" s="88"/>
    </row>
    <row r="116" spans="16:16" x14ac:dyDescent="0.25">
      <c r="P116" s="88"/>
    </row>
    <row r="117" spans="16:16" x14ac:dyDescent="0.25">
      <c r="P117" s="88"/>
    </row>
    <row r="118" spans="16:16" x14ac:dyDescent="0.25">
      <c r="P118" s="88"/>
    </row>
    <row r="119" spans="16:16" x14ac:dyDescent="0.25">
      <c r="P119" s="88"/>
    </row>
    <row r="120" spans="16:16" x14ac:dyDescent="0.25">
      <c r="P120" s="88"/>
    </row>
    <row r="121" spans="16:16" x14ac:dyDescent="0.25">
      <c r="P121" s="88"/>
    </row>
    <row r="122" spans="16:16" x14ac:dyDescent="0.25">
      <c r="P122" s="88"/>
    </row>
    <row r="123" spans="16:16" x14ac:dyDescent="0.25">
      <c r="P123" s="88"/>
    </row>
    <row r="124" spans="16:16" x14ac:dyDescent="0.25">
      <c r="P124" s="88"/>
    </row>
    <row r="125" spans="16:16" x14ac:dyDescent="0.25">
      <c r="P125" s="88"/>
    </row>
    <row r="126" spans="16:16" x14ac:dyDescent="0.25">
      <c r="P126" s="88"/>
    </row>
    <row r="127" spans="16:16" x14ac:dyDescent="0.25">
      <c r="P127" s="88"/>
    </row>
    <row r="128" spans="16:16" x14ac:dyDescent="0.25">
      <c r="P128" s="88"/>
    </row>
    <row r="129" spans="16:16" x14ac:dyDescent="0.25">
      <c r="P129" s="88"/>
    </row>
    <row r="130" spans="16:16" x14ac:dyDescent="0.25">
      <c r="P130" s="88"/>
    </row>
    <row r="131" spans="16:16" x14ac:dyDescent="0.25">
      <c r="P131" s="88"/>
    </row>
    <row r="132" spans="16:16" x14ac:dyDescent="0.25">
      <c r="P132" s="88"/>
    </row>
    <row r="133" spans="16:16" x14ac:dyDescent="0.25">
      <c r="P133" s="88"/>
    </row>
    <row r="134" spans="16:16" x14ac:dyDescent="0.25">
      <c r="P134" s="88"/>
    </row>
    <row r="135" spans="16:16" x14ac:dyDescent="0.25">
      <c r="P135" s="88"/>
    </row>
    <row r="136" spans="16:16" x14ac:dyDescent="0.25">
      <c r="P136" s="88"/>
    </row>
    <row r="137" spans="16:16" x14ac:dyDescent="0.25">
      <c r="P137" s="88"/>
    </row>
    <row r="138" spans="16:16" x14ac:dyDescent="0.25">
      <c r="P138" s="88"/>
    </row>
    <row r="139" spans="16:16" x14ac:dyDescent="0.25">
      <c r="P139" s="88"/>
    </row>
    <row r="140" spans="16:16" x14ac:dyDescent="0.25">
      <c r="P140" s="88"/>
    </row>
    <row r="141" spans="16:16" x14ac:dyDescent="0.25">
      <c r="P141" s="88"/>
    </row>
    <row r="142" spans="16:16" x14ac:dyDescent="0.25">
      <c r="P142" s="88"/>
    </row>
    <row r="143" spans="16:16" x14ac:dyDescent="0.25">
      <c r="P143" s="88"/>
    </row>
    <row r="144" spans="16:16" x14ac:dyDescent="0.25">
      <c r="P144" s="88"/>
    </row>
    <row r="145" spans="16:16" x14ac:dyDescent="0.25">
      <c r="P145" s="88"/>
    </row>
    <row r="146" spans="16:16" x14ac:dyDescent="0.25">
      <c r="P146" s="88"/>
    </row>
    <row r="147" spans="16:16" x14ac:dyDescent="0.25">
      <c r="P147" s="88"/>
    </row>
    <row r="148" spans="16:16" x14ac:dyDescent="0.25">
      <c r="P148" s="88"/>
    </row>
    <row r="149" spans="16:16" x14ac:dyDescent="0.25">
      <c r="P149" s="88"/>
    </row>
    <row r="150" spans="16:16" x14ac:dyDescent="0.25">
      <c r="P150" s="88"/>
    </row>
    <row r="151" spans="16:16" x14ac:dyDescent="0.25">
      <c r="P151" s="88"/>
    </row>
    <row r="152" spans="16:16" x14ac:dyDescent="0.25">
      <c r="P152" s="88"/>
    </row>
    <row r="153" spans="16:16" x14ac:dyDescent="0.25">
      <c r="P153" s="88"/>
    </row>
    <row r="154" spans="16:16" x14ac:dyDescent="0.25">
      <c r="P154" s="88"/>
    </row>
    <row r="155" spans="16:16" x14ac:dyDescent="0.25">
      <c r="P155" s="88"/>
    </row>
    <row r="156" spans="16:16" x14ac:dyDescent="0.25">
      <c r="P156" s="88"/>
    </row>
    <row r="157" spans="16:16" x14ac:dyDescent="0.25">
      <c r="P157" s="88"/>
    </row>
    <row r="158" spans="16:16" x14ac:dyDescent="0.25">
      <c r="P158" s="88"/>
    </row>
    <row r="159" spans="16:16" x14ac:dyDescent="0.25">
      <c r="P159" s="88"/>
    </row>
    <row r="160" spans="16:16" x14ac:dyDescent="0.25">
      <c r="P160" s="88"/>
    </row>
    <row r="161" spans="16:16" x14ac:dyDescent="0.25">
      <c r="P161" s="88"/>
    </row>
    <row r="162" spans="16:16" x14ac:dyDescent="0.25">
      <c r="P162" s="88"/>
    </row>
    <row r="163" spans="16:16" x14ac:dyDescent="0.25">
      <c r="P163" s="88"/>
    </row>
    <row r="164" spans="16:16" x14ac:dyDescent="0.25">
      <c r="P164" s="88"/>
    </row>
    <row r="165" spans="16:16" x14ac:dyDescent="0.25">
      <c r="P165" s="88"/>
    </row>
    <row r="166" spans="16:16" x14ac:dyDescent="0.25">
      <c r="P166" s="88"/>
    </row>
    <row r="167" spans="16:16" x14ac:dyDescent="0.25">
      <c r="P167" s="88"/>
    </row>
    <row r="168" spans="16:16" x14ac:dyDescent="0.25">
      <c r="P168" s="88"/>
    </row>
    <row r="169" spans="16:16" x14ac:dyDescent="0.25">
      <c r="P169" s="88"/>
    </row>
    <row r="170" spans="16:16" x14ac:dyDescent="0.25">
      <c r="P170" s="88"/>
    </row>
    <row r="171" spans="16:16" x14ac:dyDescent="0.25">
      <c r="P171" s="88"/>
    </row>
    <row r="172" spans="16:16" x14ac:dyDescent="0.25">
      <c r="P172" s="88"/>
    </row>
    <row r="173" spans="16:16" x14ac:dyDescent="0.25">
      <c r="P173" s="88"/>
    </row>
    <row r="174" spans="16:16" x14ac:dyDescent="0.25">
      <c r="P174" s="88"/>
    </row>
    <row r="175" spans="16:16" x14ac:dyDescent="0.25">
      <c r="P175" s="88"/>
    </row>
    <row r="176" spans="16:16" x14ac:dyDescent="0.25">
      <c r="P176" s="88"/>
    </row>
    <row r="177" spans="16:16" x14ac:dyDescent="0.25">
      <c r="P177" s="88"/>
    </row>
    <row r="178" spans="16:16" x14ac:dyDescent="0.25">
      <c r="P178" s="88"/>
    </row>
    <row r="179" spans="16:16" x14ac:dyDescent="0.25">
      <c r="P179" s="88"/>
    </row>
    <row r="180" spans="16:16" x14ac:dyDescent="0.25">
      <c r="P180" s="88"/>
    </row>
    <row r="181" spans="16:16" x14ac:dyDescent="0.25">
      <c r="P181" s="88"/>
    </row>
    <row r="182" spans="16:16" x14ac:dyDescent="0.25">
      <c r="P182" s="88"/>
    </row>
    <row r="183" spans="16:16" x14ac:dyDescent="0.25">
      <c r="P183" s="88"/>
    </row>
    <row r="184" spans="16:16" x14ac:dyDescent="0.25">
      <c r="P184" s="88"/>
    </row>
    <row r="185" spans="16:16" x14ac:dyDescent="0.25">
      <c r="P185" s="88"/>
    </row>
    <row r="186" spans="16:16" x14ac:dyDescent="0.25">
      <c r="P186" s="88"/>
    </row>
    <row r="187" spans="16:16" x14ac:dyDescent="0.25">
      <c r="P187" s="88"/>
    </row>
    <row r="188" spans="16:16" x14ac:dyDescent="0.25">
      <c r="P188" s="88"/>
    </row>
    <row r="189" spans="16:16" x14ac:dyDescent="0.25">
      <c r="P189" s="88"/>
    </row>
    <row r="190" spans="16:16" x14ac:dyDescent="0.25">
      <c r="P190" s="88"/>
    </row>
    <row r="191" spans="16:16" x14ac:dyDescent="0.25">
      <c r="P191" s="88"/>
    </row>
    <row r="192" spans="16:16" x14ac:dyDescent="0.25">
      <c r="P192" s="88"/>
    </row>
    <row r="193" spans="16:16" x14ac:dyDescent="0.25">
      <c r="P193" s="88"/>
    </row>
    <row r="194" spans="16:16" x14ac:dyDescent="0.25">
      <c r="P194" s="88"/>
    </row>
    <row r="195" spans="16:16" x14ac:dyDescent="0.25">
      <c r="P195" s="88"/>
    </row>
    <row r="196" spans="16:16" x14ac:dyDescent="0.25">
      <c r="P196" s="88"/>
    </row>
    <row r="197" spans="16:16" x14ac:dyDescent="0.25">
      <c r="P197" s="88"/>
    </row>
    <row r="198" spans="16:16" x14ac:dyDescent="0.25">
      <c r="P198" s="88"/>
    </row>
    <row r="199" spans="16:16" x14ac:dyDescent="0.25">
      <c r="P199" s="88"/>
    </row>
    <row r="200" spans="16:16" x14ac:dyDescent="0.25">
      <c r="P200" s="88"/>
    </row>
    <row r="201" spans="16:16" x14ac:dyDescent="0.25">
      <c r="P201" s="88"/>
    </row>
    <row r="202" spans="16:16" x14ac:dyDescent="0.25">
      <c r="P202" s="88"/>
    </row>
    <row r="203" spans="16:16" x14ac:dyDescent="0.25">
      <c r="P203" s="88"/>
    </row>
    <row r="204" spans="16:16" x14ac:dyDescent="0.25">
      <c r="P204" s="88"/>
    </row>
    <row r="205" spans="16:16" x14ac:dyDescent="0.25">
      <c r="P205" s="88"/>
    </row>
    <row r="206" spans="16:16" x14ac:dyDescent="0.25">
      <c r="P206" s="88"/>
    </row>
    <row r="207" spans="16:16" x14ac:dyDescent="0.25">
      <c r="P207" s="88"/>
    </row>
    <row r="208" spans="16:16" x14ac:dyDescent="0.25">
      <c r="P208" s="88"/>
    </row>
    <row r="209" spans="16:16" x14ac:dyDescent="0.25">
      <c r="P209" s="88"/>
    </row>
    <row r="210" spans="16:16" x14ac:dyDescent="0.25">
      <c r="P210" s="88"/>
    </row>
    <row r="211" spans="16:16" x14ac:dyDescent="0.25">
      <c r="P211" s="88"/>
    </row>
    <row r="212" spans="16:16" x14ac:dyDescent="0.25">
      <c r="P212" s="88"/>
    </row>
    <row r="213" spans="16:16" x14ac:dyDescent="0.25">
      <c r="P213" s="88"/>
    </row>
    <row r="214" spans="16:16" x14ac:dyDescent="0.25">
      <c r="P214" s="88"/>
    </row>
    <row r="215" spans="16:16" x14ac:dyDescent="0.25">
      <c r="P215" s="88"/>
    </row>
    <row r="216" spans="16:16" x14ac:dyDescent="0.25">
      <c r="P216" s="88"/>
    </row>
    <row r="217" spans="16:16" x14ac:dyDescent="0.25">
      <c r="P217" s="88"/>
    </row>
    <row r="218" spans="16:16" x14ac:dyDescent="0.25">
      <c r="P218" s="88"/>
    </row>
    <row r="219" spans="16:16" x14ac:dyDescent="0.25">
      <c r="P219" s="88"/>
    </row>
    <row r="220" spans="16:16" x14ac:dyDescent="0.25">
      <c r="P220" s="88"/>
    </row>
    <row r="221" spans="16:16" x14ac:dyDescent="0.25">
      <c r="P221" s="88"/>
    </row>
    <row r="222" spans="16:16" x14ac:dyDescent="0.25">
      <c r="P222" s="88"/>
    </row>
    <row r="223" spans="16:16" x14ac:dyDescent="0.25">
      <c r="P223" s="88"/>
    </row>
    <row r="224" spans="16:16" x14ac:dyDescent="0.25">
      <c r="P224" s="88"/>
    </row>
    <row r="225" spans="16:16" x14ac:dyDescent="0.25">
      <c r="P225" s="88"/>
    </row>
    <row r="226" spans="16:16" x14ac:dyDescent="0.25">
      <c r="P226" s="88"/>
    </row>
    <row r="227" spans="16:16" x14ac:dyDescent="0.25">
      <c r="P227" s="88"/>
    </row>
    <row r="228" spans="16:16" x14ac:dyDescent="0.25">
      <c r="P228" s="88"/>
    </row>
    <row r="229" spans="16:16" x14ac:dyDescent="0.25">
      <c r="P229" s="88"/>
    </row>
    <row r="230" spans="16:16" x14ac:dyDescent="0.25">
      <c r="P230" s="88"/>
    </row>
    <row r="231" spans="16:16" x14ac:dyDescent="0.25">
      <c r="P231" s="88"/>
    </row>
    <row r="232" spans="16:16" x14ac:dyDescent="0.25">
      <c r="P232" s="88"/>
    </row>
    <row r="233" spans="16:16" x14ac:dyDescent="0.25">
      <c r="P233" s="88"/>
    </row>
    <row r="234" spans="16:16" x14ac:dyDescent="0.25">
      <c r="P234" s="88"/>
    </row>
    <row r="235" spans="16:16" x14ac:dyDescent="0.25">
      <c r="P235" s="88"/>
    </row>
    <row r="236" spans="16:16" x14ac:dyDescent="0.25">
      <c r="P236" s="88"/>
    </row>
    <row r="237" spans="16:16" x14ac:dyDescent="0.25">
      <c r="P237" s="88"/>
    </row>
    <row r="238" spans="16:16" x14ac:dyDescent="0.25">
      <c r="P238" s="88"/>
    </row>
    <row r="239" spans="16:16" x14ac:dyDescent="0.25">
      <c r="P239" s="88"/>
    </row>
    <row r="240" spans="16:16" x14ac:dyDescent="0.25">
      <c r="P240" s="88"/>
    </row>
    <row r="241" spans="16:16" x14ac:dyDescent="0.25">
      <c r="P241" s="88"/>
    </row>
    <row r="242" spans="16:16" x14ac:dyDescent="0.25">
      <c r="P242" s="88"/>
    </row>
    <row r="243" spans="16:16" x14ac:dyDescent="0.25">
      <c r="P243" s="88"/>
    </row>
    <row r="244" spans="16:16" x14ac:dyDescent="0.25">
      <c r="P244" s="88"/>
    </row>
    <row r="245" spans="16:16" x14ac:dyDescent="0.25">
      <c r="P245" s="88"/>
    </row>
    <row r="246" spans="16:16" x14ac:dyDescent="0.25">
      <c r="P246" s="88"/>
    </row>
    <row r="247" spans="16:16" x14ac:dyDescent="0.25">
      <c r="P247" s="88"/>
    </row>
    <row r="248" spans="16:16" x14ac:dyDescent="0.25">
      <c r="P248" s="88"/>
    </row>
    <row r="249" spans="16:16" x14ac:dyDescent="0.25">
      <c r="P249" s="88"/>
    </row>
    <row r="250" spans="16:16" x14ac:dyDescent="0.25">
      <c r="P250" s="88"/>
    </row>
    <row r="251" spans="16:16" x14ac:dyDescent="0.25">
      <c r="P251" s="88"/>
    </row>
    <row r="252" spans="16:16" x14ac:dyDescent="0.25">
      <c r="P252" s="88"/>
    </row>
    <row r="253" spans="16:16" x14ac:dyDescent="0.25">
      <c r="P253" s="88"/>
    </row>
    <row r="254" spans="16:16" x14ac:dyDescent="0.25">
      <c r="P254" s="88"/>
    </row>
    <row r="255" spans="16:16" x14ac:dyDescent="0.25">
      <c r="P255" s="88"/>
    </row>
    <row r="256" spans="16:16" x14ac:dyDescent="0.25">
      <c r="P256" s="88"/>
    </row>
    <row r="257" spans="16:16" x14ac:dyDescent="0.25">
      <c r="P257" s="88"/>
    </row>
    <row r="258" spans="16:16" x14ac:dyDescent="0.25">
      <c r="P258" s="88"/>
    </row>
    <row r="259" spans="16:16" x14ac:dyDescent="0.25">
      <c r="P259" s="88"/>
    </row>
    <row r="260" spans="16:16" x14ac:dyDescent="0.25">
      <c r="P260" s="88"/>
    </row>
    <row r="261" spans="16:16" x14ac:dyDescent="0.25">
      <c r="P261" s="88"/>
    </row>
    <row r="262" spans="16:16" x14ac:dyDescent="0.25">
      <c r="P262" s="88"/>
    </row>
    <row r="263" spans="16:16" x14ac:dyDescent="0.25">
      <c r="P263" s="88"/>
    </row>
    <row r="264" spans="16:16" x14ac:dyDescent="0.25">
      <c r="P264" s="88"/>
    </row>
    <row r="265" spans="16:16" x14ac:dyDescent="0.25">
      <c r="P265" s="88"/>
    </row>
    <row r="266" spans="16:16" x14ac:dyDescent="0.25">
      <c r="P266" s="88"/>
    </row>
    <row r="267" spans="16:16" x14ac:dyDescent="0.25">
      <c r="P267" s="88"/>
    </row>
    <row r="268" spans="16:16" x14ac:dyDescent="0.25">
      <c r="P268" s="88"/>
    </row>
    <row r="269" spans="16:16" x14ac:dyDescent="0.25">
      <c r="P269" s="88"/>
    </row>
    <row r="270" spans="16:16" x14ac:dyDescent="0.25">
      <c r="P270" s="88"/>
    </row>
    <row r="271" spans="16:16" x14ac:dyDescent="0.25">
      <c r="P271" s="88"/>
    </row>
    <row r="272" spans="16:16" x14ac:dyDescent="0.25">
      <c r="P272" s="88"/>
    </row>
    <row r="273" spans="16:16" x14ac:dyDescent="0.25">
      <c r="P273" s="88"/>
    </row>
    <row r="274" spans="16:16" x14ac:dyDescent="0.25">
      <c r="P274" s="88"/>
    </row>
    <row r="275" spans="16:16" x14ac:dyDescent="0.25">
      <c r="P275" s="88"/>
    </row>
    <row r="276" spans="16:16" x14ac:dyDescent="0.25">
      <c r="P276" s="88"/>
    </row>
    <row r="277" spans="16:16" x14ac:dyDescent="0.25">
      <c r="P277" s="88"/>
    </row>
    <row r="278" spans="16:16" x14ac:dyDescent="0.25">
      <c r="P278" s="88"/>
    </row>
    <row r="279" spans="16:16" x14ac:dyDescent="0.25">
      <c r="P279" s="88"/>
    </row>
    <row r="280" spans="16:16" x14ac:dyDescent="0.25">
      <c r="P280" s="88"/>
    </row>
    <row r="281" spans="16:16" x14ac:dyDescent="0.25">
      <c r="P281" s="88"/>
    </row>
    <row r="282" spans="16:16" x14ac:dyDescent="0.25">
      <c r="P282" s="88"/>
    </row>
    <row r="283" spans="16:16" x14ac:dyDescent="0.25">
      <c r="P283" s="88"/>
    </row>
    <row r="284" spans="16:16" x14ac:dyDescent="0.25">
      <c r="P284" s="88"/>
    </row>
    <row r="285" spans="16:16" x14ac:dyDescent="0.25">
      <c r="P285" s="88"/>
    </row>
    <row r="286" spans="16:16" x14ac:dyDescent="0.25">
      <c r="P286" s="88"/>
    </row>
    <row r="287" spans="16:16" x14ac:dyDescent="0.25">
      <c r="P287" s="88"/>
    </row>
    <row r="288" spans="16:16" x14ac:dyDescent="0.25">
      <c r="P288" s="88"/>
    </row>
    <row r="289" spans="16:16" x14ac:dyDescent="0.25">
      <c r="P289" s="88"/>
    </row>
    <row r="290" spans="16:16" x14ac:dyDescent="0.25">
      <c r="P290" s="88"/>
    </row>
    <row r="291" spans="16:16" x14ac:dyDescent="0.25">
      <c r="P291" s="88"/>
    </row>
    <row r="292" spans="16:16" x14ac:dyDescent="0.25">
      <c r="P292" s="88"/>
    </row>
    <row r="293" spans="16:16" x14ac:dyDescent="0.25">
      <c r="P293" s="88"/>
    </row>
    <row r="294" spans="16:16" x14ac:dyDescent="0.25">
      <c r="P294" s="88"/>
    </row>
    <row r="295" spans="16:16" x14ac:dyDescent="0.25">
      <c r="P295" s="88"/>
    </row>
    <row r="296" spans="16:16" x14ac:dyDescent="0.25">
      <c r="P296" s="88"/>
    </row>
    <row r="297" spans="16:16" x14ac:dyDescent="0.25">
      <c r="P297" s="88"/>
    </row>
    <row r="298" spans="16:16" x14ac:dyDescent="0.25">
      <c r="P298" s="88"/>
    </row>
    <row r="299" spans="16:16" x14ac:dyDescent="0.25">
      <c r="P299" s="88"/>
    </row>
    <row r="300" spans="16:16" x14ac:dyDescent="0.25">
      <c r="P300" s="88"/>
    </row>
    <row r="301" spans="16:16" x14ac:dyDescent="0.25">
      <c r="P301" s="88"/>
    </row>
    <row r="302" spans="16:16" x14ac:dyDescent="0.25">
      <c r="P302" s="88"/>
    </row>
    <row r="303" spans="16:16" x14ac:dyDescent="0.25">
      <c r="P303" s="88"/>
    </row>
    <row r="304" spans="16:16" x14ac:dyDescent="0.25">
      <c r="P304" s="88"/>
    </row>
    <row r="305" spans="16:16" x14ac:dyDescent="0.25">
      <c r="P305" s="88"/>
    </row>
    <row r="306" spans="16:16" x14ac:dyDescent="0.25">
      <c r="P306" s="88"/>
    </row>
    <row r="307" spans="16:16" x14ac:dyDescent="0.25">
      <c r="P307" s="88"/>
    </row>
    <row r="308" spans="16:16" x14ac:dyDescent="0.25">
      <c r="P308" s="88"/>
    </row>
    <row r="309" spans="16:16" x14ac:dyDescent="0.25">
      <c r="P309" s="88"/>
    </row>
    <row r="310" spans="16:16" x14ac:dyDescent="0.25">
      <c r="P310" s="88"/>
    </row>
    <row r="311" spans="16:16" x14ac:dyDescent="0.25">
      <c r="P311" s="88"/>
    </row>
    <row r="312" spans="16:16" x14ac:dyDescent="0.25">
      <c r="P312" s="88"/>
    </row>
    <row r="313" spans="16:16" x14ac:dyDescent="0.25">
      <c r="P313" s="88"/>
    </row>
    <row r="314" spans="16:16" x14ac:dyDescent="0.25">
      <c r="P314" s="88"/>
    </row>
    <row r="315" spans="16:16" x14ac:dyDescent="0.25">
      <c r="P315" s="88"/>
    </row>
    <row r="316" spans="16:16" x14ac:dyDescent="0.25">
      <c r="P316" s="88"/>
    </row>
    <row r="317" spans="16:16" x14ac:dyDescent="0.25">
      <c r="P317" s="88"/>
    </row>
    <row r="318" spans="16:16" x14ac:dyDescent="0.25">
      <c r="P318" s="88"/>
    </row>
    <row r="319" spans="16:16" x14ac:dyDescent="0.25">
      <c r="P319" s="88"/>
    </row>
    <row r="320" spans="16:16" x14ac:dyDescent="0.25">
      <c r="P320" s="88"/>
    </row>
    <row r="321" spans="16:16" x14ac:dyDescent="0.25">
      <c r="P321" s="88"/>
    </row>
    <row r="322" spans="16:16" x14ac:dyDescent="0.25">
      <c r="P322" s="88"/>
    </row>
    <row r="323" spans="16:16" x14ac:dyDescent="0.25">
      <c r="P323" s="88"/>
    </row>
    <row r="324" spans="16:16" x14ac:dyDescent="0.25">
      <c r="P324" s="88"/>
    </row>
    <row r="325" spans="16:16" x14ac:dyDescent="0.25">
      <c r="P325" s="88"/>
    </row>
    <row r="326" spans="16:16" x14ac:dyDescent="0.25">
      <c r="P326" s="88"/>
    </row>
    <row r="327" spans="16:16" x14ac:dyDescent="0.25">
      <c r="P327" s="88"/>
    </row>
    <row r="328" spans="16:16" x14ac:dyDescent="0.25">
      <c r="P328" s="88"/>
    </row>
    <row r="329" spans="16:16" x14ac:dyDescent="0.25">
      <c r="P329" s="88"/>
    </row>
    <row r="330" spans="16:16" x14ac:dyDescent="0.25">
      <c r="P330" s="88"/>
    </row>
    <row r="331" spans="16:16" x14ac:dyDescent="0.25">
      <c r="P331" s="88"/>
    </row>
    <row r="332" spans="16:16" x14ac:dyDescent="0.25">
      <c r="P332" s="88"/>
    </row>
    <row r="333" spans="16:16" x14ac:dyDescent="0.25">
      <c r="P333" s="88"/>
    </row>
    <row r="334" spans="16:16" x14ac:dyDescent="0.25">
      <c r="P334" s="88"/>
    </row>
    <row r="335" spans="16:16" x14ac:dyDescent="0.25">
      <c r="P335" s="88"/>
    </row>
    <row r="336" spans="16:16" x14ac:dyDescent="0.25">
      <c r="P336" s="88"/>
    </row>
    <row r="337" spans="16:16" x14ac:dyDescent="0.25">
      <c r="P337" s="88"/>
    </row>
    <row r="338" spans="16:16" x14ac:dyDescent="0.25">
      <c r="P338" s="88"/>
    </row>
    <row r="339" spans="16:16" x14ac:dyDescent="0.25">
      <c r="P339" s="88"/>
    </row>
    <row r="340" spans="16:16" x14ac:dyDescent="0.25">
      <c r="P340" s="88"/>
    </row>
    <row r="341" spans="16:16" x14ac:dyDescent="0.25">
      <c r="P341" s="88"/>
    </row>
    <row r="342" spans="16:16" x14ac:dyDescent="0.25">
      <c r="P342" s="88"/>
    </row>
    <row r="343" spans="16:16" x14ac:dyDescent="0.25">
      <c r="P343" s="88"/>
    </row>
    <row r="344" spans="16:16" x14ac:dyDescent="0.25">
      <c r="P344" s="88"/>
    </row>
    <row r="345" spans="16:16" x14ac:dyDescent="0.25">
      <c r="P345" s="88"/>
    </row>
    <row r="346" spans="16:16" x14ac:dyDescent="0.25">
      <c r="P346" s="88"/>
    </row>
    <row r="347" spans="16:16" x14ac:dyDescent="0.25">
      <c r="P347" s="88"/>
    </row>
    <row r="348" spans="16:16" x14ac:dyDescent="0.25">
      <c r="P348" s="88"/>
    </row>
    <row r="349" spans="16:16" x14ac:dyDescent="0.25">
      <c r="P349" s="88"/>
    </row>
    <row r="350" spans="16:16" x14ac:dyDescent="0.25">
      <c r="P350" s="88"/>
    </row>
    <row r="351" spans="16:16" x14ac:dyDescent="0.25">
      <c r="P351" s="88"/>
    </row>
    <row r="352" spans="16:16" x14ac:dyDescent="0.25">
      <c r="P352" s="88"/>
    </row>
    <row r="353" spans="16:16" x14ac:dyDescent="0.25">
      <c r="P353" s="88"/>
    </row>
    <row r="354" spans="16:16" x14ac:dyDescent="0.25">
      <c r="P354" s="88"/>
    </row>
    <row r="355" spans="16:16" x14ac:dyDescent="0.25">
      <c r="P355" s="88"/>
    </row>
    <row r="356" spans="16:16" x14ac:dyDescent="0.25">
      <c r="P356" s="88"/>
    </row>
    <row r="357" spans="16:16" x14ac:dyDescent="0.25">
      <c r="P357" s="88"/>
    </row>
    <row r="358" spans="16:16" x14ac:dyDescent="0.25">
      <c r="P358" s="88"/>
    </row>
    <row r="359" spans="16:16" x14ac:dyDescent="0.25">
      <c r="P359" s="88"/>
    </row>
    <row r="360" spans="16:16" x14ac:dyDescent="0.25">
      <c r="P360" s="88"/>
    </row>
    <row r="361" spans="16:16" x14ac:dyDescent="0.25">
      <c r="P361" s="88"/>
    </row>
    <row r="362" spans="16:16" x14ac:dyDescent="0.25">
      <c r="P362" s="88"/>
    </row>
    <row r="363" spans="16:16" x14ac:dyDescent="0.25">
      <c r="P363" s="88"/>
    </row>
    <row r="364" spans="16:16" x14ac:dyDescent="0.25">
      <c r="P364" s="88"/>
    </row>
    <row r="365" spans="16:16" x14ac:dyDescent="0.25">
      <c r="P365" s="88"/>
    </row>
    <row r="366" spans="16:16" x14ac:dyDescent="0.25">
      <c r="P366" s="88"/>
    </row>
    <row r="367" spans="16:16" x14ac:dyDescent="0.25">
      <c r="P367" s="88"/>
    </row>
    <row r="368" spans="16:16" x14ac:dyDescent="0.25">
      <c r="P368" s="88"/>
    </row>
    <row r="369" spans="16:16" x14ac:dyDescent="0.25">
      <c r="P369" s="88"/>
    </row>
    <row r="370" spans="16:16" x14ac:dyDescent="0.25">
      <c r="P370" s="88"/>
    </row>
    <row r="371" spans="16:16" x14ac:dyDescent="0.25">
      <c r="P371" s="88"/>
    </row>
    <row r="372" spans="16:16" x14ac:dyDescent="0.25">
      <c r="P372" s="88"/>
    </row>
    <row r="373" spans="16:16" x14ac:dyDescent="0.25">
      <c r="P373" s="88"/>
    </row>
    <row r="374" spans="16:16" x14ac:dyDescent="0.25">
      <c r="P374" s="88"/>
    </row>
    <row r="375" spans="16:16" x14ac:dyDescent="0.25">
      <c r="P375" s="88"/>
    </row>
    <row r="376" spans="16:16" x14ac:dyDescent="0.25">
      <c r="P376" s="88"/>
    </row>
    <row r="377" spans="16:16" x14ac:dyDescent="0.25">
      <c r="P377" s="88"/>
    </row>
    <row r="378" spans="16:16" x14ac:dyDescent="0.25">
      <c r="P378" s="88"/>
    </row>
    <row r="379" spans="16:16" x14ac:dyDescent="0.25">
      <c r="P379" s="88"/>
    </row>
    <row r="380" spans="16:16" x14ac:dyDescent="0.25">
      <c r="P380" s="88"/>
    </row>
    <row r="381" spans="16:16" x14ac:dyDescent="0.25">
      <c r="P381" s="88"/>
    </row>
    <row r="382" spans="16:16" x14ac:dyDescent="0.25">
      <c r="P382" s="88"/>
    </row>
    <row r="383" spans="16:16" x14ac:dyDescent="0.25">
      <c r="P383" s="88"/>
    </row>
    <row r="384" spans="16:16" x14ac:dyDescent="0.25">
      <c r="P384" s="88"/>
    </row>
    <row r="385" spans="16:16" x14ac:dyDescent="0.25">
      <c r="P385" s="88"/>
    </row>
    <row r="386" spans="16:16" x14ac:dyDescent="0.25">
      <c r="P386" s="88"/>
    </row>
    <row r="387" spans="16:16" x14ac:dyDescent="0.25">
      <c r="P387" s="88"/>
    </row>
    <row r="388" spans="16:16" x14ac:dyDescent="0.25">
      <c r="P388" s="88"/>
    </row>
    <row r="389" spans="16:16" x14ac:dyDescent="0.25">
      <c r="P389" s="88"/>
    </row>
    <row r="390" spans="16:16" x14ac:dyDescent="0.25">
      <c r="P390" s="88"/>
    </row>
    <row r="391" spans="16:16" x14ac:dyDescent="0.25">
      <c r="P391" s="88"/>
    </row>
    <row r="392" spans="16:16" x14ac:dyDescent="0.25">
      <c r="P392" s="88"/>
    </row>
    <row r="393" spans="16:16" x14ac:dyDescent="0.25">
      <c r="P393" s="88"/>
    </row>
    <row r="394" spans="16:16" x14ac:dyDescent="0.25">
      <c r="P394" s="88"/>
    </row>
    <row r="395" spans="16:16" x14ac:dyDescent="0.25">
      <c r="P395" s="88"/>
    </row>
    <row r="396" spans="16:16" x14ac:dyDescent="0.25">
      <c r="P396" s="88"/>
    </row>
    <row r="397" spans="16:16" x14ac:dyDescent="0.25">
      <c r="P397" s="88"/>
    </row>
    <row r="398" spans="16:16" x14ac:dyDescent="0.25">
      <c r="P398" s="88"/>
    </row>
    <row r="399" spans="16:16" x14ac:dyDescent="0.25">
      <c r="P399" s="88"/>
    </row>
    <row r="400" spans="16:16" x14ac:dyDescent="0.25">
      <c r="P400" s="88"/>
    </row>
    <row r="401" spans="16:16" x14ac:dyDescent="0.25">
      <c r="P401" s="88"/>
    </row>
    <row r="402" spans="16:16" x14ac:dyDescent="0.25">
      <c r="P402" s="88"/>
    </row>
    <row r="403" spans="16:16" x14ac:dyDescent="0.25">
      <c r="P403" s="88"/>
    </row>
    <row r="404" spans="16:16" x14ac:dyDescent="0.25">
      <c r="P404" s="88"/>
    </row>
    <row r="405" spans="16:16" x14ac:dyDescent="0.25">
      <c r="P405" s="88"/>
    </row>
    <row r="406" spans="16:16" x14ac:dyDescent="0.25">
      <c r="P406" s="88"/>
    </row>
    <row r="407" spans="16:16" x14ac:dyDescent="0.25">
      <c r="P407" s="88"/>
    </row>
    <row r="408" spans="16:16" x14ac:dyDescent="0.25">
      <c r="P408" s="88"/>
    </row>
    <row r="409" spans="16:16" x14ac:dyDescent="0.25">
      <c r="P409" s="88"/>
    </row>
    <row r="410" spans="16:16" x14ac:dyDescent="0.25">
      <c r="P410" s="88"/>
    </row>
    <row r="411" spans="16:16" x14ac:dyDescent="0.25">
      <c r="P411" s="88"/>
    </row>
    <row r="412" spans="16:16" x14ac:dyDescent="0.25">
      <c r="P412" s="88"/>
    </row>
    <row r="413" spans="16:16" x14ac:dyDescent="0.25">
      <c r="P413" s="88"/>
    </row>
    <row r="414" spans="16:16" x14ac:dyDescent="0.25">
      <c r="P414" s="88"/>
    </row>
    <row r="415" spans="16:16" x14ac:dyDescent="0.25">
      <c r="P415" s="88"/>
    </row>
    <row r="416" spans="16:16" x14ac:dyDescent="0.25">
      <c r="P416" s="88"/>
    </row>
    <row r="417" spans="16:16" x14ac:dyDescent="0.25">
      <c r="P417" s="88"/>
    </row>
    <row r="418" spans="16:16" x14ac:dyDescent="0.25">
      <c r="P418" s="88"/>
    </row>
    <row r="419" spans="16:16" x14ac:dyDescent="0.25">
      <c r="P419" s="88"/>
    </row>
    <row r="420" spans="16:16" x14ac:dyDescent="0.25">
      <c r="P420" s="88"/>
    </row>
    <row r="421" spans="16:16" x14ac:dyDescent="0.25">
      <c r="P421" s="88"/>
    </row>
    <row r="422" spans="16:16" x14ac:dyDescent="0.25">
      <c r="P422" s="88"/>
    </row>
    <row r="423" spans="16:16" x14ac:dyDescent="0.25">
      <c r="P423" s="88"/>
    </row>
    <row r="424" spans="16:16" x14ac:dyDescent="0.25">
      <c r="P424" s="88"/>
    </row>
    <row r="425" spans="16:16" x14ac:dyDescent="0.25">
      <c r="P425" s="88"/>
    </row>
    <row r="426" spans="16:16" x14ac:dyDescent="0.25">
      <c r="P426" s="88"/>
    </row>
    <row r="427" spans="16:16" x14ac:dyDescent="0.25">
      <c r="P427" s="88"/>
    </row>
    <row r="428" spans="16:16" x14ac:dyDescent="0.25">
      <c r="P428" s="88"/>
    </row>
    <row r="429" spans="16:16" x14ac:dyDescent="0.25">
      <c r="P429" s="88"/>
    </row>
    <row r="430" spans="16:16" x14ac:dyDescent="0.25">
      <c r="P430" s="88"/>
    </row>
    <row r="431" spans="16:16" x14ac:dyDescent="0.25">
      <c r="P431" s="88"/>
    </row>
    <row r="432" spans="16:16" x14ac:dyDescent="0.25">
      <c r="P432" s="88"/>
    </row>
    <row r="433" spans="16:16" x14ac:dyDescent="0.25">
      <c r="P433" s="88"/>
    </row>
    <row r="434" spans="16:16" x14ac:dyDescent="0.25">
      <c r="P434" s="88"/>
    </row>
    <row r="435" spans="16:16" x14ac:dyDescent="0.25">
      <c r="P435" s="88"/>
    </row>
    <row r="436" spans="16:16" x14ac:dyDescent="0.25">
      <c r="P436" s="88"/>
    </row>
    <row r="437" spans="16:16" x14ac:dyDescent="0.25">
      <c r="P437" s="88"/>
    </row>
    <row r="438" spans="16:16" x14ac:dyDescent="0.25">
      <c r="P438" s="88"/>
    </row>
    <row r="439" spans="16:16" x14ac:dyDescent="0.25">
      <c r="P439" s="88"/>
    </row>
    <row r="440" spans="16:16" x14ac:dyDescent="0.25">
      <c r="P440" s="88"/>
    </row>
    <row r="441" spans="16:16" x14ac:dyDescent="0.25">
      <c r="P441" s="88"/>
    </row>
    <row r="442" spans="16:16" x14ac:dyDescent="0.25">
      <c r="P442" s="88"/>
    </row>
    <row r="443" spans="16:16" x14ac:dyDescent="0.25">
      <c r="P443" s="88"/>
    </row>
    <row r="444" spans="16:16" x14ac:dyDescent="0.25">
      <c r="P444" s="88"/>
    </row>
    <row r="445" spans="16:16" x14ac:dyDescent="0.25">
      <c r="P445" s="88"/>
    </row>
    <row r="446" spans="16:16" x14ac:dyDescent="0.25">
      <c r="P446" s="88"/>
    </row>
    <row r="447" spans="16:16" x14ac:dyDescent="0.25">
      <c r="P447" s="88"/>
    </row>
    <row r="448" spans="16:16" x14ac:dyDescent="0.25">
      <c r="P448" s="88"/>
    </row>
    <row r="449" spans="16:16" x14ac:dyDescent="0.25">
      <c r="P449" s="88"/>
    </row>
    <row r="450" spans="16:16" x14ac:dyDescent="0.25">
      <c r="P450" s="88"/>
    </row>
    <row r="451" spans="16:16" x14ac:dyDescent="0.25">
      <c r="P451" s="88"/>
    </row>
    <row r="452" spans="16:16" x14ac:dyDescent="0.25">
      <c r="P452" s="88"/>
    </row>
    <row r="453" spans="16:16" x14ac:dyDescent="0.25">
      <c r="P453" s="88"/>
    </row>
    <row r="454" spans="16:16" x14ac:dyDescent="0.25">
      <c r="P454" s="88"/>
    </row>
    <row r="455" spans="16:16" x14ac:dyDescent="0.25">
      <c r="P455" s="88"/>
    </row>
    <row r="456" spans="16:16" x14ac:dyDescent="0.25">
      <c r="P456" s="88"/>
    </row>
    <row r="457" spans="16:16" x14ac:dyDescent="0.25">
      <c r="P457" s="88"/>
    </row>
    <row r="458" spans="16:16" x14ac:dyDescent="0.25">
      <c r="P458" s="88"/>
    </row>
    <row r="459" spans="16:16" x14ac:dyDescent="0.25">
      <c r="P459" s="88"/>
    </row>
    <row r="460" spans="16:16" x14ac:dyDescent="0.25">
      <c r="P460" s="88"/>
    </row>
    <row r="461" spans="16:16" x14ac:dyDescent="0.25">
      <c r="P461" s="88"/>
    </row>
    <row r="462" spans="16:16" x14ac:dyDescent="0.25">
      <c r="P462" s="88"/>
    </row>
    <row r="463" spans="16:16" x14ac:dyDescent="0.25">
      <c r="P463" s="88"/>
    </row>
    <row r="464" spans="16:16" x14ac:dyDescent="0.25">
      <c r="P464" s="88"/>
    </row>
    <row r="465" spans="16:16" x14ac:dyDescent="0.25">
      <c r="P465" s="88"/>
    </row>
    <row r="466" spans="16:16" x14ac:dyDescent="0.25">
      <c r="P466" s="88"/>
    </row>
    <row r="467" spans="16:16" x14ac:dyDescent="0.25">
      <c r="P467" s="88"/>
    </row>
    <row r="468" spans="16:16" x14ac:dyDescent="0.25">
      <c r="P468" s="88"/>
    </row>
    <row r="469" spans="16:16" x14ac:dyDescent="0.25">
      <c r="P469" s="88"/>
    </row>
    <row r="470" spans="16:16" x14ac:dyDescent="0.25">
      <c r="P470" s="88"/>
    </row>
    <row r="471" spans="16:16" x14ac:dyDescent="0.25">
      <c r="P471" s="88"/>
    </row>
    <row r="472" spans="16:16" x14ac:dyDescent="0.25">
      <c r="P472" s="88"/>
    </row>
    <row r="473" spans="16:16" x14ac:dyDescent="0.25">
      <c r="P473" s="88"/>
    </row>
    <row r="474" spans="16:16" x14ac:dyDescent="0.25">
      <c r="P474" s="88"/>
    </row>
    <row r="475" spans="16:16" x14ac:dyDescent="0.25">
      <c r="P475" s="88"/>
    </row>
    <row r="476" spans="16:16" x14ac:dyDescent="0.25">
      <c r="P476" s="88"/>
    </row>
    <row r="477" spans="16:16" x14ac:dyDescent="0.25">
      <c r="P477" s="88"/>
    </row>
    <row r="478" spans="16:16" x14ac:dyDescent="0.25">
      <c r="P478" s="88"/>
    </row>
    <row r="479" spans="16:16" x14ac:dyDescent="0.25">
      <c r="P479" s="88"/>
    </row>
    <row r="480" spans="16:16" x14ac:dyDescent="0.25">
      <c r="P480" s="88"/>
    </row>
    <row r="481" spans="16:16" x14ac:dyDescent="0.25">
      <c r="P481" s="88"/>
    </row>
    <row r="482" spans="16:16" x14ac:dyDescent="0.25">
      <c r="P482" s="88"/>
    </row>
    <row r="483" spans="16:16" x14ac:dyDescent="0.25">
      <c r="P483" s="88"/>
    </row>
    <row r="484" spans="16:16" x14ac:dyDescent="0.25">
      <c r="P484" s="88"/>
    </row>
    <row r="485" spans="16:16" x14ac:dyDescent="0.25">
      <c r="P485" s="88"/>
    </row>
    <row r="486" spans="16:16" x14ac:dyDescent="0.25">
      <c r="P486" s="88"/>
    </row>
    <row r="487" spans="16:16" x14ac:dyDescent="0.25">
      <c r="P487" s="88"/>
    </row>
    <row r="488" spans="16:16" x14ac:dyDescent="0.25">
      <c r="P488" s="88"/>
    </row>
    <row r="489" spans="16:16" x14ac:dyDescent="0.25">
      <c r="P489" s="88"/>
    </row>
    <row r="490" spans="16:16" x14ac:dyDescent="0.25">
      <c r="P490" s="88"/>
    </row>
    <row r="491" spans="16:16" x14ac:dyDescent="0.25">
      <c r="P491" s="88"/>
    </row>
    <row r="492" spans="16:16" x14ac:dyDescent="0.25">
      <c r="P492" s="88"/>
    </row>
    <row r="493" spans="16:16" x14ac:dyDescent="0.25">
      <c r="P493" s="88"/>
    </row>
    <row r="494" spans="16:16" x14ac:dyDescent="0.25">
      <c r="P494" s="88"/>
    </row>
    <row r="495" spans="16:16" x14ac:dyDescent="0.25">
      <c r="P495" s="88"/>
    </row>
    <row r="496" spans="16:16" x14ac:dyDescent="0.25">
      <c r="P496" s="88"/>
    </row>
    <row r="497" spans="16:16" x14ac:dyDescent="0.25">
      <c r="P497" s="88"/>
    </row>
    <row r="498" spans="16:16" x14ac:dyDescent="0.25">
      <c r="P498" s="88"/>
    </row>
    <row r="499" spans="16:16" x14ac:dyDescent="0.25">
      <c r="P499" s="88"/>
    </row>
    <row r="500" spans="16:16" x14ac:dyDescent="0.25">
      <c r="P500" s="88"/>
    </row>
    <row r="501" spans="16:16" x14ac:dyDescent="0.25">
      <c r="P501" s="88"/>
    </row>
    <row r="502" spans="16:16" x14ac:dyDescent="0.25">
      <c r="P502" s="88"/>
    </row>
    <row r="503" spans="16:16" x14ac:dyDescent="0.25">
      <c r="P503" s="88"/>
    </row>
    <row r="504" spans="16:16" x14ac:dyDescent="0.25">
      <c r="P504" s="88"/>
    </row>
    <row r="505" spans="16:16" x14ac:dyDescent="0.25">
      <c r="P505" s="88"/>
    </row>
    <row r="506" spans="16:16" x14ac:dyDescent="0.25">
      <c r="P506" s="88"/>
    </row>
    <row r="507" spans="16:16" x14ac:dyDescent="0.25">
      <c r="P507" s="88"/>
    </row>
    <row r="508" spans="16:16" x14ac:dyDescent="0.25">
      <c r="P508" s="88"/>
    </row>
    <row r="509" spans="16:16" x14ac:dyDescent="0.25">
      <c r="P509" s="88"/>
    </row>
    <row r="510" spans="16:16" x14ac:dyDescent="0.25">
      <c r="P510" s="88"/>
    </row>
    <row r="511" spans="16:16" x14ac:dyDescent="0.25">
      <c r="P511" s="88"/>
    </row>
    <row r="512" spans="16:16" x14ac:dyDescent="0.25">
      <c r="P512" s="88"/>
    </row>
    <row r="513" spans="16:16" x14ac:dyDescent="0.25">
      <c r="P513" s="88"/>
    </row>
    <row r="514" spans="16:16" x14ac:dyDescent="0.25">
      <c r="P514" s="88"/>
    </row>
    <row r="515" spans="16:16" x14ac:dyDescent="0.25">
      <c r="P515" s="88"/>
    </row>
    <row r="516" spans="16:16" x14ac:dyDescent="0.25">
      <c r="P516" s="88"/>
    </row>
    <row r="517" spans="16:16" x14ac:dyDescent="0.25">
      <c r="P517" s="88"/>
    </row>
    <row r="518" spans="16:16" x14ac:dyDescent="0.25">
      <c r="P518" s="88"/>
    </row>
    <row r="519" spans="16:16" x14ac:dyDescent="0.25">
      <c r="P519" s="88"/>
    </row>
    <row r="520" spans="16:16" x14ac:dyDescent="0.25">
      <c r="P520" s="88"/>
    </row>
    <row r="521" spans="16:16" x14ac:dyDescent="0.25">
      <c r="P521" s="88"/>
    </row>
    <row r="522" spans="16:16" x14ac:dyDescent="0.25">
      <c r="P522" s="88"/>
    </row>
    <row r="523" spans="16:16" x14ac:dyDescent="0.25">
      <c r="P523" s="88"/>
    </row>
    <row r="524" spans="16:16" x14ac:dyDescent="0.25">
      <c r="P524" s="88"/>
    </row>
    <row r="525" spans="16:16" x14ac:dyDescent="0.25">
      <c r="P525" s="88"/>
    </row>
    <row r="526" spans="16:16" x14ac:dyDescent="0.25">
      <c r="P526" s="88"/>
    </row>
    <row r="527" spans="16:16" x14ac:dyDescent="0.25">
      <c r="P527" s="88"/>
    </row>
    <row r="528" spans="16:16" x14ac:dyDescent="0.25">
      <c r="P528" s="88"/>
    </row>
    <row r="529" spans="16:16" x14ac:dyDescent="0.25">
      <c r="P529" s="88"/>
    </row>
    <row r="530" spans="16:16" x14ac:dyDescent="0.25">
      <c r="P530" s="88"/>
    </row>
    <row r="531" spans="16:16" x14ac:dyDescent="0.25">
      <c r="P531" s="88"/>
    </row>
    <row r="532" spans="16:16" x14ac:dyDescent="0.25">
      <c r="P532" s="88"/>
    </row>
    <row r="533" spans="16:16" x14ac:dyDescent="0.25">
      <c r="P533" s="88"/>
    </row>
    <row r="534" spans="16:16" x14ac:dyDescent="0.25">
      <c r="P534" s="88"/>
    </row>
    <row r="535" spans="16:16" x14ac:dyDescent="0.25">
      <c r="P535" s="88"/>
    </row>
    <row r="536" spans="16:16" x14ac:dyDescent="0.25">
      <c r="P536" s="88"/>
    </row>
    <row r="537" spans="16:16" x14ac:dyDescent="0.25">
      <c r="P537" s="88"/>
    </row>
    <row r="538" spans="16:16" x14ac:dyDescent="0.25">
      <c r="P538" s="88"/>
    </row>
    <row r="539" spans="16:16" x14ac:dyDescent="0.25">
      <c r="P539" s="88"/>
    </row>
    <row r="540" spans="16:16" x14ac:dyDescent="0.25">
      <c r="P540" s="88"/>
    </row>
    <row r="541" spans="16:16" x14ac:dyDescent="0.25">
      <c r="P541" s="88"/>
    </row>
    <row r="542" spans="16:16" x14ac:dyDescent="0.25">
      <c r="P542" s="88"/>
    </row>
    <row r="543" spans="16:16" x14ac:dyDescent="0.25">
      <c r="P543" s="88"/>
    </row>
    <row r="544" spans="16:16" x14ac:dyDescent="0.25">
      <c r="P544" s="88"/>
    </row>
    <row r="545" spans="16:16" x14ac:dyDescent="0.25">
      <c r="P545" s="88"/>
    </row>
    <row r="546" spans="16:16" x14ac:dyDescent="0.25">
      <c r="P546" s="88"/>
    </row>
    <row r="547" spans="16:16" x14ac:dyDescent="0.25">
      <c r="P547" s="88"/>
    </row>
    <row r="548" spans="16:16" x14ac:dyDescent="0.25">
      <c r="P548" s="88"/>
    </row>
    <row r="549" spans="16:16" x14ac:dyDescent="0.25">
      <c r="P549" s="88"/>
    </row>
    <row r="550" spans="16:16" x14ac:dyDescent="0.25">
      <c r="P550" s="88"/>
    </row>
    <row r="551" spans="16:16" x14ac:dyDescent="0.25">
      <c r="P551" s="88"/>
    </row>
    <row r="552" spans="16:16" x14ac:dyDescent="0.25">
      <c r="P552" s="88"/>
    </row>
    <row r="553" spans="16:16" x14ac:dyDescent="0.25">
      <c r="P553" s="88"/>
    </row>
    <row r="554" spans="16:16" x14ac:dyDescent="0.25">
      <c r="P554" s="88"/>
    </row>
    <row r="555" spans="16:16" x14ac:dyDescent="0.25">
      <c r="P555" s="88"/>
    </row>
    <row r="556" spans="16:16" x14ac:dyDescent="0.25">
      <c r="P556" s="88"/>
    </row>
    <row r="557" spans="16:16" x14ac:dyDescent="0.25">
      <c r="P557" s="88"/>
    </row>
    <row r="558" spans="16:16" x14ac:dyDescent="0.25">
      <c r="P558" s="88"/>
    </row>
    <row r="559" spans="16:16" x14ac:dyDescent="0.25">
      <c r="P559" s="88"/>
    </row>
    <row r="560" spans="16:16" x14ac:dyDescent="0.25">
      <c r="P560" s="88"/>
    </row>
    <row r="561" spans="16:16" x14ac:dyDescent="0.25">
      <c r="P561" s="88"/>
    </row>
    <row r="562" spans="16:16" x14ac:dyDescent="0.25">
      <c r="P562" s="88"/>
    </row>
    <row r="563" spans="16:16" x14ac:dyDescent="0.25">
      <c r="P563" s="88"/>
    </row>
    <row r="564" spans="16:16" x14ac:dyDescent="0.25">
      <c r="P564" s="88"/>
    </row>
    <row r="565" spans="16:16" x14ac:dyDescent="0.25">
      <c r="P565" s="88"/>
    </row>
    <row r="566" spans="16:16" x14ac:dyDescent="0.25">
      <c r="P566" s="88"/>
    </row>
    <row r="567" spans="16:16" x14ac:dyDescent="0.25">
      <c r="P567" s="88"/>
    </row>
    <row r="568" spans="16:16" x14ac:dyDescent="0.25">
      <c r="P568" s="88"/>
    </row>
    <row r="569" spans="16:16" x14ac:dyDescent="0.25">
      <c r="P569" s="88"/>
    </row>
    <row r="570" spans="16:16" x14ac:dyDescent="0.25">
      <c r="P570" s="88"/>
    </row>
    <row r="571" spans="16:16" x14ac:dyDescent="0.25">
      <c r="P571" s="88"/>
    </row>
    <row r="572" spans="16:16" x14ac:dyDescent="0.25">
      <c r="P572" s="88"/>
    </row>
    <row r="573" spans="16:16" x14ac:dyDescent="0.25">
      <c r="P573" s="88"/>
    </row>
    <row r="574" spans="16:16" x14ac:dyDescent="0.25">
      <c r="P574" s="88"/>
    </row>
    <row r="575" spans="16:16" x14ac:dyDescent="0.25">
      <c r="P575" s="88"/>
    </row>
    <row r="576" spans="16:16" x14ac:dyDescent="0.25">
      <c r="P576" s="88"/>
    </row>
    <row r="577" spans="16:16" x14ac:dyDescent="0.25">
      <c r="P577" s="88"/>
    </row>
    <row r="578" spans="16:16" x14ac:dyDescent="0.25">
      <c r="P578" s="88"/>
    </row>
    <row r="579" spans="16:16" x14ac:dyDescent="0.25">
      <c r="P579" s="88"/>
    </row>
    <row r="580" spans="16:16" x14ac:dyDescent="0.25">
      <c r="P580" s="88"/>
    </row>
    <row r="581" spans="16:16" x14ac:dyDescent="0.25">
      <c r="P581" s="88"/>
    </row>
    <row r="582" spans="16:16" x14ac:dyDescent="0.25">
      <c r="P582" s="88"/>
    </row>
    <row r="583" spans="16:16" x14ac:dyDescent="0.25">
      <c r="P583" s="88"/>
    </row>
    <row r="584" spans="16:16" x14ac:dyDescent="0.25">
      <c r="P584" s="88"/>
    </row>
    <row r="585" spans="16:16" x14ac:dyDescent="0.25">
      <c r="P585" s="88"/>
    </row>
    <row r="586" spans="16:16" x14ac:dyDescent="0.25">
      <c r="P586" s="88"/>
    </row>
    <row r="587" spans="16:16" x14ac:dyDescent="0.25">
      <c r="P587" s="88"/>
    </row>
    <row r="588" spans="16:16" x14ac:dyDescent="0.25">
      <c r="P588" s="88"/>
    </row>
    <row r="589" spans="16:16" x14ac:dyDescent="0.25">
      <c r="P589" s="88"/>
    </row>
    <row r="590" spans="16:16" x14ac:dyDescent="0.25">
      <c r="P590" s="88"/>
    </row>
    <row r="591" spans="16:16" x14ac:dyDescent="0.25">
      <c r="P591" s="88"/>
    </row>
    <row r="592" spans="16:16" x14ac:dyDescent="0.25">
      <c r="P592" s="88"/>
    </row>
    <row r="593" spans="16:16" x14ac:dyDescent="0.25">
      <c r="P593" s="88"/>
    </row>
    <row r="594" spans="16:16" x14ac:dyDescent="0.25">
      <c r="P594" s="88"/>
    </row>
    <row r="595" spans="16:16" x14ac:dyDescent="0.25">
      <c r="P595" s="88"/>
    </row>
    <row r="596" spans="16:16" x14ac:dyDescent="0.25">
      <c r="P596" s="88"/>
    </row>
    <row r="597" spans="16:16" x14ac:dyDescent="0.25">
      <c r="P597" s="88"/>
    </row>
    <row r="598" spans="16:16" x14ac:dyDescent="0.25">
      <c r="P598" s="88"/>
    </row>
    <row r="599" spans="16:16" x14ac:dyDescent="0.25">
      <c r="P599" s="88"/>
    </row>
    <row r="600" spans="16:16" x14ac:dyDescent="0.25">
      <c r="P600" s="88"/>
    </row>
    <row r="601" spans="16:16" x14ac:dyDescent="0.25">
      <c r="P601" s="88"/>
    </row>
    <row r="602" spans="16:16" x14ac:dyDescent="0.25">
      <c r="P602" s="88"/>
    </row>
    <row r="603" spans="16:16" x14ac:dyDescent="0.25">
      <c r="P603" s="88"/>
    </row>
    <row r="604" spans="16:16" x14ac:dyDescent="0.25">
      <c r="P604" s="88"/>
    </row>
    <row r="605" spans="16:16" x14ac:dyDescent="0.25">
      <c r="P605" s="88"/>
    </row>
    <row r="606" spans="16:16" x14ac:dyDescent="0.25">
      <c r="P606" s="88"/>
    </row>
    <row r="607" spans="16:16" x14ac:dyDescent="0.25">
      <c r="P607" s="88"/>
    </row>
    <row r="608" spans="16:16" x14ac:dyDescent="0.25">
      <c r="P608" s="88"/>
    </row>
    <row r="609" spans="16:16" x14ac:dyDescent="0.25">
      <c r="P609" s="88"/>
    </row>
    <row r="610" spans="16:16" x14ac:dyDescent="0.25">
      <c r="P610" s="88"/>
    </row>
    <row r="611" spans="16:16" x14ac:dyDescent="0.25">
      <c r="P611" s="88"/>
    </row>
    <row r="612" spans="16:16" x14ac:dyDescent="0.25">
      <c r="P612" s="88"/>
    </row>
    <row r="613" spans="16:16" x14ac:dyDescent="0.25">
      <c r="P613" s="88"/>
    </row>
    <row r="614" spans="16:16" x14ac:dyDescent="0.25">
      <c r="P614" s="88"/>
    </row>
    <row r="615" spans="16:16" x14ac:dyDescent="0.25">
      <c r="P615" s="88"/>
    </row>
    <row r="616" spans="16:16" x14ac:dyDescent="0.25">
      <c r="P616" s="88"/>
    </row>
    <row r="617" spans="16:16" x14ac:dyDescent="0.25">
      <c r="P617" s="88"/>
    </row>
    <row r="618" spans="16:16" x14ac:dyDescent="0.25">
      <c r="P618" s="88"/>
    </row>
    <row r="619" spans="16:16" x14ac:dyDescent="0.25">
      <c r="P619" s="88"/>
    </row>
    <row r="620" spans="16:16" x14ac:dyDescent="0.25">
      <c r="P620" s="88"/>
    </row>
    <row r="621" spans="16:16" x14ac:dyDescent="0.25">
      <c r="P621" s="88"/>
    </row>
    <row r="622" spans="16:16" x14ac:dyDescent="0.25">
      <c r="P622" s="88"/>
    </row>
    <row r="623" spans="16:16" x14ac:dyDescent="0.25">
      <c r="P623" s="88"/>
    </row>
    <row r="624" spans="16:16" x14ac:dyDescent="0.25">
      <c r="P624" s="88"/>
    </row>
    <row r="625" spans="16:16" x14ac:dyDescent="0.25">
      <c r="P625" s="88"/>
    </row>
    <row r="626" spans="16:16" x14ac:dyDescent="0.25">
      <c r="P626" s="88"/>
    </row>
    <row r="627" spans="16:16" x14ac:dyDescent="0.25">
      <c r="P627" s="88"/>
    </row>
    <row r="628" spans="16:16" x14ac:dyDescent="0.25">
      <c r="P628" s="88"/>
    </row>
    <row r="629" spans="16:16" x14ac:dyDescent="0.25">
      <c r="P629" s="88"/>
    </row>
    <row r="630" spans="16:16" x14ac:dyDescent="0.25">
      <c r="P630" s="88"/>
    </row>
    <row r="631" spans="16:16" x14ac:dyDescent="0.25">
      <c r="P631" s="88"/>
    </row>
    <row r="632" spans="16:16" x14ac:dyDescent="0.25">
      <c r="P632" s="88"/>
    </row>
    <row r="633" spans="16:16" x14ac:dyDescent="0.25">
      <c r="P633" s="88"/>
    </row>
    <row r="634" spans="16:16" x14ac:dyDescent="0.25">
      <c r="P634" s="88"/>
    </row>
    <row r="635" spans="16:16" x14ac:dyDescent="0.25">
      <c r="P635" s="88"/>
    </row>
    <row r="636" spans="16:16" x14ac:dyDescent="0.25">
      <c r="P636" s="88"/>
    </row>
    <row r="637" spans="16:16" x14ac:dyDescent="0.25">
      <c r="P637" s="88"/>
    </row>
    <row r="638" spans="16:16" x14ac:dyDescent="0.25">
      <c r="P638" s="88"/>
    </row>
    <row r="639" spans="16:16" x14ac:dyDescent="0.25">
      <c r="P639" s="88"/>
    </row>
    <row r="640" spans="16:16" x14ac:dyDescent="0.25">
      <c r="P640" s="88"/>
    </row>
    <row r="641" spans="16:16" x14ac:dyDescent="0.25">
      <c r="P641" s="88"/>
    </row>
    <row r="642" spans="16:16" x14ac:dyDescent="0.25">
      <c r="P642" s="88"/>
    </row>
    <row r="643" spans="16:16" x14ac:dyDescent="0.25">
      <c r="P643" s="88"/>
    </row>
    <row r="644" spans="16:16" x14ac:dyDescent="0.25">
      <c r="P644" s="88"/>
    </row>
    <row r="645" spans="16:16" x14ac:dyDescent="0.25">
      <c r="P645" s="88"/>
    </row>
    <row r="646" spans="16:16" x14ac:dyDescent="0.25">
      <c r="P646" s="88"/>
    </row>
    <row r="647" spans="16:16" x14ac:dyDescent="0.25">
      <c r="P647" s="88"/>
    </row>
    <row r="648" spans="16:16" x14ac:dyDescent="0.25">
      <c r="P648" s="88"/>
    </row>
    <row r="649" spans="16:16" x14ac:dyDescent="0.25">
      <c r="P649" s="88"/>
    </row>
    <row r="650" spans="16:16" x14ac:dyDescent="0.25">
      <c r="P650" s="88"/>
    </row>
    <row r="651" spans="16:16" x14ac:dyDescent="0.25">
      <c r="P651" s="88"/>
    </row>
    <row r="652" spans="16:16" x14ac:dyDescent="0.25">
      <c r="P652" s="88"/>
    </row>
    <row r="653" spans="16:16" x14ac:dyDescent="0.25">
      <c r="P653" s="88"/>
    </row>
    <row r="654" spans="16:16" x14ac:dyDescent="0.25">
      <c r="P654" s="88"/>
    </row>
    <row r="655" spans="16:16" x14ac:dyDescent="0.25">
      <c r="P655" s="88"/>
    </row>
    <row r="656" spans="16:16" x14ac:dyDescent="0.25">
      <c r="P656" s="88"/>
    </row>
    <row r="657" spans="16:16" x14ac:dyDescent="0.25">
      <c r="P657" s="88"/>
    </row>
    <row r="658" spans="16:16" x14ac:dyDescent="0.25">
      <c r="P658" s="88"/>
    </row>
    <row r="659" spans="16:16" x14ac:dyDescent="0.25">
      <c r="P659" s="88"/>
    </row>
    <row r="660" spans="16:16" x14ac:dyDescent="0.25">
      <c r="P660" s="88"/>
    </row>
    <row r="661" spans="16:16" x14ac:dyDescent="0.25">
      <c r="P661" s="88"/>
    </row>
    <row r="662" spans="16:16" x14ac:dyDescent="0.25">
      <c r="P662" s="88"/>
    </row>
    <row r="663" spans="16:16" x14ac:dyDescent="0.25">
      <c r="P663" s="88"/>
    </row>
    <row r="664" spans="16:16" x14ac:dyDescent="0.25">
      <c r="P664" s="88"/>
    </row>
    <row r="665" spans="16:16" x14ac:dyDescent="0.25">
      <c r="P665" s="88"/>
    </row>
    <row r="666" spans="16:16" x14ac:dyDescent="0.25">
      <c r="P666" s="88"/>
    </row>
    <row r="667" spans="16:16" x14ac:dyDescent="0.25">
      <c r="P667" s="88"/>
    </row>
    <row r="668" spans="16:16" x14ac:dyDescent="0.25">
      <c r="P668" s="88"/>
    </row>
    <row r="669" spans="16:16" x14ac:dyDescent="0.25">
      <c r="P669" s="88"/>
    </row>
    <row r="670" spans="16:16" x14ac:dyDescent="0.25">
      <c r="P670" s="88"/>
    </row>
    <row r="671" spans="16:16" x14ac:dyDescent="0.25">
      <c r="P671" s="88"/>
    </row>
    <row r="672" spans="16:16" x14ac:dyDescent="0.25">
      <c r="P672" s="88"/>
    </row>
    <row r="673" spans="16:16" x14ac:dyDescent="0.25">
      <c r="P673" s="88"/>
    </row>
    <row r="674" spans="16:16" x14ac:dyDescent="0.25">
      <c r="P674" s="88"/>
    </row>
    <row r="675" spans="16:16" x14ac:dyDescent="0.25">
      <c r="P675" s="88"/>
    </row>
    <row r="676" spans="16:16" x14ac:dyDescent="0.25">
      <c r="P676" s="88"/>
    </row>
    <row r="677" spans="16:16" x14ac:dyDescent="0.25">
      <c r="P677" s="88"/>
    </row>
    <row r="678" spans="16:16" x14ac:dyDescent="0.25">
      <c r="P678" s="88"/>
    </row>
    <row r="679" spans="16:16" x14ac:dyDescent="0.25">
      <c r="P679" s="88"/>
    </row>
    <row r="680" spans="16:16" x14ac:dyDescent="0.25">
      <c r="P680" s="88"/>
    </row>
    <row r="681" spans="16:16" x14ac:dyDescent="0.25">
      <c r="P681" s="88"/>
    </row>
    <row r="682" spans="16:16" x14ac:dyDescent="0.25">
      <c r="P682" s="88"/>
    </row>
    <row r="683" spans="16:16" x14ac:dyDescent="0.25">
      <c r="P683" s="88"/>
    </row>
    <row r="684" spans="16:16" x14ac:dyDescent="0.25">
      <c r="P684" s="88"/>
    </row>
    <row r="685" spans="16:16" x14ac:dyDescent="0.25">
      <c r="P685" s="88"/>
    </row>
    <row r="686" spans="16:16" x14ac:dyDescent="0.25">
      <c r="P686" s="88"/>
    </row>
    <row r="687" spans="16:16" x14ac:dyDescent="0.25">
      <c r="P687" s="88"/>
    </row>
    <row r="688" spans="16:16" x14ac:dyDescent="0.25">
      <c r="P688" s="88"/>
    </row>
    <row r="689" spans="16:16" x14ac:dyDescent="0.25">
      <c r="P689" s="88"/>
    </row>
    <row r="690" spans="16:16" x14ac:dyDescent="0.25">
      <c r="P690" s="88"/>
    </row>
    <row r="691" spans="16:16" x14ac:dyDescent="0.25">
      <c r="P691" s="88"/>
    </row>
    <row r="692" spans="16:16" x14ac:dyDescent="0.25">
      <c r="P692" s="88"/>
    </row>
    <row r="693" spans="16:16" x14ac:dyDescent="0.25">
      <c r="P693" s="88"/>
    </row>
    <row r="694" spans="16:16" x14ac:dyDescent="0.25">
      <c r="P694" s="88"/>
    </row>
    <row r="695" spans="16:16" x14ac:dyDescent="0.25">
      <c r="P695" s="88"/>
    </row>
    <row r="696" spans="16:16" x14ac:dyDescent="0.25">
      <c r="P696" s="88"/>
    </row>
    <row r="697" spans="16:16" x14ac:dyDescent="0.25">
      <c r="P697" s="88"/>
    </row>
    <row r="698" spans="16:16" x14ac:dyDescent="0.25">
      <c r="P698" s="88"/>
    </row>
    <row r="699" spans="16:16" x14ac:dyDescent="0.25">
      <c r="P699" s="88"/>
    </row>
    <row r="700" spans="16:16" x14ac:dyDescent="0.25">
      <c r="P700" s="88"/>
    </row>
    <row r="701" spans="16:16" x14ac:dyDescent="0.25">
      <c r="P701" s="88"/>
    </row>
    <row r="702" spans="16:16" x14ac:dyDescent="0.25">
      <c r="P702" s="88"/>
    </row>
    <row r="703" spans="16:16" x14ac:dyDescent="0.25">
      <c r="P703" s="88"/>
    </row>
    <row r="704" spans="16:16" x14ac:dyDescent="0.25">
      <c r="P704" s="88"/>
    </row>
    <row r="705" spans="16:16" x14ac:dyDescent="0.25">
      <c r="P705" s="88"/>
    </row>
    <row r="706" spans="16:16" x14ac:dyDescent="0.25">
      <c r="P706" s="88"/>
    </row>
    <row r="707" spans="16:16" x14ac:dyDescent="0.25">
      <c r="P707" s="88"/>
    </row>
    <row r="708" spans="16:16" x14ac:dyDescent="0.25">
      <c r="P708" s="88"/>
    </row>
    <row r="709" spans="16:16" x14ac:dyDescent="0.25">
      <c r="P709" s="88"/>
    </row>
    <row r="710" spans="16:16" x14ac:dyDescent="0.25">
      <c r="P710" s="88"/>
    </row>
    <row r="711" spans="16:16" x14ac:dyDescent="0.25">
      <c r="P711" s="88"/>
    </row>
    <row r="712" spans="16:16" x14ac:dyDescent="0.25">
      <c r="P712" s="88"/>
    </row>
    <row r="713" spans="16:16" x14ac:dyDescent="0.25">
      <c r="P713" s="88"/>
    </row>
    <row r="714" spans="16:16" x14ac:dyDescent="0.25">
      <c r="P714" s="88"/>
    </row>
    <row r="715" spans="16:16" x14ac:dyDescent="0.25">
      <c r="P715" s="88"/>
    </row>
    <row r="716" spans="16:16" x14ac:dyDescent="0.25">
      <c r="P716" s="88"/>
    </row>
    <row r="717" spans="16:16" x14ac:dyDescent="0.25">
      <c r="P717" s="88"/>
    </row>
    <row r="718" spans="16:16" x14ac:dyDescent="0.25">
      <c r="P718" s="88"/>
    </row>
    <row r="719" spans="16:16" x14ac:dyDescent="0.25">
      <c r="P719" s="88"/>
    </row>
    <row r="720" spans="16:16" x14ac:dyDescent="0.25">
      <c r="P720" s="88"/>
    </row>
    <row r="721" spans="16:16" x14ac:dyDescent="0.25">
      <c r="P721" s="88"/>
    </row>
    <row r="722" spans="16:16" x14ac:dyDescent="0.25">
      <c r="P722" s="88"/>
    </row>
    <row r="723" spans="16:16" x14ac:dyDescent="0.25">
      <c r="P723" s="88"/>
    </row>
    <row r="724" spans="16:16" x14ac:dyDescent="0.25">
      <c r="P724" s="88"/>
    </row>
    <row r="725" spans="16:16" x14ac:dyDescent="0.25">
      <c r="P725" s="88"/>
    </row>
    <row r="726" spans="16:16" x14ac:dyDescent="0.25">
      <c r="P726" s="88"/>
    </row>
    <row r="727" spans="16:16" x14ac:dyDescent="0.25">
      <c r="P727" s="88"/>
    </row>
    <row r="728" spans="16:16" x14ac:dyDescent="0.25">
      <c r="P728" s="88"/>
    </row>
    <row r="729" spans="16:16" x14ac:dyDescent="0.25">
      <c r="P729" s="88"/>
    </row>
    <row r="730" spans="16:16" x14ac:dyDescent="0.25">
      <c r="P730" s="88"/>
    </row>
    <row r="731" spans="16:16" x14ac:dyDescent="0.25">
      <c r="P731" s="88"/>
    </row>
    <row r="732" spans="16:16" x14ac:dyDescent="0.25">
      <c r="P732" s="88"/>
    </row>
    <row r="733" spans="16:16" x14ac:dyDescent="0.25">
      <c r="P733" s="88"/>
    </row>
    <row r="734" spans="16:16" x14ac:dyDescent="0.25">
      <c r="P734" s="88"/>
    </row>
    <row r="735" spans="16:16" x14ac:dyDescent="0.25">
      <c r="P735" s="88"/>
    </row>
    <row r="736" spans="16:16" x14ac:dyDescent="0.25">
      <c r="P736" s="88"/>
    </row>
    <row r="737" spans="16:16" x14ac:dyDescent="0.25">
      <c r="P737" s="88"/>
    </row>
    <row r="738" spans="16:16" x14ac:dyDescent="0.25">
      <c r="P738" s="88"/>
    </row>
    <row r="739" spans="16:16" x14ac:dyDescent="0.25">
      <c r="P739" s="88"/>
    </row>
    <row r="740" spans="16:16" x14ac:dyDescent="0.25">
      <c r="P740" s="88"/>
    </row>
    <row r="741" spans="16:16" x14ac:dyDescent="0.25">
      <c r="P741" s="88"/>
    </row>
    <row r="742" spans="16:16" x14ac:dyDescent="0.25">
      <c r="P742" s="88"/>
    </row>
    <row r="743" spans="16:16" x14ac:dyDescent="0.25">
      <c r="P743" s="88"/>
    </row>
    <row r="744" spans="16:16" x14ac:dyDescent="0.25">
      <c r="P744" s="88"/>
    </row>
    <row r="745" spans="16:16" x14ac:dyDescent="0.25">
      <c r="P745" s="88"/>
    </row>
    <row r="746" spans="16:16" x14ac:dyDescent="0.25">
      <c r="P746" s="88"/>
    </row>
    <row r="747" spans="16:16" x14ac:dyDescent="0.25">
      <c r="P747" s="88"/>
    </row>
    <row r="748" spans="16:16" x14ac:dyDescent="0.25">
      <c r="P748" s="88"/>
    </row>
    <row r="749" spans="16:16" x14ac:dyDescent="0.25">
      <c r="P749" s="88"/>
    </row>
    <row r="750" spans="16:16" x14ac:dyDescent="0.25">
      <c r="P750" s="88"/>
    </row>
    <row r="751" spans="16:16" x14ac:dyDescent="0.25">
      <c r="P751" s="88"/>
    </row>
    <row r="752" spans="16:16" x14ac:dyDescent="0.25">
      <c r="P752" s="88"/>
    </row>
    <row r="753" spans="16:16" x14ac:dyDescent="0.25">
      <c r="P753" s="88"/>
    </row>
    <row r="754" spans="16:16" x14ac:dyDescent="0.25">
      <c r="P754" s="88"/>
    </row>
    <row r="755" spans="16:16" x14ac:dyDescent="0.25">
      <c r="P755" s="88"/>
    </row>
    <row r="756" spans="16:16" x14ac:dyDescent="0.25">
      <c r="P756" s="88"/>
    </row>
    <row r="757" spans="16:16" x14ac:dyDescent="0.25">
      <c r="P757" s="88"/>
    </row>
    <row r="758" spans="16:16" x14ac:dyDescent="0.25">
      <c r="P758" s="88"/>
    </row>
    <row r="759" spans="16:16" x14ac:dyDescent="0.25">
      <c r="P759" s="88"/>
    </row>
    <row r="760" spans="16:16" x14ac:dyDescent="0.25">
      <c r="P760" s="88"/>
    </row>
    <row r="761" spans="16:16" x14ac:dyDescent="0.25">
      <c r="P761" s="88"/>
    </row>
    <row r="762" spans="16:16" x14ac:dyDescent="0.25">
      <c r="P762" s="88"/>
    </row>
    <row r="763" spans="16:16" x14ac:dyDescent="0.25">
      <c r="P763" s="88"/>
    </row>
    <row r="764" spans="16:16" x14ac:dyDescent="0.25">
      <c r="P764" s="88"/>
    </row>
    <row r="765" spans="16:16" x14ac:dyDescent="0.25">
      <c r="P765" s="88"/>
    </row>
    <row r="766" spans="16:16" x14ac:dyDescent="0.25">
      <c r="P766" s="88"/>
    </row>
    <row r="767" spans="16:16" x14ac:dyDescent="0.25">
      <c r="P767" s="88"/>
    </row>
    <row r="768" spans="16:16" x14ac:dyDescent="0.25">
      <c r="P768" s="88"/>
    </row>
    <row r="769" spans="16:16" x14ac:dyDescent="0.25">
      <c r="P769" s="88"/>
    </row>
    <row r="770" spans="16:16" x14ac:dyDescent="0.25">
      <c r="P770" s="88"/>
    </row>
    <row r="771" spans="16:16" x14ac:dyDescent="0.25">
      <c r="P771" s="88"/>
    </row>
    <row r="772" spans="16:16" x14ac:dyDescent="0.25">
      <c r="P772" s="88"/>
    </row>
    <row r="773" spans="16:16" x14ac:dyDescent="0.25">
      <c r="P773" s="88"/>
    </row>
    <row r="774" spans="16:16" x14ac:dyDescent="0.25">
      <c r="P774" s="88"/>
    </row>
    <row r="775" spans="16:16" x14ac:dyDescent="0.25">
      <c r="P775" s="88"/>
    </row>
    <row r="776" spans="16:16" x14ac:dyDescent="0.25">
      <c r="P776" s="88"/>
    </row>
    <row r="777" spans="16:16" x14ac:dyDescent="0.25">
      <c r="P777" s="88"/>
    </row>
    <row r="778" spans="16:16" x14ac:dyDescent="0.25">
      <c r="P778" s="88"/>
    </row>
    <row r="779" spans="16:16" x14ac:dyDescent="0.25">
      <c r="P779" s="88"/>
    </row>
    <row r="780" spans="16:16" x14ac:dyDescent="0.25">
      <c r="P780" s="88"/>
    </row>
    <row r="781" spans="16:16" x14ac:dyDescent="0.25">
      <c r="P781" s="88"/>
    </row>
    <row r="782" spans="16:16" x14ac:dyDescent="0.25">
      <c r="P782" s="88"/>
    </row>
    <row r="783" spans="16:16" x14ac:dyDescent="0.25">
      <c r="P783" s="88"/>
    </row>
    <row r="784" spans="16:16" x14ac:dyDescent="0.25">
      <c r="P784" s="88"/>
    </row>
    <row r="785" spans="16:16" x14ac:dyDescent="0.25">
      <c r="P785" s="88"/>
    </row>
    <row r="786" spans="16:16" x14ac:dyDescent="0.25">
      <c r="P786" s="88"/>
    </row>
    <row r="787" spans="16:16" x14ac:dyDescent="0.25">
      <c r="P787" s="88"/>
    </row>
    <row r="788" spans="16:16" x14ac:dyDescent="0.25">
      <c r="P788" s="88"/>
    </row>
    <row r="789" spans="16:16" x14ac:dyDescent="0.25">
      <c r="P789" s="88"/>
    </row>
    <row r="790" spans="16:16" x14ac:dyDescent="0.25">
      <c r="P790" s="88"/>
    </row>
    <row r="791" spans="16:16" x14ac:dyDescent="0.25">
      <c r="P791" s="88"/>
    </row>
    <row r="792" spans="16:16" x14ac:dyDescent="0.25">
      <c r="P792" s="88"/>
    </row>
    <row r="793" spans="16:16" x14ac:dyDescent="0.25">
      <c r="P793" s="88"/>
    </row>
    <row r="794" spans="16:16" x14ac:dyDescent="0.25">
      <c r="P794" s="88"/>
    </row>
    <row r="795" spans="16:16" x14ac:dyDescent="0.25">
      <c r="P795" s="88"/>
    </row>
    <row r="796" spans="16:16" x14ac:dyDescent="0.25">
      <c r="P796" s="88"/>
    </row>
    <row r="797" spans="16:16" x14ac:dyDescent="0.25">
      <c r="P797" s="88"/>
    </row>
    <row r="798" spans="16:16" x14ac:dyDescent="0.25">
      <c r="P798" s="88"/>
    </row>
    <row r="799" spans="16:16" x14ac:dyDescent="0.25">
      <c r="P799" s="88"/>
    </row>
    <row r="800" spans="16:16" x14ac:dyDescent="0.25">
      <c r="P800" s="88"/>
    </row>
    <row r="801" spans="16:16" x14ac:dyDescent="0.25">
      <c r="P801" s="88"/>
    </row>
    <row r="802" spans="16:16" x14ac:dyDescent="0.25">
      <c r="P802" s="88"/>
    </row>
    <row r="803" spans="16:16" x14ac:dyDescent="0.25">
      <c r="P803" s="88"/>
    </row>
    <row r="804" spans="16:16" x14ac:dyDescent="0.25">
      <c r="P804" s="88"/>
    </row>
    <row r="805" spans="16:16" x14ac:dyDescent="0.25">
      <c r="P805" s="88"/>
    </row>
    <row r="806" spans="16:16" x14ac:dyDescent="0.25">
      <c r="P806" s="88"/>
    </row>
    <row r="807" spans="16:16" x14ac:dyDescent="0.25">
      <c r="P807" s="88"/>
    </row>
    <row r="808" spans="16:16" x14ac:dyDescent="0.25">
      <c r="P808" s="88"/>
    </row>
    <row r="809" spans="16:16" x14ac:dyDescent="0.25">
      <c r="P809" s="88"/>
    </row>
    <row r="811" spans="16:16" x14ac:dyDescent="0.25">
      <c r="P811" s="88"/>
    </row>
    <row r="812" spans="16:16" x14ac:dyDescent="0.25">
      <c r="P812" s="88"/>
    </row>
    <row r="813" spans="16:16" x14ac:dyDescent="0.25">
      <c r="P813" s="88"/>
    </row>
    <row r="814" spans="16:16" x14ac:dyDescent="0.25">
      <c r="P814" s="88"/>
    </row>
    <row r="815" spans="16:16" x14ac:dyDescent="0.25">
      <c r="P815" s="88"/>
    </row>
    <row r="816" spans="16:16" x14ac:dyDescent="0.25">
      <c r="P816" s="88"/>
    </row>
    <row r="817" spans="16:16" x14ac:dyDescent="0.25">
      <c r="P817" s="88"/>
    </row>
    <row r="818" spans="16:16" x14ac:dyDescent="0.25">
      <c r="P818" s="88"/>
    </row>
    <row r="819" spans="16:16" x14ac:dyDescent="0.25">
      <c r="P819" s="88"/>
    </row>
    <row r="820" spans="16:16" x14ac:dyDescent="0.25">
      <c r="P820" s="88"/>
    </row>
    <row r="821" spans="16:16" x14ac:dyDescent="0.25">
      <c r="P821" s="88"/>
    </row>
    <row r="822" spans="16:16" x14ac:dyDescent="0.25">
      <c r="P822" s="88"/>
    </row>
    <row r="823" spans="16:16" x14ac:dyDescent="0.25">
      <c r="P823" s="88"/>
    </row>
    <row r="824" spans="16:16" x14ac:dyDescent="0.25">
      <c r="P824" s="88"/>
    </row>
    <row r="825" spans="16:16" x14ac:dyDescent="0.25">
      <c r="P825" s="88"/>
    </row>
    <row r="826" spans="16:16" x14ac:dyDescent="0.25">
      <c r="P826" s="88"/>
    </row>
    <row r="827" spans="16:16" x14ac:dyDescent="0.25">
      <c r="P827" s="88"/>
    </row>
    <row r="828" spans="16:16" x14ac:dyDescent="0.25">
      <c r="P828" s="88"/>
    </row>
    <row r="829" spans="16:16" x14ac:dyDescent="0.25">
      <c r="P829" s="88"/>
    </row>
    <row r="830" spans="16:16" x14ac:dyDescent="0.25">
      <c r="P830" s="88"/>
    </row>
    <row r="831" spans="16:16" x14ac:dyDescent="0.25">
      <c r="P831" s="88"/>
    </row>
    <row r="832" spans="16:16" x14ac:dyDescent="0.25">
      <c r="P832" s="88"/>
    </row>
    <row r="833" spans="16:16" x14ac:dyDescent="0.25">
      <c r="P833" s="88"/>
    </row>
    <row r="834" spans="16:16" x14ac:dyDescent="0.25">
      <c r="P834" s="88"/>
    </row>
    <row r="835" spans="16:16" x14ac:dyDescent="0.25">
      <c r="P835" s="88"/>
    </row>
    <row r="836" spans="16:16" x14ac:dyDescent="0.25">
      <c r="P836" s="88"/>
    </row>
    <row r="837" spans="16:16" x14ac:dyDescent="0.25">
      <c r="P837" s="88"/>
    </row>
    <row r="838" spans="16:16" x14ac:dyDescent="0.25">
      <c r="P838" s="88"/>
    </row>
    <row r="839" spans="16:16" x14ac:dyDescent="0.25">
      <c r="P839" s="88"/>
    </row>
    <row r="840" spans="16:16" x14ac:dyDescent="0.25">
      <c r="P840" s="88"/>
    </row>
    <row r="841" spans="16:16" x14ac:dyDescent="0.25">
      <c r="P841" s="88"/>
    </row>
    <row r="842" spans="16:16" x14ac:dyDescent="0.25">
      <c r="P842" s="88"/>
    </row>
    <row r="843" spans="16:16" x14ac:dyDescent="0.25">
      <c r="P843" s="88"/>
    </row>
    <row r="844" spans="16:16" x14ac:dyDescent="0.25">
      <c r="P844" s="88"/>
    </row>
    <row r="845" spans="16:16" x14ac:dyDescent="0.25">
      <c r="P845" s="88"/>
    </row>
    <row r="846" spans="16:16" x14ac:dyDescent="0.25">
      <c r="P846" s="88"/>
    </row>
    <row r="847" spans="16:16" x14ac:dyDescent="0.25">
      <c r="P847" s="88"/>
    </row>
    <row r="848" spans="16:16" x14ac:dyDescent="0.25">
      <c r="P848" s="88"/>
    </row>
    <row r="849" spans="16:16" x14ac:dyDescent="0.25">
      <c r="P849" s="88"/>
    </row>
    <row r="850" spans="16:16" x14ac:dyDescent="0.25">
      <c r="P850" s="88"/>
    </row>
    <row r="851" spans="16:16" x14ac:dyDescent="0.25">
      <c r="P851" s="88"/>
    </row>
    <row r="852" spans="16:16" x14ac:dyDescent="0.25">
      <c r="P852" s="88"/>
    </row>
    <row r="853" spans="16:16" x14ac:dyDescent="0.25">
      <c r="P853" s="88"/>
    </row>
    <row r="854" spans="16:16" x14ac:dyDescent="0.25">
      <c r="P854" s="88"/>
    </row>
    <row r="855" spans="16:16" x14ac:dyDescent="0.25">
      <c r="P855" s="88"/>
    </row>
    <row r="856" spans="16:16" x14ac:dyDescent="0.25">
      <c r="P856" s="88"/>
    </row>
    <row r="857" spans="16:16" x14ac:dyDescent="0.25">
      <c r="P857" s="88"/>
    </row>
    <row r="858" spans="16:16" x14ac:dyDescent="0.25">
      <c r="P858" s="88"/>
    </row>
    <row r="859" spans="16:16" x14ac:dyDescent="0.25">
      <c r="P859" s="88"/>
    </row>
    <row r="860" spans="16:16" x14ac:dyDescent="0.25">
      <c r="P860" s="88"/>
    </row>
    <row r="861" spans="16:16" x14ac:dyDescent="0.25">
      <c r="P861" s="88"/>
    </row>
    <row r="862" spans="16:16" x14ac:dyDescent="0.25">
      <c r="P862" s="88"/>
    </row>
    <row r="863" spans="16:16" x14ac:dyDescent="0.25">
      <c r="P863" s="88"/>
    </row>
    <row r="864" spans="16:16" x14ac:dyDescent="0.25">
      <c r="P864" s="88"/>
    </row>
    <row r="865" spans="16:16" x14ac:dyDescent="0.25">
      <c r="P865" s="88"/>
    </row>
    <row r="866" spans="16:16" x14ac:dyDescent="0.25">
      <c r="P866" s="88"/>
    </row>
    <row r="867" spans="16:16" x14ac:dyDescent="0.25">
      <c r="P867" s="88"/>
    </row>
    <row r="868" spans="16:16" x14ac:dyDescent="0.25">
      <c r="P868" s="88"/>
    </row>
    <row r="869" spans="16:16" x14ac:dyDescent="0.25">
      <c r="P869" s="88"/>
    </row>
    <row r="870" spans="16:16" x14ac:dyDescent="0.25">
      <c r="P870" s="88"/>
    </row>
    <row r="871" spans="16:16" x14ac:dyDescent="0.25">
      <c r="P871" s="88"/>
    </row>
    <row r="872" spans="16:16" x14ac:dyDescent="0.25">
      <c r="P872" s="88"/>
    </row>
    <row r="873" spans="16:16" x14ac:dyDescent="0.25">
      <c r="P873" s="88"/>
    </row>
    <row r="874" spans="16:16" x14ac:dyDescent="0.25">
      <c r="P874" s="88"/>
    </row>
    <row r="875" spans="16:16" x14ac:dyDescent="0.25">
      <c r="P875" s="88"/>
    </row>
    <row r="876" spans="16:16" x14ac:dyDescent="0.25">
      <c r="P876" s="88"/>
    </row>
    <row r="877" spans="16:16" x14ac:dyDescent="0.25">
      <c r="P877" s="88"/>
    </row>
    <row r="878" spans="16:16" x14ac:dyDescent="0.25">
      <c r="P878" s="88"/>
    </row>
    <row r="879" spans="16:16" x14ac:dyDescent="0.25">
      <c r="P879" s="88"/>
    </row>
    <row r="880" spans="16:16" x14ac:dyDescent="0.25">
      <c r="P880" s="88"/>
    </row>
    <row r="881" spans="16:16" x14ac:dyDescent="0.25">
      <c r="P881" s="88"/>
    </row>
    <row r="882" spans="16:16" x14ac:dyDescent="0.25">
      <c r="P882" s="88"/>
    </row>
    <row r="883" spans="16:16" x14ac:dyDescent="0.25">
      <c r="P883" s="88"/>
    </row>
    <row r="884" spans="16:16" x14ac:dyDescent="0.25">
      <c r="P884" s="88"/>
    </row>
    <row r="885" spans="16:16" x14ac:dyDescent="0.25">
      <c r="P885" s="88"/>
    </row>
    <row r="886" spans="16:16" x14ac:dyDescent="0.25">
      <c r="P886" s="88"/>
    </row>
    <row r="887" spans="16:16" x14ac:dyDescent="0.25">
      <c r="P887" s="88"/>
    </row>
    <row r="888" spans="16:16" x14ac:dyDescent="0.25">
      <c r="P888" s="88"/>
    </row>
    <row r="889" spans="16:16" x14ac:dyDescent="0.25">
      <c r="P889" s="88"/>
    </row>
    <row r="890" spans="16:16" x14ac:dyDescent="0.25">
      <c r="P890" s="88"/>
    </row>
    <row r="891" spans="16:16" x14ac:dyDescent="0.25">
      <c r="P891" s="88"/>
    </row>
    <row r="892" spans="16:16" x14ac:dyDescent="0.25">
      <c r="P892" s="88"/>
    </row>
    <row r="893" spans="16:16" x14ac:dyDescent="0.25">
      <c r="P893" s="88"/>
    </row>
    <row r="894" spans="16:16" x14ac:dyDescent="0.25">
      <c r="P894" s="88"/>
    </row>
    <row r="895" spans="16:16" x14ac:dyDescent="0.25">
      <c r="P895" s="88"/>
    </row>
    <row r="896" spans="16:16" x14ac:dyDescent="0.25">
      <c r="P896" s="88"/>
    </row>
    <row r="897" spans="16:16" x14ac:dyDescent="0.25">
      <c r="P897" s="88"/>
    </row>
    <row r="898" spans="16:16" x14ac:dyDescent="0.25">
      <c r="P898" s="88"/>
    </row>
    <row r="899" spans="16:16" x14ac:dyDescent="0.25">
      <c r="P899" s="88"/>
    </row>
    <row r="900" spans="16:16" x14ac:dyDescent="0.25">
      <c r="P900" s="88"/>
    </row>
    <row r="901" spans="16:16" x14ac:dyDescent="0.25">
      <c r="P901" s="88"/>
    </row>
    <row r="902" spans="16:16" x14ac:dyDescent="0.25">
      <c r="P902" s="88"/>
    </row>
    <row r="903" spans="16:16" x14ac:dyDescent="0.25">
      <c r="P903" s="88"/>
    </row>
    <row r="904" spans="16:16" x14ac:dyDescent="0.25">
      <c r="P904" s="88"/>
    </row>
    <row r="905" spans="16:16" x14ac:dyDescent="0.25">
      <c r="P905" s="88"/>
    </row>
    <row r="906" spans="16:16" x14ac:dyDescent="0.25">
      <c r="P906" s="88"/>
    </row>
    <row r="907" spans="16:16" x14ac:dyDescent="0.25">
      <c r="P907" s="88"/>
    </row>
    <row r="908" spans="16:16" x14ac:dyDescent="0.25">
      <c r="P908" s="88"/>
    </row>
    <row r="909" spans="16:16" x14ac:dyDescent="0.25">
      <c r="P909" s="88"/>
    </row>
    <row r="910" spans="16:16" x14ac:dyDescent="0.25">
      <c r="P910" s="88"/>
    </row>
    <row r="911" spans="16:16" x14ac:dyDescent="0.25">
      <c r="P911" s="88"/>
    </row>
    <row r="912" spans="16:16" x14ac:dyDescent="0.25">
      <c r="P912" s="88"/>
    </row>
    <row r="913" spans="16:16" x14ac:dyDescent="0.25">
      <c r="P913" s="88"/>
    </row>
    <row r="914" spans="16:16" x14ac:dyDescent="0.25">
      <c r="P914" s="88"/>
    </row>
    <row r="915" spans="16:16" x14ac:dyDescent="0.25">
      <c r="P915" s="88"/>
    </row>
    <row r="916" spans="16:16" x14ac:dyDescent="0.25">
      <c r="P916" s="88"/>
    </row>
    <row r="917" spans="16:16" x14ac:dyDescent="0.25">
      <c r="P917" s="88"/>
    </row>
    <row r="918" spans="16:16" x14ac:dyDescent="0.25">
      <c r="P918" s="88"/>
    </row>
    <row r="919" spans="16:16" x14ac:dyDescent="0.25">
      <c r="P919" s="88"/>
    </row>
    <row r="920" spans="16:16" x14ac:dyDescent="0.25">
      <c r="P920" s="88"/>
    </row>
    <row r="921" spans="16:16" x14ac:dyDescent="0.25">
      <c r="P921" s="88"/>
    </row>
    <row r="922" spans="16:16" x14ac:dyDescent="0.25">
      <c r="P922" s="88"/>
    </row>
    <row r="923" spans="16:16" x14ac:dyDescent="0.25">
      <c r="P923" s="88"/>
    </row>
    <row r="924" spans="16:16" x14ac:dyDescent="0.25">
      <c r="P924" s="88"/>
    </row>
    <row r="925" spans="16:16" x14ac:dyDescent="0.25">
      <c r="P925" s="88"/>
    </row>
    <row r="926" spans="16:16" x14ac:dyDescent="0.25">
      <c r="P926" s="88"/>
    </row>
    <row r="927" spans="16:16" x14ac:dyDescent="0.25">
      <c r="P927" s="88"/>
    </row>
    <row r="928" spans="16:16" x14ac:dyDescent="0.25">
      <c r="P928" s="88"/>
    </row>
    <row r="929" spans="16:16" x14ac:dyDescent="0.25">
      <c r="P929" s="88"/>
    </row>
    <row r="930" spans="16:16" x14ac:dyDescent="0.25">
      <c r="P930" s="88"/>
    </row>
    <row r="931" spans="16:16" x14ac:dyDescent="0.25">
      <c r="P931" s="88"/>
    </row>
    <row r="932" spans="16:16" x14ac:dyDescent="0.25">
      <c r="P932" s="88"/>
    </row>
    <row r="933" spans="16:16" x14ac:dyDescent="0.25">
      <c r="P933" s="88"/>
    </row>
    <row r="934" spans="16:16" x14ac:dyDescent="0.25">
      <c r="P934" s="88"/>
    </row>
    <row r="935" spans="16:16" x14ac:dyDescent="0.25">
      <c r="P935" s="88"/>
    </row>
    <row r="936" spans="16:16" x14ac:dyDescent="0.25">
      <c r="P936" s="88"/>
    </row>
    <row r="937" spans="16:16" x14ac:dyDescent="0.25">
      <c r="P937" s="88"/>
    </row>
    <row r="938" spans="16:16" x14ac:dyDescent="0.25">
      <c r="P938" s="88"/>
    </row>
    <row r="939" spans="16:16" x14ac:dyDescent="0.25">
      <c r="P939" s="88"/>
    </row>
    <row r="940" spans="16:16" x14ac:dyDescent="0.25">
      <c r="P940" s="88"/>
    </row>
    <row r="941" spans="16:16" x14ac:dyDescent="0.25">
      <c r="P941" s="88"/>
    </row>
    <row r="942" spans="16:16" x14ac:dyDescent="0.25">
      <c r="P942" s="88"/>
    </row>
    <row r="943" spans="16:16" x14ac:dyDescent="0.25">
      <c r="P943" s="88"/>
    </row>
    <row r="944" spans="16:16" x14ac:dyDescent="0.25">
      <c r="P944" s="88"/>
    </row>
    <row r="945" spans="16:16" x14ac:dyDescent="0.25">
      <c r="P945" s="88"/>
    </row>
    <row r="946" spans="16:16" x14ac:dyDescent="0.25">
      <c r="P946" s="88"/>
    </row>
    <row r="947" spans="16:16" x14ac:dyDescent="0.25">
      <c r="P947" s="88"/>
    </row>
    <row r="948" spans="16:16" x14ac:dyDescent="0.25">
      <c r="P948" s="88"/>
    </row>
    <row r="949" spans="16:16" x14ac:dyDescent="0.25">
      <c r="P949" s="88"/>
    </row>
    <row r="950" spans="16:16" x14ac:dyDescent="0.25">
      <c r="P950" s="88"/>
    </row>
    <row r="951" spans="16:16" x14ac:dyDescent="0.25">
      <c r="P951" s="88"/>
    </row>
    <row r="952" spans="16:16" x14ac:dyDescent="0.25">
      <c r="P952" s="88"/>
    </row>
    <row r="953" spans="16:16" x14ac:dyDescent="0.25">
      <c r="P953" s="88"/>
    </row>
    <row r="954" spans="16:16" x14ac:dyDescent="0.25">
      <c r="P954" s="88"/>
    </row>
    <row r="955" spans="16:16" x14ac:dyDescent="0.25">
      <c r="P955" s="88"/>
    </row>
    <row r="956" spans="16:16" x14ac:dyDescent="0.25">
      <c r="P956" s="88"/>
    </row>
    <row r="957" spans="16:16" x14ac:dyDescent="0.25">
      <c r="P957" s="88"/>
    </row>
    <row r="958" spans="16:16" x14ac:dyDescent="0.25">
      <c r="P958" s="88"/>
    </row>
    <row r="959" spans="16:16" x14ac:dyDescent="0.25">
      <c r="P959" s="88"/>
    </row>
    <row r="960" spans="16:16" x14ac:dyDescent="0.25">
      <c r="P960" s="88"/>
    </row>
    <row r="961" spans="16:16" x14ac:dyDescent="0.25">
      <c r="P961" s="88"/>
    </row>
    <row r="962" spans="16:16" x14ac:dyDescent="0.25">
      <c r="P962" s="88"/>
    </row>
    <row r="963" spans="16:16" x14ac:dyDescent="0.25">
      <c r="P963" s="88"/>
    </row>
    <row r="964" spans="16:16" x14ac:dyDescent="0.25">
      <c r="P964" s="88"/>
    </row>
    <row r="965" spans="16:16" x14ac:dyDescent="0.25">
      <c r="P965" s="88"/>
    </row>
    <row r="966" spans="16:16" x14ac:dyDescent="0.25">
      <c r="P966" s="88"/>
    </row>
    <row r="967" spans="16:16" x14ac:dyDescent="0.25">
      <c r="P967" s="88"/>
    </row>
    <row r="968" spans="16:16" x14ac:dyDescent="0.25">
      <c r="P968" s="88"/>
    </row>
    <row r="969" spans="16:16" x14ac:dyDescent="0.25">
      <c r="P969" s="88"/>
    </row>
    <row r="970" spans="16:16" x14ac:dyDescent="0.25">
      <c r="P970" s="88"/>
    </row>
    <row r="971" spans="16:16" x14ac:dyDescent="0.25">
      <c r="P971" s="88"/>
    </row>
    <row r="972" spans="16:16" x14ac:dyDescent="0.25">
      <c r="P972" s="88"/>
    </row>
    <row r="973" spans="16:16" x14ac:dyDescent="0.25">
      <c r="P973" s="88"/>
    </row>
    <row r="974" spans="16:16" x14ac:dyDescent="0.25">
      <c r="P974" s="88"/>
    </row>
    <row r="975" spans="16:16" x14ac:dyDescent="0.25">
      <c r="P975" s="88"/>
    </row>
    <row r="976" spans="16:16" x14ac:dyDescent="0.25">
      <c r="P976" s="88"/>
    </row>
    <row r="977" spans="16:16" x14ac:dyDescent="0.25">
      <c r="P977" s="88"/>
    </row>
    <row r="978" spans="16:16" x14ac:dyDescent="0.25">
      <c r="P978" s="88"/>
    </row>
    <row r="979" spans="16:16" x14ac:dyDescent="0.25">
      <c r="P979" s="88"/>
    </row>
    <row r="980" spans="16:16" x14ac:dyDescent="0.25">
      <c r="P980" s="88"/>
    </row>
    <row r="981" spans="16:16" x14ac:dyDescent="0.25">
      <c r="P981" s="88"/>
    </row>
    <row r="982" spans="16:16" x14ac:dyDescent="0.25">
      <c r="P982" s="88"/>
    </row>
    <row r="983" spans="16:16" x14ac:dyDescent="0.25">
      <c r="P983" s="88"/>
    </row>
    <row r="984" spans="16:16" x14ac:dyDescent="0.25">
      <c r="P984" s="88"/>
    </row>
    <row r="985" spans="16:16" x14ac:dyDescent="0.25">
      <c r="P985" s="88"/>
    </row>
    <row r="986" spans="16:16" x14ac:dyDescent="0.25">
      <c r="P986" s="88"/>
    </row>
    <row r="987" spans="16:16" x14ac:dyDescent="0.25">
      <c r="P987" s="88"/>
    </row>
    <row r="988" spans="16:16" x14ac:dyDescent="0.25">
      <c r="P988" s="88"/>
    </row>
    <row r="989" spans="16:16" x14ac:dyDescent="0.25">
      <c r="P989" s="88"/>
    </row>
    <row r="990" spans="16:16" x14ac:dyDescent="0.25">
      <c r="P990" s="88"/>
    </row>
    <row r="991" spans="16:16" x14ac:dyDescent="0.25">
      <c r="P991" s="88"/>
    </row>
    <row r="992" spans="16:16" x14ac:dyDescent="0.25">
      <c r="P992" s="88"/>
    </row>
    <row r="993" spans="16:16" x14ac:dyDescent="0.25">
      <c r="P993" s="88"/>
    </row>
    <row r="994" spans="16:16" x14ac:dyDescent="0.25">
      <c r="P994" s="88"/>
    </row>
    <row r="995" spans="16:16" x14ac:dyDescent="0.25">
      <c r="P995" s="88"/>
    </row>
    <row r="996" spans="16:16" x14ac:dyDescent="0.25">
      <c r="P996" s="88"/>
    </row>
    <row r="997" spans="16:16" x14ac:dyDescent="0.25">
      <c r="P997" s="88"/>
    </row>
    <row r="998" spans="16:16" x14ac:dyDescent="0.25">
      <c r="P998" s="88"/>
    </row>
    <row r="999" spans="16:16" x14ac:dyDescent="0.25">
      <c r="P999" s="88"/>
    </row>
    <row r="1000" spans="16:16" x14ac:dyDescent="0.25">
      <c r="P1000" s="88"/>
    </row>
    <row r="1001" spans="16:16" x14ac:dyDescent="0.25">
      <c r="P1001" s="88"/>
    </row>
    <row r="1002" spans="16:16" x14ac:dyDescent="0.25">
      <c r="P1002" s="88"/>
    </row>
    <row r="1003" spans="16:16" x14ac:dyDescent="0.25">
      <c r="P1003" s="88"/>
    </row>
    <row r="1004" spans="16:16" x14ac:dyDescent="0.25">
      <c r="P1004" s="88"/>
    </row>
    <row r="1005" spans="16:16" x14ac:dyDescent="0.25">
      <c r="P1005" s="88"/>
    </row>
    <row r="1006" spans="16:16" x14ac:dyDescent="0.25">
      <c r="P1006" s="88"/>
    </row>
    <row r="1007" spans="16:16" x14ac:dyDescent="0.25">
      <c r="P1007" s="88"/>
    </row>
    <row r="1008" spans="16:16" x14ac:dyDescent="0.25">
      <c r="P1008" s="88"/>
    </row>
    <row r="1009" spans="16:16" x14ac:dyDescent="0.25">
      <c r="P1009" s="88"/>
    </row>
    <row r="1010" spans="16:16" x14ac:dyDescent="0.25">
      <c r="P1010" s="88"/>
    </row>
    <row r="1011" spans="16:16" x14ac:dyDescent="0.25">
      <c r="P1011" s="88"/>
    </row>
    <row r="1012" spans="16:16" x14ac:dyDescent="0.25">
      <c r="P1012" s="88"/>
    </row>
    <row r="1013" spans="16:16" x14ac:dyDescent="0.25">
      <c r="P1013" s="88"/>
    </row>
    <row r="1014" spans="16:16" x14ac:dyDescent="0.25">
      <c r="P1014" s="88"/>
    </row>
    <row r="1015" spans="16:16" x14ac:dyDescent="0.25">
      <c r="P1015" s="88"/>
    </row>
    <row r="1016" spans="16:16" x14ac:dyDescent="0.25">
      <c r="P1016" s="88"/>
    </row>
    <row r="1017" spans="16:16" x14ac:dyDescent="0.25">
      <c r="P1017" s="88"/>
    </row>
    <row r="1018" spans="16:16" x14ac:dyDescent="0.25">
      <c r="P1018" s="88"/>
    </row>
    <row r="1019" spans="16:16" x14ac:dyDescent="0.25">
      <c r="P1019" s="88"/>
    </row>
    <row r="1020" spans="16:16" x14ac:dyDescent="0.25">
      <c r="P1020" s="88"/>
    </row>
    <row r="1021" spans="16:16" x14ac:dyDescent="0.25">
      <c r="P1021" s="88"/>
    </row>
    <row r="1022" spans="16:16" x14ac:dyDescent="0.25">
      <c r="P1022" s="88"/>
    </row>
    <row r="1023" spans="16:16" x14ac:dyDescent="0.25">
      <c r="P1023" s="88"/>
    </row>
    <row r="1024" spans="16:16" x14ac:dyDescent="0.25">
      <c r="P1024" s="88"/>
    </row>
    <row r="1025" spans="16:16" x14ac:dyDescent="0.25">
      <c r="P1025" s="88"/>
    </row>
    <row r="1026" spans="16:16" x14ac:dyDescent="0.25">
      <c r="P1026" s="88"/>
    </row>
    <row r="1027" spans="16:16" x14ac:dyDescent="0.25">
      <c r="P1027" s="88"/>
    </row>
    <row r="1028" spans="16:16" x14ac:dyDescent="0.25">
      <c r="P1028" s="88"/>
    </row>
    <row r="1029" spans="16:16" x14ac:dyDescent="0.25">
      <c r="P1029" s="88"/>
    </row>
    <row r="1030" spans="16:16" x14ac:dyDescent="0.25">
      <c r="P1030" s="88"/>
    </row>
    <row r="1031" spans="16:16" x14ac:dyDescent="0.25">
      <c r="P1031" s="88"/>
    </row>
    <row r="1032" spans="16:16" x14ac:dyDescent="0.25">
      <c r="P1032" s="88"/>
    </row>
    <row r="1033" spans="16:16" x14ac:dyDescent="0.25">
      <c r="P1033" s="88"/>
    </row>
    <row r="1034" spans="16:16" x14ac:dyDescent="0.25">
      <c r="P1034" s="88"/>
    </row>
    <row r="1035" spans="16:16" x14ac:dyDescent="0.25">
      <c r="P1035" s="88"/>
    </row>
    <row r="1036" spans="16:16" x14ac:dyDescent="0.25">
      <c r="P1036" s="88"/>
    </row>
    <row r="1037" spans="16:16" x14ac:dyDescent="0.25">
      <c r="P1037" s="88"/>
    </row>
    <row r="1038" spans="16:16" x14ac:dyDescent="0.25">
      <c r="P1038" s="88"/>
    </row>
    <row r="1039" spans="16:16" x14ac:dyDescent="0.25">
      <c r="P1039" s="88"/>
    </row>
    <row r="1040" spans="16:16" x14ac:dyDescent="0.25">
      <c r="P1040" s="88"/>
    </row>
    <row r="1041" spans="16:16" x14ac:dyDescent="0.25">
      <c r="P1041" s="88"/>
    </row>
    <row r="1042" spans="16:16" x14ac:dyDescent="0.25">
      <c r="P1042" s="88"/>
    </row>
    <row r="1043" spans="16:16" x14ac:dyDescent="0.25">
      <c r="P1043" s="88"/>
    </row>
    <row r="1044" spans="16:16" x14ac:dyDescent="0.25">
      <c r="P1044" s="88"/>
    </row>
    <row r="1045" spans="16:16" x14ac:dyDescent="0.25">
      <c r="P1045" s="88"/>
    </row>
    <row r="1046" spans="16:16" x14ac:dyDescent="0.25">
      <c r="P1046" s="88"/>
    </row>
    <row r="1047" spans="16:16" x14ac:dyDescent="0.25">
      <c r="P1047" s="88"/>
    </row>
    <row r="1048" spans="16:16" x14ac:dyDescent="0.25">
      <c r="P1048" s="88"/>
    </row>
    <row r="1049" spans="16:16" x14ac:dyDescent="0.25">
      <c r="P1049" s="88"/>
    </row>
    <row r="1050" spans="16:16" x14ac:dyDescent="0.25">
      <c r="P1050" s="88"/>
    </row>
    <row r="1051" spans="16:16" x14ac:dyDescent="0.25">
      <c r="P1051" s="88"/>
    </row>
    <row r="1052" spans="16:16" x14ac:dyDescent="0.25">
      <c r="P1052" s="88"/>
    </row>
    <row r="1053" spans="16:16" x14ac:dyDescent="0.25">
      <c r="P1053" s="88"/>
    </row>
    <row r="1054" spans="16:16" x14ac:dyDescent="0.25">
      <c r="P1054" s="88"/>
    </row>
    <row r="1055" spans="16:16" x14ac:dyDescent="0.25">
      <c r="P1055" s="88"/>
    </row>
    <row r="1056" spans="16:16" x14ac:dyDescent="0.25">
      <c r="P1056" s="88"/>
    </row>
    <row r="1057" spans="16:16" x14ac:dyDescent="0.25">
      <c r="P1057" s="88"/>
    </row>
    <row r="1058" spans="16:16" x14ac:dyDescent="0.25">
      <c r="P1058" s="88"/>
    </row>
    <row r="1059" spans="16:16" x14ac:dyDescent="0.25">
      <c r="P1059" s="88"/>
    </row>
    <row r="1060" spans="16:16" x14ac:dyDescent="0.25">
      <c r="P1060" s="88"/>
    </row>
    <row r="1061" spans="16:16" x14ac:dyDescent="0.25">
      <c r="P1061" s="88"/>
    </row>
    <row r="1062" spans="16:16" x14ac:dyDescent="0.25">
      <c r="P1062" s="88"/>
    </row>
    <row r="1063" spans="16:16" x14ac:dyDescent="0.25">
      <c r="P1063" s="88"/>
    </row>
    <row r="1064" spans="16:16" x14ac:dyDescent="0.25">
      <c r="P1064" s="88"/>
    </row>
    <row r="1065" spans="16:16" x14ac:dyDescent="0.25">
      <c r="P1065" s="88"/>
    </row>
    <row r="1066" spans="16:16" x14ac:dyDescent="0.25">
      <c r="P1066" s="88"/>
    </row>
    <row r="1067" spans="16:16" x14ac:dyDescent="0.25">
      <c r="P1067" s="88"/>
    </row>
    <row r="1068" spans="16:16" x14ac:dyDescent="0.25">
      <c r="P1068" s="88"/>
    </row>
    <row r="1069" spans="16:16" x14ac:dyDescent="0.25">
      <c r="P1069" s="88"/>
    </row>
    <row r="1070" spans="16:16" x14ac:dyDescent="0.25">
      <c r="P1070" s="88"/>
    </row>
    <row r="1071" spans="16:16" x14ac:dyDescent="0.25">
      <c r="P1071" s="88"/>
    </row>
    <row r="1072" spans="16:16" x14ac:dyDescent="0.25">
      <c r="P1072" s="88"/>
    </row>
    <row r="1073" spans="16:16" x14ac:dyDescent="0.25">
      <c r="P1073" s="88"/>
    </row>
    <row r="1074" spans="16:16" x14ac:dyDescent="0.25">
      <c r="P1074" s="88"/>
    </row>
    <row r="1075" spans="16:16" x14ac:dyDescent="0.25">
      <c r="P1075" s="88"/>
    </row>
    <row r="1076" spans="16:16" x14ac:dyDescent="0.25">
      <c r="P1076" s="88"/>
    </row>
    <row r="1077" spans="16:16" x14ac:dyDescent="0.25">
      <c r="P1077" s="88"/>
    </row>
    <row r="1078" spans="16:16" x14ac:dyDescent="0.25">
      <c r="P1078" s="88"/>
    </row>
    <row r="1079" spans="16:16" x14ac:dyDescent="0.25">
      <c r="P1079" s="88"/>
    </row>
    <row r="1080" spans="16:16" x14ac:dyDescent="0.25">
      <c r="P1080" s="88"/>
    </row>
    <row r="1081" spans="16:16" x14ac:dyDescent="0.25">
      <c r="P1081" s="88"/>
    </row>
    <row r="1082" spans="16:16" x14ac:dyDescent="0.25">
      <c r="P1082" s="88"/>
    </row>
    <row r="1083" spans="16:16" x14ac:dyDescent="0.25">
      <c r="P1083" s="88"/>
    </row>
    <row r="1084" spans="16:16" x14ac:dyDescent="0.25">
      <c r="P1084" s="88"/>
    </row>
    <row r="1085" spans="16:16" x14ac:dyDescent="0.25">
      <c r="P1085" s="88"/>
    </row>
    <row r="1086" spans="16:16" x14ac:dyDescent="0.25">
      <c r="P1086" s="88"/>
    </row>
    <row r="1087" spans="16:16" x14ac:dyDescent="0.25">
      <c r="P1087" s="88"/>
    </row>
    <row r="1088" spans="16:16" x14ac:dyDescent="0.25">
      <c r="P1088" s="88"/>
    </row>
    <row r="1089" spans="16:16" x14ac:dyDescent="0.25">
      <c r="P1089" s="88"/>
    </row>
    <row r="1090" spans="16:16" x14ac:dyDescent="0.25">
      <c r="P1090" s="88"/>
    </row>
    <row r="1091" spans="16:16" x14ac:dyDescent="0.25">
      <c r="P1091" s="88"/>
    </row>
    <row r="1092" spans="16:16" x14ac:dyDescent="0.25">
      <c r="P1092" s="88"/>
    </row>
    <row r="1093" spans="16:16" x14ac:dyDescent="0.25">
      <c r="P1093" s="88"/>
    </row>
    <row r="1094" spans="16:16" x14ac:dyDescent="0.25">
      <c r="P1094" s="88"/>
    </row>
    <row r="1095" spans="16:16" x14ac:dyDescent="0.25">
      <c r="P1095" s="88"/>
    </row>
    <row r="1096" spans="16:16" x14ac:dyDescent="0.25">
      <c r="P1096" s="88"/>
    </row>
    <row r="1097" spans="16:16" x14ac:dyDescent="0.25">
      <c r="P1097" s="88"/>
    </row>
    <row r="1098" spans="16:16" x14ac:dyDescent="0.25">
      <c r="P1098" s="88"/>
    </row>
    <row r="1099" spans="16:16" x14ac:dyDescent="0.25">
      <c r="P1099" s="88"/>
    </row>
    <row r="1100" spans="16:16" x14ac:dyDescent="0.25">
      <c r="P1100" s="88"/>
    </row>
    <row r="1101" spans="16:16" x14ac:dyDescent="0.25">
      <c r="P1101" s="88"/>
    </row>
    <row r="1102" spans="16:16" x14ac:dyDescent="0.25">
      <c r="P1102" s="88"/>
    </row>
    <row r="1103" spans="16:16" x14ac:dyDescent="0.25">
      <c r="P1103" s="88"/>
    </row>
    <row r="1104" spans="16:16" x14ac:dyDescent="0.25">
      <c r="P1104" s="88"/>
    </row>
    <row r="1105" spans="16:16" x14ac:dyDescent="0.25">
      <c r="P1105" s="88"/>
    </row>
    <row r="1106" spans="16:16" x14ac:dyDescent="0.25">
      <c r="P1106" s="88"/>
    </row>
    <row r="1107" spans="16:16" x14ac:dyDescent="0.25">
      <c r="P1107" s="88"/>
    </row>
    <row r="1108" spans="16:16" x14ac:dyDescent="0.25">
      <c r="P1108" s="88"/>
    </row>
    <row r="1109" spans="16:16" x14ac:dyDescent="0.25">
      <c r="P1109" s="88"/>
    </row>
    <row r="1110" spans="16:16" x14ac:dyDescent="0.25">
      <c r="P1110" s="88"/>
    </row>
    <row r="1111" spans="16:16" x14ac:dyDescent="0.25">
      <c r="P1111" s="88"/>
    </row>
    <row r="1112" spans="16:16" x14ac:dyDescent="0.25">
      <c r="P1112" s="88"/>
    </row>
    <row r="1113" spans="16:16" x14ac:dyDescent="0.25">
      <c r="P1113" s="88"/>
    </row>
    <row r="1114" spans="16:16" x14ac:dyDescent="0.25">
      <c r="P1114" s="88"/>
    </row>
    <row r="1115" spans="16:16" x14ac:dyDescent="0.25">
      <c r="P1115" s="88"/>
    </row>
    <row r="1116" spans="16:16" x14ac:dyDescent="0.25">
      <c r="P1116" s="88"/>
    </row>
    <row r="1117" spans="16:16" x14ac:dyDescent="0.25">
      <c r="P1117" s="88"/>
    </row>
    <row r="1118" spans="16:16" x14ac:dyDescent="0.25">
      <c r="P1118" s="88"/>
    </row>
    <row r="1119" spans="16:16" x14ac:dyDescent="0.25">
      <c r="P1119" s="88"/>
    </row>
    <row r="1120" spans="16:16" x14ac:dyDescent="0.25">
      <c r="P1120" s="88"/>
    </row>
    <row r="1121" spans="16:16" x14ac:dyDescent="0.25">
      <c r="P1121" s="88"/>
    </row>
    <row r="1122" spans="16:16" x14ac:dyDescent="0.25">
      <c r="P1122" s="88"/>
    </row>
    <row r="1123" spans="16:16" x14ac:dyDescent="0.25">
      <c r="P1123" s="88"/>
    </row>
    <row r="1124" spans="16:16" x14ac:dyDescent="0.25">
      <c r="P1124" s="88"/>
    </row>
    <row r="1125" spans="16:16" x14ac:dyDescent="0.25">
      <c r="P1125" s="88"/>
    </row>
    <row r="1126" spans="16:16" x14ac:dyDescent="0.25">
      <c r="P1126" s="88"/>
    </row>
    <row r="1127" spans="16:16" x14ac:dyDescent="0.25">
      <c r="P1127" s="88"/>
    </row>
    <row r="1128" spans="16:16" x14ac:dyDescent="0.25">
      <c r="P1128" s="88"/>
    </row>
    <row r="1129" spans="16:16" x14ac:dyDescent="0.25">
      <c r="P1129" s="88"/>
    </row>
    <row r="1130" spans="16:16" x14ac:dyDescent="0.25">
      <c r="P1130" s="88"/>
    </row>
    <row r="1131" spans="16:16" x14ac:dyDescent="0.25">
      <c r="P1131" s="88"/>
    </row>
    <row r="1132" spans="16:16" x14ac:dyDescent="0.25">
      <c r="P1132" s="88"/>
    </row>
    <row r="1133" spans="16:16" x14ac:dyDescent="0.25">
      <c r="P1133" s="88"/>
    </row>
    <row r="1134" spans="16:16" x14ac:dyDescent="0.25">
      <c r="P1134" s="88"/>
    </row>
    <row r="1135" spans="16:16" x14ac:dyDescent="0.25">
      <c r="P1135" s="88"/>
    </row>
    <row r="1136" spans="16:16" x14ac:dyDescent="0.25">
      <c r="P1136" s="88"/>
    </row>
    <row r="1137" spans="16:16" x14ac:dyDescent="0.25">
      <c r="P1137" s="88"/>
    </row>
    <row r="1138" spans="16:16" x14ac:dyDescent="0.25">
      <c r="P1138" s="88"/>
    </row>
    <row r="1139" spans="16:16" x14ac:dyDescent="0.25">
      <c r="P1139" s="88"/>
    </row>
    <row r="1140" spans="16:16" x14ac:dyDescent="0.25">
      <c r="P1140" s="88"/>
    </row>
    <row r="1141" spans="16:16" x14ac:dyDescent="0.25">
      <c r="P1141" s="88"/>
    </row>
    <row r="1142" spans="16:16" x14ac:dyDescent="0.25">
      <c r="P1142" s="88"/>
    </row>
    <row r="1143" spans="16:16" x14ac:dyDescent="0.25">
      <c r="P1143" s="88"/>
    </row>
    <row r="1144" spans="16:16" x14ac:dyDescent="0.25">
      <c r="P1144" s="88"/>
    </row>
    <row r="1145" spans="16:16" x14ac:dyDescent="0.25">
      <c r="P1145" s="88"/>
    </row>
    <row r="1146" spans="16:16" x14ac:dyDescent="0.25">
      <c r="P1146" s="88"/>
    </row>
    <row r="1147" spans="16:16" x14ac:dyDescent="0.25">
      <c r="P1147" s="88"/>
    </row>
    <row r="1148" spans="16:16" x14ac:dyDescent="0.25">
      <c r="P1148" s="88"/>
    </row>
    <row r="1149" spans="16:16" x14ac:dyDescent="0.25">
      <c r="P1149" s="88"/>
    </row>
    <row r="1150" spans="16:16" x14ac:dyDescent="0.25">
      <c r="P1150" s="88"/>
    </row>
    <row r="1151" spans="16:16" x14ac:dyDescent="0.25">
      <c r="P1151" s="88"/>
    </row>
    <row r="1152" spans="16:16" x14ac:dyDescent="0.25">
      <c r="P1152" s="88"/>
    </row>
    <row r="1153" spans="16:16" x14ac:dyDescent="0.25">
      <c r="P1153" s="88"/>
    </row>
    <row r="1154" spans="16:16" x14ac:dyDescent="0.25">
      <c r="P1154" s="88"/>
    </row>
    <row r="1155" spans="16:16" x14ac:dyDescent="0.25">
      <c r="P1155" s="88"/>
    </row>
    <row r="1156" spans="16:16" x14ac:dyDescent="0.25">
      <c r="P1156" s="88"/>
    </row>
    <row r="1157" spans="16:16" x14ac:dyDescent="0.25">
      <c r="P1157" s="88"/>
    </row>
    <row r="1158" spans="16:16" x14ac:dyDescent="0.25">
      <c r="P1158" s="88"/>
    </row>
    <row r="1159" spans="16:16" x14ac:dyDescent="0.25">
      <c r="P1159" s="88"/>
    </row>
    <row r="1160" spans="16:16" x14ac:dyDescent="0.25">
      <c r="P1160" s="88"/>
    </row>
    <row r="1161" spans="16:16" x14ac:dyDescent="0.25">
      <c r="P1161" s="88"/>
    </row>
    <row r="1162" spans="16:16" x14ac:dyDescent="0.25">
      <c r="P1162" s="88"/>
    </row>
    <row r="1163" spans="16:16" x14ac:dyDescent="0.25">
      <c r="P1163" s="88"/>
    </row>
    <row r="1164" spans="16:16" x14ac:dyDescent="0.25">
      <c r="P1164" s="88"/>
    </row>
    <row r="1165" spans="16:16" x14ac:dyDescent="0.25">
      <c r="P1165" s="88"/>
    </row>
    <row r="1166" spans="16:16" x14ac:dyDescent="0.25">
      <c r="P1166" s="88"/>
    </row>
    <row r="1167" spans="16:16" x14ac:dyDescent="0.25">
      <c r="P1167" s="88"/>
    </row>
    <row r="1168" spans="16:16" x14ac:dyDescent="0.25">
      <c r="P1168" s="88"/>
    </row>
    <row r="1169" spans="16:16" x14ac:dyDescent="0.25">
      <c r="P1169" s="88"/>
    </row>
    <row r="1170" spans="16:16" x14ac:dyDescent="0.25">
      <c r="P1170" s="88"/>
    </row>
    <row r="1171" spans="16:16" x14ac:dyDescent="0.25">
      <c r="P1171" s="88"/>
    </row>
    <row r="1172" spans="16:16" x14ac:dyDescent="0.25">
      <c r="P1172" s="88"/>
    </row>
    <row r="1173" spans="16:16" x14ac:dyDescent="0.25">
      <c r="P1173" s="88"/>
    </row>
    <row r="1174" spans="16:16" x14ac:dyDescent="0.25">
      <c r="P1174" s="88"/>
    </row>
    <row r="1175" spans="16:16" x14ac:dyDescent="0.25">
      <c r="P1175" s="88"/>
    </row>
    <row r="1176" spans="16:16" x14ac:dyDescent="0.25">
      <c r="P1176" s="88"/>
    </row>
    <row r="1177" spans="16:16" x14ac:dyDescent="0.25">
      <c r="P1177" s="88"/>
    </row>
    <row r="1178" spans="16:16" x14ac:dyDescent="0.25">
      <c r="P1178" s="88"/>
    </row>
    <row r="1179" spans="16:16" x14ac:dyDescent="0.25">
      <c r="P1179" s="88"/>
    </row>
    <row r="1180" spans="16:16" x14ac:dyDescent="0.25">
      <c r="P1180" s="88"/>
    </row>
    <row r="1181" spans="16:16" x14ac:dyDescent="0.25">
      <c r="P1181" s="88"/>
    </row>
    <row r="1182" spans="16:16" x14ac:dyDescent="0.25">
      <c r="P1182" s="88"/>
    </row>
    <row r="1183" spans="16:16" x14ac:dyDescent="0.25">
      <c r="P1183" s="88"/>
    </row>
    <row r="1184" spans="16:16" x14ac:dyDescent="0.25">
      <c r="P1184" s="88"/>
    </row>
    <row r="1185" spans="16:16" x14ac:dyDescent="0.25">
      <c r="P1185" s="88"/>
    </row>
    <row r="1186" spans="16:16" x14ac:dyDescent="0.25">
      <c r="P1186" s="88"/>
    </row>
    <row r="1187" spans="16:16" x14ac:dyDescent="0.25">
      <c r="P1187" s="88"/>
    </row>
    <row r="1188" spans="16:16" x14ac:dyDescent="0.25">
      <c r="P1188" s="88"/>
    </row>
    <row r="1189" spans="16:16" x14ac:dyDescent="0.25">
      <c r="P1189" s="88"/>
    </row>
    <row r="1190" spans="16:16" x14ac:dyDescent="0.25">
      <c r="P1190" s="88"/>
    </row>
    <row r="1191" spans="16:16" x14ac:dyDescent="0.25">
      <c r="P1191" s="88"/>
    </row>
    <row r="1192" spans="16:16" x14ac:dyDescent="0.25">
      <c r="P1192" s="88"/>
    </row>
    <row r="1193" spans="16:16" x14ac:dyDescent="0.25">
      <c r="P1193" s="88"/>
    </row>
    <row r="1194" spans="16:16" x14ac:dyDescent="0.25">
      <c r="P1194" s="88"/>
    </row>
    <row r="1195" spans="16:16" x14ac:dyDescent="0.25">
      <c r="P1195" s="88"/>
    </row>
    <row r="1196" spans="16:16" x14ac:dyDescent="0.25">
      <c r="P1196" s="88"/>
    </row>
    <row r="1197" spans="16:16" x14ac:dyDescent="0.25">
      <c r="P1197" s="88"/>
    </row>
    <row r="1198" spans="16:16" x14ac:dyDescent="0.25">
      <c r="P1198" s="88"/>
    </row>
    <row r="1199" spans="16:16" x14ac:dyDescent="0.25">
      <c r="P1199" s="88"/>
    </row>
    <row r="1200" spans="16:16" x14ac:dyDescent="0.25">
      <c r="P1200" s="88"/>
    </row>
    <row r="1201" spans="16:16" x14ac:dyDescent="0.25">
      <c r="P1201" s="88"/>
    </row>
    <row r="1202" spans="16:16" x14ac:dyDescent="0.25">
      <c r="P1202" s="88"/>
    </row>
    <row r="1203" spans="16:16" x14ac:dyDescent="0.25">
      <c r="P1203" s="88"/>
    </row>
    <row r="1204" spans="16:16" x14ac:dyDescent="0.25">
      <c r="P1204" s="88"/>
    </row>
    <row r="1205" spans="16:16" x14ac:dyDescent="0.25">
      <c r="P1205" s="88"/>
    </row>
    <row r="1206" spans="16:16" x14ac:dyDescent="0.25">
      <c r="P1206" s="88"/>
    </row>
    <row r="1207" spans="16:16" x14ac:dyDescent="0.25">
      <c r="P1207" s="88"/>
    </row>
    <row r="1208" spans="16:16" x14ac:dyDescent="0.25">
      <c r="P1208" s="88"/>
    </row>
    <row r="1209" spans="16:16" x14ac:dyDescent="0.25">
      <c r="P1209" s="88"/>
    </row>
    <row r="1210" spans="16:16" x14ac:dyDescent="0.25">
      <c r="P1210" s="88"/>
    </row>
    <row r="1211" spans="16:16" x14ac:dyDescent="0.25">
      <c r="P1211" s="88"/>
    </row>
    <row r="1212" spans="16:16" x14ac:dyDescent="0.25">
      <c r="P1212" s="88"/>
    </row>
    <row r="1213" spans="16:16" x14ac:dyDescent="0.25">
      <c r="P1213" s="88"/>
    </row>
    <row r="1214" spans="16:16" x14ac:dyDescent="0.25">
      <c r="P1214" s="88"/>
    </row>
    <row r="1215" spans="16:16" x14ac:dyDescent="0.25">
      <c r="P1215" s="88"/>
    </row>
    <row r="1216" spans="16:16" x14ac:dyDescent="0.25">
      <c r="P1216" s="88"/>
    </row>
    <row r="1217" spans="16:16" x14ac:dyDescent="0.25">
      <c r="P1217" s="88"/>
    </row>
    <row r="1218" spans="16:16" x14ac:dyDescent="0.25">
      <c r="P1218" s="88"/>
    </row>
    <row r="1219" spans="16:16" x14ac:dyDescent="0.25">
      <c r="P1219" s="88"/>
    </row>
    <row r="1220" spans="16:16" x14ac:dyDescent="0.25">
      <c r="P1220" s="88"/>
    </row>
    <row r="1221" spans="16:16" x14ac:dyDescent="0.25">
      <c r="P1221" s="88"/>
    </row>
    <row r="1222" spans="16:16" x14ac:dyDescent="0.25">
      <c r="P1222" s="88"/>
    </row>
    <row r="1223" spans="16:16" x14ac:dyDescent="0.25">
      <c r="P1223" s="88"/>
    </row>
    <row r="1224" spans="16:16" x14ac:dyDescent="0.25">
      <c r="P1224" s="88"/>
    </row>
    <row r="1225" spans="16:16" x14ac:dyDescent="0.25">
      <c r="P1225" s="88"/>
    </row>
    <row r="1226" spans="16:16" x14ac:dyDescent="0.25">
      <c r="P1226" s="88"/>
    </row>
    <row r="1227" spans="16:16" x14ac:dyDescent="0.25">
      <c r="P1227" s="88"/>
    </row>
    <row r="1228" spans="16:16" x14ac:dyDescent="0.25">
      <c r="P1228" s="88"/>
    </row>
    <row r="1229" spans="16:16" x14ac:dyDescent="0.25">
      <c r="P1229" s="88"/>
    </row>
    <row r="1230" spans="16:16" x14ac:dyDescent="0.25">
      <c r="P1230" s="88"/>
    </row>
    <row r="1231" spans="16:16" x14ac:dyDescent="0.25">
      <c r="P1231" s="88"/>
    </row>
    <row r="1232" spans="16:16" x14ac:dyDescent="0.25">
      <c r="P1232" s="88"/>
    </row>
    <row r="1233" spans="16:16" x14ac:dyDescent="0.25">
      <c r="P1233" s="88"/>
    </row>
    <row r="1234" spans="16:16" x14ac:dyDescent="0.25">
      <c r="P1234" s="88"/>
    </row>
    <row r="1235" spans="16:16" x14ac:dyDescent="0.25">
      <c r="P1235" s="88"/>
    </row>
    <row r="1236" spans="16:16" x14ac:dyDescent="0.25">
      <c r="P1236" s="88"/>
    </row>
    <row r="1237" spans="16:16" x14ac:dyDescent="0.25">
      <c r="P1237" s="88"/>
    </row>
    <row r="1238" spans="16:16" x14ac:dyDescent="0.25">
      <c r="P1238" s="88"/>
    </row>
    <row r="1239" spans="16:16" x14ac:dyDescent="0.25">
      <c r="P1239" s="88"/>
    </row>
    <row r="1240" spans="16:16" x14ac:dyDescent="0.25">
      <c r="P1240" s="88"/>
    </row>
    <row r="1241" spans="16:16" x14ac:dyDescent="0.25">
      <c r="P1241" s="88"/>
    </row>
    <row r="1242" spans="16:16" x14ac:dyDescent="0.25">
      <c r="P1242" s="88"/>
    </row>
    <row r="1243" spans="16:16" x14ac:dyDescent="0.25">
      <c r="P1243" s="88"/>
    </row>
    <row r="1244" spans="16:16" x14ac:dyDescent="0.25">
      <c r="P1244" s="88"/>
    </row>
    <row r="1245" spans="16:16" x14ac:dyDescent="0.25">
      <c r="P1245" s="88"/>
    </row>
    <row r="1246" spans="16:16" x14ac:dyDescent="0.25">
      <c r="P1246" s="88"/>
    </row>
    <row r="1247" spans="16:16" x14ac:dyDescent="0.25">
      <c r="P1247" s="88"/>
    </row>
    <row r="1248" spans="16:16" x14ac:dyDescent="0.25">
      <c r="P1248" s="88"/>
    </row>
    <row r="1249" spans="16:16" x14ac:dyDescent="0.25">
      <c r="P1249" s="88"/>
    </row>
    <row r="1250" spans="16:16" x14ac:dyDescent="0.25">
      <c r="P1250" s="88"/>
    </row>
    <row r="1251" spans="16:16" x14ac:dyDescent="0.25">
      <c r="P1251" s="88"/>
    </row>
    <row r="1252" spans="16:16" x14ac:dyDescent="0.25">
      <c r="P1252" s="88"/>
    </row>
    <row r="1253" spans="16:16" x14ac:dyDescent="0.25">
      <c r="P1253" s="88"/>
    </row>
    <row r="1254" spans="16:16" x14ac:dyDescent="0.25">
      <c r="P1254" s="88"/>
    </row>
    <row r="1255" spans="16:16" x14ac:dyDescent="0.25">
      <c r="P1255" s="88"/>
    </row>
    <row r="1256" spans="16:16" x14ac:dyDescent="0.25">
      <c r="P1256" s="88"/>
    </row>
    <row r="1257" spans="16:16" x14ac:dyDescent="0.25">
      <c r="P1257" s="88"/>
    </row>
    <row r="1258" spans="16:16" x14ac:dyDescent="0.25">
      <c r="P1258" s="88"/>
    </row>
    <row r="1259" spans="16:16" x14ac:dyDescent="0.25">
      <c r="P1259" s="88"/>
    </row>
    <row r="1260" spans="16:16" x14ac:dyDescent="0.25">
      <c r="P1260" s="88"/>
    </row>
    <row r="1261" spans="16:16" x14ac:dyDescent="0.25">
      <c r="P1261" s="88"/>
    </row>
    <row r="1262" spans="16:16" x14ac:dyDescent="0.25">
      <c r="P1262" s="88"/>
    </row>
    <row r="1263" spans="16:16" x14ac:dyDescent="0.25">
      <c r="P1263" s="88"/>
    </row>
    <row r="1264" spans="16:16" x14ac:dyDescent="0.25">
      <c r="P1264" s="88"/>
    </row>
    <row r="1265" spans="16:16" x14ac:dyDescent="0.25">
      <c r="P1265" s="88"/>
    </row>
    <row r="1266" spans="16:16" x14ac:dyDescent="0.25">
      <c r="P1266" s="88"/>
    </row>
    <row r="1267" spans="16:16" x14ac:dyDescent="0.25">
      <c r="P1267" s="88"/>
    </row>
    <row r="1268" spans="16:16" x14ac:dyDescent="0.25">
      <c r="P1268" s="88"/>
    </row>
    <row r="1269" spans="16:16" x14ac:dyDescent="0.25">
      <c r="P1269" s="88"/>
    </row>
    <row r="1270" spans="16:16" x14ac:dyDescent="0.25">
      <c r="P1270" s="88"/>
    </row>
    <row r="1271" spans="16:16" x14ac:dyDescent="0.25">
      <c r="P1271" s="88"/>
    </row>
    <row r="1272" spans="16:16" x14ac:dyDescent="0.25">
      <c r="P1272" s="88"/>
    </row>
    <row r="1273" spans="16:16" x14ac:dyDescent="0.25">
      <c r="P1273" s="88"/>
    </row>
    <row r="1274" spans="16:16" x14ac:dyDescent="0.25">
      <c r="P1274" s="88"/>
    </row>
    <row r="1275" spans="16:16" x14ac:dyDescent="0.25">
      <c r="P1275" s="88"/>
    </row>
    <row r="1276" spans="16:16" x14ac:dyDescent="0.25">
      <c r="P1276" s="88"/>
    </row>
    <row r="1277" spans="16:16" x14ac:dyDescent="0.25">
      <c r="P1277" s="88"/>
    </row>
    <row r="1278" spans="16:16" x14ac:dyDescent="0.25">
      <c r="P1278" s="88"/>
    </row>
    <row r="1279" spans="16:16" x14ac:dyDescent="0.25">
      <c r="P1279" s="88"/>
    </row>
    <row r="1280" spans="16:16" x14ac:dyDescent="0.25">
      <c r="P1280" s="88"/>
    </row>
    <row r="1281" spans="16:16" x14ac:dyDescent="0.25">
      <c r="P1281" s="88"/>
    </row>
    <row r="1282" spans="16:16" x14ac:dyDescent="0.25">
      <c r="P1282" s="88"/>
    </row>
    <row r="1283" spans="16:16" x14ac:dyDescent="0.25">
      <c r="P1283" s="88"/>
    </row>
    <row r="1284" spans="16:16" x14ac:dyDescent="0.25">
      <c r="P1284" s="88"/>
    </row>
    <row r="1285" spans="16:16" x14ac:dyDescent="0.25">
      <c r="P1285" s="88"/>
    </row>
    <row r="1286" spans="16:16" x14ac:dyDescent="0.25">
      <c r="P1286" s="88"/>
    </row>
    <row r="1287" spans="16:16" x14ac:dyDescent="0.25">
      <c r="P1287" s="88"/>
    </row>
    <row r="1288" spans="16:16" x14ac:dyDescent="0.25">
      <c r="P1288" s="88"/>
    </row>
    <row r="1289" spans="16:16" x14ac:dyDescent="0.25">
      <c r="P1289" s="88"/>
    </row>
    <row r="1290" spans="16:16" x14ac:dyDescent="0.25">
      <c r="P1290" s="88"/>
    </row>
    <row r="1291" spans="16:16" x14ac:dyDescent="0.25">
      <c r="P1291" s="88"/>
    </row>
    <row r="1292" spans="16:16" x14ac:dyDescent="0.25">
      <c r="P1292" s="88"/>
    </row>
    <row r="1293" spans="16:16" x14ac:dyDescent="0.25">
      <c r="P1293" s="88"/>
    </row>
    <row r="1294" spans="16:16" x14ac:dyDescent="0.25">
      <c r="P1294" s="88"/>
    </row>
    <row r="1295" spans="16:16" x14ac:dyDescent="0.25">
      <c r="P1295" s="88"/>
    </row>
    <row r="1296" spans="16:16" x14ac:dyDescent="0.25">
      <c r="P1296" s="88"/>
    </row>
    <row r="1297" spans="16:16" x14ac:dyDescent="0.25">
      <c r="P1297" s="88"/>
    </row>
    <row r="1298" spans="16:16" x14ac:dyDescent="0.25">
      <c r="P1298" s="88"/>
    </row>
    <row r="1299" spans="16:16" x14ac:dyDescent="0.25">
      <c r="P1299" s="88"/>
    </row>
    <row r="1300" spans="16:16" x14ac:dyDescent="0.25">
      <c r="P1300" s="88"/>
    </row>
    <row r="1301" spans="16:16" x14ac:dyDescent="0.25">
      <c r="P1301" s="88"/>
    </row>
    <row r="1302" spans="16:16" x14ac:dyDescent="0.25">
      <c r="P1302" s="88"/>
    </row>
    <row r="1303" spans="16:16" x14ac:dyDescent="0.25">
      <c r="P1303" s="88"/>
    </row>
    <row r="1304" spans="16:16" x14ac:dyDescent="0.25">
      <c r="P1304" s="88"/>
    </row>
    <row r="1305" spans="16:16" x14ac:dyDescent="0.25">
      <c r="P1305" s="88"/>
    </row>
    <row r="1306" spans="16:16" x14ac:dyDescent="0.25">
      <c r="P1306" s="88"/>
    </row>
    <row r="1307" spans="16:16" x14ac:dyDescent="0.25">
      <c r="P1307" s="88"/>
    </row>
    <row r="1308" spans="16:16" x14ac:dyDescent="0.25">
      <c r="P1308" s="88"/>
    </row>
    <row r="1309" spans="16:16" x14ac:dyDescent="0.25">
      <c r="P1309" s="88"/>
    </row>
    <row r="1310" spans="16:16" x14ac:dyDescent="0.25">
      <c r="P1310" s="88"/>
    </row>
    <row r="1311" spans="16:16" x14ac:dyDescent="0.25">
      <c r="P1311" s="88"/>
    </row>
    <row r="1312" spans="16:16" x14ac:dyDescent="0.25">
      <c r="P1312" s="88"/>
    </row>
    <row r="1313" spans="16:16" x14ac:dyDescent="0.25">
      <c r="P1313" s="88"/>
    </row>
    <row r="1314" spans="16:16" x14ac:dyDescent="0.25">
      <c r="P1314" s="88"/>
    </row>
    <row r="1315" spans="16:16" x14ac:dyDescent="0.25">
      <c r="P1315" s="88"/>
    </row>
    <row r="1316" spans="16:16" x14ac:dyDescent="0.25">
      <c r="P1316" s="88"/>
    </row>
    <row r="1317" spans="16:16" x14ac:dyDescent="0.25">
      <c r="P1317" s="88"/>
    </row>
    <row r="1318" spans="16:16" x14ac:dyDescent="0.25">
      <c r="P1318" s="88"/>
    </row>
    <row r="1319" spans="16:16" x14ac:dyDescent="0.25">
      <c r="P1319" s="88"/>
    </row>
    <row r="1320" spans="16:16" x14ac:dyDescent="0.25">
      <c r="P1320" s="88"/>
    </row>
    <row r="1321" spans="16:16" x14ac:dyDescent="0.25">
      <c r="P1321" s="88"/>
    </row>
    <row r="1322" spans="16:16" x14ac:dyDescent="0.25">
      <c r="P1322" s="88"/>
    </row>
    <row r="1323" spans="16:16" x14ac:dyDescent="0.25">
      <c r="P1323" s="88"/>
    </row>
    <row r="1324" spans="16:16" x14ac:dyDescent="0.25">
      <c r="P1324" s="88"/>
    </row>
    <row r="1325" spans="16:16" x14ac:dyDescent="0.25">
      <c r="P1325" s="88"/>
    </row>
    <row r="1326" spans="16:16" x14ac:dyDescent="0.25">
      <c r="P1326" s="88"/>
    </row>
    <row r="1327" spans="16:16" x14ac:dyDescent="0.25">
      <c r="P1327" s="88"/>
    </row>
    <row r="1328" spans="16:16" x14ac:dyDescent="0.25">
      <c r="P1328" s="88"/>
    </row>
    <row r="1329" spans="16:16" x14ac:dyDescent="0.25">
      <c r="P1329" s="88"/>
    </row>
    <row r="1330" spans="16:16" x14ac:dyDescent="0.25">
      <c r="P1330" s="88"/>
    </row>
    <row r="1331" spans="16:16" x14ac:dyDescent="0.25">
      <c r="P1331" s="88"/>
    </row>
    <row r="1332" spans="16:16" x14ac:dyDescent="0.25">
      <c r="P1332" s="88"/>
    </row>
    <row r="1333" spans="16:16" x14ac:dyDescent="0.25">
      <c r="P1333" s="88"/>
    </row>
    <row r="1334" spans="16:16" x14ac:dyDescent="0.25">
      <c r="P1334" s="88"/>
    </row>
    <row r="1335" spans="16:16" x14ac:dyDescent="0.25">
      <c r="P1335" s="88"/>
    </row>
    <row r="1336" spans="16:16" x14ac:dyDescent="0.25">
      <c r="P1336" s="88"/>
    </row>
    <row r="1337" spans="16:16" x14ac:dyDescent="0.25">
      <c r="P1337" s="88"/>
    </row>
    <row r="1338" spans="16:16" x14ac:dyDescent="0.25">
      <c r="P1338" s="88"/>
    </row>
    <row r="1339" spans="16:16" x14ac:dyDescent="0.25">
      <c r="P1339" s="88"/>
    </row>
    <row r="1340" spans="16:16" x14ac:dyDescent="0.25">
      <c r="P1340" s="88"/>
    </row>
    <row r="1341" spans="16:16" x14ac:dyDescent="0.25">
      <c r="P1341" s="88"/>
    </row>
    <row r="1342" spans="16:16" x14ac:dyDescent="0.25">
      <c r="P1342" s="88"/>
    </row>
    <row r="1343" spans="16:16" x14ac:dyDescent="0.25">
      <c r="P1343" s="88"/>
    </row>
    <row r="1344" spans="16:16" x14ac:dyDescent="0.25">
      <c r="P1344" s="88"/>
    </row>
    <row r="1345" spans="16:16" x14ac:dyDescent="0.25">
      <c r="P1345" s="88"/>
    </row>
    <row r="1346" spans="16:16" x14ac:dyDescent="0.25">
      <c r="P1346" s="88"/>
    </row>
    <row r="1347" spans="16:16" x14ac:dyDescent="0.25">
      <c r="P1347" s="88"/>
    </row>
    <row r="1348" spans="16:16" x14ac:dyDescent="0.25">
      <c r="P1348" s="88"/>
    </row>
    <row r="1349" spans="16:16" x14ac:dyDescent="0.25">
      <c r="P1349" s="88"/>
    </row>
    <row r="1350" spans="16:16" x14ac:dyDescent="0.25">
      <c r="P1350" s="88"/>
    </row>
    <row r="1351" spans="16:16" x14ac:dyDescent="0.25">
      <c r="P1351" s="88"/>
    </row>
    <row r="1352" spans="16:16" x14ac:dyDescent="0.25">
      <c r="P1352" s="88"/>
    </row>
    <row r="1353" spans="16:16" x14ac:dyDescent="0.25">
      <c r="P1353" s="88"/>
    </row>
    <row r="1354" spans="16:16" x14ac:dyDescent="0.25">
      <c r="P1354" s="88"/>
    </row>
    <row r="1355" spans="16:16" x14ac:dyDescent="0.25">
      <c r="P1355" s="88"/>
    </row>
    <row r="1356" spans="16:16" x14ac:dyDescent="0.25">
      <c r="P1356" s="88"/>
    </row>
    <row r="1357" spans="16:16" x14ac:dyDescent="0.25">
      <c r="P1357" s="88"/>
    </row>
    <row r="1358" spans="16:16" x14ac:dyDescent="0.25">
      <c r="P1358" s="88"/>
    </row>
    <row r="1359" spans="16:16" x14ac:dyDescent="0.25">
      <c r="P1359" s="88"/>
    </row>
    <row r="1360" spans="16:16" x14ac:dyDescent="0.25">
      <c r="P1360" s="88"/>
    </row>
    <row r="1361" spans="16:16" x14ac:dyDescent="0.25">
      <c r="P1361" s="88"/>
    </row>
    <row r="1362" spans="16:16" x14ac:dyDescent="0.25">
      <c r="P1362" s="88"/>
    </row>
    <row r="1363" spans="16:16" x14ac:dyDescent="0.25">
      <c r="P1363" s="88"/>
    </row>
    <row r="1364" spans="16:16" x14ac:dyDescent="0.25">
      <c r="P1364" s="88"/>
    </row>
    <row r="1365" spans="16:16" x14ac:dyDescent="0.25">
      <c r="P1365" s="88"/>
    </row>
    <row r="1366" spans="16:16" x14ac:dyDescent="0.25">
      <c r="P1366" s="88"/>
    </row>
    <row r="1367" spans="16:16" x14ac:dyDescent="0.25">
      <c r="P1367" s="88"/>
    </row>
    <row r="1368" spans="16:16" x14ac:dyDescent="0.25">
      <c r="P1368" s="88"/>
    </row>
    <row r="1369" spans="16:16" x14ac:dyDescent="0.25">
      <c r="P1369" s="88"/>
    </row>
    <row r="1370" spans="16:16" x14ac:dyDescent="0.25">
      <c r="P1370" s="88"/>
    </row>
    <row r="1371" spans="16:16" x14ac:dyDescent="0.25">
      <c r="P1371" s="88"/>
    </row>
    <row r="1372" spans="16:16" x14ac:dyDescent="0.25">
      <c r="P1372" s="88"/>
    </row>
    <row r="1373" spans="16:16" x14ac:dyDescent="0.25">
      <c r="P1373" s="88"/>
    </row>
    <row r="1374" spans="16:16" x14ac:dyDescent="0.25">
      <c r="P1374" s="88"/>
    </row>
    <row r="1375" spans="16:16" x14ac:dyDescent="0.25">
      <c r="P1375" s="88"/>
    </row>
    <row r="1376" spans="16:16" x14ac:dyDescent="0.25">
      <c r="P1376" s="88"/>
    </row>
    <row r="1377" spans="16:16" x14ac:dyDescent="0.25">
      <c r="P1377" s="88"/>
    </row>
    <row r="1378" spans="16:16" x14ac:dyDescent="0.25">
      <c r="P1378" s="88"/>
    </row>
    <row r="1379" spans="16:16" x14ac:dyDescent="0.25">
      <c r="P1379" s="88"/>
    </row>
    <row r="1380" spans="16:16" x14ac:dyDescent="0.25">
      <c r="P1380" s="88"/>
    </row>
    <row r="1381" spans="16:16" x14ac:dyDescent="0.25">
      <c r="P1381" s="88"/>
    </row>
    <row r="1382" spans="16:16" x14ac:dyDescent="0.25">
      <c r="P1382" s="88"/>
    </row>
    <row r="1383" spans="16:16" x14ac:dyDescent="0.25">
      <c r="P1383" s="88"/>
    </row>
    <row r="1384" spans="16:16" x14ac:dyDescent="0.25">
      <c r="P1384" s="88"/>
    </row>
    <row r="1385" spans="16:16" x14ac:dyDescent="0.25">
      <c r="P1385" s="88"/>
    </row>
    <row r="1386" spans="16:16" x14ac:dyDescent="0.25">
      <c r="P1386" s="88"/>
    </row>
    <row r="1387" spans="16:16" x14ac:dyDescent="0.25">
      <c r="P1387" s="88"/>
    </row>
    <row r="1388" spans="16:16" x14ac:dyDescent="0.25">
      <c r="P1388" s="88"/>
    </row>
    <row r="1389" spans="16:16" x14ac:dyDescent="0.25">
      <c r="P1389" s="88"/>
    </row>
    <row r="1390" spans="16:16" x14ac:dyDescent="0.25">
      <c r="P1390" s="88"/>
    </row>
    <row r="1391" spans="16:16" x14ac:dyDescent="0.25">
      <c r="P1391" s="88"/>
    </row>
    <row r="1392" spans="16:16" x14ac:dyDescent="0.25">
      <c r="P1392" s="88"/>
    </row>
    <row r="1393" spans="16:16" x14ac:dyDescent="0.25">
      <c r="P1393" s="88"/>
    </row>
    <row r="1394" spans="16:16" x14ac:dyDescent="0.25">
      <c r="P1394" s="88"/>
    </row>
    <row r="1395" spans="16:16" x14ac:dyDescent="0.25">
      <c r="P1395" s="88"/>
    </row>
    <row r="1396" spans="16:16" x14ac:dyDescent="0.25">
      <c r="P1396" s="88"/>
    </row>
    <row r="1397" spans="16:16" x14ac:dyDescent="0.25">
      <c r="P1397" s="88"/>
    </row>
    <row r="1398" spans="16:16" x14ac:dyDescent="0.25">
      <c r="P1398" s="88"/>
    </row>
    <row r="1399" spans="16:16" x14ac:dyDescent="0.25">
      <c r="P1399" s="88"/>
    </row>
    <row r="1400" spans="16:16" x14ac:dyDescent="0.25">
      <c r="P1400" s="88"/>
    </row>
    <row r="1401" spans="16:16" x14ac:dyDescent="0.25">
      <c r="P1401" s="88"/>
    </row>
    <row r="1402" spans="16:16" x14ac:dyDescent="0.25">
      <c r="P1402" s="88"/>
    </row>
    <row r="1403" spans="16:16" x14ac:dyDescent="0.25">
      <c r="P1403" s="88"/>
    </row>
    <row r="1404" spans="16:16" x14ac:dyDescent="0.25">
      <c r="P1404" s="88"/>
    </row>
    <row r="1405" spans="16:16" x14ac:dyDescent="0.25">
      <c r="P1405" s="88"/>
    </row>
    <row r="1406" spans="16:16" x14ac:dyDescent="0.25">
      <c r="P1406" s="88"/>
    </row>
    <row r="1407" spans="16:16" x14ac:dyDescent="0.25">
      <c r="P1407" s="88"/>
    </row>
    <row r="1408" spans="16:16" x14ac:dyDescent="0.25">
      <c r="P1408" s="88"/>
    </row>
    <row r="1409" spans="16:16" x14ac:dyDescent="0.25">
      <c r="P1409" s="88"/>
    </row>
    <row r="1410" spans="16:16" x14ac:dyDescent="0.25">
      <c r="P1410" s="88"/>
    </row>
    <row r="1411" spans="16:16" x14ac:dyDescent="0.25">
      <c r="P1411" s="88"/>
    </row>
    <row r="1412" spans="16:16" x14ac:dyDescent="0.25">
      <c r="P1412" s="88"/>
    </row>
    <row r="1413" spans="16:16" x14ac:dyDescent="0.25">
      <c r="P1413" s="88"/>
    </row>
    <row r="1414" spans="16:16" x14ac:dyDescent="0.25">
      <c r="P1414" s="88"/>
    </row>
    <row r="1415" spans="16:16" x14ac:dyDescent="0.25">
      <c r="P1415" s="88"/>
    </row>
    <row r="1416" spans="16:16" x14ac:dyDescent="0.25">
      <c r="P1416" s="88"/>
    </row>
    <row r="1417" spans="16:16" x14ac:dyDescent="0.25">
      <c r="P1417" s="88"/>
    </row>
    <row r="1418" spans="16:16" x14ac:dyDescent="0.25">
      <c r="P1418" s="88"/>
    </row>
    <row r="1419" spans="16:16" x14ac:dyDescent="0.25">
      <c r="P1419" s="88"/>
    </row>
    <row r="1420" spans="16:16" x14ac:dyDescent="0.25">
      <c r="P1420" s="88"/>
    </row>
    <row r="1421" spans="16:16" x14ac:dyDescent="0.25">
      <c r="P1421" s="88"/>
    </row>
    <row r="1422" spans="16:16" x14ac:dyDescent="0.25">
      <c r="P1422" s="88"/>
    </row>
    <row r="1423" spans="16:16" x14ac:dyDescent="0.25">
      <c r="P1423" s="88"/>
    </row>
    <row r="1424" spans="16:16" x14ac:dyDescent="0.25">
      <c r="P1424" s="88"/>
    </row>
    <row r="1425" spans="16:16" x14ac:dyDescent="0.25">
      <c r="P1425" s="88"/>
    </row>
    <row r="1426" spans="16:16" x14ac:dyDescent="0.25">
      <c r="P1426" s="88"/>
    </row>
    <row r="1427" spans="16:16" x14ac:dyDescent="0.25">
      <c r="P1427" s="88"/>
    </row>
    <row r="1428" spans="16:16" x14ac:dyDescent="0.25">
      <c r="P1428" s="88"/>
    </row>
    <row r="1429" spans="16:16" x14ac:dyDescent="0.25">
      <c r="P1429" s="88"/>
    </row>
    <row r="1430" spans="16:16" x14ac:dyDescent="0.25">
      <c r="P1430" s="88"/>
    </row>
    <row r="1431" spans="16:16" x14ac:dyDescent="0.25">
      <c r="P1431" s="88"/>
    </row>
    <row r="1432" spans="16:16" x14ac:dyDescent="0.25">
      <c r="P1432" s="88"/>
    </row>
    <row r="1433" spans="16:16" x14ac:dyDescent="0.25">
      <c r="P1433" s="88"/>
    </row>
    <row r="1434" spans="16:16" x14ac:dyDescent="0.25">
      <c r="P1434" s="88"/>
    </row>
    <row r="1435" spans="16:16" x14ac:dyDescent="0.25">
      <c r="P1435" s="88"/>
    </row>
    <row r="1436" spans="16:16" x14ac:dyDescent="0.25">
      <c r="P1436" s="88"/>
    </row>
    <row r="1437" spans="16:16" x14ac:dyDescent="0.25">
      <c r="P1437" s="88"/>
    </row>
    <row r="1438" spans="16:16" x14ac:dyDescent="0.25">
      <c r="P1438" s="88"/>
    </row>
    <row r="1439" spans="16:16" x14ac:dyDescent="0.25">
      <c r="P1439" s="88"/>
    </row>
    <row r="1440" spans="16:16" x14ac:dyDescent="0.25">
      <c r="P1440" s="88"/>
    </row>
    <row r="1441" spans="16:16" x14ac:dyDescent="0.25">
      <c r="P1441" s="88"/>
    </row>
    <row r="1442" spans="16:16" x14ac:dyDescent="0.25">
      <c r="P1442" s="88"/>
    </row>
    <row r="1443" spans="16:16" x14ac:dyDescent="0.25">
      <c r="P1443" s="88"/>
    </row>
    <row r="1444" spans="16:16" x14ac:dyDescent="0.25">
      <c r="P1444" s="88"/>
    </row>
    <row r="1445" spans="16:16" x14ac:dyDescent="0.25">
      <c r="P1445" s="88"/>
    </row>
    <row r="1446" spans="16:16" x14ac:dyDescent="0.25">
      <c r="P1446" s="88"/>
    </row>
    <row r="1447" spans="16:16" x14ac:dyDescent="0.25">
      <c r="P1447" s="88"/>
    </row>
    <row r="1448" spans="16:16" x14ac:dyDescent="0.25">
      <c r="P1448" s="88"/>
    </row>
    <row r="1449" spans="16:16" x14ac:dyDescent="0.25">
      <c r="P1449" s="88"/>
    </row>
    <row r="1450" spans="16:16" x14ac:dyDescent="0.25">
      <c r="P1450" s="88"/>
    </row>
    <row r="1451" spans="16:16" x14ac:dyDescent="0.25">
      <c r="P1451" s="88"/>
    </row>
    <row r="1452" spans="16:16" x14ac:dyDescent="0.25">
      <c r="P1452" s="88"/>
    </row>
    <row r="1453" spans="16:16" x14ac:dyDescent="0.25">
      <c r="P1453" s="88"/>
    </row>
    <row r="1454" spans="16:16" x14ac:dyDescent="0.25">
      <c r="P1454" s="88"/>
    </row>
    <row r="1455" spans="16:16" x14ac:dyDescent="0.25">
      <c r="P1455" s="88"/>
    </row>
    <row r="1456" spans="16:16" x14ac:dyDescent="0.25">
      <c r="P1456" s="88"/>
    </row>
    <row r="1457" spans="16:16" x14ac:dyDescent="0.25">
      <c r="P1457" s="88"/>
    </row>
    <row r="1458" spans="16:16" x14ac:dyDescent="0.25">
      <c r="P1458" s="88"/>
    </row>
    <row r="1459" spans="16:16" x14ac:dyDescent="0.25">
      <c r="P1459" s="88"/>
    </row>
    <row r="1460" spans="16:16" x14ac:dyDescent="0.25">
      <c r="P1460" s="88"/>
    </row>
    <row r="1461" spans="16:16" x14ac:dyDescent="0.25">
      <c r="P1461" s="88"/>
    </row>
    <row r="1462" spans="16:16" x14ac:dyDescent="0.25">
      <c r="P1462" s="88"/>
    </row>
    <row r="1463" spans="16:16" x14ac:dyDescent="0.25">
      <c r="P1463" s="88"/>
    </row>
    <row r="1464" spans="16:16" x14ac:dyDescent="0.25">
      <c r="P1464" s="88"/>
    </row>
    <row r="1465" spans="16:16" x14ac:dyDescent="0.25">
      <c r="P1465" s="88"/>
    </row>
    <row r="1466" spans="16:16" x14ac:dyDescent="0.25">
      <c r="P1466" s="88"/>
    </row>
    <row r="1467" spans="16:16" x14ac:dyDescent="0.25">
      <c r="P1467" s="88"/>
    </row>
    <row r="1468" spans="16:16" x14ac:dyDescent="0.25">
      <c r="P1468" s="88"/>
    </row>
    <row r="1469" spans="16:16" x14ac:dyDescent="0.25">
      <c r="P1469" s="88"/>
    </row>
    <row r="1470" spans="16:16" x14ac:dyDescent="0.25">
      <c r="P1470" s="88"/>
    </row>
    <row r="1471" spans="16:16" x14ac:dyDescent="0.25">
      <c r="P1471" s="88"/>
    </row>
    <row r="1472" spans="16:16" x14ac:dyDescent="0.25">
      <c r="P1472" s="88"/>
    </row>
    <row r="1473" spans="16:16" x14ac:dyDescent="0.25">
      <c r="P1473" s="88"/>
    </row>
    <row r="1474" spans="16:16" x14ac:dyDescent="0.25">
      <c r="P1474" s="88"/>
    </row>
    <row r="1475" spans="16:16" x14ac:dyDescent="0.25">
      <c r="P1475" s="88"/>
    </row>
    <row r="1476" spans="16:16" x14ac:dyDescent="0.25">
      <c r="P1476" s="88"/>
    </row>
    <row r="1477" spans="16:16" x14ac:dyDescent="0.25">
      <c r="P1477" s="88"/>
    </row>
    <row r="1478" spans="16:16" x14ac:dyDescent="0.25">
      <c r="P1478" s="88"/>
    </row>
    <row r="1479" spans="16:16" x14ac:dyDescent="0.25">
      <c r="P1479" s="88"/>
    </row>
    <row r="1480" spans="16:16" x14ac:dyDescent="0.25">
      <c r="P1480" s="88"/>
    </row>
    <row r="1481" spans="16:16" x14ac:dyDescent="0.25">
      <c r="P1481" s="88"/>
    </row>
    <row r="1482" spans="16:16" x14ac:dyDescent="0.25">
      <c r="P1482" s="88"/>
    </row>
    <row r="1483" spans="16:16" x14ac:dyDescent="0.25">
      <c r="P1483" s="88"/>
    </row>
    <row r="1484" spans="16:16" x14ac:dyDescent="0.25">
      <c r="P1484" s="88"/>
    </row>
    <row r="1485" spans="16:16" x14ac:dyDescent="0.25">
      <c r="P1485" s="88"/>
    </row>
    <row r="1486" spans="16:16" x14ac:dyDescent="0.25">
      <c r="P1486" s="88"/>
    </row>
    <row r="1487" spans="16:16" x14ac:dyDescent="0.25">
      <c r="P1487" s="88"/>
    </row>
    <row r="1488" spans="16:16" x14ac:dyDescent="0.25">
      <c r="P1488" s="88"/>
    </row>
    <row r="1489" spans="16:16" x14ac:dyDescent="0.25">
      <c r="P1489" s="88"/>
    </row>
    <row r="1490" spans="16:16" x14ac:dyDescent="0.25">
      <c r="P1490" s="88"/>
    </row>
    <row r="1491" spans="16:16" x14ac:dyDescent="0.25">
      <c r="P1491" s="88"/>
    </row>
    <row r="1492" spans="16:16" x14ac:dyDescent="0.25">
      <c r="P1492" s="88"/>
    </row>
    <row r="1493" spans="16:16" x14ac:dyDescent="0.25">
      <c r="P1493" s="88"/>
    </row>
    <row r="1494" spans="16:16" x14ac:dyDescent="0.25">
      <c r="P1494" s="88"/>
    </row>
    <row r="1495" spans="16:16" x14ac:dyDescent="0.25">
      <c r="P1495" s="88"/>
    </row>
    <row r="1496" spans="16:16" x14ac:dyDescent="0.25">
      <c r="P1496" s="88"/>
    </row>
    <row r="1497" spans="16:16" x14ac:dyDescent="0.25">
      <c r="P1497" s="88"/>
    </row>
    <row r="1498" spans="16:16" x14ac:dyDescent="0.25">
      <c r="P1498" s="88"/>
    </row>
    <row r="1499" spans="16:16" x14ac:dyDescent="0.25">
      <c r="P1499" s="88"/>
    </row>
    <row r="1500" spans="16:16" x14ac:dyDescent="0.25">
      <c r="P1500" s="88"/>
    </row>
    <row r="1501" spans="16:16" x14ac:dyDescent="0.25">
      <c r="P1501" s="88"/>
    </row>
    <row r="1502" spans="16:16" x14ac:dyDescent="0.25">
      <c r="P1502" s="88"/>
    </row>
    <row r="1503" spans="16:16" x14ac:dyDescent="0.25">
      <c r="P1503" s="88"/>
    </row>
    <row r="1504" spans="16:16" x14ac:dyDescent="0.25">
      <c r="P1504" s="88"/>
    </row>
    <row r="1505" spans="16:16" x14ac:dyDescent="0.25">
      <c r="P1505" s="88"/>
    </row>
    <row r="1506" spans="16:16" x14ac:dyDescent="0.25">
      <c r="P1506" s="88"/>
    </row>
    <row r="1507" spans="16:16" x14ac:dyDescent="0.25">
      <c r="P1507" s="88"/>
    </row>
    <row r="1508" spans="16:16" x14ac:dyDescent="0.25">
      <c r="P1508" s="88"/>
    </row>
    <row r="1509" spans="16:16" x14ac:dyDescent="0.25">
      <c r="P1509" s="88"/>
    </row>
    <row r="1510" spans="16:16" x14ac:dyDescent="0.25">
      <c r="P1510" s="88"/>
    </row>
    <row r="1511" spans="16:16" x14ac:dyDescent="0.25">
      <c r="P1511" s="88"/>
    </row>
    <row r="1512" spans="16:16" x14ac:dyDescent="0.25">
      <c r="P1512" s="88"/>
    </row>
    <row r="1513" spans="16:16" x14ac:dyDescent="0.25">
      <c r="P1513" s="88"/>
    </row>
    <row r="1514" spans="16:16" x14ac:dyDescent="0.25">
      <c r="P1514" s="88"/>
    </row>
    <row r="1515" spans="16:16" x14ac:dyDescent="0.25">
      <c r="P1515" s="88"/>
    </row>
    <row r="1516" spans="16:16" x14ac:dyDescent="0.25">
      <c r="P1516" s="88"/>
    </row>
    <row r="1517" spans="16:16" x14ac:dyDescent="0.25">
      <c r="P1517" s="88"/>
    </row>
    <row r="1518" spans="16:16" x14ac:dyDescent="0.25">
      <c r="P1518" s="88"/>
    </row>
    <row r="1519" spans="16:16" x14ac:dyDescent="0.25">
      <c r="P1519" s="88"/>
    </row>
    <row r="1520" spans="16:16" x14ac:dyDescent="0.25">
      <c r="P1520" s="88"/>
    </row>
    <row r="1521" spans="16:16" x14ac:dyDescent="0.25">
      <c r="P1521" s="88"/>
    </row>
    <row r="1522" spans="16:16" x14ac:dyDescent="0.25">
      <c r="P1522" s="88"/>
    </row>
    <row r="1523" spans="16:16" x14ac:dyDescent="0.25">
      <c r="P1523" s="88"/>
    </row>
    <row r="1524" spans="16:16" x14ac:dyDescent="0.25">
      <c r="P1524" s="88"/>
    </row>
    <row r="1525" spans="16:16" x14ac:dyDescent="0.25">
      <c r="P1525" s="88"/>
    </row>
    <row r="1526" spans="16:16" x14ac:dyDescent="0.25">
      <c r="P1526" s="88"/>
    </row>
    <row r="1527" spans="16:16" x14ac:dyDescent="0.25">
      <c r="P1527" s="88"/>
    </row>
    <row r="1528" spans="16:16" x14ac:dyDescent="0.25">
      <c r="P1528" s="88"/>
    </row>
    <row r="1529" spans="16:16" x14ac:dyDescent="0.25">
      <c r="P1529" s="88"/>
    </row>
    <row r="1530" spans="16:16" x14ac:dyDescent="0.25">
      <c r="P1530" s="88"/>
    </row>
    <row r="1531" spans="16:16" x14ac:dyDescent="0.25">
      <c r="P1531" s="88"/>
    </row>
    <row r="1532" spans="16:16" x14ac:dyDescent="0.25">
      <c r="P1532" s="88"/>
    </row>
    <row r="1533" spans="16:16" x14ac:dyDescent="0.25">
      <c r="P1533" s="88"/>
    </row>
    <row r="1534" spans="16:16" x14ac:dyDescent="0.25">
      <c r="P1534" s="88"/>
    </row>
    <row r="1535" spans="16:16" x14ac:dyDescent="0.25">
      <c r="P1535" s="88"/>
    </row>
    <row r="1536" spans="16:16" x14ac:dyDescent="0.25">
      <c r="P1536" s="88"/>
    </row>
    <row r="1537" spans="16:16" x14ac:dyDescent="0.25">
      <c r="P1537" s="88"/>
    </row>
    <row r="1538" spans="16:16" x14ac:dyDescent="0.25">
      <c r="P1538" s="88"/>
    </row>
    <row r="1539" spans="16:16" x14ac:dyDescent="0.25">
      <c r="P1539" s="88"/>
    </row>
    <row r="1540" spans="16:16" x14ac:dyDescent="0.25">
      <c r="P1540" s="88"/>
    </row>
    <row r="1541" spans="16:16" x14ac:dyDescent="0.25">
      <c r="P1541" s="88"/>
    </row>
    <row r="1542" spans="16:16" x14ac:dyDescent="0.25">
      <c r="P1542" s="88"/>
    </row>
    <row r="1543" spans="16:16" x14ac:dyDescent="0.25">
      <c r="P1543" s="88"/>
    </row>
    <row r="1544" spans="16:16" x14ac:dyDescent="0.25">
      <c r="P1544" s="88"/>
    </row>
    <row r="1545" spans="16:16" x14ac:dyDescent="0.25">
      <c r="P1545" s="88"/>
    </row>
    <row r="1546" spans="16:16" x14ac:dyDescent="0.25">
      <c r="P1546" s="88"/>
    </row>
    <row r="1547" spans="16:16" x14ac:dyDescent="0.25">
      <c r="P1547" s="88"/>
    </row>
    <row r="1548" spans="16:16" x14ac:dyDescent="0.25">
      <c r="P1548" s="88"/>
    </row>
    <row r="1549" spans="16:16" x14ac:dyDescent="0.25">
      <c r="P1549" s="88"/>
    </row>
    <row r="1550" spans="16:16" x14ac:dyDescent="0.25">
      <c r="P1550" s="88"/>
    </row>
    <row r="1551" spans="16:16" x14ac:dyDescent="0.25">
      <c r="P1551" s="88"/>
    </row>
    <row r="1552" spans="16:16" x14ac:dyDescent="0.25">
      <c r="P1552" s="88"/>
    </row>
    <row r="1553" spans="16:16" x14ac:dyDescent="0.25">
      <c r="P1553" s="88"/>
    </row>
    <row r="1554" spans="16:16" x14ac:dyDescent="0.25">
      <c r="P1554" s="88"/>
    </row>
    <row r="1555" spans="16:16" x14ac:dyDescent="0.25">
      <c r="P1555" s="88"/>
    </row>
    <row r="1556" spans="16:16" x14ac:dyDescent="0.25">
      <c r="P1556" s="88"/>
    </row>
    <row r="1557" spans="16:16" x14ac:dyDescent="0.25">
      <c r="P1557" s="88"/>
    </row>
    <row r="1558" spans="16:16" x14ac:dyDescent="0.25">
      <c r="P1558" s="88"/>
    </row>
    <row r="1559" spans="16:16" x14ac:dyDescent="0.25">
      <c r="P1559" s="88"/>
    </row>
    <row r="1560" spans="16:16" x14ac:dyDescent="0.25">
      <c r="P1560" s="88"/>
    </row>
    <row r="1561" spans="16:16" x14ac:dyDescent="0.25">
      <c r="P1561" s="88"/>
    </row>
    <row r="1562" spans="16:16" x14ac:dyDescent="0.25">
      <c r="P1562" s="88"/>
    </row>
    <row r="1563" spans="16:16" x14ac:dyDescent="0.25">
      <c r="P1563" s="88"/>
    </row>
    <row r="1564" spans="16:16" x14ac:dyDescent="0.25">
      <c r="P1564" s="88"/>
    </row>
    <row r="1565" spans="16:16" x14ac:dyDescent="0.25">
      <c r="P1565" s="88"/>
    </row>
    <row r="1566" spans="16:16" x14ac:dyDescent="0.25">
      <c r="P1566" s="88"/>
    </row>
    <row r="1567" spans="16:16" x14ac:dyDescent="0.25">
      <c r="P1567" s="88"/>
    </row>
    <row r="1568" spans="16:16" x14ac:dyDescent="0.25">
      <c r="P1568" s="88"/>
    </row>
    <row r="1569" spans="16:16" x14ac:dyDescent="0.25">
      <c r="P1569" s="88"/>
    </row>
    <row r="1570" spans="16:16" x14ac:dyDescent="0.25">
      <c r="P1570" s="88"/>
    </row>
    <row r="1571" spans="16:16" x14ac:dyDescent="0.25">
      <c r="P1571" s="88"/>
    </row>
    <row r="1572" spans="16:16" x14ac:dyDescent="0.25">
      <c r="P1572" s="88"/>
    </row>
    <row r="1573" spans="16:16" x14ac:dyDescent="0.25">
      <c r="P1573" s="88"/>
    </row>
    <row r="1574" spans="16:16" x14ac:dyDescent="0.25">
      <c r="P1574" s="88"/>
    </row>
    <row r="1575" spans="16:16" x14ac:dyDescent="0.25">
      <c r="P1575" s="88"/>
    </row>
    <row r="1576" spans="16:16" x14ac:dyDescent="0.25">
      <c r="P1576" s="88"/>
    </row>
    <row r="1577" spans="16:16" x14ac:dyDescent="0.25">
      <c r="P1577" s="88"/>
    </row>
    <row r="1578" spans="16:16" x14ac:dyDescent="0.25">
      <c r="P1578" s="88"/>
    </row>
    <row r="1579" spans="16:16" x14ac:dyDescent="0.25">
      <c r="P1579" s="88"/>
    </row>
    <row r="1580" spans="16:16" x14ac:dyDescent="0.25">
      <c r="P1580" s="88"/>
    </row>
    <row r="1581" spans="16:16" x14ac:dyDescent="0.25">
      <c r="P1581" s="88"/>
    </row>
    <row r="1582" spans="16:16" x14ac:dyDescent="0.25">
      <c r="P1582" s="88"/>
    </row>
    <row r="1583" spans="16:16" x14ac:dyDescent="0.25">
      <c r="P1583" s="88"/>
    </row>
    <row r="1584" spans="16:16" x14ac:dyDescent="0.25">
      <c r="P1584" s="88"/>
    </row>
    <row r="1585" spans="16:16" x14ac:dyDescent="0.25">
      <c r="P1585" s="88"/>
    </row>
    <row r="1586" spans="16:16" x14ac:dyDescent="0.25">
      <c r="P1586" s="88"/>
    </row>
    <row r="1587" spans="16:16" x14ac:dyDescent="0.25">
      <c r="P1587" s="88"/>
    </row>
    <row r="1588" spans="16:16" x14ac:dyDescent="0.25">
      <c r="P1588" s="88"/>
    </row>
    <row r="1589" spans="16:16" x14ac:dyDescent="0.25">
      <c r="P1589" s="88"/>
    </row>
    <row r="1590" spans="16:16" x14ac:dyDescent="0.25">
      <c r="P1590" s="88"/>
    </row>
    <row r="1591" spans="16:16" x14ac:dyDescent="0.25">
      <c r="P1591" s="88"/>
    </row>
    <row r="1592" spans="16:16" x14ac:dyDescent="0.25">
      <c r="P1592" s="88"/>
    </row>
    <row r="1593" spans="16:16" x14ac:dyDescent="0.25">
      <c r="P1593" s="88"/>
    </row>
    <row r="1594" spans="16:16" x14ac:dyDescent="0.25">
      <c r="P1594" s="88"/>
    </row>
    <row r="1595" spans="16:16" x14ac:dyDescent="0.25">
      <c r="P1595" s="88"/>
    </row>
    <row r="1596" spans="16:16" x14ac:dyDescent="0.25">
      <c r="P1596" s="88"/>
    </row>
    <row r="1597" spans="16:16" x14ac:dyDescent="0.25">
      <c r="P1597" s="88"/>
    </row>
    <row r="1598" spans="16:16" x14ac:dyDescent="0.25">
      <c r="P1598" s="88"/>
    </row>
    <row r="1599" spans="16:16" x14ac:dyDescent="0.25">
      <c r="P1599" s="88"/>
    </row>
    <row r="1600" spans="16:16" x14ac:dyDescent="0.25">
      <c r="P1600" s="88"/>
    </row>
    <row r="1601" spans="16:16" x14ac:dyDescent="0.25">
      <c r="P1601" s="88"/>
    </row>
    <row r="1602" spans="16:16" x14ac:dyDescent="0.25">
      <c r="P1602" s="88"/>
    </row>
    <row r="1603" spans="16:16" x14ac:dyDescent="0.25">
      <c r="P1603" s="88"/>
    </row>
    <row r="1604" spans="16:16" x14ac:dyDescent="0.25">
      <c r="P1604" s="88"/>
    </row>
    <row r="1605" spans="16:16" x14ac:dyDescent="0.25">
      <c r="P1605" s="88"/>
    </row>
    <row r="1606" spans="16:16" x14ac:dyDescent="0.25">
      <c r="P1606" s="88"/>
    </row>
    <row r="1607" spans="16:16" x14ac:dyDescent="0.25">
      <c r="P1607" s="88"/>
    </row>
    <row r="1608" spans="16:16" x14ac:dyDescent="0.25">
      <c r="P1608" s="88"/>
    </row>
    <row r="1609" spans="16:16" x14ac:dyDescent="0.25">
      <c r="P1609" s="88"/>
    </row>
    <row r="1610" spans="16:16" x14ac:dyDescent="0.25">
      <c r="P1610" s="88"/>
    </row>
    <row r="1611" spans="16:16" x14ac:dyDescent="0.25">
      <c r="P1611" s="88"/>
    </row>
    <row r="1612" spans="16:16" x14ac:dyDescent="0.25">
      <c r="P1612" s="88"/>
    </row>
    <row r="1613" spans="16:16" x14ac:dyDescent="0.25">
      <c r="P1613" s="88"/>
    </row>
    <row r="1614" spans="16:16" x14ac:dyDescent="0.25">
      <c r="P1614" s="88"/>
    </row>
    <row r="1615" spans="16:16" x14ac:dyDescent="0.25">
      <c r="P1615" s="88"/>
    </row>
    <row r="1616" spans="16:16" x14ac:dyDescent="0.25">
      <c r="P1616" s="88"/>
    </row>
    <row r="1617" spans="16:16" x14ac:dyDescent="0.25">
      <c r="P1617" s="88"/>
    </row>
    <row r="1618" spans="16:16" x14ac:dyDescent="0.25">
      <c r="P1618" s="88"/>
    </row>
    <row r="1619" spans="16:16" x14ac:dyDescent="0.25">
      <c r="P1619" s="88"/>
    </row>
    <row r="1620" spans="16:16" x14ac:dyDescent="0.25">
      <c r="P1620" s="88"/>
    </row>
    <row r="1621" spans="16:16" x14ac:dyDescent="0.25">
      <c r="P1621" s="88"/>
    </row>
    <row r="1622" spans="16:16" x14ac:dyDescent="0.25">
      <c r="P1622" s="88"/>
    </row>
    <row r="1623" spans="16:16" x14ac:dyDescent="0.25">
      <c r="P1623" s="88"/>
    </row>
    <row r="1624" spans="16:16" x14ac:dyDescent="0.25">
      <c r="P1624" s="88"/>
    </row>
    <row r="1625" spans="16:16" x14ac:dyDescent="0.25">
      <c r="P1625" s="88"/>
    </row>
    <row r="1626" spans="16:16" x14ac:dyDescent="0.25">
      <c r="P1626" s="88"/>
    </row>
    <row r="1627" spans="16:16" x14ac:dyDescent="0.25">
      <c r="P1627" s="88"/>
    </row>
    <row r="1628" spans="16:16" x14ac:dyDescent="0.25">
      <c r="P1628" s="88"/>
    </row>
    <row r="1629" spans="16:16" x14ac:dyDescent="0.25">
      <c r="P1629" s="88"/>
    </row>
    <row r="1630" spans="16:16" x14ac:dyDescent="0.25">
      <c r="P1630" s="88"/>
    </row>
    <row r="1631" spans="16:16" x14ac:dyDescent="0.25">
      <c r="P1631" s="88"/>
    </row>
    <row r="1632" spans="16:16" x14ac:dyDescent="0.25">
      <c r="P1632" s="88"/>
    </row>
    <row r="1633" spans="16:16" x14ac:dyDescent="0.25">
      <c r="P1633" s="88"/>
    </row>
    <row r="1634" spans="16:16" x14ac:dyDescent="0.25">
      <c r="P1634" s="88"/>
    </row>
    <row r="1635" spans="16:16" x14ac:dyDescent="0.25">
      <c r="P1635" s="88"/>
    </row>
    <row r="1636" spans="16:16" x14ac:dyDescent="0.25">
      <c r="P1636" s="88"/>
    </row>
    <row r="1637" spans="16:16" x14ac:dyDescent="0.25">
      <c r="P1637" s="88"/>
    </row>
    <row r="1638" spans="16:16" x14ac:dyDescent="0.25">
      <c r="P1638" s="88"/>
    </row>
    <row r="1639" spans="16:16" x14ac:dyDescent="0.25">
      <c r="P1639" s="88"/>
    </row>
    <row r="1640" spans="16:16" x14ac:dyDescent="0.25">
      <c r="P1640" s="88"/>
    </row>
    <row r="1641" spans="16:16" x14ac:dyDescent="0.25">
      <c r="P1641" s="88"/>
    </row>
    <row r="1642" spans="16:16" x14ac:dyDescent="0.25">
      <c r="P1642" s="88"/>
    </row>
    <row r="1643" spans="16:16" x14ac:dyDescent="0.25">
      <c r="P1643" s="88"/>
    </row>
    <row r="1644" spans="16:16" x14ac:dyDescent="0.25">
      <c r="P1644" s="88"/>
    </row>
    <row r="1645" spans="16:16" x14ac:dyDescent="0.25">
      <c r="P1645" s="88"/>
    </row>
    <row r="1646" spans="16:16" x14ac:dyDescent="0.25">
      <c r="P1646" s="88"/>
    </row>
    <row r="1647" spans="16:16" x14ac:dyDescent="0.25">
      <c r="P1647" s="88"/>
    </row>
    <row r="1648" spans="16:16" x14ac:dyDescent="0.25">
      <c r="P1648" s="88"/>
    </row>
    <row r="1649" spans="16:16" x14ac:dyDescent="0.25">
      <c r="P1649" s="88"/>
    </row>
    <row r="1650" spans="16:16" x14ac:dyDescent="0.25">
      <c r="P1650" s="88"/>
    </row>
    <row r="1651" spans="16:16" x14ac:dyDescent="0.25">
      <c r="P1651" s="88"/>
    </row>
    <row r="1652" spans="16:16" x14ac:dyDescent="0.25">
      <c r="P1652" s="88"/>
    </row>
    <row r="1653" spans="16:16" x14ac:dyDescent="0.25">
      <c r="P1653" s="88"/>
    </row>
    <row r="1654" spans="16:16" x14ac:dyDescent="0.25">
      <c r="P1654" s="88"/>
    </row>
    <row r="1655" spans="16:16" x14ac:dyDescent="0.25">
      <c r="P1655" s="88"/>
    </row>
    <row r="1656" spans="16:16" x14ac:dyDescent="0.25">
      <c r="P1656" s="88"/>
    </row>
    <row r="1657" spans="16:16" x14ac:dyDescent="0.25">
      <c r="P1657" s="88"/>
    </row>
    <row r="1658" spans="16:16" x14ac:dyDescent="0.25">
      <c r="P1658" s="88"/>
    </row>
    <row r="1659" spans="16:16" x14ac:dyDescent="0.25">
      <c r="P1659" s="88"/>
    </row>
    <row r="1660" spans="16:16" x14ac:dyDescent="0.25">
      <c r="P1660" s="88"/>
    </row>
    <row r="1661" spans="16:16" x14ac:dyDescent="0.25">
      <c r="P1661" s="88"/>
    </row>
    <row r="1662" spans="16:16" x14ac:dyDescent="0.25">
      <c r="P1662" s="88"/>
    </row>
    <row r="1663" spans="16:16" x14ac:dyDescent="0.25">
      <c r="P1663" s="88"/>
    </row>
    <row r="1664" spans="16:16" x14ac:dyDescent="0.25">
      <c r="P1664" s="88"/>
    </row>
    <row r="1665" spans="16:16" x14ac:dyDescent="0.25">
      <c r="P1665" s="88"/>
    </row>
    <row r="1666" spans="16:16" x14ac:dyDescent="0.25">
      <c r="P1666" s="88"/>
    </row>
    <row r="1667" spans="16:16" x14ac:dyDescent="0.25">
      <c r="P1667" s="88"/>
    </row>
    <row r="1668" spans="16:16" x14ac:dyDescent="0.25">
      <c r="P1668" s="88"/>
    </row>
    <row r="1669" spans="16:16" x14ac:dyDescent="0.25">
      <c r="P1669" s="88"/>
    </row>
    <row r="1670" spans="16:16" x14ac:dyDescent="0.25">
      <c r="P1670" s="88"/>
    </row>
    <row r="1671" spans="16:16" x14ac:dyDescent="0.25">
      <c r="P1671" s="88"/>
    </row>
    <row r="1672" spans="16:16" x14ac:dyDescent="0.25">
      <c r="P1672" s="88"/>
    </row>
    <row r="1673" spans="16:16" x14ac:dyDescent="0.25">
      <c r="P1673" s="88"/>
    </row>
    <row r="1674" spans="16:16" x14ac:dyDescent="0.25">
      <c r="P1674" s="88"/>
    </row>
    <row r="1675" spans="16:16" x14ac:dyDescent="0.25">
      <c r="P1675" s="88"/>
    </row>
    <row r="1676" spans="16:16" x14ac:dyDescent="0.25">
      <c r="P1676" s="88"/>
    </row>
    <row r="1677" spans="16:16" x14ac:dyDescent="0.25">
      <c r="P1677" s="88"/>
    </row>
    <row r="1678" spans="16:16" x14ac:dyDescent="0.25">
      <c r="P1678" s="88"/>
    </row>
    <row r="1679" spans="16:16" x14ac:dyDescent="0.25">
      <c r="P1679" s="88"/>
    </row>
    <row r="1680" spans="16:16" x14ac:dyDescent="0.25">
      <c r="P1680" s="88"/>
    </row>
    <row r="1681" spans="16:16" x14ac:dyDescent="0.25">
      <c r="P1681" s="88"/>
    </row>
    <row r="1682" spans="16:16" x14ac:dyDescent="0.25">
      <c r="P1682" s="88"/>
    </row>
    <row r="1683" spans="16:16" x14ac:dyDescent="0.25">
      <c r="P1683" s="88"/>
    </row>
    <row r="1684" spans="16:16" x14ac:dyDescent="0.25">
      <c r="P1684" s="88"/>
    </row>
    <row r="1685" spans="16:16" x14ac:dyDescent="0.25">
      <c r="P1685" s="88"/>
    </row>
    <row r="1686" spans="16:16" x14ac:dyDescent="0.25">
      <c r="P1686" s="88"/>
    </row>
    <row r="1687" spans="16:16" x14ac:dyDescent="0.25">
      <c r="P1687" s="88"/>
    </row>
    <row r="1688" spans="16:16" x14ac:dyDescent="0.25">
      <c r="P1688" s="88"/>
    </row>
    <row r="1689" spans="16:16" x14ac:dyDescent="0.25">
      <c r="P1689" s="88"/>
    </row>
    <row r="1690" spans="16:16" x14ac:dyDescent="0.25">
      <c r="P1690" s="88"/>
    </row>
    <row r="1691" spans="16:16" x14ac:dyDescent="0.25">
      <c r="P1691" s="88"/>
    </row>
    <row r="1692" spans="16:16" x14ac:dyDescent="0.25">
      <c r="P1692" s="88"/>
    </row>
    <row r="1693" spans="16:16" x14ac:dyDescent="0.25">
      <c r="P1693" s="88"/>
    </row>
    <row r="1694" spans="16:16" x14ac:dyDescent="0.25">
      <c r="P1694" s="88"/>
    </row>
    <row r="1695" spans="16:16" x14ac:dyDescent="0.25">
      <c r="P1695" s="88"/>
    </row>
    <row r="1696" spans="16:16" x14ac:dyDescent="0.25">
      <c r="P1696" s="88"/>
    </row>
    <row r="1697" spans="16:16" x14ac:dyDescent="0.25">
      <c r="P1697" s="88"/>
    </row>
    <row r="1698" spans="16:16" x14ac:dyDescent="0.25">
      <c r="P1698" s="88"/>
    </row>
    <row r="1699" spans="16:16" x14ac:dyDescent="0.25">
      <c r="P1699" s="88"/>
    </row>
    <row r="1700" spans="16:16" x14ac:dyDescent="0.25">
      <c r="P1700" s="88"/>
    </row>
    <row r="1701" spans="16:16" x14ac:dyDescent="0.25">
      <c r="P1701" s="88"/>
    </row>
    <row r="1702" spans="16:16" x14ac:dyDescent="0.25">
      <c r="P1702" s="88"/>
    </row>
    <row r="1703" spans="16:16" x14ac:dyDescent="0.25">
      <c r="P1703" s="88"/>
    </row>
    <row r="1704" spans="16:16" x14ac:dyDescent="0.25">
      <c r="P1704" s="88"/>
    </row>
    <row r="1705" spans="16:16" x14ac:dyDescent="0.25">
      <c r="P1705" s="88"/>
    </row>
    <row r="1706" spans="16:16" x14ac:dyDescent="0.25">
      <c r="P1706" s="88"/>
    </row>
    <row r="1707" spans="16:16" x14ac:dyDescent="0.25">
      <c r="P1707" s="88"/>
    </row>
    <row r="1708" spans="16:16" x14ac:dyDescent="0.25">
      <c r="P1708" s="88"/>
    </row>
    <row r="1709" spans="16:16" x14ac:dyDescent="0.25">
      <c r="P1709" s="88"/>
    </row>
    <row r="1710" spans="16:16" x14ac:dyDescent="0.25">
      <c r="P1710" s="88"/>
    </row>
    <row r="1711" spans="16:16" x14ac:dyDescent="0.25">
      <c r="P1711" s="88"/>
    </row>
    <row r="1712" spans="16:16" x14ac:dyDescent="0.25">
      <c r="P1712" s="88"/>
    </row>
    <row r="1713" spans="16:16" x14ac:dyDescent="0.25">
      <c r="P1713" s="88"/>
    </row>
    <row r="1714" spans="16:16" x14ac:dyDescent="0.25">
      <c r="P1714" s="88"/>
    </row>
    <row r="1715" spans="16:16" x14ac:dyDescent="0.25">
      <c r="P1715" s="88"/>
    </row>
    <row r="1716" spans="16:16" x14ac:dyDescent="0.25">
      <c r="P1716" s="88"/>
    </row>
    <row r="1717" spans="16:16" x14ac:dyDescent="0.25">
      <c r="P1717" s="88"/>
    </row>
    <row r="1718" spans="16:16" x14ac:dyDescent="0.25">
      <c r="P1718" s="88"/>
    </row>
    <row r="1719" spans="16:16" x14ac:dyDescent="0.25">
      <c r="P1719" s="88"/>
    </row>
    <row r="1720" spans="16:16" x14ac:dyDescent="0.25">
      <c r="P1720" s="88"/>
    </row>
    <row r="1721" spans="16:16" x14ac:dyDescent="0.25">
      <c r="P1721" s="88"/>
    </row>
    <row r="1722" spans="16:16" x14ac:dyDescent="0.25">
      <c r="P1722" s="88"/>
    </row>
    <row r="1723" spans="16:16" x14ac:dyDescent="0.25">
      <c r="P1723" s="88"/>
    </row>
    <row r="1724" spans="16:16" x14ac:dyDescent="0.25">
      <c r="P1724" s="88"/>
    </row>
    <row r="1725" spans="16:16" x14ac:dyDescent="0.25">
      <c r="P1725" s="88"/>
    </row>
    <row r="1726" spans="16:16" x14ac:dyDescent="0.25">
      <c r="P1726" s="88"/>
    </row>
    <row r="1727" spans="16:16" x14ac:dyDescent="0.25">
      <c r="P1727" s="88"/>
    </row>
    <row r="1728" spans="16:16" x14ac:dyDescent="0.25">
      <c r="P1728" s="88"/>
    </row>
    <row r="1729" spans="16:16" x14ac:dyDescent="0.25">
      <c r="P1729" s="88"/>
    </row>
    <row r="1730" spans="16:16" x14ac:dyDescent="0.25">
      <c r="P1730" s="88"/>
    </row>
    <row r="1731" spans="16:16" x14ac:dyDescent="0.25">
      <c r="P1731" s="88"/>
    </row>
    <row r="1732" spans="16:16" x14ac:dyDescent="0.25">
      <c r="P1732" s="88"/>
    </row>
    <row r="1733" spans="16:16" x14ac:dyDescent="0.25">
      <c r="P1733" s="88"/>
    </row>
    <row r="1734" spans="16:16" x14ac:dyDescent="0.25">
      <c r="P1734" s="88"/>
    </row>
    <row r="1735" spans="16:16" x14ac:dyDescent="0.25">
      <c r="P1735" s="88"/>
    </row>
    <row r="1736" spans="16:16" x14ac:dyDescent="0.25">
      <c r="P1736" s="88"/>
    </row>
    <row r="1737" spans="16:16" x14ac:dyDescent="0.25">
      <c r="P1737" s="88"/>
    </row>
    <row r="1738" spans="16:16" x14ac:dyDescent="0.25">
      <c r="P1738" s="88"/>
    </row>
    <row r="1739" spans="16:16" x14ac:dyDescent="0.25">
      <c r="P1739" s="88"/>
    </row>
    <row r="1740" spans="16:16" x14ac:dyDescent="0.25">
      <c r="P1740" s="88"/>
    </row>
    <row r="1741" spans="16:16" x14ac:dyDescent="0.25">
      <c r="P1741" s="88"/>
    </row>
    <row r="1742" spans="16:16" x14ac:dyDescent="0.25">
      <c r="P1742" s="88"/>
    </row>
    <row r="1743" spans="16:16" x14ac:dyDescent="0.25">
      <c r="P1743" s="88"/>
    </row>
    <row r="1744" spans="16:16" x14ac:dyDescent="0.25">
      <c r="P1744" s="88"/>
    </row>
    <row r="1745" spans="16:16" x14ac:dyDescent="0.25">
      <c r="P1745" s="88"/>
    </row>
    <row r="1746" spans="16:16" x14ac:dyDescent="0.25">
      <c r="P1746" s="88"/>
    </row>
    <row r="1747" spans="16:16" x14ac:dyDescent="0.25">
      <c r="P1747" s="88"/>
    </row>
    <row r="1748" spans="16:16" x14ac:dyDescent="0.25">
      <c r="P1748" s="88"/>
    </row>
    <row r="1749" spans="16:16" x14ac:dyDescent="0.25">
      <c r="P1749" s="88"/>
    </row>
    <row r="1750" spans="16:16" x14ac:dyDescent="0.25">
      <c r="P1750" s="88"/>
    </row>
    <row r="1751" spans="16:16" x14ac:dyDescent="0.25">
      <c r="P1751" s="88"/>
    </row>
    <row r="1752" spans="16:16" x14ac:dyDescent="0.25">
      <c r="P1752" s="88"/>
    </row>
    <row r="1753" spans="16:16" x14ac:dyDescent="0.25">
      <c r="P1753" s="88"/>
    </row>
    <row r="1754" spans="16:16" x14ac:dyDescent="0.25">
      <c r="P1754" s="88"/>
    </row>
    <row r="1755" spans="16:16" x14ac:dyDescent="0.25">
      <c r="P1755" s="88"/>
    </row>
    <row r="1756" spans="16:16" x14ac:dyDescent="0.25">
      <c r="P1756" s="88"/>
    </row>
    <row r="1757" spans="16:16" x14ac:dyDescent="0.25">
      <c r="P1757" s="88"/>
    </row>
    <row r="1758" spans="16:16" x14ac:dyDescent="0.25">
      <c r="P1758" s="88"/>
    </row>
    <row r="1759" spans="16:16" x14ac:dyDescent="0.25">
      <c r="P1759" s="88"/>
    </row>
    <row r="1760" spans="16:16" x14ac:dyDescent="0.25">
      <c r="P1760" s="88"/>
    </row>
    <row r="1761" spans="16:16" x14ac:dyDescent="0.25">
      <c r="P1761" s="88"/>
    </row>
    <row r="1762" spans="16:16" x14ac:dyDescent="0.25">
      <c r="P1762" s="88"/>
    </row>
    <row r="1763" spans="16:16" x14ac:dyDescent="0.25">
      <c r="P1763" s="88"/>
    </row>
    <row r="1764" spans="16:16" x14ac:dyDescent="0.25">
      <c r="P1764" s="88"/>
    </row>
    <row r="1765" spans="16:16" x14ac:dyDescent="0.25">
      <c r="P1765" s="88"/>
    </row>
    <row r="1766" spans="16:16" x14ac:dyDescent="0.25">
      <c r="P1766" s="88"/>
    </row>
    <row r="1767" spans="16:16" x14ac:dyDescent="0.25">
      <c r="P1767" s="88"/>
    </row>
    <row r="1768" spans="16:16" x14ac:dyDescent="0.25">
      <c r="P1768" s="88"/>
    </row>
    <row r="1769" spans="16:16" x14ac:dyDescent="0.25">
      <c r="P1769" s="88"/>
    </row>
    <row r="1770" spans="16:16" x14ac:dyDescent="0.25">
      <c r="P1770" s="88"/>
    </row>
    <row r="1771" spans="16:16" x14ac:dyDescent="0.25">
      <c r="P1771" s="88"/>
    </row>
    <row r="1772" spans="16:16" x14ac:dyDescent="0.25">
      <c r="P1772" s="88"/>
    </row>
    <row r="1773" spans="16:16" x14ac:dyDescent="0.25">
      <c r="P1773" s="88"/>
    </row>
    <row r="1774" spans="16:16" x14ac:dyDescent="0.25">
      <c r="P1774" s="88"/>
    </row>
    <row r="1775" spans="16:16" x14ac:dyDescent="0.25">
      <c r="P1775" s="88"/>
    </row>
    <row r="1776" spans="16:16" x14ac:dyDescent="0.25">
      <c r="P1776" s="88"/>
    </row>
    <row r="1777" spans="16:16" x14ac:dyDescent="0.25">
      <c r="P1777" s="88"/>
    </row>
    <row r="1778" spans="16:16" x14ac:dyDescent="0.25">
      <c r="P1778" s="88"/>
    </row>
    <row r="1779" spans="16:16" x14ac:dyDescent="0.25">
      <c r="P1779" s="88"/>
    </row>
    <row r="1780" spans="16:16" x14ac:dyDescent="0.25">
      <c r="P1780" s="88"/>
    </row>
    <row r="1781" spans="16:16" x14ac:dyDescent="0.25">
      <c r="P1781" s="88"/>
    </row>
    <row r="1782" spans="16:16" x14ac:dyDescent="0.25">
      <c r="P1782" s="88"/>
    </row>
    <row r="1783" spans="16:16" x14ac:dyDescent="0.25">
      <c r="P1783" s="88"/>
    </row>
    <row r="1784" spans="16:16" x14ac:dyDescent="0.25">
      <c r="P1784" s="88"/>
    </row>
    <row r="1785" spans="16:16" x14ac:dyDescent="0.25">
      <c r="P1785" s="88"/>
    </row>
    <row r="1786" spans="16:16" x14ac:dyDescent="0.25">
      <c r="P1786" s="88"/>
    </row>
    <row r="1787" spans="16:16" x14ac:dyDescent="0.25">
      <c r="P1787" s="88"/>
    </row>
    <row r="1788" spans="16:16" x14ac:dyDescent="0.25">
      <c r="P1788" s="88"/>
    </row>
    <row r="1789" spans="16:16" x14ac:dyDescent="0.25">
      <c r="P1789" s="88"/>
    </row>
    <row r="1790" spans="16:16" x14ac:dyDescent="0.25">
      <c r="P1790" s="88"/>
    </row>
    <row r="1791" spans="16:16" x14ac:dyDescent="0.25">
      <c r="P1791" s="88"/>
    </row>
    <row r="1792" spans="16:16" x14ac:dyDescent="0.25">
      <c r="P1792" s="88"/>
    </row>
    <row r="1793" spans="16:16" x14ac:dyDescent="0.25">
      <c r="P1793" s="88"/>
    </row>
    <row r="1794" spans="16:16" x14ac:dyDescent="0.25">
      <c r="P1794" s="88"/>
    </row>
    <row r="1795" spans="16:16" x14ac:dyDescent="0.25">
      <c r="P1795" s="88"/>
    </row>
    <row r="1796" spans="16:16" x14ac:dyDescent="0.25">
      <c r="P1796" s="88"/>
    </row>
    <row r="1797" spans="16:16" x14ac:dyDescent="0.25">
      <c r="P1797" s="88"/>
    </row>
    <row r="1798" spans="16:16" x14ac:dyDescent="0.25">
      <c r="P1798" s="88"/>
    </row>
    <row r="1799" spans="16:16" x14ac:dyDescent="0.25">
      <c r="P1799" s="88"/>
    </row>
    <row r="1800" spans="16:16" x14ac:dyDescent="0.25">
      <c r="P1800" s="88"/>
    </row>
    <row r="1801" spans="16:16" x14ac:dyDescent="0.25">
      <c r="P1801" s="88"/>
    </row>
    <row r="1802" spans="16:16" x14ac:dyDescent="0.25">
      <c r="P1802" s="88"/>
    </row>
    <row r="1803" spans="16:16" x14ac:dyDescent="0.25">
      <c r="P1803" s="88"/>
    </row>
    <row r="1804" spans="16:16" x14ac:dyDescent="0.25">
      <c r="P1804" s="88"/>
    </row>
    <row r="1805" spans="16:16" x14ac:dyDescent="0.25">
      <c r="P1805" s="88"/>
    </row>
    <row r="1806" spans="16:16" x14ac:dyDescent="0.25">
      <c r="P1806" s="88"/>
    </row>
    <row r="1807" spans="16:16" x14ac:dyDescent="0.25">
      <c r="P1807" s="88"/>
    </row>
    <row r="1808" spans="16:16" x14ac:dyDescent="0.25">
      <c r="P1808" s="88"/>
    </row>
    <row r="1809" spans="16:16" x14ac:dyDescent="0.25">
      <c r="P1809" s="88"/>
    </row>
    <row r="1810" spans="16:16" x14ac:dyDescent="0.25">
      <c r="P1810" s="88"/>
    </row>
    <row r="1811" spans="16:16" x14ac:dyDescent="0.25">
      <c r="P1811" s="88"/>
    </row>
    <row r="1812" spans="16:16" x14ac:dyDescent="0.25">
      <c r="P1812" s="88"/>
    </row>
    <row r="1813" spans="16:16" x14ac:dyDescent="0.25">
      <c r="P1813" s="88"/>
    </row>
    <row r="1814" spans="16:16" x14ac:dyDescent="0.25">
      <c r="P1814" s="88"/>
    </row>
    <row r="1815" spans="16:16" x14ac:dyDescent="0.25">
      <c r="P1815" s="88"/>
    </row>
    <row r="1816" spans="16:16" x14ac:dyDescent="0.25">
      <c r="P1816" s="88"/>
    </row>
    <row r="1817" spans="16:16" x14ac:dyDescent="0.25">
      <c r="P1817" s="88"/>
    </row>
    <row r="1818" spans="16:16" x14ac:dyDescent="0.25">
      <c r="P1818" s="88"/>
    </row>
    <row r="1819" spans="16:16" x14ac:dyDescent="0.25">
      <c r="P1819" s="88"/>
    </row>
    <row r="1820" spans="16:16" x14ac:dyDescent="0.25">
      <c r="P1820" s="88"/>
    </row>
    <row r="1821" spans="16:16" x14ac:dyDescent="0.25">
      <c r="P1821" s="88"/>
    </row>
    <row r="1822" spans="16:16" x14ac:dyDescent="0.25">
      <c r="P1822" s="88"/>
    </row>
    <row r="1823" spans="16:16" x14ac:dyDescent="0.25">
      <c r="P1823" s="88"/>
    </row>
    <row r="1824" spans="16:16" x14ac:dyDescent="0.25">
      <c r="P1824" s="88"/>
    </row>
    <row r="1825" spans="16:16" x14ac:dyDescent="0.25">
      <c r="P1825" s="88"/>
    </row>
    <row r="1826" spans="16:16" x14ac:dyDescent="0.25">
      <c r="P1826" s="88"/>
    </row>
    <row r="1827" spans="16:16" x14ac:dyDescent="0.25">
      <c r="P1827" s="88"/>
    </row>
    <row r="1828" spans="16:16" x14ac:dyDescent="0.25">
      <c r="P1828" s="88"/>
    </row>
    <row r="1829" spans="16:16" x14ac:dyDescent="0.25">
      <c r="P1829" s="88"/>
    </row>
    <row r="1830" spans="16:16" x14ac:dyDescent="0.25">
      <c r="P1830" s="88"/>
    </row>
    <row r="1831" spans="16:16" x14ac:dyDescent="0.25">
      <c r="P1831" s="88"/>
    </row>
    <row r="1832" spans="16:16" x14ac:dyDescent="0.25">
      <c r="P1832" s="88"/>
    </row>
    <row r="1833" spans="16:16" x14ac:dyDescent="0.25">
      <c r="P1833" s="88"/>
    </row>
    <row r="1834" spans="16:16" x14ac:dyDescent="0.25">
      <c r="P1834" s="88"/>
    </row>
    <row r="1835" spans="16:16" x14ac:dyDescent="0.25">
      <c r="P1835" s="88"/>
    </row>
    <row r="1836" spans="16:16" x14ac:dyDescent="0.25">
      <c r="P1836" s="88"/>
    </row>
    <row r="1837" spans="16:16" x14ac:dyDescent="0.25">
      <c r="P1837" s="88"/>
    </row>
    <row r="1838" spans="16:16" x14ac:dyDescent="0.25">
      <c r="P1838" s="88"/>
    </row>
    <row r="1839" spans="16:16" x14ac:dyDescent="0.25">
      <c r="P1839" s="88"/>
    </row>
    <row r="1840" spans="16:16" x14ac:dyDescent="0.25">
      <c r="P1840" s="88"/>
    </row>
    <row r="1841" spans="16:16" x14ac:dyDescent="0.25">
      <c r="P1841" s="88"/>
    </row>
    <row r="1842" spans="16:16" x14ac:dyDescent="0.25">
      <c r="P1842" s="88"/>
    </row>
    <row r="1843" spans="16:16" x14ac:dyDescent="0.25">
      <c r="P1843" s="88"/>
    </row>
    <row r="1844" spans="16:16" x14ac:dyDescent="0.25">
      <c r="P1844" s="88"/>
    </row>
    <row r="1845" spans="16:16" x14ac:dyDescent="0.25">
      <c r="P1845" s="88"/>
    </row>
    <row r="1846" spans="16:16" x14ac:dyDescent="0.25">
      <c r="P1846" s="88"/>
    </row>
    <row r="1847" spans="16:16" x14ac:dyDescent="0.25">
      <c r="P1847" s="88"/>
    </row>
    <row r="1848" spans="16:16" x14ac:dyDescent="0.25">
      <c r="P1848" s="88"/>
    </row>
    <row r="1849" spans="16:16" x14ac:dyDescent="0.25">
      <c r="P1849" s="88"/>
    </row>
    <row r="1850" spans="16:16" x14ac:dyDescent="0.25">
      <c r="P1850" s="88"/>
    </row>
    <row r="1851" spans="16:16" x14ac:dyDescent="0.25">
      <c r="P1851" s="88"/>
    </row>
    <row r="1852" spans="16:16" x14ac:dyDescent="0.25">
      <c r="P1852" s="88"/>
    </row>
    <row r="1853" spans="16:16" x14ac:dyDescent="0.25">
      <c r="P1853" s="88"/>
    </row>
    <row r="1854" spans="16:16" x14ac:dyDescent="0.25">
      <c r="P1854" s="88"/>
    </row>
    <row r="1855" spans="16:16" x14ac:dyDescent="0.25">
      <c r="P1855" s="88"/>
    </row>
    <row r="1856" spans="16:16" x14ac:dyDescent="0.25">
      <c r="P1856" s="88"/>
    </row>
    <row r="1857" spans="16:16" x14ac:dyDescent="0.25">
      <c r="P1857" s="88"/>
    </row>
    <row r="1858" spans="16:16" x14ac:dyDescent="0.25">
      <c r="P1858" s="88"/>
    </row>
    <row r="1859" spans="16:16" x14ac:dyDescent="0.25">
      <c r="P1859" s="88"/>
    </row>
    <row r="1860" spans="16:16" x14ac:dyDescent="0.25">
      <c r="P1860" s="88"/>
    </row>
    <row r="1861" spans="16:16" x14ac:dyDescent="0.25">
      <c r="P1861" s="88"/>
    </row>
    <row r="1862" spans="16:16" x14ac:dyDescent="0.25">
      <c r="P1862" s="88"/>
    </row>
    <row r="1863" spans="16:16" x14ac:dyDescent="0.25">
      <c r="P1863" s="88"/>
    </row>
    <row r="1864" spans="16:16" x14ac:dyDescent="0.25">
      <c r="P1864" s="88"/>
    </row>
    <row r="1865" spans="16:16" x14ac:dyDescent="0.25">
      <c r="P1865" s="88"/>
    </row>
    <row r="1866" spans="16:16" x14ac:dyDescent="0.25">
      <c r="P1866" s="88"/>
    </row>
    <row r="1867" spans="16:16" x14ac:dyDescent="0.25">
      <c r="P1867" s="88"/>
    </row>
    <row r="1868" spans="16:16" x14ac:dyDescent="0.25">
      <c r="P1868" s="88"/>
    </row>
    <row r="1869" spans="16:16" x14ac:dyDescent="0.25">
      <c r="P1869" s="88"/>
    </row>
    <row r="1870" spans="16:16" x14ac:dyDescent="0.25">
      <c r="P1870" s="88"/>
    </row>
    <row r="1871" spans="16:16" x14ac:dyDescent="0.25">
      <c r="P1871" s="88"/>
    </row>
    <row r="1872" spans="16:16" x14ac:dyDescent="0.25">
      <c r="P1872" s="88"/>
    </row>
    <row r="1873" spans="16:16" x14ac:dyDescent="0.25">
      <c r="P1873" s="88"/>
    </row>
    <row r="1874" spans="16:16" x14ac:dyDescent="0.25">
      <c r="P1874" s="88"/>
    </row>
    <row r="1875" spans="16:16" x14ac:dyDescent="0.25">
      <c r="P1875" s="88"/>
    </row>
    <row r="1876" spans="16:16" x14ac:dyDescent="0.25">
      <c r="P1876" s="88"/>
    </row>
    <row r="1877" spans="16:16" x14ac:dyDescent="0.25">
      <c r="P1877" s="88"/>
    </row>
    <row r="1878" spans="16:16" x14ac:dyDescent="0.25">
      <c r="P1878" s="88"/>
    </row>
    <row r="1879" spans="16:16" x14ac:dyDescent="0.25">
      <c r="P1879" s="88"/>
    </row>
    <row r="1880" spans="16:16" x14ac:dyDescent="0.25">
      <c r="P1880" s="88"/>
    </row>
    <row r="1881" spans="16:16" x14ac:dyDescent="0.25">
      <c r="P1881" s="88"/>
    </row>
    <row r="1882" spans="16:16" x14ac:dyDescent="0.25">
      <c r="P1882" s="88"/>
    </row>
    <row r="1883" spans="16:16" x14ac:dyDescent="0.25">
      <c r="P1883" s="88"/>
    </row>
    <row r="1884" spans="16:16" x14ac:dyDescent="0.25">
      <c r="P1884" s="88"/>
    </row>
    <row r="1885" spans="16:16" x14ac:dyDescent="0.25">
      <c r="P1885" s="88"/>
    </row>
    <row r="1886" spans="16:16" x14ac:dyDescent="0.25">
      <c r="P1886" s="88"/>
    </row>
    <row r="1887" spans="16:16" x14ac:dyDescent="0.25">
      <c r="P1887" s="88"/>
    </row>
    <row r="1888" spans="16:16" x14ac:dyDescent="0.25">
      <c r="P1888" s="88"/>
    </row>
    <row r="1889" spans="16:16" x14ac:dyDescent="0.25">
      <c r="P1889" s="88"/>
    </row>
    <row r="1890" spans="16:16" x14ac:dyDescent="0.25">
      <c r="P1890" s="88"/>
    </row>
    <row r="1891" spans="16:16" x14ac:dyDescent="0.25">
      <c r="P1891" s="88"/>
    </row>
    <row r="1892" spans="16:16" x14ac:dyDescent="0.25">
      <c r="P1892" s="88"/>
    </row>
    <row r="1893" spans="16:16" x14ac:dyDescent="0.25">
      <c r="P1893" s="88"/>
    </row>
    <row r="1894" spans="16:16" x14ac:dyDescent="0.25">
      <c r="P1894" s="88"/>
    </row>
    <row r="1895" spans="16:16" x14ac:dyDescent="0.25">
      <c r="P1895" s="88"/>
    </row>
    <row r="1896" spans="16:16" x14ac:dyDescent="0.25">
      <c r="P1896" s="88"/>
    </row>
    <row r="1897" spans="16:16" x14ac:dyDescent="0.25">
      <c r="P1897" s="88"/>
    </row>
    <row r="1898" spans="16:16" x14ac:dyDescent="0.25">
      <c r="P1898" s="88"/>
    </row>
    <row r="1899" spans="16:16" x14ac:dyDescent="0.25">
      <c r="P1899" s="88"/>
    </row>
    <row r="1900" spans="16:16" x14ac:dyDescent="0.25">
      <c r="P1900" s="88"/>
    </row>
    <row r="1901" spans="16:16" x14ac:dyDescent="0.25">
      <c r="P1901" s="88"/>
    </row>
    <row r="1902" spans="16:16" x14ac:dyDescent="0.25">
      <c r="P1902" s="88"/>
    </row>
    <row r="1903" spans="16:16" x14ac:dyDescent="0.25">
      <c r="P1903" s="88"/>
    </row>
    <row r="1904" spans="16:16" x14ac:dyDescent="0.25">
      <c r="P1904" s="88"/>
    </row>
    <row r="1905" spans="16:16" x14ac:dyDescent="0.25">
      <c r="P1905" s="88"/>
    </row>
    <row r="1906" spans="16:16" x14ac:dyDescent="0.25">
      <c r="P1906" s="88"/>
    </row>
    <row r="1907" spans="16:16" x14ac:dyDescent="0.25">
      <c r="P1907" s="88"/>
    </row>
    <row r="1908" spans="16:16" x14ac:dyDescent="0.25">
      <c r="P1908" s="88"/>
    </row>
    <row r="1909" spans="16:16" x14ac:dyDescent="0.25">
      <c r="P1909" s="88"/>
    </row>
    <row r="1910" spans="16:16" x14ac:dyDescent="0.25">
      <c r="P1910" s="88"/>
    </row>
    <row r="1911" spans="16:16" x14ac:dyDescent="0.25">
      <c r="P1911" s="88"/>
    </row>
    <row r="1912" spans="16:16" x14ac:dyDescent="0.25">
      <c r="P1912" s="88"/>
    </row>
    <row r="1913" spans="16:16" x14ac:dyDescent="0.25">
      <c r="P1913" s="88"/>
    </row>
    <row r="1914" spans="16:16" x14ac:dyDescent="0.25">
      <c r="P1914" s="88"/>
    </row>
    <row r="1915" spans="16:16" x14ac:dyDescent="0.25">
      <c r="P1915" s="88"/>
    </row>
    <row r="1916" spans="16:16" x14ac:dyDescent="0.25">
      <c r="P1916" s="88"/>
    </row>
    <row r="1917" spans="16:16" x14ac:dyDescent="0.25">
      <c r="P1917" s="88"/>
    </row>
    <row r="1918" spans="16:16" x14ac:dyDescent="0.25">
      <c r="P1918" s="88"/>
    </row>
    <row r="1919" spans="16:16" x14ac:dyDescent="0.25">
      <c r="P1919" s="88"/>
    </row>
    <row r="1920" spans="16:16" x14ac:dyDescent="0.25">
      <c r="P1920" s="88"/>
    </row>
    <row r="1921" spans="16:16" x14ac:dyDescent="0.25">
      <c r="P1921" s="88"/>
    </row>
    <row r="1922" spans="16:16" x14ac:dyDescent="0.25">
      <c r="P1922" s="88"/>
    </row>
    <row r="1923" spans="16:16" x14ac:dyDescent="0.25">
      <c r="P1923" s="88"/>
    </row>
    <row r="1924" spans="16:16" x14ac:dyDescent="0.25">
      <c r="P1924" s="88"/>
    </row>
    <row r="1925" spans="16:16" x14ac:dyDescent="0.25">
      <c r="P1925" s="88"/>
    </row>
    <row r="1926" spans="16:16" x14ac:dyDescent="0.25">
      <c r="P1926" s="88"/>
    </row>
    <row r="1927" spans="16:16" x14ac:dyDescent="0.25">
      <c r="P1927" s="88"/>
    </row>
    <row r="1928" spans="16:16" x14ac:dyDescent="0.25">
      <c r="P1928" s="88"/>
    </row>
    <row r="1929" spans="16:16" x14ac:dyDescent="0.25">
      <c r="P1929" s="88"/>
    </row>
    <row r="1930" spans="16:16" x14ac:dyDescent="0.25">
      <c r="P1930" s="88"/>
    </row>
    <row r="1931" spans="16:16" x14ac:dyDescent="0.25">
      <c r="P1931" s="88"/>
    </row>
    <row r="1932" spans="16:16" x14ac:dyDescent="0.25">
      <c r="P1932" s="88"/>
    </row>
    <row r="1933" spans="16:16" x14ac:dyDescent="0.25">
      <c r="P1933" s="88"/>
    </row>
    <row r="1934" spans="16:16" x14ac:dyDescent="0.25">
      <c r="P1934" s="88"/>
    </row>
    <row r="1935" spans="16:16" x14ac:dyDescent="0.25">
      <c r="P1935" s="88"/>
    </row>
    <row r="1936" spans="16:16" x14ac:dyDescent="0.25">
      <c r="P1936" s="88"/>
    </row>
    <row r="1937" spans="16:16" x14ac:dyDescent="0.25">
      <c r="P1937" s="88"/>
    </row>
    <row r="1938" spans="16:16" x14ac:dyDescent="0.25">
      <c r="P1938" s="88"/>
    </row>
    <row r="1939" spans="16:16" x14ac:dyDescent="0.25">
      <c r="P1939" s="88"/>
    </row>
    <row r="1940" spans="16:16" x14ac:dyDescent="0.25">
      <c r="P1940" s="88"/>
    </row>
    <row r="1941" spans="16:16" x14ac:dyDescent="0.25">
      <c r="P1941" s="88"/>
    </row>
    <row r="1942" spans="16:16" x14ac:dyDescent="0.25">
      <c r="P1942" s="88"/>
    </row>
    <row r="1943" spans="16:16" x14ac:dyDescent="0.25">
      <c r="P1943" s="88"/>
    </row>
    <row r="1944" spans="16:16" x14ac:dyDescent="0.25">
      <c r="P1944" s="88"/>
    </row>
    <row r="1945" spans="16:16" x14ac:dyDescent="0.25">
      <c r="P1945" s="88"/>
    </row>
    <row r="1946" spans="16:16" x14ac:dyDescent="0.25">
      <c r="P1946" s="88"/>
    </row>
    <row r="1947" spans="16:16" x14ac:dyDescent="0.25">
      <c r="P1947" s="88"/>
    </row>
    <row r="1948" spans="16:16" x14ac:dyDescent="0.25">
      <c r="P1948" s="88"/>
    </row>
    <row r="1949" spans="16:16" x14ac:dyDescent="0.25">
      <c r="P1949" s="88"/>
    </row>
    <row r="1950" spans="16:16" x14ac:dyDescent="0.25">
      <c r="P1950" s="88"/>
    </row>
    <row r="1951" spans="16:16" x14ac:dyDescent="0.25">
      <c r="P1951" s="88"/>
    </row>
    <row r="1952" spans="16:16" x14ac:dyDescent="0.25">
      <c r="P1952" s="88"/>
    </row>
    <row r="1953" spans="16:16" x14ac:dyDescent="0.25">
      <c r="P1953" s="88"/>
    </row>
    <row r="1954" spans="16:16" x14ac:dyDescent="0.25">
      <c r="P1954" s="88"/>
    </row>
    <row r="1955" spans="16:16" x14ac:dyDescent="0.25">
      <c r="P1955" s="88"/>
    </row>
    <row r="1956" spans="16:16" x14ac:dyDescent="0.25">
      <c r="P1956" s="88"/>
    </row>
    <row r="1957" spans="16:16" x14ac:dyDescent="0.25">
      <c r="P1957" s="88"/>
    </row>
    <row r="1958" spans="16:16" x14ac:dyDescent="0.25">
      <c r="P1958" s="88"/>
    </row>
    <row r="1959" spans="16:16" x14ac:dyDescent="0.25">
      <c r="P1959" s="88"/>
    </row>
    <row r="1960" spans="16:16" x14ac:dyDescent="0.25">
      <c r="P1960" s="88"/>
    </row>
    <row r="1961" spans="16:16" x14ac:dyDescent="0.25">
      <c r="P1961" s="88"/>
    </row>
    <row r="1962" spans="16:16" x14ac:dyDescent="0.25">
      <c r="P1962" s="88"/>
    </row>
    <row r="1963" spans="16:16" x14ac:dyDescent="0.25">
      <c r="P1963" s="88"/>
    </row>
    <row r="1964" spans="16:16" x14ac:dyDescent="0.25">
      <c r="P1964" s="88"/>
    </row>
    <row r="1965" spans="16:16" x14ac:dyDescent="0.25">
      <c r="P1965" s="88"/>
    </row>
    <row r="1966" spans="16:16" x14ac:dyDescent="0.25">
      <c r="P1966" s="88"/>
    </row>
    <row r="1967" spans="16:16" x14ac:dyDescent="0.25">
      <c r="P1967" s="88"/>
    </row>
    <row r="1968" spans="16:16" x14ac:dyDescent="0.25">
      <c r="P1968" s="88"/>
    </row>
    <row r="1969" spans="16:16" x14ac:dyDescent="0.25">
      <c r="P1969" s="88"/>
    </row>
    <row r="1970" spans="16:16" x14ac:dyDescent="0.25">
      <c r="P1970" s="88"/>
    </row>
    <row r="1971" spans="16:16" x14ac:dyDescent="0.25">
      <c r="P1971" s="88"/>
    </row>
    <row r="1972" spans="16:16" x14ac:dyDescent="0.25">
      <c r="P1972" s="88"/>
    </row>
    <row r="1973" spans="16:16" x14ac:dyDescent="0.25">
      <c r="P1973" s="88"/>
    </row>
    <row r="1974" spans="16:16" x14ac:dyDescent="0.25">
      <c r="P1974" s="88"/>
    </row>
    <row r="1975" spans="16:16" x14ac:dyDescent="0.25">
      <c r="P1975" s="88"/>
    </row>
    <row r="1976" spans="16:16" x14ac:dyDescent="0.25">
      <c r="P1976" s="88"/>
    </row>
    <row r="1977" spans="16:16" x14ac:dyDescent="0.25">
      <c r="P1977" s="88"/>
    </row>
    <row r="1978" spans="16:16" x14ac:dyDescent="0.25">
      <c r="P1978" s="88"/>
    </row>
    <row r="1979" spans="16:16" x14ac:dyDescent="0.25">
      <c r="P1979" s="88"/>
    </row>
    <row r="1980" spans="16:16" x14ac:dyDescent="0.25">
      <c r="P1980" s="88"/>
    </row>
    <row r="1981" spans="16:16" x14ac:dyDescent="0.25">
      <c r="P1981" s="88"/>
    </row>
    <row r="1982" spans="16:16" x14ac:dyDescent="0.25">
      <c r="P1982" s="88"/>
    </row>
    <row r="1983" spans="16:16" x14ac:dyDescent="0.25">
      <c r="P1983" s="88"/>
    </row>
    <row r="1984" spans="16:16" x14ac:dyDescent="0.25">
      <c r="P1984" s="88"/>
    </row>
    <row r="1985" spans="16:16" x14ac:dyDescent="0.25">
      <c r="P1985" s="88"/>
    </row>
    <row r="1986" spans="16:16" x14ac:dyDescent="0.25">
      <c r="P1986" s="88"/>
    </row>
    <row r="1987" spans="16:16" x14ac:dyDescent="0.25">
      <c r="P1987" s="88"/>
    </row>
    <row r="1988" spans="16:16" x14ac:dyDescent="0.25">
      <c r="P1988" s="88"/>
    </row>
    <row r="1989" spans="16:16" x14ac:dyDescent="0.25">
      <c r="P1989" s="88"/>
    </row>
    <row r="1990" spans="16:16" x14ac:dyDescent="0.25">
      <c r="P1990" s="88"/>
    </row>
    <row r="1991" spans="16:16" x14ac:dyDescent="0.25">
      <c r="P1991" s="88"/>
    </row>
    <row r="1992" spans="16:16" x14ac:dyDescent="0.25">
      <c r="P1992" s="88"/>
    </row>
    <row r="1993" spans="16:16" x14ac:dyDescent="0.25">
      <c r="P1993" s="88"/>
    </row>
    <row r="1994" spans="16:16" x14ac:dyDescent="0.25">
      <c r="P1994" s="88"/>
    </row>
    <row r="1995" spans="16:16" x14ac:dyDescent="0.25">
      <c r="P1995" s="88"/>
    </row>
    <row r="1996" spans="16:16" x14ac:dyDescent="0.25">
      <c r="P1996" s="88"/>
    </row>
    <row r="1997" spans="16:16" x14ac:dyDescent="0.25">
      <c r="P1997" s="88"/>
    </row>
    <row r="1998" spans="16:16" x14ac:dyDescent="0.25">
      <c r="P1998" s="88"/>
    </row>
    <row r="1999" spans="16:16" x14ac:dyDescent="0.25">
      <c r="P1999" s="88"/>
    </row>
    <row r="2000" spans="16:16" x14ac:dyDescent="0.25">
      <c r="P2000" s="88"/>
    </row>
    <row r="2001" spans="16:16" x14ac:dyDescent="0.25">
      <c r="P2001" s="88"/>
    </row>
    <row r="2002" spans="16:16" x14ac:dyDescent="0.25">
      <c r="P2002" s="88"/>
    </row>
    <row r="2003" spans="16:16" x14ac:dyDescent="0.25">
      <c r="P2003" s="88"/>
    </row>
    <row r="2004" spans="16:16" x14ac:dyDescent="0.25">
      <c r="P2004" s="88"/>
    </row>
    <row r="2005" spans="16:16" x14ac:dyDescent="0.25">
      <c r="P2005" s="88"/>
    </row>
    <row r="2006" spans="16:16" x14ac:dyDescent="0.25">
      <c r="P2006" s="88"/>
    </row>
    <row r="2007" spans="16:16" x14ac:dyDescent="0.25">
      <c r="P2007" s="88"/>
    </row>
    <row r="2008" spans="16:16" x14ac:dyDescent="0.25">
      <c r="P2008" s="88"/>
    </row>
    <row r="2009" spans="16:16" x14ac:dyDescent="0.25">
      <c r="P2009" s="88"/>
    </row>
    <row r="2010" spans="16:16" x14ac:dyDescent="0.25">
      <c r="P2010" s="88"/>
    </row>
    <row r="2011" spans="16:16" x14ac:dyDescent="0.25">
      <c r="P2011" s="88"/>
    </row>
    <row r="2012" spans="16:16" x14ac:dyDescent="0.25">
      <c r="P2012" s="88"/>
    </row>
    <row r="2013" spans="16:16" x14ac:dyDescent="0.25">
      <c r="P2013" s="88"/>
    </row>
    <row r="2014" spans="16:16" x14ac:dyDescent="0.25">
      <c r="P2014" s="88"/>
    </row>
    <row r="2015" spans="16:16" x14ac:dyDescent="0.25">
      <c r="P2015" s="88"/>
    </row>
    <row r="2016" spans="16:16" x14ac:dyDescent="0.25">
      <c r="P2016" s="88"/>
    </row>
    <row r="2017" spans="16:16" x14ac:dyDescent="0.25">
      <c r="P2017" s="88"/>
    </row>
    <row r="2018" spans="16:16" x14ac:dyDescent="0.25">
      <c r="P2018" s="88"/>
    </row>
    <row r="2019" spans="16:16" x14ac:dyDescent="0.25">
      <c r="P2019" s="88"/>
    </row>
    <row r="2020" spans="16:16" x14ac:dyDescent="0.25">
      <c r="P2020" s="88"/>
    </row>
    <row r="2021" spans="16:16" x14ac:dyDescent="0.25">
      <c r="P2021" s="88"/>
    </row>
    <row r="2022" spans="16:16" x14ac:dyDescent="0.25">
      <c r="P2022" s="88"/>
    </row>
    <row r="2023" spans="16:16" x14ac:dyDescent="0.25">
      <c r="P2023" s="88"/>
    </row>
    <row r="2024" spans="16:16" x14ac:dyDescent="0.25">
      <c r="P2024" s="88"/>
    </row>
    <row r="2025" spans="16:16" x14ac:dyDescent="0.25">
      <c r="P2025" s="88"/>
    </row>
    <row r="2026" spans="16:16" x14ac:dyDescent="0.25">
      <c r="P2026" s="88"/>
    </row>
    <row r="2027" spans="16:16" x14ac:dyDescent="0.25">
      <c r="P2027" s="88"/>
    </row>
    <row r="2028" spans="16:16" x14ac:dyDescent="0.25">
      <c r="P2028" s="88"/>
    </row>
    <row r="2029" spans="16:16" x14ac:dyDescent="0.25">
      <c r="P2029" s="88"/>
    </row>
    <row r="2030" spans="16:16" x14ac:dyDescent="0.25">
      <c r="P2030" s="88"/>
    </row>
    <row r="2031" spans="16:16" x14ac:dyDescent="0.25">
      <c r="P2031" s="88"/>
    </row>
    <row r="2032" spans="16:16" x14ac:dyDescent="0.25">
      <c r="P2032" s="88"/>
    </row>
    <row r="2033" spans="16:16" x14ac:dyDescent="0.25">
      <c r="P2033" s="88"/>
    </row>
    <row r="2034" spans="16:16" x14ac:dyDescent="0.25">
      <c r="P2034" s="88"/>
    </row>
    <row r="2035" spans="16:16" x14ac:dyDescent="0.25">
      <c r="P2035" s="88"/>
    </row>
    <row r="2036" spans="16:16" x14ac:dyDescent="0.25">
      <c r="P2036" s="88"/>
    </row>
    <row r="2037" spans="16:16" x14ac:dyDescent="0.25">
      <c r="P2037" s="88"/>
    </row>
    <row r="2038" spans="16:16" x14ac:dyDescent="0.25">
      <c r="P2038" s="88"/>
    </row>
    <row r="2039" spans="16:16" x14ac:dyDescent="0.25">
      <c r="P2039" s="88"/>
    </row>
    <row r="2040" spans="16:16" x14ac:dyDescent="0.25">
      <c r="P2040" s="88"/>
    </row>
    <row r="2041" spans="16:16" x14ac:dyDescent="0.25">
      <c r="P2041" s="88"/>
    </row>
    <row r="2042" spans="16:16" x14ac:dyDescent="0.25">
      <c r="P2042" s="88"/>
    </row>
    <row r="2043" spans="16:16" x14ac:dyDescent="0.25">
      <c r="P2043" s="88"/>
    </row>
    <row r="2044" spans="16:16" x14ac:dyDescent="0.25">
      <c r="P2044" s="88"/>
    </row>
    <row r="2045" spans="16:16" x14ac:dyDescent="0.25">
      <c r="P2045" s="88"/>
    </row>
    <row r="2046" spans="16:16" x14ac:dyDescent="0.25">
      <c r="P2046" s="88"/>
    </row>
    <row r="2047" spans="16:16" x14ac:dyDescent="0.25">
      <c r="P2047" s="88"/>
    </row>
    <row r="2048" spans="16:16" x14ac:dyDescent="0.25">
      <c r="P2048" s="88"/>
    </row>
    <row r="2049" spans="16:16" x14ac:dyDescent="0.25">
      <c r="P2049" s="88"/>
    </row>
    <row r="2050" spans="16:16" x14ac:dyDescent="0.25">
      <c r="P2050" s="88"/>
    </row>
    <row r="2051" spans="16:16" x14ac:dyDescent="0.25">
      <c r="P2051" s="88"/>
    </row>
    <row r="2052" spans="16:16" x14ac:dyDescent="0.25">
      <c r="P2052" s="88"/>
    </row>
    <row r="2053" spans="16:16" x14ac:dyDescent="0.25">
      <c r="P2053" s="88"/>
    </row>
    <row r="2054" spans="16:16" x14ac:dyDescent="0.25">
      <c r="P2054" s="88"/>
    </row>
    <row r="2055" spans="16:16" x14ac:dyDescent="0.25">
      <c r="P2055" s="88"/>
    </row>
    <row r="2056" spans="16:16" x14ac:dyDescent="0.25">
      <c r="P2056" s="88"/>
    </row>
    <row r="2057" spans="16:16" x14ac:dyDescent="0.25">
      <c r="P2057" s="88"/>
    </row>
    <row r="2058" spans="16:16" x14ac:dyDescent="0.25">
      <c r="P2058" s="88"/>
    </row>
    <row r="2059" spans="16:16" x14ac:dyDescent="0.25">
      <c r="P2059" s="88"/>
    </row>
    <row r="2060" spans="16:16" x14ac:dyDescent="0.25">
      <c r="P2060" s="88"/>
    </row>
    <row r="2061" spans="16:16" x14ac:dyDescent="0.25">
      <c r="P2061" s="88"/>
    </row>
    <row r="2062" spans="16:16" x14ac:dyDescent="0.25">
      <c r="P2062" s="88"/>
    </row>
    <row r="2063" spans="16:16" x14ac:dyDescent="0.25">
      <c r="P2063" s="88"/>
    </row>
    <row r="2064" spans="16:16" x14ac:dyDescent="0.25">
      <c r="P2064" s="88"/>
    </row>
    <row r="2065" spans="16:16" x14ac:dyDescent="0.25">
      <c r="P2065" s="88"/>
    </row>
    <row r="2066" spans="16:16" x14ac:dyDescent="0.25">
      <c r="P2066" s="88"/>
    </row>
    <row r="2067" spans="16:16" x14ac:dyDescent="0.25">
      <c r="P2067" s="88"/>
    </row>
    <row r="2068" spans="16:16" x14ac:dyDescent="0.25">
      <c r="P2068" s="88"/>
    </row>
    <row r="2069" spans="16:16" x14ac:dyDescent="0.25">
      <c r="P2069" s="88"/>
    </row>
    <row r="2070" spans="16:16" x14ac:dyDescent="0.25">
      <c r="P2070" s="88"/>
    </row>
    <row r="2071" spans="16:16" x14ac:dyDescent="0.25">
      <c r="P2071" s="88"/>
    </row>
    <row r="2072" spans="16:16" x14ac:dyDescent="0.25">
      <c r="P2072" s="88"/>
    </row>
    <row r="2073" spans="16:16" x14ac:dyDescent="0.25">
      <c r="P2073" s="88"/>
    </row>
    <row r="2074" spans="16:16" x14ac:dyDescent="0.25">
      <c r="P2074" s="88"/>
    </row>
    <row r="2075" spans="16:16" x14ac:dyDescent="0.25">
      <c r="P2075" s="88"/>
    </row>
    <row r="2076" spans="16:16" x14ac:dyDescent="0.25">
      <c r="P2076" s="88"/>
    </row>
    <row r="2077" spans="16:16" x14ac:dyDescent="0.25">
      <c r="P2077" s="88"/>
    </row>
    <row r="2078" spans="16:16" x14ac:dyDescent="0.25">
      <c r="P2078" s="88"/>
    </row>
    <row r="2079" spans="16:16" x14ac:dyDescent="0.25">
      <c r="P2079" s="88"/>
    </row>
    <row r="2080" spans="16:16" x14ac:dyDescent="0.25">
      <c r="P2080" s="88"/>
    </row>
    <row r="2081" spans="16:16" x14ac:dyDescent="0.25">
      <c r="P2081" s="88"/>
    </row>
    <row r="2082" spans="16:16" x14ac:dyDescent="0.25">
      <c r="P2082" s="88"/>
    </row>
    <row r="2083" spans="16:16" x14ac:dyDescent="0.25">
      <c r="P2083" s="88"/>
    </row>
    <row r="2084" spans="16:16" x14ac:dyDescent="0.25">
      <c r="P2084" s="88"/>
    </row>
    <row r="2085" spans="16:16" x14ac:dyDescent="0.25">
      <c r="P2085" s="88"/>
    </row>
    <row r="2086" spans="16:16" x14ac:dyDescent="0.25">
      <c r="P2086" s="88"/>
    </row>
    <row r="2087" spans="16:16" x14ac:dyDescent="0.25">
      <c r="P2087" s="88"/>
    </row>
    <row r="2088" spans="16:16" x14ac:dyDescent="0.25">
      <c r="P2088" s="88"/>
    </row>
    <row r="2089" spans="16:16" x14ac:dyDescent="0.25">
      <c r="P2089" s="88"/>
    </row>
    <row r="2090" spans="16:16" x14ac:dyDescent="0.25">
      <c r="P2090" s="88"/>
    </row>
    <row r="2091" spans="16:16" x14ac:dyDescent="0.25">
      <c r="P2091" s="88"/>
    </row>
    <row r="2092" spans="16:16" x14ac:dyDescent="0.25">
      <c r="P2092" s="88"/>
    </row>
    <row r="2093" spans="16:16" x14ac:dyDescent="0.25">
      <c r="P2093" s="88"/>
    </row>
    <row r="2094" spans="16:16" x14ac:dyDescent="0.25">
      <c r="P2094" s="88"/>
    </row>
    <row r="2095" spans="16:16" x14ac:dyDescent="0.25">
      <c r="P2095" s="88"/>
    </row>
    <row r="2096" spans="16:16" x14ac:dyDescent="0.25">
      <c r="P2096" s="88"/>
    </row>
    <row r="2097" spans="16:16" x14ac:dyDescent="0.25">
      <c r="P2097" s="88"/>
    </row>
    <row r="2098" spans="16:16" x14ac:dyDescent="0.25">
      <c r="P2098" s="88"/>
    </row>
    <row r="2099" spans="16:16" x14ac:dyDescent="0.25">
      <c r="P2099" s="88"/>
    </row>
    <row r="2100" spans="16:16" x14ac:dyDescent="0.25">
      <c r="P2100" s="88"/>
    </row>
    <row r="2101" spans="16:16" x14ac:dyDescent="0.25">
      <c r="P2101" s="88"/>
    </row>
    <row r="2102" spans="16:16" x14ac:dyDescent="0.25">
      <c r="P2102" s="88"/>
    </row>
    <row r="2103" spans="16:16" x14ac:dyDescent="0.25">
      <c r="P2103" s="88"/>
    </row>
    <row r="2104" spans="16:16" x14ac:dyDescent="0.25">
      <c r="P2104" s="88"/>
    </row>
    <row r="2105" spans="16:16" x14ac:dyDescent="0.25">
      <c r="P2105" s="88"/>
    </row>
    <row r="2106" spans="16:16" x14ac:dyDescent="0.25">
      <c r="P2106" s="88"/>
    </row>
    <row r="2107" spans="16:16" x14ac:dyDescent="0.25">
      <c r="P2107" s="88"/>
    </row>
    <row r="2108" spans="16:16" x14ac:dyDescent="0.25">
      <c r="P2108" s="88"/>
    </row>
    <row r="2109" spans="16:16" x14ac:dyDescent="0.25">
      <c r="P2109" s="88"/>
    </row>
    <row r="2110" spans="16:16" x14ac:dyDescent="0.25">
      <c r="P2110" s="88"/>
    </row>
    <row r="2111" spans="16:16" x14ac:dyDescent="0.25">
      <c r="P2111" s="88"/>
    </row>
    <row r="2112" spans="16:16" x14ac:dyDescent="0.25">
      <c r="P2112" s="88"/>
    </row>
    <row r="2113" spans="16:16" x14ac:dyDescent="0.25">
      <c r="P2113" s="88"/>
    </row>
    <row r="2114" spans="16:16" x14ac:dyDescent="0.25">
      <c r="P2114" s="88"/>
    </row>
    <row r="2115" spans="16:16" x14ac:dyDescent="0.25">
      <c r="P2115" s="88"/>
    </row>
    <row r="2116" spans="16:16" x14ac:dyDescent="0.25">
      <c r="P2116" s="88"/>
    </row>
    <row r="2117" spans="16:16" x14ac:dyDescent="0.25">
      <c r="P2117" s="88"/>
    </row>
    <row r="2118" spans="16:16" x14ac:dyDescent="0.25">
      <c r="P2118" s="88"/>
    </row>
    <row r="2119" spans="16:16" x14ac:dyDescent="0.25">
      <c r="P2119" s="88"/>
    </row>
    <row r="2120" spans="16:16" x14ac:dyDescent="0.25">
      <c r="P2120" s="88"/>
    </row>
    <row r="2121" spans="16:16" x14ac:dyDescent="0.25">
      <c r="P2121" s="88"/>
    </row>
    <row r="2122" spans="16:16" x14ac:dyDescent="0.25">
      <c r="P2122" s="88"/>
    </row>
    <row r="2123" spans="16:16" x14ac:dyDescent="0.25">
      <c r="P2123" s="88"/>
    </row>
    <row r="2124" spans="16:16" x14ac:dyDescent="0.25">
      <c r="P2124" s="88"/>
    </row>
    <row r="2125" spans="16:16" x14ac:dyDescent="0.25">
      <c r="P2125" s="88"/>
    </row>
    <row r="2126" spans="16:16" x14ac:dyDescent="0.25">
      <c r="P2126" s="88"/>
    </row>
    <row r="2127" spans="16:16" x14ac:dyDescent="0.25">
      <c r="P2127" s="88"/>
    </row>
    <row r="2128" spans="16:16" x14ac:dyDescent="0.25">
      <c r="P2128" s="88"/>
    </row>
    <row r="2129" spans="16:16" x14ac:dyDescent="0.25">
      <c r="P2129" s="88"/>
    </row>
    <row r="2130" spans="16:16" x14ac:dyDescent="0.25">
      <c r="P2130" s="88"/>
    </row>
    <row r="2131" spans="16:16" x14ac:dyDescent="0.25">
      <c r="P2131" s="88"/>
    </row>
    <row r="2132" spans="16:16" x14ac:dyDescent="0.25">
      <c r="P2132" s="88"/>
    </row>
    <row r="2133" spans="16:16" x14ac:dyDescent="0.25">
      <c r="P2133" s="88"/>
    </row>
    <row r="2134" spans="16:16" x14ac:dyDescent="0.25">
      <c r="P2134" s="88"/>
    </row>
    <row r="2135" spans="16:16" x14ac:dyDescent="0.25">
      <c r="P2135" s="88"/>
    </row>
    <row r="2136" spans="16:16" x14ac:dyDescent="0.25">
      <c r="P2136" s="88"/>
    </row>
    <row r="2137" spans="16:16" x14ac:dyDescent="0.25">
      <c r="P2137" s="88"/>
    </row>
    <row r="2138" spans="16:16" x14ac:dyDescent="0.25">
      <c r="P2138" s="88"/>
    </row>
    <row r="2139" spans="16:16" x14ac:dyDescent="0.25">
      <c r="P2139" s="88"/>
    </row>
    <row r="2140" spans="16:16" x14ac:dyDescent="0.25">
      <c r="P2140" s="88"/>
    </row>
    <row r="2141" spans="16:16" x14ac:dyDescent="0.25">
      <c r="P2141" s="88"/>
    </row>
    <row r="2142" spans="16:16" x14ac:dyDescent="0.25">
      <c r="P2142" s="88"/>
    </row>
    <row r="2143" spans="16:16" x14ac:dyDescent="0.25">
      <c r="P2143" s="88"/>
    </row>
    <row r="2144" spans="16:16" x14ac:dyDescent="0.25">
      <c r="P2144" s="88"/>
    </row>
    <row r="2145" spans="16:16" x14ac:dyDescent="0.25">
      <c r="P2145" s="88"/>
    </row>
    <row r="2146" spans="16:16" x14ac:dyDescent="0.25">
      <c r="P2146" s="88"/>
    </row>
    <row r="2147" spans="16:16" x14ac:dyDescent="0.25">
      <c r="P2147" s="88"/>
    </row>
    <row r="2148" spans="16:16" x14ac:dyDescent="0.25">
      <c r="P2148" s="88"/>
    </row>
    <row r="2149" spans="16:16" x14ac:dyDescent="0.25">
      <c r="P2149" s="88"/>
    </row>
    <row r="2150" spans="16:16" x14ac:dyDescent="0.25">
      <c r="P2150" s="88"/>
    </row>
    <row r="2151" spans="16:16" x14ac:dyDescent="0.25">
      <c r="P2151" s="88"/>
    </row>
    <row r="2152" spans="16:16" x14ac:dyDescent="0.25">
      <c r="P2152" s="88"/>
    </row>
    <row r="2153" spans="16:16" x14ac:dyDescent="0.25">
      <c r="P2153" s="88"/>
    </row>
    <row r="2154" spans="16:16" x14ac:dyDescent="0.25">
      <c r="P2154" s="88"/>
    </row>
    <row r="2155" spans="16:16" x14ac:dyDescent="0.25">
      <c r="P2155" s="88"/>
    </row>
    <row r="2156" spans="16:16" x14ac:dyDescent="0.25">
      <c r="P2156" s="88"/>
    </row>
    <row r="2157" spans="16:16" x14ac:dyDescent="0.25">
      <c r="P2157" s="88"/>
    </row>
    <row r="2158" spans="16:16" x14ac:dyDescent="0.25">
      <c r="P2158" s="88"/>
    </row>
    <row r="2159" spans="16:16" x14ac:dyDescent="0.25">
      <c r="P2159" s="88"/>
    </row>
    <row r="2160" spans="16:16" x14ac:dyDescent="0.25">
      <c r="P2160" s="88"/>
    </row>
    <row r="2161" spans="16:16" x14ac:dyDescent="0.25">
      <c r="P2161" s="88"/>
    </row>
    <row r="2162" spans="16:16" x14ac:dyDescent="0.25">
      <c r="P2162" s="88"/>
    </row>
    <row r="2163" spans="16:16" x14ac:dyDescent="0.25">
      <c r="P2163" s="88"/>
    </row>
    <row r="2164" spans="16:16" x14ac:dyDescent="0.25">
      <c r="P2164" s="88"/>
    </row>
    <row r="2165" spans="16:16" x14ac:dyDescent="0.25">
      <c r="P2165" s="88"/>
    </row>
    <row r="2166" spans="16:16" x14ac:dyDescent="0.25">
      <c r="P2166" s="88"/>
    </row>
    <row r="2167" spans="16:16" x14ac:dyDescent="0.25">
      <c r="P2167" s="88"/>
    </row>
    <row r="2168" spans="16:16" x14ac:dyDescent="0.25">
      <c r="P2168" s="88"/>
    </row>
    <row r="2169" spans="16:16" x14ac:dyDescent="0.25">
      <c r="P2169" s="88"/>
    </row>
    <row r="2170" spans="16:16" x14ac:dyDescent="0.25">
      <c r="P2170" s="88"/>
    </row>
    <row r="2171" spans="16:16" x14ac:dyDescent="0.25">
      <c r="P2171" s="88"/>
    </row>
    <row r="2172" spans="16:16" x14ac:dyDescent="0.25">
      <c r="P2172" s="88"/>
    </row>
    <row r="2173" spans="16:16" x14ac:dyDescent="0.25">
      <c r="P2173" s="88"/>
    </row>
    <row r="2174" spans="16:16" x14ac:dyDescent="0.25">
      <c r="P2174" s="88"/>
    </row>
    <row r="2175" spans="16:16" x14ac:dyDescent="0.25">
      <c r="P2175" s="88"/>
    </row>
    <row r="2176" spans="16:16" x14ac:dyDescent="0.25">
      <c r="P2176" s="88"/>
    </row>
    <row r="2177" spans="16:16" x14ac:dyDescent="0.25">
      <c r="P2177" s="88"/>
    </row>
    <row r="2178" spans="16:16" x14ac:dyDescent="0.25">
      <c r="P2178" s="88"/>
    </row>
    <row r="2179" spans="16:16" x14ac:dyDescent="0.25">
      <c r="P2179" s="88"/>
    </row>
    <row r="2180" spans="16:16" x14ac:dyDescent="0.25">
      <c r="P2180" s="88"/>
    </row>
    <row r="2181" spans="16:16" x14ac:dyDescent="0.25">
      <c r="P2181" s="88"/>
    </row>
    <row r="2182" spans="16:16" x14ac:dyDescent="0.25">
      <c r="P2182" s="88"/>
    </row>
    <row r="2183" spans="16:16" x14ac:dyDescent="0.25">
      <c r="P2183" s="88"/>
    </row>
    <row r="2184" spans="16:16" x14ac:dyDescent="0.25">
      <c r="P2184" s="88"/>
    </row>
    <row r="2185" spans="16:16" x14ac:dyDescent="0.25">
      <c r="P2185" s="88"/>
    </row>
    <row r="2186" spans="16:16" x14ac:dyDescent="0.25">
      <c r="P2186" s="88"/>
    </row>
    <row r="2187" spans="16:16" x14ac:dyDescent="0.25">
      <c r="P2187" s="88"/>
    </row>
    <row r="2188" spans="16:16" x14ac:dyDescent="0.25">
      <c r="P2188" s="88"/>
    </row>
    <row r="2189" spans="16:16" x14ac:dyDescent="0.25">
      <c r="P2189" s="88"/>
    </row>
    <row r="2190" spans="16:16" x14ac:dyDescent="0.25">
      <c r="P2190" s="88"/>
    </row>
    <row r="2191" spans="16:16" x14ac:dyDescent="0.25">
      <c r="P2191" s="88"/>
    </row>
    <row r="2192" spans="16:16" x14ac:dyDescent="0.25">
      <c r="P2192" s="88"/>
    </row>
    <row r="2193" spans="16:16" x14ac:dyDescent="0.25">
      <c r="P2193" s="88"/>
    </row>
    <row r="2194" spans="16:16" x14ac:dyDescent="0.25">
      <c r="P2194" s="88"/>
    </row>
    <row r="2195" spans="16:16" x14ac:dyDescent="0.25">
      <c r="P2195" s="88"/>
    </row>
    <row r="2196" spans="16:16" x14ac:dyDescent="0.25">
      <c r="P2196" s="88"/>
    </row>
    <row r="2197" spans="16:16" x14ac:dyDescent="0.25">
      <c r="P2197" s="88"/>
    </row>
    <row r="2198" spans="16:16" x14ac:dyDescent="0.25">
      <c r="P2198" s="88"/>
    </row>
    <row r="2199" spans="16:16" x14ac:dyDescent="0.25">
      <c r="P2199" s="88"/>
    </row>
    <row r="2200" spans="16:16" x14ac:dyDescent="0.25">
      <c r="P2200" s="88"/>
    </row>
    <row r="2201" spans="16:16" x14ac:dyDescent="0.25">
      <c r="P2201" s="88"/>
    </row>
    <row r="2202" spans="16:16" x14ac:dyDescent="0.25">
      <c r="P2202" s="88"/>
    </row>
    <row r="2203" spans="16:16" x14ac:dyDescent="0.25">
      <c r="P2203" s="88"/>
    </row>
    <row r="2204" spans="16:16" x14ac:dyDescent="0.25">
      <c r="P2204" s="88"/>
    </row>
    <row r="2205" spans="16:16" x14ac:dyDescent="0.25">
      <c r="P2205" s="88"/>
    </row>
    <row r="2206" spans="16:16" x14ac:dyDescent="0.25">
      <c r="P2206" s="88"/>
    </row>
    <row r="2207" spans="16:16" x14ac:dyDescent="0.25">
      <c r="P2207" s="88"/>
    </row>
    <row r="2208" spans="16:16" x14ac:dyDescent="0.25">
      <c r="P2208" s="88"/>
    </row>
    <row r="2209" spans="16:16" x14ac:dyDescent="0.25">
      <c r="P2209" s="88"/>
    </row>
    <row r="2210" spans="16:16" x14ac:dyDescent="0.25">
      <c r="P2210" s="88"/>
    </row>
    <row r="2211" spans="16:16" x14ac:dyDescent="0.25">
      <c r="P2211" s="88"/>
    </row>
    <row r="2212" spans="16:16" x14ac:dyDescent="0.25">
      <c r="P2212" s="88"/>
    </row>
    <row r="2213" spans="16:16" x14ac:dyDescent="0.25">
      <c r="P2213" s="88"/>
    </row>
    <row r="2214" spans="16:16" x14ac:dyDescent="0.25">
      <c r="P2214" s="88"/>
    </row>
    <row r="2215" spans="16:16" x14ac:dyDescent="0.25">
      <c r="P2215" s="88"/>
    </row>
    <row r="2216" spans="16:16" x14ac:dyDescent="0.25">
      <c r="P2216" s="88"/>
    </row>
    <row r="2217" spans="16:16" x14ac:dyDescent="0.25">
      <c r="P2217" s="88"/>
    </row>
    <row r="2218" spans="16:16" x14ac:dyDescent="0.25">
      <c r="P2218" s="88"/>
    </row>
    <row r="2219" spans="16:16" x14ac:dyDescent="0.25">
      <c r="P2219" s="88"/>
    </row>
    <row r="2220" spans="16:16" x14ac:dyDescent="0.25">
      <c r="P2220" s="88"/>
    </row>
    <row r="2221" spans="16:16" x14ac:dyDescent="0.25">
      <c r="P2221" s="88"/>
    </row>
    <row r="2222" spans="16:16" x14ac:dyDescent="0.25">
      <c r="P2222" s="88"/>
    </row>
    <row r="2223" spans="16:16" x14ac:dyDescent="0.25">
      <c r="P2223" s="88"/>
    </row>
    <row r="2224" spans="16:16" x14ac:dyDescent="0.25">
      <c r="P2224" s="88"/>
    </row>
    <row r="2225" spans="16:16" x14ac:dyDescent="0.25">
      <c r="P2225" s="88"/>
    </row>
    <row r="2226" spans="16:16" x14ac:dyDescent="0.25">
      <c r="P2226" s="88"/>
    </row>
    <row r="2227" spans="16:16" x14ac:dyDescent="0.25">
      <c r="P2227" s="88"/>
    </row>
    <row r="2228" spans="16:16" x14ac:dyDescent="0.25">
      <c r="P2228" s="88"/>
    </row>
    <row r="2229" spans="16:16" x14ac:dyDescent="0.25">
      <c r="P2229" s="88"/>
    </row>
    <row r="2230" spans="16:16" x14ac:dyDescent="0.25">
      <c r="P2230" s="88"/>
    </row>
    <row r="2231" spans="16:16" x14ac:dyDescent="0.25">
      <c r="P2231" s="88"/>
    </row>
    <row r="2232" spans="16:16" x14ac:dyDescent="0.25">
      <c r="P2232" s="88"/>
    </row>
    <row r="2233" spans="16:16" x14ac:dyDescent="0.25">
      <c r="P2233" s="88"/>
    </row>
    <row r="2234" spans="16:16" x14ac:dyDescent="0.25">
      <c r="P2234" s="88"/>
    </row>
    <row r="2235" spans="16:16" x14ac:dyDescent="0.25">
      <c r="P2235" s="88"/>
    </row>
    <row r="2236" spans="16:16" x14ac:dyDescent="0.25">
      <c r="P2236" s="88"/>
    </row>
    <row r="2237" spans="16:16" x14ac:dyDescent="0.25">
      <c r="P2237" s="88"/>
    </row>
    <row r="2238" spans="16:16" x14ac:dyDescent="0.25">
      <c r="P2238" s="88"/>
    </row>
    <row r="2239" spans="16:16" x14ac:dyDescent="0.25">
      <c r="P2239" s="88"/>
    </row>
    <row r="2240" spans="16:16" x14ac:dyDescent="0.25">
      <c r="P2240" s="88"/>
    </row>
    <row r="2241" spans="16:16" x14ac:dyDescent="0.25">
      <c r="P2241" s="88"/>
    </row>
    <row r="2242" spans="16:16" x14ac:dyDescent="0.25">
      <c r="P2242" s="88"/>
    </row>
    <row r="2243" spans="16:16" x14ac:dyDescent="0.25">
      <c r="P2243" s="88"/>
    </row>
    <row r="2244" spans="16:16" x14ac:dyDescent="0.25">
      <c r="P2244" s="88"/>
    </row>
    <row r="2245" spans="16:16" x14ac:dyDescent="0.25">
      <c r="P2245" s="88"/>
    </row>
    <row r="2246" spans="16:16" x14ac:dyDescent="0.25">
      <c r="P2246" s="88"/>
    </row>
    <row r="2247" spans="16:16" x14ac:dyDescent="0.25">
      <c r="P2247" s="88"/>
    </row>
    <row r="2248" spans="16:16" x14ac:dyDescent="0.25">
      <c r="P2248" s="88"/>
    </row>
    <row r="2249" spans="16:16" x14ac:dyDescent="0.25">
      <c r="P2249" s="88"/>
    </row>
    <row r="2250" spans="16:16" x14ac:dyDescent="0.25">
      <c r="P2250" s="88"/>
    </row>
    <row r="2251" spans="16:16" x14ac:dyDescent="0.25">
      <c r="P2251" s="88"/>
    </row>
    <row r="2252" spans="16:16" x14ac:dyDescent="0.25">
      <c r="P2252" s="88"/>
    </row>
    <row r="2253" spans="16:16" x14ac:dyDescent="0.25">
      <c r="P2253" s="88"/>
    </row>
    <row r="2254" spans="16:16" x14ac:dyDescent="0.25">
      <c r="P2254" s="88"/>
    </row>
    <row r="2255" spans="16:16" x14ac:dyDescent="0.25">
      <c r="P2255" s="88"/>
    </row>
    <row r="2256" spans="16:16" x14ac:dyDescent="0.25">
      <c r="P2256" s="88"/>
    </row>
    <row r="2257" spans="16:16" x14ac:dyDescent="0.25">
      <c r="P2257" s="88"/>
    </row>
    <row r="2258" spans="16:16" x14ac:dyDescent="0.25">
      <c r="P2258" s="88"/>
    </row>
    <row r="2259" spans="16:16" x14ac:dyDescent="0.25">
      <c r="P2259" s="88"/>
    </row>
    <row r="2260" spans="16:16" x14ac:dyDescent="0.25">
      <c r="P2260" s="88"/>
    </row>
    <row r="2261" spans="16:16" x14ac:dyDescent="0.25">
      <c r="P2261" s="88"/>
    </row>
    <row r="2262" spans="16:16" x14ac:dyDescent="0.25">
      <c r="P2262" s="88"/>
    </row>
    <row r="2263" spans="16:16" x14ac:dyDescent="0.25">
      <c r="P2263" s="88"/>
    </row>
    <row r="2264" spans="16:16" x14ac:dyDescent="0.25">
      <c r="P2264" s="88"/>
    </row>
    <row r="2265" spans="16:16" x14ac:dyDescent="0.25">
      <c r="P2265" s="88"/>
    </row>
    <row r="2266" spans="16:16" x14ac:dyDescent="0.25">
      <c r="P2266" s="88"/>
    </row>
    <row r="2267" spans="16:16" x14ac:dyDescent="0.25">
      <c r="P2267" s="88"/>
    </row>
    <row r="2268" spans="16:16" x14ac:dyDescent="0.25">
      <c r="P2268" s="88"/>
    </row>
    <row r="2269" spans="16:16" x14ac:dyDescent="0.25">
      <c r="P2269" s="88"/>
    </row>
    <row r="2270" spans="16:16" x14ac:dyDescent="0.25">
      <c r="P2270" s="88"/>
    </row>
    <row r="2271" spans="16:16" x14ac:dyDescent="0.25">
      <c r="P2271" s="88"/>
    </row>
    <row r="2272" spans="16:16" x14ac:dyDescent="0.25">
      <c r="P2272" s="88"/>
    </row>
    <row r="2273" spans="16:16" x14ac:dyDescent="0.25">
      <c r="P2273" s="88"/>
    </row>
    <row r="2274" spans="16:16" x14ac:dyDescent="0.25">
      <c r="P2274" s="88"/>
    </row>
    <row r="2275" spans="16:16" x14ac:dyDescent="0.25">
      <c r="P2275" s="88"/>
    </row>
    <row r="2276" spans="16:16" x14ac:dyDescent="0.25">
      <c r="P2276" s="88"/>
    </row>
    <row r="2277" spans="16:16" x14ac:dyDescent="0.25">
      <c r="P2277" s="88"/>
    </row>
    <row r="2278" spans="16:16" x14ac:dyDescent="0.25">
      <c r="P2278" s="88"/>
    </row>
    <row r="2279" spans="16:16" x14ac:dyDescent="0.25">
      <c r="P2279" s="88"/>
    </row>
    <row r="2280" spans="16:16" x14ac:dyDescent="0.25">
      <c r="P2280" s="88"/>
    </row>
    <row r="2281" spans="16:16" x14ac:dyDescent="0.25">
      <c r="P2281" s="88"/>
    </row>
    <row r="2282" spans="16:16" x14ac:dyDescent="0.25">
      <c r="P2282" s="88"/>
    </row>
    <row r="2283" spans="16:16" x14ac:dyDescent="0.25">
      <c r="P2283" s="88"/>
    </row>
    <row r="2284" spans="16:16" x14ac:dyDescent="0.25">
      <c r="P2284" s="88"/>
    </row>
    <row r="2285" spans="16:16" x14ac:dyDescent="0.25">
      <c r="P2285" s="88"/>
    </row>
    <row r="2286" spans="16:16" x14ac:dyDescent="0.25">
      <c r="P2286" s="88"/>
    </row>
    <row r="2287" spans="16:16" x14ac:dyDescent="0.25">
      <c r="P2287" s="88"/>
    </row>
    <row r="2288" spans="16:16" x14ac:dyDescent="0.25">
      <c r="P2288" s="88"/>
    </row>
    <row r="2289" spans="16:16" x14ac:dyDescent="0.25">
      <c r="P2289" s="88"/>
    </row>
    <row r="2290" spans="16:16" x14ac:dyDescent="0.25">
      <c r="P2290" s="88"/>
    </row>
    <row r="2291" spans="16:16" x14ac:dyDescent="0.25">
      <c r="P2291" s="88"/>
    </row>
    <row r="2292" spans="16:16" x14ac:dyDescent="0.25">
      <c r="P2292" s="88"/>
    </row>
    <row r="2293" spans="16:16" x14ac:dyDescent="0.25">
      <c r="P2293" s="88"/>
    </row>
    <row r="2294" spans="16:16" x14ac:dyDescent="0.25">
      <c r="P2294" s="88"/>
    </row>
    <row r="2295" spans="16:16" x14ac:dyDescent="0.25">
      <c r="P2295" s="88"/>
    </row>
    <row r="2296" spans="16:16" x14ac:dyDescent="0.25">
      <c r="P2296" s="88"/>
    </row>
    <row r="2297" spans="16:16" x14ac:dyDescent="0.25">
      <c r="P2297" s="88"/>
    </row>
    <row r="2298" spans="16:16" x14ac:dyDescent="0.25">
      <c r="P2298" s="88"/>
    </row>
    <row r="2299" spans="16:16" x14ac:dyDescent="0.25">
      <c r="P2299" s="88"/>
    </row>
    <row r="2300" spans="16:16" x14ac:dyDescent="0.25">
      <c r="P2300" s="88"/>
    </row>
    <row r="2301" spans="16:16" x14ac:dyDescent="0.25">
      <c r="P2301" s="88"/>
    </row>
    <row r="2302" spans="16:16" x14ac:dyDescent="0.25">
      <c r="P2302" s="88"/>
    </row>
    <row r="2303" spans="16:16" x14ac:dyDescent="0.25">
      <c r="P2303" s="88"/>
    </row>
    <row r="2304" spans="16:16" x14ac:dyDescent="0.25">
      <c r="P2304" s="88"/>
    </row>
    <row r="2305" spans="16:16" x14ac:dyDescent="0.25">
      <c r="P2305" s="88"/>
    </row>
    <row r="2306" spans="16:16" x14ac:dyDescent="0.25">
      <c r="P2306" s="88"/>
    </row>
    <row r="2307" spans="16:16" x14ac:dyDescent="0.25">
      <c r="P2307" s="88"/>
    </row>
    <row r="2308" spans="16:16" x14ac:dyDescent="0.25">
      <c r="P2308" s="88"/>
    </row>
    <row r="2309" spans="16:16" x14ac:dyDescent="0.25">
      <c r="P2309" s="88"/>
    </row>
    <row r="2310" spans="16:16" x14ac:dyDescent="0.25">
      <c r="P2310" s="88"/>
    </row>
    <row r="2311" spans="16:16" x14ac:dyDescent="0.25">
      <c r="P2311" s="88"/>
    </row>
    <row r="2312" spans="16:16" x14ac:dyDescent="0.25">
      <c r="P2312" s="88"/>
    </row>
    <row r="2313" spans="16:16" x14ac:dyDescent="0.25">
      <c r="P2313" s="88"/>
    </row>
    <row r="2314" spans="16:16" x14ac:dyDescent="0.25">
      <c r="P2314" s="88"/>
    </row>
    <row r="2315" spans="16:16" x14ac:dyDescent="0.25">
      <c r="P2315" s="88"/>
    </row>
    <row r="2316" spans="16:16" x14ac:dyDescent="0.25">
      <c r="P2316" s="88"/>
    </row>
    <row r="2317" spans="16:16" x14ac:dyDescent="0.25">
      <c r="P2317" s="88"/>
    </row>
    <row r="2318" spans="16:16" x14ac:dyDescent="0.25">
      <c r="P2318" s="88"/>
    </row>
    <row r="2319" spans="16:16" x14ac:dyDescent="0.25">
      <c r="P2319" s="88"/>
    </row>
    <row r="2320" spans="16:16" x14ac:dyDescent="0.25">
      <c r="P2320" s="88"/>
    </row>
    <row r="2321" spans="16:16" x14ac:dyDescent="0.25">
      <c r="P2321" s="88"/>
    </row>
    <row r="2322" spans="16:16" x14ac:dyDescent="0.25">
      <c r="P2322" s="88"/>
    </row>
    <row r="2323" spans="16:16" x14ac:dyDescent="0.25">
      <c r="P2323" s="88"/>
    </row>
    <row r="2324" spans="16:16" x14ac:dyDescent="0.25">
      <c r="P2324" s="88"/>
    </row>
    <row r="2325" spans="16:16" x14ac:dyDescent="0.25">
      <c r="P2325" s="88"/>
    </row>
    <row r="2326" spans="16:16" x14ac:dyDescent="0.25">
      <c r="P2326" s="88"/>
    </row>
    <row r="2327" spans="16:16" x14ac:dyDescent="0.25">
      <c r="P2327" s="88"/>
    </row>
    <row r="2328" spans="16:16" x14ac:dyDescent="0.25">
      <c r="P2328" s="88"/>
    </row>
    <row r="2329" spans="16:16" x14ac:dyDescent="0.25">
      <c r="P2329" s="88"/>
    </row>
    <row r="2330" spans="16:16" x14ac:dyDescent="0.25">
      <c r="P2330" s="88"/>
    </row>
    <row r="2331" spans="16:16" x14ac:dyDescent="0.25">
      <c r="P2331" s="88"/>
    </row>
    <row r="2332" spans="16:16" x14ac:dyDescent="0.25">
      <c r="P2332" s="88"/>
    </row>
    <row r="2333" spans="16:16" x14ac:dyDescent="0.25">
      <c r="P2333" s="88"/>
    </row>
    <row r="2334" spans="16:16" x14ac:dyDescent="0.25">
      <c r="P2334" s="88"/>
    </row>
    <row r="2335" spans="16:16" x14ac:dyDescent="0.25">
      <c r="P2335" s="88"/>
    </row>
    <row r="2336" spans="16:16" x14ac:dyDescent="0.25">
      <c r="P2336" s="88"/>
    </row>
    <row r="2337" spans="16:16" x14ac:dyDescent="0.25">
      <c r="P2337" s="88"/>
    </row>
    <row r="2338" spans="16:16" x14ac:dyDescent="0.25">
      <c r="P2338" s="88"/>
    </row>
    <row r="2339" spans="16:16" x14ac:dyDescent="0.25">
      <c r="P2339" s="88"/>
    </row>
    <row r="2340" spans="16:16" x14ac:dyDescent="0.25">
      <c r="P2340" s="88"/>
    </row>
    <row r="2341" spans="16:16" x14ac:dyDescent="0.25">
      <c r="P2341" s="88"/>
    </row>
    <row r="2342" spans="16:16" x14ac:dyDescent="0.25">
      <c r="P2342" s="88"/>
    </row>
    <row r="2343" spans="16:16" x14ac:dyDescent="0.25">
      <c r="P2343" s="88"/>
    </row>
    <row r="2344" spans="16:16" x14ac:dyDescent="0.25">
      <c r="P2344" s="88"/>
    </row>
    <row r="2345" spans="16:16" x14ac:dyDescent="0.25">
      <c r="P2345" s="88"/>
    </row>
    <row r="2346" spans="16:16" x14ac:dyDescent="0.25">
      <c r="P2346" s="88"/>
    </row>
    <row r="2347" spans="16:16" x14ac:dyDescent="0.25">
      <c r="P2347" s="88"/>
    </row>
    <row r="2348" spans="16:16" x14ac:dyDescent="0.25">
      <c r="P2348" s="88"/>
    </row>
    <row r="2349" spans="16:16" x14ac:dyDescent="0.25">
      <c r="P2349" s="88"/>
    </row>
    <row r="2350" spans="16:16" x14ac:dyDescent="0.25">
      <c r="P2350" s="88"/>
    </row>
    <row r="2351" spans="16:16" x14ac:dyDescent="0.25">
      <c r="P2351" s="88"/>
    </row>
    <row r="2352" spans="16:16" x14ac:dyDescent="0.25">
      <c r="P2352" s="88"/>
    </row>
    <row r="2353" spans="16:16" x14ac:dyDescent="0.25">
      <c r="P2353" s="88"/>
    </row>
    <row r="2354" spans="16:16" x14ac:dyDescent="0.25">
      <c r="P2354" s="88"/>
    </row>
    <row r="2355" spans="16:16" x14ac:dyDescent="0.25">
      <c r="P2355" s="88"/>
    </row>
    <row r="2356" spans="16:16" x14ac:dyDescent="0.25">
      <c r="P2356" s="88"/>
    </row>
    <row r="2357" spans="16:16" x14ac:dyDescent="0.25">
      <c r="P2357" s="88"/>
    </row>
    <row r="2358" spans="16:16" x14ac:dyDescent="0.25">
      <c r="P2358" s="88"/>
    </row>
    <row r="2359" spans="16:16" x14ac:dyDescent="0.25">
      <c r="P2359" s="88"/>
    </row>
    <row r="2360" spans="16:16" x14ac:dyDescent="0.25">
      <c r="P2360" s="88"/>
    </row>
    <row r="2361" spans="16:16" x14ac:dyDescent="0.25">
      <c r="P2361" s="88"/>
    </row>
    <row r="2362" spans="16:16" x14ac:dyDescent="0.25">
      <c r="P2362" s="88"/>
    </row>
    <row r="2363" spans="16:16" x14ac:dyDescent="0.25">
      <c r="P2363" s="88"/>
    </row>
    <row r="2364" spans="16:16" x14ac:dyDescent="0.25">
      <c r="P2364" s="88"/>
    </row>
    <row r="2365" spans="16:16" x14ac:dyDescent="0.25">
      <c r="P2365" s="88"/>
    </row>
    <row r="2366" spans="16:16" x14ac:dyDescent="0.25">
      <c r="P2366" s="88"/>
    </row>
    <row r="2367" spans="16:16" x14ac:dyDescent="0.25">
      <c r="P2367" s="88"/>
    </row>
    <row r="2368" spans="16:16" x14ac:dyDescent="0.25">
      <c r="P2368" s="88"/>
    </row>
    <row r="2369" spans="16:16" x14ac:dyDescent="0.25">
      <c r="P2369" s="88"/>
    </row>
    <row r="2370" spans="16:16" x14ac:dyDescent="0.25">
      <c r="P2370" s="88"/>
    </row>
    <row r="2371" spans="16:16" x14ac:dyDescent="0.25">
      <c r="P2371" s="88"/>
    </row>
    <row r="2372" spans="16:16" x14ac:dyDescent="0.25">
      <c r="P2372" s="88"/>
    </row>
    <row r="2373" spans="16:16" x14ac:dyDescent="0.25">
      <c r="P2373" s="88"/>
    </row>
    <row r="2374" spans="16:16" x14ac:dyDescent="0.25">
      <c r="P2374" s="88"/>
    </row>
    <row r="2375" spans="16:16" x14ac:dyDescent="0.25">
      <c r="P2375" s="88"/>
    </row>
    <row r="2376" spans="16:16" x14ac:dyDescent="0.25">
      <c r="P2376" s="88"/>
    </row>
    <row r="2377" spans="16:16" x14ac:dyDescent="0.25">
      <c r="P2377" s="88"/>
    </row>
    <row r="2378" spans="16:16" x14ac:dyDescent="0.25">
      <c r="P2378" s="88"/>
    </row>
    <row r="2379" spans="16:16" x14ac:dyDescent="0.25">
      <c r="P2379" s="88"/>
    </row>
    <row r="2380" spans="16:16" x14ac:dyDescent="0.25">
      <c r="P2380" s="88"/>
    </row>
    <row r="2381" spans="16:16" x14ac:dyDescent="0.25">
      <c r="P2381" s="88"/>
    </row>
    <row r="2382" spans="16:16" x14ac:dyDescent="0.25">
      <c r="P2382" s="88"/>
    </row>
    <row r="2383" spans="16:16" x14ac:dyDescent="0.25">
      <c r="P2383" s="88"/>
    </row>
    <row r="2384" spans="16:16" x14ac:dyDescent="0.25">
      <c r="P2384" s="88"/>
    </row>
    <row r="2385" spans="16:16" x14ac:dyDescent="0.25">
      <c r="P2385" s="88"/>
    </row>
    <row r="2386" spans="16:16" x14ac:dyDescent="0.25">
      <c r="P2386" s="88"/>
    </row>
    <row r="2387" spans="16:16" x14ac:dyDescent="0.25">
      <c r="P2387" s="88"/>
    </row>
    <row r="2388" spans="16:16" x14ac:dyDescent="0.25">
      <c r="P2388" s="88"/>
    </row>
    <row r="2389" spans="16:16" x14ac:dyDescent="0.25">
      <c r="P2389" s="88"/>
    </row>
    <row r="2390" spans="16:16" x14ac:dyDescent="0.25">
      <c r="P2390" s="88"/>
    </row>
    <row r="2391" spans="16:16" x14ac:dyDescent="0.25">
      <c r="P2391" s="88"/>
    </row>
    <row r="2392" spans="16:16" x14ac:dyDescent="0.25">
      <c r="P2392" s="88"/>
    </row>
    <row r="2393" spans="16:16" x14ac:dyDescent="0.25">
      <c r="P2393" s="88"/>
    </row>
    <row r="2394" spans="16:16" x14ac:dyDescent="0.25">
      <c r="P2394" s="88"/>
    </row>
    <row r="2395" spans="16:16" x14ac:dyDescent="0.25">
      <c r="P2395" s="88"/>
    </row>
    <row r="2396" spans="16:16" x14ac:dyDescent="0.25">
      <c r="P2396" s="88"/>
    </row>
    <row r="2397" spans="16:16" x14ac:dyDescent="0.25">
      <c r="P2397" s="88"/>
    </row>
    <row r="2398" spans="16:16" x14ac:dyDescent="0.25">
      <c r="P2398" s="88"/>
    </row>
    <row r="2399" spans="16:16" x14ac:dyDescent="0.25">
      <c r="P2399" s="88"/>
    </row>
    <row r="2400" spans="16:16" x14ac:dyDescent="0.25">
      <c r="P2400" s="88"/>
    </row>
    <row r="2401" spans="16:16" x14ac:dyDescent="0.25">
      <c r="P2401" s="88"/>
    </row>
    <row r="2402" spans="16:16" x14ac:dyDescent="0.25">
      <c r="P2402" s="88"/>
    </row>
    <row r="2403" spans="16:16" x14ac:dyDescent="0.25">
      <c r="P2403" s="88"/>
    </row>
    <row r="2404" spans="16:16" x14ac:dyDescent="0.25">
      <c r="P2404" s="88"/>
    </row>
    <row r="2405" spans="16:16" x14ac:dyDescent="0.25">
      <c r="P2405" s="88"/>
    </row>
    <row r="2406" spans="16:16" x14ac:dyDescent="0.25">
      <c r="P2406" s="88"/>
    </row>
    <row r="2407" spans="16:16" x14ac:dyDescent="0.25">
      <c r="P2407" s="88"/>
    </row>
    <row r="2408" spans="16:16" x14ac:dyDescent="0.25">
      <c r="P2408" s="88"/>
    </row>
    <row r="2409" spans="16:16" x14ac:dyDescent="0.25">
      <c r="P2409" s="88"/>
    </row>
    <row r="2410" spans="16:16" x14ac:dyDescent="0.25">
      <c r="P2410" s="88"/>
    </row>
    <row r="2411" spans="16:16" x14ac:dyDescent="0.25">
      <c r="P2411" s="88"/>
    </row>
    <row r="2412" spans="16:16" x14ac:dyDescent="0.25">
      <c r="P2412" s="88"/>
    </row>
    <row r="2413" spans="16:16" x14ac:dyDescent="0.25">
      <c r="P2413" s="88"/>
    </row>
    <row r="2414" spans="16:16" x14ac:dyDescent="0.25">
      <c r="P2414" s="88"/>
    </row>
    <row r="2415" spans="16:16" x14ac:dyDescent="0.25">
      <c r="P2415" s="88"/>
    </row>
    <row r="2416" spans="16:16" x14ac:dyDescent="0.25">
      <c r="P2416" s="88"/>
    </row>
    <row r="2417" spans="16:16" x14ac:dyDescent="0.25">
      <c r="P2417" s="88"/>
    </row>
    <row r="2418" spans="16:16" x14ac:dyDescent="0.25">
      <c r="P2418" s="88"/>
    </row>
    <row r="2419" spans="16:16" x14ac:dyDescent="0.25">
      <c r="P2419" s="88"/>
    </row>
    <row r="2420" spans="16:16" x14ac:dyDescent="0.25">
      <c r="P2420" s="88"/>
    </row>
    <row r="2421" spans="16:16" x14ac:dyDescent="0.25">
      <c r="P2421" s="88"/>
    </row>
    <row r="2422" spans="16:16" x14ac:dyDescent="0.25">
      <c r="P2422" s="88"/>
    </row>
    <row r="2423" spans="16:16" x14ac:dyDescent="0.25">
      <c r="P2423" s="88"/>
    </row>
    <row r="2424" spans="16:16" x14ac:dyDescent="0.25">
      <c r="P2424" s="88"/>
    </row>
    <row r="2425" spans="16:16" x14ac:dyDescent="0.25">
      <c r="P2425" s="88"/>
    </row>
    <row r="2426" spans="16:16" x14ac:dyDescent="0.25">
      <c r="P2426" s="88"/>
    </row>
    <row r="2427" spans="16:16" x14ac:dyDescent="0.25">
      <c r="P2427" s="88"/>
    </row>
    <row r="2428" spans="16:16" x14ac:dyDescent="0.25">
      <c r="P2428" s="88"/>
    </row>
    <row r="2429" spans="16:16" x14ac:dyDescent="0.25">
      <c r="P2429" s="88"/>
    </row>
    <row r="2430" spans="16:16" x14ac:dyDescent="0.25">
      <c r="P2430" s="88"/>
    </row>
    <row r="2431" spans="16:16" x14ac:dyDescent="0.25">
      <c r="P2431" s="88"/>
    </row>
    <row r="2432" spans="16:16" x14ac:dyDescent="0.25">
      <c r="P2432" s="88"/>
    </row>
    <row r="2433" spans="16:16" x14ac:dyDescent="0.25">
      <c r="P2433" s="88"/>
    </row>
    <row r="2434" spans="16:16" x14ac:dyDescent="0.25">
      <c r="P2434" s="88"/>
    </row>
    <row r="2435" spans="16:16" x14ac:dyDescent="0.25">
      <c r="P2435" s="88"/>
    </row>
    <row r="2436" spans="16:16" x14ac:dyDescent="0.25">
      <c r="P2436" s="88"/>
    </row>
    <row r="2437" spans="16:16" x14ac:dyDescent="0.25">
      <c r="P2437" s="88"/>
    </row>
    <row r="2438" spans="16:16" x14ac:dyDescent="0.25">
      <c r="P2438" s="88"/>
    </row>
    <row r="2439" spans="16:16" x14ac:dyDescent="0.25">
      <c r="P2439" s="88"/>
    </row>
    <row r="2440" spans="16:16" x14ac:dyDescent="0.25">
      <c r="P2440" s="88"/>
    </row>
    <row r="2441" spans="16:16" x14ac:dyDescent="0.25">
      <c r="P2441" s="88"/>
    </row>
    <row r="2442" spans="16:16" x14ac:dyDescent="0.25">
      <c r="P2442" s="88"/>
    </row>
    <row r="2443" spans="16:16" x14ac:dyDescent="0.25">
      <c r="P2443" s="88"/>
    </row>
    <row r="2444" spans="16:16" x14ac:dyDescent="0.25">
      <c r="P2444" s="88"/>
    </row>
    <row r="2445" spans="16:16" x14ac:dyDescent="0.25">
      <c r="P2445" s="88"/>
    </row>
    <row r="2446" spans="16:16" x14ac:dyDescent="0.25">
      <c r="P2446" s="88"/>
    </row>
    <row r="2447" spans="16:16" x14ac:dyDescent="0.25">
      <c r="P2447" s="88"/>
    </row>
    <row r="2448" spans="16:16" x14ac:dyDescent="0.25">
      <c r="P2448" s="88"/>
    </row>
    <row r="2449" spans="16:16" x14ac:dyDescent="0.25">
      <c r="P2449" s="88"/>
    </row>
    <row r="2450" spans="16:16" x14ac:dyDescent="0.25">
      <c r="P2450" s="88"/>
    </row>
    <row r="2451" spans="16:16" x14ac:dyDescent="0.25">
      <c r="P2451" s="88"/>
    </row>
    <row r="2452" spans="16:16" x14ac:dyDescent="0.25">
      <c r="P2452" s="88"/>
    </row>
    <row r="2453" spans="16:16" x14ac:dyDescent="0.25">
      <c r="P2453" s="88"/>
    </row>
    <row r="2454" spans="16:16" x14ac:dyDescent="0.25">
      <c r="P2454" s="88"/>
    </row>
    <row r="2455" spans="16:16" x14ac:dyDescent="0.25">
      <c r="P2455" s="88"/>
    </row>
    <row r="2456" spans="16:16" x14ac:dyDescent="0.25">
      <c r="P2456" s="88"/>
    </row>
    <row r="2457" spans="16:16" x14ac:dyDescent="0.25">
      <c r="P2457" s="88"/>
    </row>
    <row r="2458" spans="16:16" x14ac:dyDescent="0.25">
      <c r="P2458" s="88"/>
    </row>
    <row r="2459" spans="16:16" x14ac:dyDescent="0.25">
      <c r="P2459" s="88"/>
    </row>
    <row r="2460" spans="16:16" x14ac:dyDescent="0.25">
      <c r="P2460" s="88"/>
    </row>
    <row r="2461" spans="16:16" x14ac:dyDescent="0.25">
      <c r="P2461" s="88"/>
    </row>
    <row r="2462" spans="16:16" x14ac:dyDescent="0.25">
      <c r="P2462" s="88"/>
    </row>
    <row r="2463" spans="16:16" x14ac:dyDescent="0.25">
      <c r="P2463" s="88"/>
    </row>
    <row r="2464" spans="16:16" x14ac:dyDescent="0.25">
      <c r="P2464" s="88"/>
    </row>
    <row r="2465" spans="16:16" x14ac:dyDescent="0.25">
      <c r="P2465" s="88"/>
    </row>
    <row r="2466" spans="16:16" x14ac:dyDescent="0.25">
      <c r="P2466" s="88"/>
    </row>
    <row r="2467" spans="16:16" x14ac:dyDescent="0.25">
      <c r="P2467" s="88"/>
    </row>
    <row r="2468" spans="16:16" x14ac:dyDescent="0.25">
      <c r="P2468" s="88"/>
    </row>
    <row r="2469" spans="16:16" x14ac:dyDescent="0.25">
      <c r="P2469" s="88"/>
    </row>
    <row r="2470" spans="16:16" x14ac:dyDescent="0.25">
      <c r="P2470" s="88"/>
    </row>
    <row r="2471" spans="16:16" x14ac:dyDescent="0.25">
      <c r="P2471" s="88"/>
    </row>
    <row r="2472" spans="16:16" x14ac:dyDescent="0.25">
      <c r="P2472" s="88"/>
    </row>
    <row r="2473" spans="16:16" x14ac:dyDescent="0.25">
      <c r="P2473" s="88"/>
    </row>
    <row r="2474" spans="16:16" x14ac:dyDescent="0.25">
      <c r="P2474" s="88"/>
    </row>
    <row r="2475" spans="16:16" x14ac:dyDescent="0.25">
      <c r="P2475" s="88"/>
    </row>
    <row r="2476" spans="16:16" x14ac:dyDescent="0.25">
      <c r="P2476" s="88"/>
    </row>
    <row r="2477" spans="16:16" x14ac:dyDescent="0.25">
      <c r="P2477" s="88"/>
    </row>
    <row r="2478" spans="16:16" x14ac:dyDescent="0.25">
      <c r="P2478" s="88"/>
    </row>
    <row r="2479" spans="16:16" x14ac:dyDescent="0.25">
      <c r="P2479" s="88"/>
    </row>
    <row r="2480" spans="16:16" x14ac:dyDescent="0.25">
      <c r="P2480" s="88"/>
    </row>
    <row r="2481" spans="16:16" x14ac:dyDescent="0.25">
      <c r="P2481" s="88"/>
    </row>
    <row r="2482" spans="16:16" x14ac:dyDescent="0.25">
      <c r="P2482" s="88"/>
    </row>
    <row r="2483" spans="16:16" x14ac:dyDescent="0.25">
      <c r="P2483" s="88"/>
    </row>
    <row r="2484" spans="16:16" x14ac:dyDescent="0.25">
      <c r="P2484" s="88"/>
    </row>
    <row r="2485" spans="16:16" x14ac:dyDescent="0.25">
      <c r="P2485" s="88"/>
    </row>
    <row r="2486" spans="16:16" x14ac:dyDescent="0.25">
      <c r="P2486" s="88"/>
    </row>
    <row r="2487" spans="16:16" x14ac:dyDescent="0.25">
      <c r="P2487" s="88"/>
    </row>
    <row r="2488" spans="16:16" x14ac:dyDescent="0.25">
      <c r="P2488" s="88"/>
    </row>
    <row r="2489" spans="16:16" x14ac:dyDescent="0.25">
      <c r="P2489" s="88"/>
    </row>
    <row r="2490" spans="16:16" x14ac:dyDescent="0.25">
      <c r="P2490" s="88"/>
    </row>
    <row r="2491" spans="16:16" x14ac:dyDescent="0.25">
      <c r="P2491" s="88"/>
    </row>
    <row r="2492" spans="16:16" x14ac:dyDescent="0.25">
      <c r="P2492" s="88"/>
    </row>
    <row r="2493" spans="16:16" x14ac:dyDescent="0.25">
      <c r="P2493" s="88"/>
    </row>
    <row r="2494" spans="16:16" x14ac:dyDescent="0.25">
      <c r="P2494" s="88"/>
    </row>
    <row r="2495" spans="16:16" x14ac:dyDescent="0.25">
      <c r="P2495" s="88"/>
    </row>
    <row r="2496" spans="16:16" x14ac:dyDescent="0.25">
      <c r="P2496" s="88"/>
    </row>
    <row r="2497" spans="16:16" x14ac:dyDescent="0.25">
      <c r="P2497" s="88"/>
    </row>
    <row r="2498" spans="16:16" x14ac:dyDescent="0.25">
      <c r="P2498" s="88"/>
    </row>
    <row r="2499" spans="16:16" x14ac:dyDescent="0.25">
      <c r="P2499" s="88"/>
    </row>
    <row r="2500" spans="16:16" x14ac:dyDescent="0.25">
      <c r="P2500" s="88"/>
    </row>
    <row r="2501" spans="16:16" x14ac:dyDescent="0.25">
      <c r="P2501" s="88"/>
    </row>
    <row r="2502" spans="16:16" x14ac:dyDescent="0.25">
      <c r="P2502" s="88"/>
    </row>
    <row r="2503" spans="16:16" x14ac:dyDescent="0.25">
      <c r="P2503" s="88"/>
    </row>
    <row r="2504" spans="16:16" x14ac:dyDescent="0.25">
      <c r="P2504" s="88"/>
    </row>
    <row r="2505" spans="16:16" x14ac:dyDescent="0.25">
      <c r="P2505" s="88"/>
    </row>
    <row r="2506" spans="16:16" x14ac:dyDescent="0.25">
      <c r="P2506" s="88"/>
    </row>
    <row r="2507" spans="16:16" x14ac:dyDescent="0.25">
      <c r="P2507" s="88"/>
    </row>
    <row r="2508" spans="16:16" x14ac:dyDescent="0.25">
      <c r="P2508" s="88"/>
    </row>
    <row r="2509" spans="16:16" x14ac:dyDescent="0.25">
      <c r="P2509" s="88"/>
    </row>
    <row r="2510" spans="16:16" x14ac:dyDescent="0.25">
      <c r="P2510" s="88"/>
    </row>
    <row r="2511" spans="16:16" x14ac:dyDescent="0.25">
      <c r="P2511" s="88"/>
    </row>
    <row r="2512" spans="16:16" x14ac:dyDescent="0.25">
      <c r="P2512" s="88"/>
    </row>
    <row r="2513" spans="16:16" x14ac:dyDescent="0.25">
      <c r="P2513" s="88"/>
    </row>
    <row r="2514" spans="16:16" x14ac:dyDescent="0.25">
      <c r="P2514" s="88"/>
    </row>
    <row r="2515" spans="16:16" x14ac:dyDescent="0.25">
      <c r="P2515" s="88"/>
    </row>
    <row r="2516" spans="16:16" x14ac:dyDescent="0.25">
      <c r="P2516" s="88"/>
    </row>
    <row r="2517" spans="16:16" x14ac:dyDescent="0.25">
      <c r="P2517" s="88"/>
    </row>
    <row r="2518" spans="16:16" x14ac:dyDescent="0.25">
      <c r="P2518" s="88"/>
    </row>
    <row r="2519" spans="16:16" x14ac:dyDescent="0.25">
      <c r="P2519" s="88"/>
    </row>
    <row r="2520" spans="16:16" x14ac:dyDescent="0.25">
      <c r="P2520" s="88"/>
    </row>
    <row r="2521" spans="16:16" x14ac:dyDescent="0.25">
      <c r="P2521" s="88"/>
    </row>
    <row r="2522" spans="16:16" x14ac:dyDescent="0.25">
      <c r="P2522" s="88"/>
    </row>
    <row r="2523" spans="16:16" x14ac:dyDescent="0.25">
      <c r="P2523" s="88"/>
    </row>
    <row r="2524" spans="16:16" x14ac:dyDescent="0.25">
      <c r="P2524" s="88"/>
    </row>
    <row r="2525" spans="16:16" x14ac:dyDescent="0.25">
      <c r="P2525" s="88"/>
    </row>
    <row r="2526" spans="16:16" x14ac:dyDescent="0.25">
      <c r="P2526" s="88"/>
    </row>
    <row r="2527" spans="16:16" x14ac:dyDescent="0.25">
      <c r="P2527" s="88"/>
    </row>
    <row r="2528" spans="16:16" x14ac:dyDescent="0.25">
      <c r="P2528" s="88"/>
    </row>
    <row r="2529" spans="16:16" x14ac:dyDescent="0.25">
      <c r="P2529" s="88"/>
    </row>
    <row r="2530" spans="16:16" x14ac:dyDescent="0.25">
      <c r="P2530" s="88"/>
    </row>
    <row r="2531" spans="16:16" x14ac:dyDescent="0.25">
      <c r="P2531" s="88"/>
    </row>
    <row r="2532" spans="16:16" x14ac:dyDescent="0.25">
      <c r="P2532" s="88"/>
    </row>
    <row r="2533" spans="16:16" x14ac:dyDescent="0.25">
      <c r="P2533" s="88"/>
    </row>
    <row r="2534" spans="16:16" x14ac:dyDescent="0.25">
      <c r="P2534" s="88"/>
    </row>
    <row r="2535" spans="16:16" x14ac:dyDescent="0.25">
      <c r="P2535" s="88"/>
    </row>
    <row r="2536" spans="16:16" x14ac:dyDescent="0.25">
      <c r="P2536" s="88"/>
    </row>
    <row r="2537" spans="16:16" x14ac:dyDescent="0.25">
      <c r="P2537" s="88"/>
    </row>
    <row r="2538" spans="16:16" x14ac:dyDescent="0.25">
      <c r="P2538" s="88"/>
    </row>
    <row r="2539" spans="16:16" x14ac:dyDescent="0.25">
      <c r="P2539" s="88"/>
    </row>
    <row r="2540" spans="16:16" x14ac:dyDescent="0.25">
      <c r="P2540" s="88"/>
    </row>
    <row r="2541" spans="16:16" x14ac:dyDescent="0.25">
      <c r="P2541" s="88"/>
    </row>
    <row r="2542" spans="16:16" x14ac:dyDescent="0.25">
      <c r="P2542" s="88"/>
    </row>
    <row r="2543" spans="16:16" x14ac:dyDescent="0.25">
      <c r="P2543" s="88"/>
    </row>
    <row r="2544" spans="16:16" x14ac:dyDescent="0.25">
      <c r="P2544" s="88"/>
    </row>
    <row r="2545" spans="16:16" x14ac:dyDescent="0.25">
      <c r="P2545" s="88"/>
    </row>
    <row r="2546" spans="16:16" x14ac:dyDescent="0.25">
      <c r="P2546" s="88"/>
    </row>
    <row r="2547" spans="16:16" x14ac:dyDescent="0.25">
      <c r="P2547" s="88"/>
    </row>
    <row r="2548" spans="16:16" x14ac:dyDescent="0.25">
      <c r="P2548" s="88"/>
    </row>
    <row r="2549" spans="16:16" x14ac:dyDescent="0.25">
      <c r="P2549" s="88"/>
    </row>
    <row r="2550" spans="16:16" x14ac:dyDescent="0.25">
      <c r="P2550" s="88"/>
    </row>
    <row r="2551" spans="16:16" x14ac:dyDescent="0.25">
      <c r="P2551" s="88"/>
    </row>
    <row r="2552" spans="16:16" x14ac:dyDescent="0.25">
      <c r="P2552" s="88"/>
    </row>
    <row r="2553" spans="16:16" x14ac:dyDescent="0.25">
      <c r="P2553" s="88"/>
    </row>
    <row r="2554" spans="16:16" x14ac:dyDescent="0.25">
      <c r="P2554" s="88"/>
    </row>
    <row r="2555" spans="16:16" x14ac:dyDescent="0.25">
      <c r="P2555" s="88"/>
    </row>
    <row r="2556" spans="16:16" x14ac:dyDescent="0.25">
      <c r="P2556" s="88"/>
    </row>
    <row r="2557" spans="16:16" x14ac:dyDescent="0.25">
      <c r="P2557" s="88"/>
    </row>
    <row r="2558" spans="16:16" x14ac:dyDescent="0.25">
      <c r="P2558" s="88"/>
    </row>
    <row r="2559" spans="16:16" x14ac:dyDescent="0.25">
      <c r="P2559" s="88"/>
    </row>
    <row r="2560" spans="16:16" x14ac:dyDescent="0.25">
      <c r="P2560" s="88"/>
    </row>
    <row r="2561" spans="16:16" x14ac:dyDescent="0.25">
      <c r="P2561" s="88"/>
    </row>
    <row r="2562" spans="16:16" x14ac:dyDescent="0.25">
      <c r="P2562" s="88"/>
    </row>
    <row r="2563" spans="16:16" x14ac:dyDescent="0.25">
      <c r="P2563" s="88"/>
    </row>
    <row r="2564" spans="16:16" x14ac:dyDescent="0.25">
      <c r="P2564" s="88"/>
    </row>
    <row r="2565" spans="16:16" x14ac:dyDescent="0.25">
      <c r="P2565" s="88"/>
    </row>
    <row r="2566" spans="16:16" x14ac:dyDescent="0.25">
      <c r="P2566" s="88"/>
    </row>
    <row r="2567" spans="16:16" x14ac:dyDescent="0.25">
      <c r="P2567" s="88"/>
    </row>
    <row r="2568" spans="16:16" x14ac:dyDescent="0.25">
      <c r="P2568" s="88"/>
    </row>
    <row r="2569" spans="16:16" x14ac:dyDescent="0.25">
      <c r="P2569" s="88"/>
    </row>
    <row r="2570" spans="16:16" x14ac:dyDescent="0.25">
      <c r="P2570" s="88"/>
    </row>
    <row r="2571" spans="16:16" x14ac:dyDescent="0.25">
      <c r="P2571" s="88"/>
    </row>
    <row r="2572" spans="16:16" x14ac:dyDescent="0.25">
      <c r="P2572" s="88"/>
    </row>
    <row r="2573" spans="16:16" x14ac:dyDescent="0.25">
      <c r="P2573" s="88"/>
    </row>
    <row r="2574" spans="16:16" x14ac:dyDescent="0.25">
      <c r="P2574" s="88"/>
    </row>
    <row r="2575" spans="16:16" x14ac:dyDescent="0.25">
      <c r="P2575" s="88"/>
    </row>
    <row r="2576" spans="16:16" x14ac:dyDescent="0.25">
      <c r="P2576" s="88"/>
    </row>
    <row r="2577" spans="16:16" x14ac:dyDescent="0.25">
      <c r="P2577" s="88"/>
    </row>
    <row r="2578" spans="16:16" x14ac:dyDescent="0.25">
      <c r="P2578" s="88"/>
    </row>
    <row r="2579" spans="16:16" x14ac:dyDescent="0.25">
      <c r="P2579" s="88"/>
    </row>
    <row r="2580" spans="16:16" x14ac:dyDescent="0.25">
      <c r="P2580" s="88"/>
    </row>
    <row r="2581" spans="16:16" x14ac:dyDescent="0.25">
      <c r="P2581" s="88"/>
    </row>
    <row r="2582" spans="16:16" x14ac:dyDescent="0.25">
      <c r="P2582" s="88"/>
    </row>
    <row r="2583" spans="16:16" x14ac:dyDescent="0.25">
      <c r="P2583" s="88"/>
    </row>
    <row r="2584" spans="16:16" x14ac:dyDescent="0.25">
      <c r="P2584" s="88"/>
    </row>
    <row r="2585" spans="16:16" x14ac:dyDescent="0.25">
      <c r="P2585" s="88"/>
    </row>
    <row r="2586" spans="16:16" x14ac:dyDescent="0.25">
      <c r="P2586" s="88"/>
    </row>
    <row r="2587" spans="16:16" x14ac:dyDescent="0.25">
      <c r="P2587" s="88"/>
    </row>
    <row r="2588" spans="16:16" x14ac:dyDescent="0.25">
      <c r="P2588" s="88"/>
    </row>
    <row r="2589" spans="16:16" x14ac:dyDescent="0.25">
      <c r="P2589" s="88"/>
    </row>
    <row r="2590" spans="16:16" x14ac:dyDescent="0.25">
      <c r="P2590" s="88"/>
    </row>
    <row r="2591" spans="16:16" x14ac:dyDescent="0.25">
      <c r="P2591" s="88"/>
    </row>
    <row r="2592" spans="16:16" x14ac:dyDescent="0.25">
      <c r="P2592" s="88"/>
    </row>
    <row r="2593" spans="16:16" x14ac:dyDescent="0.25">
      <c r="P2593" s="88"/>
    </row>
    <row r="2594" spans="16:16" x14ac:dyDescent="0.25">
      <c r="P2594" s="88"/>
    </row>
    <row r="2595" spans="16:16" x14ac:dyDescent="0.25">
      <c r="P2595" s="88"/>
    </row>
    <row r="2596" spans="16:16" x14ac:dyDescent="0.25">
      <c r="P2596" s="88"/>
    </row>
    <row r="2597" spans="16:16" x14ac:dyDescent="0.25">
      <c r="P2597" s="88"/>
    </row>
    <row r="2598" spans="16:16" x14ac:dyDescent="0.25">
      <c r="P2598" s="88"/>
    </row>
    <row r="2599" spans="16:16" x14ac:dyDescent="0.25">
      <c r="P2599" s="88"/>
    </row>
    <row r="2600" spans="16:16" x14ac:dyDescent="0.25">
      <c r="P2600" s="88"/>
    </row>
    <row r="2601" spans="16:16" x14ac:dyDescent="0.25">
      <c r="P2601" s="88"/>
    </row>
    <row r="2602" spans="16:16" x14ac:dyDescent="0.25">
      <c r="P2602" s="88"/>
    </row>
    <row r="2603" spans="16:16" x14ac:dyDescent="0.25">
      <c r="P2603" s="88"/>
    </row>
    <row r="2604" spans="16:16" x14ac:dyDescent="0.25">
      <c r="P2604" s="88"/>
    </row>
    <row r="2605" spans="16:16" x14ac:dyDescent="0.25">
      <c r="P2605" s="88"/>
    </row>
    <row r="2606" spans="16:16" x14ac:dyDescent="0.25">
      <c r="P2606" s="88"/>
    </row>
    <row r="2607" spans="16:16" x14ac:dyDescent="0.25">
      <c r="P2607" s="88"/>
    </row>
    <row r="2608" spans="16:16" x14ac:dyDescent="0.25">
      <c r="P2608" s="88"/>
    </row>
    <row r="2609" spans="16:16" x14ac:dyDescent="0.25">
      <c r="P2609" s="88"/>
    </row>
    <row r="2610" spans="16:16" x14ac:dyDescent="0.25">
      <c r="P2610" s="88"/>
    </row>
    <row r="2611" spans="16:16" x14ac:dyDescent="0.25">
      <c r="P2611" s="88"/>
    </row>
    <row r="2612" spans="16:16" x14ac:dyDescent="0.25">
      <c r="P2612" s="88"/>
    </row>
    <row r="2613" spans="16:16" x14ac:dyDescent="0.25">
      <c r="P2613" s="88"/>
    </row>
    <row r="2614" spans="16:16" x14ac:dyDescent="0.25">
      <c r="P2614" s="88"/>
    </row>
    <row r="2615" spans="16:16" x14ac:dyDescent="0.25">
      <c r="P2615" s="88"/>
    </row>
    <row r="2616" spans="16:16" x14ac:dyDescent="0.25">
      <c r="P2616" s="88"/>
    </row>
    <row r="2617" spans="16:16" x14ac:dyDescent="0.25">
      <c r="P2617" s="88"/>
    </row>
    <row r="2618" spans="16:16" x14ac:dyDescent="0.25">
      <c r="P2618" s="88"/>
    </row>
    <row r="2619" spans="16:16" x14ac:dyDescent="0.25">
      <c r="P2619" s="88"/>
    </row>
    <row r="2620" spans="16:16" x14ac:dyDescent="0.25">
      <c r="P2620" s="88"/>
    </row>
    <row r="2621" spans="16:16" x14ac:dyDescent="0.25">
      <c r="P2621" s="88"/>
    </row>
    <row r="2622" spans="16:16" x14ac:dyDescent="0.25">
      <c r="P2622" s="88"/>
    </row>
    <row r="2623" spans="16:16" x14ac:dyDescent="0.25">
      <c r="P2623" s="88"/>
    </row>
    <row r="2624" spans="16:16" x14ac:dyDescent="0.25">
      <c r="P2624" s="88"/>
    </row>
    <row r="2625" spans="16:16" x14ac:dyDescent="0.25">
      <c r="P2625" s="88"/>
    </row>
    <row r="2626" spans="16:16" x14ac:dyDescent="0.25">
      <c r="P2626" s="88"/>
    </row>
    <row r="2627" spans="16:16" x14ac:dyDescent="0.25">
      <c r="P2627" s="88"/>
    </row>
    <row r="2628" spans="16:16" x14ac:dyDescent="0.25">
      <c r="P2628" s="88"/>
    </row>
    <row r="2629" spans="16:16" x14ac:dyDescent="0.25">
      <c r="P2629" s="88"/>
    </row>
    <row r="2630" spans="16:16" x14ac:dyDescent="0.25">
      <c r="P2630" s="88"/>
    </row>
    <row r="2631" spans="16:16" x14ac:dyDescent="0.25">
      <c r="P2631" s="88"/>
    </row>
    <row r="2632" spans="16:16" x14ac:dyDescent="0.25">
      <c r="P2632" s="88"/>
    </row>
    <row r="2633" spans="16:16" x14ac:dyDescent="0.25">
      <c r="P2633" s="88"/>
    </row>
    <row r="2634" spans="16:16" x14ac:dyDescent="0.25">
      <c r="P2634" s="88"/>
    </row>
    <row r="2635" spans="16:16" x14ac:dyDescent="0.25">
      <c r="P2635" s="88"/>
    </row>
    <row r="2636" spans="16:16" x14ac:dyDescent="0.25">
      <c r="P2636" s="88"/>
    </row>
    <row r="2637" spans="16:16" x14ac:dyDescent="0.25">
      <c r="P2637" s="88"/>
    </row>
    <row r="2638" spans="16:16" x14ac:dyDescent="0.25">
      <c r="P2638" s="88"/>
    </row>
    <row r="2639" spans="16:16" x14ac:dyDescent="0.25">
      <c r="P2639" s="88"/>
    </row>
    <row r="2640" spans="16:16" x14ac:dyDescent="0.25">
      <c r="P2640" s="88"/>
    </row>
    <row r="2641" spans="16:16" x14ac:dyDescent="0.25">
      <c r="P2641" s="88"/>
    </row>
    <row r="2642" spans="16:16" x14ac:dyDescent="0.25">
      <c r="P2642" s="88"/>
    </row>
    <row r="2643" spans="16:16" x14ac:dyDescent="0.25">
      <c r="P2643" s="88"/>
    </row>
    <row r="2644" spans="16:16" x14ac:dyDescent="0.25">
      <c r="P2644" s="88"/>
    </row>
    <row r="2645" spans="16:16" x14ac:dyDescent="0.25">
      <c r="P2645" s="88"/>
    </row>
    <row r="2646" spans="16:16" x14ac:dyDescent="0.25">
      <c r="P2646" s="88"/>
    </row>
    <row r="2647" spans="16:16" x14ac:dyDescent="0.25">
      <c r="P2647" s="88"/>
    </row>
    <row r="2648" spans="16:16" x14ac:dyDescent="0.25">
      <c r="P2648" s="88"/>
    </row>
    <row r="2649" spans="16:16" x14ac:dyDescent="0.25">
      <c r="P2649" s="88"/>
    </row>
    <row r="2650" spans="16:16" x14ac:dyDescent="0.25">
      <c r="P2650" s="88"/>
    </row>
    <row r="2651" spans="16:16" x14ac:dyDescent="0.25">
      <c r="P2651" s="88"/>
    </row>
    <row r="2652" spans="16:16" x14ac:dyDescent="0.25">
      <c r="P2652" s="88"/>
    </row>
    <row r="2653" spans="16:16" x14ac:dyDescent="0.25">
      <c r="P2653" s="88"/>
    </row>
    <row r="2654" spans="16:16" x14ac:dyDescent="0.25">
      <c r="P2654" s="88"/>
    </row>
    <row r="2655" spans="16:16" x14ac:dyDescent="0.25">
      <c r="P2655" s="88"/>
    </row>
    <row r="2656" spans="16:16" x14ac:dyDescent="0.25">
      <c r="P2656" s="88"/>
    </row>
    <row r="2657" spans="16:16" x14ac:dyDescent="0.25">
      <c r="P2657" s="88"/>
    </row>
    <row r="2658" spans="16:16" x14ac:dyDescent="0.25">
      <c r="P2658" s="88"/>
    </row>
    <row r="2659" spans="16:16" x14ac:dyDescent="0.25">
      <c r="P2659" s="88"/>
    </row>
    <row r="2660" spans="16:16" x14ac:dyDescent="0.25">
      <c r="P2660" s="88"/>
    </row>
    <row r="2661" spans="16:16" x14ac:dyDescent="0.25">
      <c r="P2661" s="88"/>
    </row>
    <row r="2662" spans="16:16" x14ac:dyDescent="0.25">
      <c r="P2662" s="88"/>
    </row>
    <row r="2663" spans="16:16" x14ac:dyDescent="0.25">
      <c r="P2663" s="88"/>
    </row>
    <row r="2664" spans="16:16" x14ac:dyDescent="0.25">
      <c r="P2664" s="88"/>
    </row>
    <row r="2665" spans="16:16" x14ac:dyDescent="0.25">
      <c r="P2665" s="88"/>
    </row>
    <row r="2666" spans="16:16" x14ac:dyDescent="0.25">
      <c r="P2666" s="88"/>
    </row>
    <row r="2667" spans="16:16" x14ac:dyDescent="0.25">
      <c r="P2667" s="88"/>
    </row>
    <row r="2668" spans="16:16" x14ac:dyDescent="0.25">
      <c r="P2668" s="88"/>
    </row>
    <row r="2669" spans="16:16" x14ac:dyDescent="0.25">
      <c r="P2669" s="88"/>
    </row>
    <row r="2670" spans="16:16" x14ac:dyDescent="0.25">
      <c r="P2670" s="88"/>
    </row>
    <row r="2671" spans="16:16" x14ac:dyDescent="0.25">
      <c r="P2671" s="88"/>
    </row>
    <row r="2672" spans="16:16" x14ac:dyDescent="0.25">
      <c r="P2672" s="88"/>
    </row>
    <row r="2673" spans="16:16" x14ac:dyDescent="0.25">
      <c r="P2673" s="88"/>
    </row>
    <row r="2674" spans="16:16" x14ac:dyDescent="0.25">
      <c r="P2674" s="88"/>
    </row>
    <row r="2675" spans="16:16" x14ac:dyDescent="0.25">
      <c r="P2675" s="88"/>
    </row>
    <row r="2676" spans="16:16" x14ac:dyDescent="0.25">
      <c r="P2676" s="88"/>
    </row>
    <row r="2677" spans="16:16" x14ac:dyDescent="0.25">
      <c r="P2677" s="88"/>
    </row>
    <row r="2678" spans="16:16" x14ac:dyDescent="0.25">
      <c r="P2678" s="88"/>
    </row>
    <row r="2679" spans="16:16" x14ac:dyDescent="0.25">
      <c r="P2679" s="88"/>
    </row>
    <row r="2680" spans="16:16" x14ac:dyDescent="0.25">
      <c r="P2680" s="88"/>
    </row>
    <row r="2681" spans="16:16" x14ac:dyDescent="0.25">
      <c r="P2681" s="88"/>
    </row>
    <row r="2682" spans="16:16" x14ac:dyDescent="0.25">
      <c r="P2682" s="88"/>
    </row>
    <row r="2683" spans="16:16" x14ac:dyDescent="0.25">
      <c r="P2683" s="88"/>
    </row>
    <row r="2684" spans="16:16" x14ac:dyDescent="0.25">
      <c r="P2684" s="88"/>
    </row>
    <row r="2685" spans="16:16" x14ac:dyDescent="0.25">
      <c r="P2685" s="88"/>
    </row>
    <row r="2686" spans="16:16" x14ac:dyDescent="0.25">
      <c r="P2686" s="88"/>
    </row>
    <row r="2687" spans="16:16" x14ac:dyDescent="0.25">
      <c r="P2687" s="88"/>
    </row>
    <row r="2688" spans="16:16" x14ac:dyDescent="0.25">
      <c r="P2688" s="88"/>
    </row>
    <row r="2689" spans="16:16" x14ac:dyDescent="0.25">
      <c r="P2689" s="88"/>
    </row>
    <row r="2690" spans="16:16" x14ac:dyDescent="0.25">
      <c r="P2690" s="88"/>
    </row>
    <row r="2691" spans="16:16" x14ac:dyDescent="0.25">
      <c r="P2691" s="88"/>
    </row>
    <row r="2692" spans="16:16" x14ac:dyDescent="0.25">
      <c r="P2692" s="88"/>
    </row>
    <row r="2693" spans="16:16" x14ac:dyDescent="0.25">
      <c r="P2693" s="88"/>
    </row>
    <row r="2694" spans="16:16" x14ac:dyDescent="0.25">
      <c r="P2694" s="88"/>
    </row>
    <row r="2695" spans="16:16" x14ac:dyDescent="0.25">
      <c r="P2695" s="88"/>
    </row>
    <row r="2696" spans="16:16" x14ac:dyDescent="0.25">
      <c r="P2696" s="88"/>
    </row>
    <row r="2697" spans="16:16" x14ac:dyDescent="0.25">
      <c r="P2697" s="88"/>
    </row>
    <row r="2698" spans="16:16" x14ac:dyDescent="0.25">
      <c r="P2698" s="88"/>
    </row>
    <row r="2699" spans="16:16" x14ac:dyDescent="0.25">
      <c r="P2699" s="88"/>
    </row>
    <row r="2700" spans="16:16" x14ac:dyDescent="0.25">
      <c r="P2700" s="88"/>
    </row>
    <row r="2701" spans="16:16" x14ac:dyDescent="0.25">
      <c r="P2701" s="88"/>
    </row>
    <row r="2702" spans="16:16" x14ac:dyDescent="0.25">
      <c r="P2702" s="88"/>
    </row>
    <row r="2703" spans="16:16" x14ac:dyDescent="0.25">
      <c r="P2703" s="88"/>
    </row>
    <row r="2704" spans="16:16" x14ac:dyDescent="0.25">
      <c r="P2704" s="88"/>
    </row>
    <row r="2705" spans="16:16" x14ac:dyDescent="0.25">
      <c r="P2705" s="88"/>
    </row>
    <row r="2706" spans="16:16" x14ac:dyDescent="0.25">
      <c r="P2706" s="88"/>
    </row>
    <row r="2707" spans="16:16" x14ac:dyDescent="0.25">
      <c r="P2707" s="88"/>
    </row>
    <row r="2708" spans="16:16" x14ac:dyDescent="0.25">
      <c r="P2708" s="88"/>
    </row>
    <row r="2709" spans="16:16" x14ac:dyDescent="0.25">
      <c r="P2709" s="88"/>
    </row>
    <row r="2710" spans="16:16" x14ac:dyDescent="0.25">
      <c r="P2710" s="88"/>
    </row>
    <row r="2711" spans="16:16" x14ac:dyDescent="0.25">
      <c r="P2711" s="88"/>
    </row>
    <row r="2712" spans="16:16" x14ac:dyDescent="0.25">
      <c r="P2712" s="88"/>
    </row>
    <row r="2713" spans="16:16" x14ac:dyDescent="0.25">
      <c r="P2713" s="88"/>
    </row>
    <row r="2714" spans="16:16" x14ac:dyDescent="0.25">
      <c r="P2714" s="88"/>
    </row>
    <row r="2715" spans="16:16" x14ac:dyDescent="0.25">
      <c r="P2715" s="88"/>
    </row>
    <row r="2716" spans="16:16" x14ac:dyDescent="0.25">
      <c r="P2716" s="88"/>
    </row>
    <row r="2717" spans="16:16" x14ac:dyDescent="0.25">
      <c r="P2717" s="88"/>
    </row>
    <row r="2718" spans="16:16" x14ac:dyDescent="0.25">
      <c r="P2718" s="88"/>
    </row>
    <row r="2719" spans="16:16" x14ac:dyDescent="0.25">
      <c r="P2719" s="88"/>
    </row>
    <row r="2720" spans="16:16" x14ac:dyDescent="0.25">
      <c r="P2720" s="88"/>
    </row>
    <row r="2721" spans="16:16" x14ac:dyDescent="0.25">
      <c r="P2721" s="88"/>
    </row>
    <row r="2722" spans="16:16" x14ac:dyDescent="0.25">
      <c r="P2722" s="88"/>
    </row>
    <row r="2723" spans="16:16" x14ac:dyDescent="0.25">
      <c r="P2723" s="88"/>
    </row>
    <row r="2724" spans="16:16" x14ac:dyDescent="0.25">
      <c r="P2724" s="88"/>
    </row>
    <row r="2725" spans="16:16" x14ac:dyDescent="0.25">
      <c r="P2725" s="88"/>
    </row>
    <row r="2726" spans="16:16" x14ac:dyDescent="0.25">
      <c r="P2726" s="88"/>
    </row>
    <row r="2727" spans="16:16" x14ac:dyDescent="0.25">
      <c r="P2727" s="88"/>
    </row>
    <row r="2728" spans="16:16" x14ac:dyDescent="0.25">
      <c r="P2728" s="88"/>
    </row>
    <row r="2729" spans="16:16" x14ac:dyDescent="0.25">
      <c r="P2729" s="88"/>
    </row>
    <row r="2730" spans="16:16" x14ac:dyDescent="0.25">
      <c r="P2730" s="88"/>
    </row>
    <row r="2731" spans="16:16" x14ac:dyDescent="0.25">
      <c r="P2731" s="88"/>
    </row>
    <row r="2732" spans="16:16" x14ac:dyDescent="0.25">
      <c r="P2732" s="88"/>
    </row>
    <row r="2733" spans="16:16" x14ac:dyDescent="0.25">
      <c r="P2733" s="88"/>
    </row>
    <row r="2734" spans="16:16" x14ac:dyDescent="0.25">
      <c r="P2734" s="88"/>
    </row>
    <row r="2735" spans="16:16" x14ac:dyDescent="0.25">
      <c r="P2735" s="88"/>
    </row>
    <row r="2736" spans="16:16" x14ac:dyDescent="0.25">
      <c r="P2736" s="88"/>
    </row>
    <row r="2737" spans="16:16" x14ac:dyDescent="0.25">
      <c r="P2737" s="88"/>
    </row>
    <row r="2738" spans="16:16" x14ac:dyDescent="0.25">
      <c r="P2738" s="88"/>
    </row>
    <row r="2739" spans="16:16" x14ac:dyDescent="0.25">
      <c r="P2739" s="88"/>
    </row>
    <row r="2740" spans="16:16" x14ac:dyDescent="0.25">
      <c r="P2740" s="88"/>
    </row>
    <row r="2741" spans="16:16" x14ac:dyDescent="0.25">
      <c r="P2741" s="88"/>
    </row>
    <row r="2742" spans="16:16" x14ac:dyDescent="0.25">
      <c r="P2742" s="88"/>
    </row>
    <row r="2743" spans="16:16" x14ac:dyDescent="0.25">
      <c r="P2743" s="88"/>
    </row>
    <row r="2744" spans="16:16" x14ac:dyDescent="0.25">
      <c r="P2744" s="88"/>
    </row>
    <row r="2745" spans="16:16" x14ac:dyDescent="0.25">
      <c r="P2745" s="88"/>
    </row>
    <row r="2746" spans="16:16" x14ac:dyDescent="0.25">
      <c r="P2746" s="88"/>
    </row>
    <row r="2747" spans="16:16" x14ac:dyDescent="0.25">
      <c r="P2747" s="88"/>
    </row>
    <row r="2748" spans="16:16" x14ac:dyDescent="0.25">
      <c r="P2748" s="88"/>
    </row>
    <row r="2749" spans="16:16" x14ac:dyDescent="0.25">
      <c r="P2749" s="88"/>
    </row>
    <row r="2750" spans="16:16" x14ac:dyDescent="0.25">
      <c r="P2750" s="88"/>
    </row>
    <row r="2751" spans="16:16" x14ac:dyDescent="0.25">
      <c r="P2751" s="88"/>
    </row>
    <row r="2752" spans="16:16" x14ac:dyDescent="0.25">
      <c r="P2752" s="88"/>
    </row>
    <row r="2753" spans="16:16" x14ac:dyDescent="0.25">
      <c r="P2753" s="88"/>
    </row>
    <row r="2754" spans="16:16" x14ac:dyDescent="0.25">
      <c r="P2754" s="88"/>
    </row>
    <row r="2755" spans="16:16" x14ac:dyDescent="0.25">
      <c r="P2755" s="88"/>
    </row>
    <row r="2756" spans="16:16" x14ac:dyDescent="0.25">
      <c r="P2756" s="88"/>
    </row>
    <row r="2757" spans="16:16" x14ac:dyDescent="0.25">
      <c r="P2757" s="88"/>
    </row>
    <row r="2758" spans="16:16" x14ac:dyDescent="0.25">
      <c r="P2758" s="88"/>
    </row>
    <row r="2759" spans="16:16" x14ac:dyDescent="0.25">
      <c r="P2759" s="88"/>
    </row>
    <row r="2760" spans="16:16" x14ac:dyDescent="0.25">
      <c r="P2760" s="88"/>
    </row>
    <row r="2761" spans="16:16" x14ac:dyDescent="0.25">
      <c r="P2761" s="88"/>
    </row>
    <row r="2762" spans="16:16" x14ac:dyDescent="0.25">
      <c r="P2762" s="88"/>
    </row>
    <row r="2763" spans="16:16" x14ac:dyDescent="0.25">
      <c r="P2763" s="88"/>
    </row>
    <row r="2764" spans="16:16" x14ac:dyDescent="0.25">
      <c r="P2764" s="88"/>
    </row>
    <row r="2765" spans="16:16" x14ac:dyDescent="0.25">
      <c r="P2765" s="88"/>
    </row>
    <row r="2766" spans="16:16" x14ac:dyDescent="0.25">
      <c r="P2766" s="88"/>
    </row>
    <row r="2767" spans="16:16" x14ac:dyDescent="0.25">
      <c r="P2767" s="88"/>
    </row>
    <row r="2768" spans="16:16" x14ac:dyDescent="0.25">
      <c r="P2768" s="88"/>
    </row>
    <row r="2769" spans="16:16" x14ac:dyDescent="0.25">
      <c r="P2769" s="88"/>
    </row>
    <row r="2770" spans="16:16" x14ac:dyDescent="0.25">
      <c r="P2770" s="88"/>
    </row>
    <row r="2771" spans="16:16" x14ac:dyDescent="0.25">
      <c r="P2771" s="88"/>
    </row>
    <row r="2772" spans="16:16" x14ac:dyDescent="0.25">
      <c r="P2772" s="88"/>
    </row>
    <row r="2773" spans="16:16" x14ac:dyDescent="0.25">
      <c r="P2773" s="88"/>
    </row>
    <row r="2774" spans="16:16" x14ac:dyDescent="0.25">
      <c r="P2774" s="88"/>
    </row>
    <row r="2775" spans="16:16" x14ac:dyDescent="0.25">
      <c r="P2775" s="88"/>
    </row>
    <row r="2776" spans="16:16" x14ac:dyDescent="0.25">
      <c r="P2776" s="88"/>
    </row>
    <row r="2777" spans="16:16" x14ac:dyDescent="0.25">
      <c r="P2777" s="88"/>
    </row>
    <row r="2778" spans="16:16" x14ac:dyDescent="0.25">
      <c r="P2778" s="88"/>
    </row>
    <row r="2779" spans="16:16" x14ac:dyDescent="0.25">
      <c r="P2779" s="88"/>
    </row>
    <row r="2780" spans="16:16" x14ac:dyDescent="0.25">
      <c r="P2780" s="88"/>
    </row>
    <row r="2781" spans="16:16" x14ac:dyDescent="0.25">
      <c r="P2781" s="88"/>
    </row>
    <row r="2782" spans="16:16" x14ac:dyDescent="0.25">
      <c r="P2782" s="88"/>
    </row>
    <row r="2783" spans="16:16" x14ac:dyDescent="0.25">
      <c r="P2783" s="88"/>
    </row>
    <row r="2784" spans="16:16" x14ac:dyDescent="0.25">
      <c r="P2784" s="88"/>
    </row>
    <row r="2785" spans="16:16" x14ac:dyDescent="0.25">
      <c r="P2785" s="88"/>
    </row>
    <row r="2786" spans="16:16" x14ac:dyDescent="0.25">
      <c r="P2786" s="88"/>
    </row>
    <row r="2787" spans="16:16" x14ac:dyDescent="0.25">
      <c r="P2787" s="88"/>
    </row>
    <row r="2788" spans="16:16" x14ac:dyDescent="0.25">
      <c r="P2788" s="88"/>
    </row>
    <row r="2789" spans="16:16" x14ac:dyDescent="0.25">
      <c r="P2789" s="88"/>
    </row>
    <row r="2790" spans="16:16" x14ac:dyDescent="0.25">
      <c r="P2790" s="88"/>
    </row>
    <row r="2791" spans="16:16" x14ac:dyDescent="0.25">
      <c r="P2791" s="88"/>
    </row>
    <row r="2792" spans="16:16" x14ac:dyDescent="0.25">
      <c r="P2792" s="88"/>
    </row>
    <row r="2793" spans="16:16" x14ac:dyDescent="0.25">
      <c r="P2793" s="88"/>
    </row>
    <row r="2794" spans="16:16" x14ac:dyDescent="0.25">
      <c r="P2794" s="88"/>
    </row>
    <row r="2795" spans="16:16" x14ac:dyDescent="0.25">
      <c r="P2795" s="88"/>
    </row>
    <row r="2796" spans="16:16" x14ac:dyDescent="0.25">
      <c r="P2796" s="88"/>
    </row>
    <row r="2797" spans="16:16" x14ac:dyDescent="0.25">
      <c r="P2797" s="88"/>
    </row>
    <row r="2798" spans="16:16" x14ac:dyDescent="0.25">
      <c r="P2798" s="88"/>
    </row>
    <row r="2799" spans="16:16" x14ac:dyDescent="0.25">
      <c r="P2799" s="88"/>
    </row>
    <row r="2800" spans="16:16" x14ac:dyDescent="0.25">
      <c r="P2800" s="88"/>
    </row>
    <row r="2801" spans="16:16" x14ac:dyDescent="0.25">
      <c r="P2801" s="88"/>
    </row>
    <row r="2802" spans="16:16" x14ac:dyDescent="0.25">
      <c r="P2802" s="88"/>
    </row>
    <row r="2803" spans="16:16" x14ac:dyDescent="0.25">
      <c r="P2803" s="88"/>
    </row>
    <row r="2804" spans="16:16" x14ac:dyDescent="0.25">
      <c r="P2804" s="88"/>
    </row>
    <row r="2805" spans="16:16" x14ac:dyDescent="0.25">
      <c r="P2805" s="88"/>
    </row>
    <row r="2806" spans="16:16" x14ac:dyDescent="0.25">
      <c r="P2806" s="88"/>
    </row>
    <row r="2807" spans="16:16" x14ac:dyDescent="0.25">
      <c r="P2807" s="88"/>
    </row>
    <row r="2808" spans="16:16" x14ac:dyDescent="0.25">
      <c r="P2808" s="88"/>
    </row>
    <row r="2809" spans="16:16" x14ac:dyDescent="0.25">
      <c r="P2809" s="88"/>
    </row>
    <row r="2810" spans="16:16" x14ac:dyDescent="0.25">
      <c r="P2810" s="88"/>
    </row>
    <row r="2811" spans="16:16" x14ac:dyDescent="0.25">
      <c r="P2811" s="88"/>
    </row>
    <row r="2812" spans="16:16" x14ac:dyDescent="0.25">
      <c r="P2812" s="88"/>
    </row>
    <row r="2813" spans="16:16" x14ac:dyDescent="0.25">
      <c r="P2813" s="88"/>
    </row>
    <row r="2814" spans="16:16" x14ac:dyDescent="0.25">
      <c r="P2814" s="88"/>
    </row>
    <row r="2815" spans="16:16" x14ac:dyDescent="0.25">
      <c r="P2815" s="88"/>
    </row>
    <row r="2816" spans="16:16" x14ac:dyDescent="0.25">
      <c r="P2816" s="88"/>
    </row>
    <row r="2817" spans="16:16" x14ac:dyDescent="0.25">
      <c r="P2817" s="88"/>
    </row>
    <row r="2818" spans="16:16" x14ac:dyDescent="0.25">
      <c r="P2818" s="88"/>
    </row>
    <row r="2819" spans="16:16" x14ac:dyDescent="0.25">
      <c r="P2819" s="88"/>
    </row>
    <row r="2820" spans="16:16" x14ac:dyDescent="0.25">
      <c r="P2820" s="88"/>
    </row>
    <row r="2821" spans="16:16" x14ac:dyDescent="0.25">
      <c r="P2821" s="88"/>
    </row>
    <row r="2822" spans="16:16" x14ac:dyDescent="0.25">
      <c r="P2822" s="88"/>
    </row>
    <row r="2823" spans="16:16" x14ac:dyDescent="0.25">
      <c r="P2823" s="88"/>
    </row>
    <row r="2824" spans="16:16" x14ac:dyDescent="0.25">
      <c r="P2824" s="88"/>
    </row>
    <row r="2825" spans="16:16" x14ac:dyDescent="0.25">
      <c r="P2825" s="88"/>
    </row>
    <row r="2826" spans="16:16" x14ac:dyDescent="0.25">
      <c r="P2826" s="88"/>
    </row>
    <row r="2827" spans="16:16" x14ac:dyDescent="0.25">
      <c r="P2827" s="88"/>
    </row>
    <row r="2828" spans="16:16" x14ac:dyDescent="0.25">
      <c r="P2828" s="88"/>
    </row>
    <row r="2829" spans="16:16" x14ac:dyDescent="0.25">
      <c r="P2829" s="88"/>
    </row>
    <row r="2830" spans="16:16" x14ac:dyDescent="0.25">
      <c r="P2830" s="88"/>
    </row>
    <row r="2831" spans="16:16" x14ac:dyDescent="0.25">
      <c r="P2831" s="88"/>
    </row>
    <row r="2832" spans="16:16" x14ac:dyDescent="0.25">
      <c r="P2832" s="88"/>
    </row>
    <row r="2833" spans="16:16" x14ac:dyDescent="0.25">
      <c r="P2833" s="88"/>
    </row>
    <row r="2834" spans="16:16" x14ac:dyDescent="0.25">
      <c r="P2834" s="88"/>
    </row>
    <row r="2835" spans="16:16" x14ac:dyDescent="0.25">
      <c r="P2835" s="88"/>
    </row>
    <row r="2836" spans="16:16" x14ac:dyDescent="0.25">
      <c r="P2836" s="88"/>
    </row>
    <row r="2837" spans="16:16" x14ac:dyDescent="0.25">
      <c r="P2837" s="88"/>
    </row>
    <row r="2838" spans="16:16" x14ac:dyDescent="0.25">
      <c r="P2838" s="88"/>
    </row>
    <row r="2839" spans="16:16" x14ac:dyDescent="0.25">
      <c r="P2839" s="88"/>
    </row>
    <row r="2840" spans="16:16" x14ac:dyDescent="0.25">
      <c r="P2840" s="88"/>
    </row>
    <row r="2841" spans="16:16" x14ac:dyDescent="0.25">
      <c r="P2841" s="88"/>
    </row>
    <row r="2842" spans="16:16" x14ac:dyDescent="0.25">
      <c r="P2842" s="88"/>
    </row>
    <row r="2843" spans="16:16" x14ac:dyDescent="0.25">
      <c r="P2843" s="88"/>
    </row>
    <row r="2844" spans="16:16" x14ac:dyDescent="0.25">
      <c r="P2844" s="88"/>
    </row>
    <row r="2845" spans="16:16" x14ac:dyDescent="0.25">
      <c r="P2845" s="88"/>
    </row>
    <row r="2846" spans="16:16" x14ac:dyDescent="0.25">
      <c r="P2846" s="88"/>
    </row>
    <row r="2847" spans="16:16" x14ac:dyDescent="0.25">
      <c r="P2847" s="88"/>
    </row>
    <row r="2848" spans="16:16" x14ac:dyDescent="0.25">
      <c r="P2848" s="88"/>
    </row>
    <row r="2849" spans="16:16" x14ac:dyDescent="0.25">
      <c r="P2849" s="88"/>
    </row>
    <row r="2850" spans="16:16" x14ac:dyDescent="0.25">
      <c r="P2850" s="88"/>
    </row>
    <row r="2851" spans="16:16" x14ac:dyDescent="0.25">
      <c r="P2851" s="88"/>
    </row>
    <row r="2852" spans="16:16" x14ac:dyDescent="0.25">
      <c r="P2852" s="88"/>
    </row>
    <row r="2853" spans="16:16" x14ac:dyDescent="0.25">
      <c r="P2853" s="88"/>
    </row>
    <row r="2854" spans="16:16" x14ac:dyDescent="0.25">
      <c r="P2854" s="88"/>
    </row>
    <row r="2855" spans="16:16" x14ac:dyDescent="0.25">
      <c r="P2855" s="88"/>
    </row>
    <row r="2856" spans="16:16" x14ac:dyDescent="0.25">
      <c r="P2856" s="88"/>
    </row>
    <row r="2857" spans="16:16" x14ac:dyDescent="0.25">
      <c r="P2857" s="88"/>
    </row>
    <row r="2858" spans="16:16" x14ac:dyDescent="0.25">
      <c r="P2858" s="88"/>
    </row>
    <row r="2859" spans="16:16" x14ac:dyDescent="0.25">
      <c r="P2859" s="88"/>
    </row>
    <row r="2860" spans="16:16" x14ac:dyDescent="0.25">
      <c r="P2860" s="88"/>
    </row>
    <row r="2861" spans="16:16" x14ac:dyDescent="0.25">
      <c r="P2861" s="88"/>
    </row>
    <row r="2862" spans="16:16" x14ac:dyDescent="0.25">
      <c r="P2862" s="88"/>
    </row>
    <row r="2863" spans="16:16" x14ac:dyDescent="0.25">
      <c r="P2863" s="88"/>
    </row>
    <row r="2864" spans="16:16" x14ac:dyDescent="0.25">
      <c r="P2864" s="88"/>
    </row>
    <row r="2865" spans="16:16" x14ac:dyDescent="0.25">
      <c r="P2865" s="88"/>
    </row>
    <row r="2866" spans="16:16" x14ac:dyDescent="0.25">
      <c r="P2866" s="88"/>
    </row>
    <row r="2867" spans="16:16" x14ac:dyDescent="0.25">
      <c r="P2867" s="88"/>
    </row>
    <row r="2868" spans="16:16" x14ac:dyDescent="0.25">
      <c r="P2868" s="88"/>
    </row>
    <row r="2869" spans="16:16" x14ac:dyDescent="0.25">
      <c r="P2869" s="88"/>
    </row>
    <row r="2870" spans="16:16" x14ac:dyDescent="0.25">
      <c r="P2870" s="88"/>
    </row>
    <row r="2871" spans="16:16" x14ac:dyDescent="0.25">
      <c r="P2871" s="88"/>
    </row>
    <row r="2872" spans="16:16" x14ac:dyDescent="0.25">
      <c r="P2872" s="88"/>
    </row>
    <row r="2873" spans="16:16" x14ac:dyDescent="0.25">
      <c r="P2873" s="88"/>
    </row>
    <row r="2874" spans="16:16" x14ac:dyDescent="0.25">
      <c r="P2874" s="88"/>
    </row>
    <row r="2875" spans="16:16" x14ac:dyDescent="0.25">
      <c r="P2875" s="88"/>
    </row>
    <row r="2876" spans="16:16" x14ac:dyDescent="0.25">
      <c r="P2876" s="88"/>
    </row>
    <row r="2877" spans="16:16" x14ac:dyDescent="0.25">
      <c r="P2877" s="88"/>
    </row>
    <row r="2878" spans="16:16" x14ac:dyDescent="0.25">
      <c r="P2878" s="88"/>
    </row>
    <row r="2879" spans="16:16" x14ac:dyDescent="0.25">
      <c r="P2879" s="88"/>
    </row>
    <row r="2880" spans="16:16" x14ac:dyDescent="0.25">
      <c r="P2880" s="88"/>
    </row>
    <row r="2881" spans="16:16" x14ac:dyDescent="0.25">
      <c r="P2881" s="88"/>
    </row>
    <row r="2882" spans="16:16" x14ac:dyDescent="0.25">
      <c r="P2882" s="88"/>
    </row>
    <row r="2883" spans="16:16" x14ac:dyDescent="0.25">
      <c r="P2883" s="88"/>
    </row>
    <row r="2884" spans="16:16" x14ac:dyDescent="0.25">
      <c r="P2884" s="88"/>
    </row>
    <row r="2885" spans="16:16" x14ac:dyDescent="0.25">
      <c r="P2885" s="88"/>
    </row>
    <row r="2886" spans="16:16" x14ac:dyDescent="0.25">
      <c r="P2886" s="88"/>
    </row>
    <row r="2887" spans="16:16" x14ac:dyDescent="0.25">
      <c r="P2887" s="88"/>
    </row>
    <row r="2888" spans="16:16" x14ac:dyDescent="0.25">
      <c r="P2888" s="88"/>
    </row>
    <row r="2889" spans="16:16" x14ac:dyDescent="0.25">
      <c r="P2889" s="88"/>
    </row>
    <row r="2890" spans="16:16" x14ac:dyDescent="0.25">
      <c r="P2890" s="88"/>
    </row>
    <row r="2891" spans="16:16" x14ac:dyDescent="0.25">
      <c r="P2891" s="88"/>
    </row>
    <row r="2892" spans="16:16" x14ac:dyDescent="0.25">
      <c r="P2892" s="88"/>
    </row>
    <row r="2893" spans="16:16" x14ac:dyDescent="0.25">
      <c r="P2893" s="88"/>
    </row>
    <row r="2894" spans="16:16" x14ac:dyDescent="0.25">
      <c r="P2894" s="88"/>
    </row>
    <row r="2895" spans="16:16" x14ac:dyDescent="0.25">
      <c r="P2895" s="88"/>
    </row>
    <row r="2896" spans="16:16" x14ac:dyDescent="0.25">
      <c r="P2896" s="88"/>
    </row>
    <row r="2897" spans="16:16" x14ac:dyDescent="0.25">
      <c r="P2897" s="88"/>
    </row>
    <row r="2898" spans="16:16" x14ac:dyDescent="0.25">
      <c r="P2898" s="88"/>
    </row>
    <row r="2899" spans="16:16" x14ac:dyDescent="0.25">
      <c r="P2899" s="88"/>
    </row>
    <row r="2900" spans="16:16" x14ac:dyDescent="0.25">
      <c r="P2900" s="88"/>
    </row>
    <row r="2901" spans="16:16" x14ac:dyDescent="0.25">
      <c r="P2901" s="88"/>
    </row>
    <row r="2902" spans="16:16" x14ac:dyDescent="0.25">
      <c r="P2902" s="88"/>
    </row>
    <row r="2903" spans="16:16" x14ac:dyDescent="0.25">
      <c r="P2903" s="88"/>
    </row>
    <row r="2904" spans="16:16" x14ac:dyDescent="0.25">
      <c r="P2904" s="88"/>
    </row>
    <row r="2905" spans="16:16" x14ac:dyDescent="0.25">
      <c r="P2905" s="88"/>
    </row>
    <row r="2906" spans="16:16" x14ac:dyDescent="0.25">
      <c r="P2906" s="88"/>
    </row>
    <row r="2907" spans="16:16" x14ac:dyDescent="0.25">
      <c r="P2907" s="88"/>
    </row>
    <row r="2908" spans="16:16" x14ac:dyDescent="0.25">
      <c r="P2908" s="88"/>
    </row>
    <row r="2909" spans="16:16" x14ac:dyDescent="0.25">
      <c r="P2909" s="88"/>
    </row>
    <row r="2910" spans="16:16" x14ac:dyDescent="0.25">
      <c r="P2910" s="88"/>
    </row>
    <row r="2911" spans="16:16" x14ac:dyDescent="0.25">
      <c r="P2911" s="88"/>
    </row>
    <row r="2912" spans="16:16" x14ac:dyDescent="0.25">
      <c r="P2912" s="88"/>
    </row>
    <row r="2913" spans="16:16" x14ac:dyDescent="0.25">
      <c r="P2913" s="88"/>
    </row>
    <row r="2914" spans="16:16" x14ac:dyDescent="0.25">
      <c r="P2914" s="88"/>
    </row>
    <row r="2915" spans="16:16" x14ac:dyDescent="0.25">
      <c r="P2915" s="88"/>
    </row>
    <row r="2916" spans="16:16" x14ac:dyDescent="0.25">
      <c r="P2916" s="88"/>
    </row>
    <row r="2917" spans="16:16" x14ac:dyDescent="0.25">
      <c r="P2917" s="88"/>
    </row>
    <row r="2918" spans="16:16" x14ac:dyDescent="0.25">
      <c r="P2918" s="88"/>
    </row>
    <row r="2919" spans="16:16" x14ac:dyDescent="0.25">
      <c r="P2919" s="88"/>
    </row>
    <row r="2920" spans="16:16" x14ac:dyDescent="0.25">
      <c r="P2920" s="88"/>
    </row>
    <row r="2921" spans="16:16" x14ac:dyDescent="0.25">
      <c r="P2921" s="88"/>
    </row>
    <row r="2922" spans="16:16" x14ac:dyDescent="0.25">
      <c r="P2922" s="88"/>
    </row>
    <row r="2923" spans="16:16" x14ac:dyDescent="0.25">
      <c r="P2923" s="88"/>
    </row>
    <row r="2924" spans="16:16" x14ac:dyDescent="0.25">
      <c r="P2924" s="88"/>
    </row>
    <row r="2925" spans="16:16" x14ac:dyDescent="0.25">
      <c r="P2925" s="88"/>
    </row>
    <row r="2926" spans="16:16" x14ac:dyDescent="0.25">
      <c r="P2926" s="88"/>
    </row>
    <row r="2927" spans="16:16" x14ac:dyDescent="0.25">
      <c r="P2927" s="88"/>
    </row>
    <row r="2928" spans="16:16" x14ac:dyDescent="0.25">
      <c r="P2928" s="88"/>
    </row>
    <row r="2929" spans="16:16" x14ac:dyDescent="0.25">
      <c r="P2929" s="88"/>
    </row>
    <row r="2930" spans="16:16" x14ac:dyDescent="0.25">
      <c r="P2930" s="88"/>
    </row>
    <row r="2931" spans="16:16" x14ac:dyDescent="0.25">
      <c r="P2931" s="88"/>
    </row>
    <row r="2932" spans="16:16" x14ac:dyDescent="0.25">
      <c r="P2932" s="88"/>
    </row>
    <row r="2933" spans="16:16" x14ac:dyDescent="0.25">
      <c r="P2933" s="88"/>
    </row>
    <row r="2934" spans="16:16" x14ac:dyDescent="0.25">
      <c r="P2934" s="88"/>
    </row>
    <row r="2935" spans="16:16" x14ac:dyDescent="0.25">
      <c r="P2935" s="88"/>
    </row>
    <row r="2936" spans="16:16" x14ac:dyDescent="0.25">
      <c r="P2936" s="88"/>
    </row>
    <row r="2937" spans="16:16" x14ac:dyDescent="0.25">
      <c r="P2937" s="88"/>
    </row>
    <row r="2938" spans="16:16" x14ac:dyDescent="0.25">
      <c r="P2938" s="88"/>
    </row>
    <row r="2939" spans="16:16" x14ac:dyDescent="0.25">
      <c r="P2939" s="88"/>
    </row>
    <row r="2940" spans="16:16" x14ac:dyDescent="0.25">
      <c r="P2940" s="88"/>
    </row>
    <row r="2941" spans="16:16" x14ac:dyDescent="0.25">
      <c r="P2941" s="88"/>
    </row>
    <row r="2942" spans="16:16" x14ac:dyDescent="0.25">
      <c r="P2942" s="88"/>
    </row>
    <row r="2943" spans="16:16" x14ac:dyDescent="0.25">
      <c r="P2943" s="88"/>
    </row>
    <row r="2944" spans="16:16" x14ac:dyDescent="0.25">
      <c r="P2944" s="88"/>
    </row>
    <row r="2945" spans="16:16" x14ac:dyDescent="0.25">
      <c r="P2945" s="88"/>
    </row>
    <row r="2946" spans="16:16" x14ac:dyDescent="0.25">
      <c r="P2946" s="88"/>
    </row>
    <row r="2947" spans="16:16" x14ac:dyDescent="0.25">
      <c r="P2947" s="88"/>
    </row>
    <row r="2948" spans="16:16" x14ac:dyDescent="0.25">
      <c r="P2948" s="88"/>
    </row>
    <row r="2949" spans="16:16" x14ac:dyDescent="0.25">
      <c r="P2949" s="88"/>
    </row>
    <row r="2950" spans="16:16" x14ac:dyDescent="0.25">
      <c r="P2950" s="88"/>
    </row>
    <row r="2951" spans="16:16" x14ac:dyDescent="0.25">
      <c r="P2951" s="88"/>
    </row>
    <row r="2952" spans="16:16" x14ac:dyDescent="0.25">
      <c r="P2952" s="88"/>
    </row>
    <row r="2953" spans="16:16" x14ac:dyDescent="0.25">
      <c r="P2953" s="88"/>
    </row>
    <row r="2954" spans="16:16" x14ac:dyDescent="0.25">
      <c r="P2954" s="88"/>
    </row>
    <row r="2955" spans="16:16" x14ac:dyDescent="0.25">
      <c r="P2955" s="88"/>
    </row>
    <row r="2956" spans="16:16" x14ac:dyDescent="0.25">
      <c r="P2956" s="88"/>
    </row>
    <row r="2957" spans="16:16" x14ac:dyDescent="0.25">
      <c r="P2957" s="88"/>
    </row>
    <row r="2958" spans="16:16" x14ac:dyDescent="0.25">
      <c r="P2958" s="88"/>
    </row>
    <row r="2959" spans="16:16" x14ac:dyDescent="0.25">
      <c r="P2959" s="88"/>
    </row>
    <row r="2960" spans="16:16" x14ac:dyDescent="0.25">
      <c r="P2960" s="88"/>
    </row>
    <row r="2961" spans="16:16" x14ac:dyDescent="0.25">
      <c r="P2961" s="88"/>
    </row>
    <row r="2962" spans="16:16" x14ac:dyDescent="0.25">
      <c r="P2962" s="88"/>
    </row>
    <row r="2963" spans="16:16" x14ac:dyDescent="0.25">
      <c r="P2963" s="88"/>
    </row>
    <row r="2964" spans="16:16" x14ac:dyDescent="0.25">
      <c r="P2964" s="88"/>
    </row>
    <row r="2965" spans="16:16" x14ac:dyDescent="0.25">
      <c r="P2965" s="88"/>
    </row>
    <row r="2966" spans="16:16" x14ac:dyDescent="0.25">
      <c r="P2966" s="88"/>
    </row>
    <row r="2967" spans="16:16" x14ac:dyDescent="0.25">
      <c r="P2967" s="88"/>
    </row>
    <row r="2968" spans="16:16" x14ac:dyDescent="0.25">
      <c r="P2968" s="88"/>
    </row>
    <row r="2969" spans="16:16" x14ac:dyDescent="0.25">
      <c r="P2969" s="88"/>
    </row>
    <row r="2970" spans="16:16" x14ac:dyDescent="0.25">
      <c r="P2970" s="88"/>
    </row>
    <row r="2971" spans="16:16" x14ac:dyDescent="0.25">
      <c r="P2971" s="88"/>
    </row>
    <row r="2972" spans="16:16" x14ac:dyDescent="0.25">
      <c r="P2972" s="88"/>
    </row>
    <row r="2973" spans="16:16" x14ac:dyDescent="0.25">
      <c r="P2973" s="88"/>
    </row>
    <row r="2974" spans="16:16" x14ac:dyDescent="0.25">
      <c r="P2974" s="88"/>
    </row>
    <row r="2975" spans="16:16" x14ac:dyDescent="0.25">
      <c r="P2975" s="88"/>
    </row>
    <row r="2976" spans="16:16" x14ac:dyDescent="0.25">
      <c r="P2976" s="88"/>
    </row>
    <row r="2977" spans="16:16" x14ac:dyDescent="0.25">
      <c r="P2977" s="88"/>
    </row>
    <row r="2978" spans="16:16" x14ac:dyDescent="0.25">
      <c r="P2978" s="88"/>
    </row>
    <row r="2979" spans="16:16" x14ac:dyDescent="0.25">
      <c r="P2979" s="88"/>
    </row>
    <row r="2980" spans="16:16" x14ac:dyDescent="0.25">
      <c r="P2980" s="88"/>
    </row>
    <row r="2981" spans="16:16" x14ac:dyDescent="0.25">
      <c r="P2981" s="88"/>
    </row>
    <row r="2982" spans="16:16" x14ac:dyDescent="0.25">
      <c r="P2982" s="88"/>
    </row>
    <row r="2983" spans="16:16" x14ac:dyDescent="0.25">
      <c r="P2983" s="88"/>
    </row>
    <row r="2984" spans="16:16" x14ac:dyDescent="0.25">
      <c r="P2984" s="88"/>
    </row>
    <row r="2985" spans="16:16" x14ac:dyDescent="0.25">
      <c r="P2985" s="88"/>
    </row>
    <row r="2986" spans="16:16" x14ac:dyDescent="0.25">
      <c r="P2986" s="88"/>
    </row>
    <row r="2987" spans="16:16" x14ac:dyDescent="0.25">
      <c r="P2987" s="88"/>
    </row>
    <row r="2988" spans="16:16" x14ac:dyDescent="0.25">
      <c r="P2988" s="88"/>
    </row>
    <row r="2989" spans="16:16" x14ac:dyDescent="0.25">
      <c r="P2989" s="88"/>
    </row>
    <row r="2990" spans="16:16" x14ac:dyDescent="0.25">
      <c r="P2990" s="88"/>
    </row>
    <row r="2991" spans="16:16" x14ac:dyDescent="0.25">
      <c r="P2991" s="88"/>
    </row>
    <row r="2992" spans="16:16" x14ac:dyDescent="0.25">
      <c r="P2992" s="88"/>
    </row>
    <row r="2993" spans="16:16" x14ac:dyDescent="0.25">
      <c r="P2993" s="88"/>
    </row>
    <row r="2994" spans="16:16" x14ac:dyDescent="0.25">
      <c r="P2994" s="88"/>
    </row>
    <row r="2995" spans="16:16" x14ac:dyDescent="0.25">
      <c r="P2995" s="88"/>
    </row>
    <row r="2996" spans="16:16" x14ac:dyDescent="0.25">
      <c r="P2996" s="88"/>
    </row>
    <row r="2997" spans="16:16" x14ac:dyDescent="0.25">
      <c r="P2997" s="88"/>
    </row>
    <row r="2998" spans="16:16" x14ac:dyDescent="0.25">
      <c r="P2998" s="88"/>
    </row>
    <row r="2999" spans="16:16" x14ac:dyDescent="0.25">
      <c r="P2999" s="88"/>
    </row>
    <row r="3000" spans="16:16" x14ac:dyDescent="0.25">
      <c r="P3000" s="88"/>
    </row>
    <row r="3001" spans="16:16" x14ac:dyDescent="0.25">
      <c r="P3001" s="88"/>
    </row>
    <row r="3002" spans="16:16" x14ac:dyDescent="0.25">
      <c r="P3002" s="88"/>
    </row>
    <row r="3003" spans="16:16" x14ac:dyDescent="0.25">
      <c r="P3003" s="88"/>
    </row>
    <row r="3004" spans="16:16" x14ac:dyDescent="0.25">
      <c r="P3004" s="88"/>
    </row>
    <row r="3005" spans="16:16" x14ac:dyDescent="0.25">
      <c r="P3005" s="88"/>
    </row>
    <row r="3006" spans="16:16" x14ac:dyDescent="0.25">
      <c r="P3006" s="88"/>
    </row>
    <row r="3007" spans="16:16" x14ac:dyDescent="0.25">
      <c r="P3007" s="88"/>
    </row>
    <row r="3008" spans="16:16" x14ac:dyDescent="0.25">
      <c r="P3008" s="88"/>
    </row>
    <row r="3009" spans="16:16" x14ac:dyDescent="0.25">
      <c r="P3009" s="88"/>
    </row>
    <row r="3010" spans="16:16" x14ac:dyDescent="0.25">
      <c r="P3010" s="88"/>
    </row>
    <row r="3011" spans="16:16" x14ac:dyDescent="0.25">
      <c r="P3011" s="88"/>
    </row>
    <row r="3012" spans="16:16" x14ac:dyDescent="0.25">
      <c r="P3012" s="88"/>
    </row>
    <row r="3013" spans="16:16" x14ac:dyDescent="0.25">
      <c r="P3013" s="88"/>
    </row>
    <row r="3014" spans="16:16" x14ac:dyDescent="0.25">
      <c r="P3014" s="88"/>
    </row>
    <row r="3015" spans="16:16" x14ac:dyDescent="0.25">
      <c r="P3015" s="88"/>
    </row>
    <row r="3016" spans="16:16" x14ac:dyDescent="0.25">
      <c r="P3016" s="88"/>
    </row>
    <row r="3017" spans="16:16" x14ac:dyDescent="0.25">
      <c r="P3017" s="88"/>
    </row>
    <row r="3018" spans="16:16" x14ac:dyDescent="0.25">
      <c r="P3018" s="88"/>
    </row>
    <row r="3019" spans="16:16" x14ac:dyDescent="0.25">
      <c r="P3019" s="88"/>
    </row>
    <row r="3020" spans="16:16" x14ac:dyDescent="0.25">
      <c r="P3020" s="88"/>
    </row>
    <row r="3021" spans="16:16" x14ac:dyDescent="0.25">
      <c r="P3021" s="88"/>
    </row>
    <row r="3022" spans="16:16" x14ac:dyDescent="0.25">
      <c r="P3022" s="88"/>
    </row>
    <row r="3023" spans="16:16" x14ac:dyDescent="0.25">
      <c r="P3023" s="88"/>
    </row>
    <row r="3024" spans="16:16" x14ac:dyDescent="0.25">
      <c r="P3024" s="88"/>
    </row>
    <row r="3025" spans="16:16" x14ac:dyDescent="0.25">
      <c r="P3025" s="88"/>
    </row>
    <row r="3026" spans="16:16" x14ac:dyDescent="0.25">
      <c r="P3026" s="88"/>
    </row>
    <row r="3027" spans="16:16" x14ac:dyDescent="0.25">
      <c r="P3027" s="88"/>
    </row>
    <row r="3028" spans="16:16" x14ac:dyDescent="0.25">
      <c r="P3028" s="88"/>
    </row>
    <row r="3029" spans="16:16" x14ac:dyDescent="0.25">
      <c r="P3029" s="88"/>
    </row>
    <row r="3030" spans="16:16" x14ac:dyDescent="0.25">
      <c r="P3030" s="88"/>
    </row>
    <row r="3031" spans="16:16" x14ac:dyDescent="0.25">
      <c r="P3031" s="88"/>
    </row>
    <row r="3032" spans="16:16" x14ac:dyDescent="0.25">
      <c r="P3032" s="88"/>
    </row>
    <row r="3033" spans="16:16" x14ac:dyDescent="0.25">
      <c r="P3033" s="88"/>
    </row>
    <row r="3034" spans="16:16" x14ac:dyDescent="0.25">
      <c r="P3034" s="88"/>
    </row>
    <row r="3035" spans="16:16" x14ac:dyDescent="0.25">
      <c r="P3035" s="88"/>
    </row>
    <row r="3036" spans="16:16" x14ac:dyDescent="0.25">
      <c r="P3036" s="88"/>
    </row>
    <row r="3037" spans="16:16" x14ac:dyDescent="0.25">
      <c r="P3037" s="88"/>
    </row>
    <row r="3038" spans="16:16" x14ac:dyDescent="0.25">
      <c r="P3038" s="88"/>
    </row>
    <row r="3039" spans="16:16" x14ac:dyDescent="0.25">
      <c r="P3039" s="88"/>
    </row>
    <row r="3040" spans="16:16" x14ac:dyDescent="0.25">
      <c r="P3040" s="88"/>
    </row>
    <row r="3041" spans="16:16" x14ac:dyDescent="0.25">
      <c r="P3041" s="88"/>
    </row>
    <row r="3042" spans="16:16" x14ac:dyDescent="0.25">
      <c r="P3042" s="88"/>
    </row>
    <row r="3043" spans="16:16" x14ac:dyDescent="0.25">
      <c r="P3043" s="88"/>
    </row>
    <row r="3044" spans="16:16" x14ac:dyDescent="0.25">
      <c r="P3044" s="88"/>
    </row>
    <row r="3045" spans="16:16" x14ac:dyDescent="0.25">
      <c r="P3045" s="88"/>
    </row>
    <row r="3046" spans="16:16" x14ac:dyDescent="0.25">
      <c r="P3046" s="88"/>
    </row>
    <row r="3047" spans="16:16" x14ac:dyDescent="0.25">
      <c r="P3047" s="88"/>
    </row>
    <row r="3048" spans="16:16" x14ac:dyDescent="0.25">
      <c r="P3048" s="88"/>
    </row>
    <row r="3049" spans="16:16" x14ac:dyDescent="0.25">
      <c r="P3049" s="88"/>
    </row>
    <row r="3050" spans="16:16" x14ac:dyDescent="0.25">
      <c r="P3050" s="88"/>
    </row>
    <row r="3051" spans="16:16" x14ac:dyDescent="0.25">
      <c r="P3051" s="88"/>
    </row>
    <row r="3052" spans="16:16" x14ac:dyDescent="0.25">
      <c r="P3052" s="88"/>
    </row>
    <row r="3053" spans="16:16" x14ac:dyDescent="0.25">
      <c r="P3053" s="88"/>
    </row>
    <row r="3054" spans="16:16" x14ac:dyDescent="0.25">
      <c r="P3054" s="88"/>
    </row>
    <row r="3055" spans="16:16" x14ac:dyDescent="0.25">
      <c r="P3055" s="88"/>
    </row>
    <row r="3056" spans="16:16" x14ac:dyDescent="0.25">
      <c r="P3056" s="88"/>
    </row>
    <row r="3057" spans="16:16" x14ac:dyDescent="0.25">
      <c r="P3057" s="88"/>
    </row>
    <row r="3058" spans="16:16" x14ac:dyDescent="0.25">
      <c r="P3058" s="88"/>
    </row>
    <row r="3059" spans="16:16" x14ac:dyDescent="0.25">
      <c r="P3059" s="88"/>
    </row>
    <row r="3060" spans="16:16" x14ac:dyDescent="0.25">
      <c r="P3060" s="88"/>
    </row>
    <row r="3061" spans="16:16" x14ac:dyDescent="0.25">
      <c r="P3061" s="88"/>
    </row>
    <row r="3062" spans="16:16" x14ac:dyDescent="0.25">
      <c r="P3062" s="88"/>
    </row>
    <row r="3063" spans="16:16" x14ac:dyDescent="0.25">
      <c r="P3063" s="88"/>
    </row>
    <row r="3064" spans="16:16" x14ac:dyDescent="0.25">
      <c r="P3064" s="88"/>
    </row>
    <row r="3065" spans="16:16" x14ac:dyDescent="0.25">
      <c r="P3065" s="88"/>
    </row>
    <row r="3066" spans="16:16" x14ac:dyDescent="0.25">
      <c r="P3066" s="88"/>
    </row>
    <row r="3067" spans="16:16" x14ac:dyDescent="0.25">
      <c r="P3067" s="88"/>
    </row>
    <row r="3068" spans="16:16" x14ac:dyDescent="0.25">
      <c r="P3068" s="88"/>
    </row>
    <row r="3069" spans="16:16" x14ac:dyDescent="0.25">
      <c r="P3069" s="88"/>
    </row>
    <row r="3070" spans="16:16" x14ac:dyDescent="0.25">
      <c r="P3070" s="88"/>
    </row>
    <row r="3071" spans="16:16" x14ac:dyDescent="0.25">
      <c r="P3071" s="88"/>
    </row>
    <row r="3072" spans="16:16" x14ac:dyDescent="0.25">
      <c r="P3072" s="88"/>
    </row>
    <row r="3073" spans="16:16" x14ac:dyDescent="0.25">
      <c r="P3073" s="88"/>
    </row>
    <row r="3074" spans="16:16" x14ac:dyDescent="0.25">
      <c r="P3074" s="88"/>
    </row>
    <row r="3075" spans="16:16" x14ac:dyDescent="0.25">
      <c r="P3075" s="88"/>
    </row>
    <row r="3076" spans="16:16" x14ac:dyDescent="0.25">
      <c r="P3076" s="88"/>
    </row>
    <row r="3077" spans="16:16" x14ac:dyDescent="0.25">
      <c r="P3077" s="88"/>
    </row>
    <row r="3078" spans="16:16" x14ac:dyDescent="0.25">
      <c r="P3078" s="88"/>
    </row>
    <row r="3079" spans="16:16" x14ac:dyDescent="0.25">
      <c r="P3079" s="88"/>
    </row>
    <row r="3080" spans="16:16" x14ac:dyDescent="0.25">
      <c r="P3080" s="88"/>
    </row>
    <row r="3081" spans="16:16" x14ac:dyDescent="0.25">
      <c r="P3081" s="88"/>
    </row>
    <row r="3082" spans="16:16" x14ac:dyDescent="0.25">
      <c r="P3082" s="88"/>
    </row>
    <row r="3083" spans="16:16" x14ac:dyDescent="0.25">
      <c r="P3083" s="88"/>
    </row>
    <row r="3084" spans="16:16" x14ac:dyDescent="0.25">
      <c r="P3084" s="88"/>
    </row>
    <row r="3085" spans="16:16" x14ac:dyDescent="0.25">
      <c r="P3085" s="88"/>
    </row>
    <row r="3086" spans="16:16" x14ac:dyDescent="0.25">
      <c r="P3086" s="88"/>
    </row>
    <row r="3087" spans="16:16" x14ac:dyDescent="0.25">
      <c r="P3087" s="88"/>
    </row>
    <row r="3088" spans="16:16" x14ac:dyDescent="0.25">
      <c r="P3088" s="88"/>
    </row>
    <row r="3089" spans="16:16" x14ac:dyDescent="0.25">
      <c r="P3089" s="88"/>
    </row>
    <row r="3090" spans="16:16" x14ac:dyDescent="0.25">
      <c r="P3090" s="88"/>
    </row>
    <row r="3091" spans="16:16" x14ac:dyDescent="0.25">
      <c r="P3091" s="88"/>
    </row>
    <row r="3092" spans="16:16" x14ac:dyDescent="0.25">
      <c r="P3092" s="88"/>
    </row>
    <row r="3093" spans="16:16" x14ac:dyDescent="0.25">
      <c r="P3093" s="88"/>
    </row>
    <row r="3094" spans="16:16" x14ac:dyDescent="0.25">
      <c r="P3094" s="88"/>
    </row>
    <row r="3095" spans="16:16" x14ac:dyDescent="0.25">
      <c r="P3095" s="88"/>
    </row>
    <row r="3096" spans="16:16" x14ac:dyDescent="0.25">
      <c r="P3096" s="88"/>
    </row>
    <row r="3097" spans="16:16" x14ac:dyDescent="0.25">
      <c r="P3097" s="88"/>
    </row>
    <row r="3098" spans="16:16" x14ac:dyDescent="0.25">
      <c r="P3098" s="88"/>
    </row>
    <row r="3099" spans="16:16" x14ac:dyDescent="0.25">
      <c r="P3099" s="88"/>
    </row>
    <row r="3100" spans="16:16" x14ac:dyDescent="0.25">
      <c r="P3100" s="88"/>
    </row>
    <row r="3101" spans="16:16" x14ac:dyDescent="0.25">
      <c r="P3101" s="88"/>
    </row>
    <row r="3102" spans="16:16" x14ac:dyDescent="0.25">
      <c r="P3102" s="88"/>
    </row>
    <row r="3103" spans="16:16" x14ac:dyDescent="0.25">
      <c r="P3103" s="88"/>
    </row>
    <row r="3104" spans="16:16" x14ac:dyDescent="0.25">
      <c r="P3104" s="88"/>
    </row>
    <row r="3105" spans="16:16" x14ac:dyDescent="0.25">
      <c r="P3105" s="88"/>
    </row>
    <row r="3106" spans="16:16" x14ac:dyDescent="0.25">
      <c r="P3106" s="88"/>
    </row>
    <row r="3107" spans="16:16" x14ac:dyDescent="0.25">
      <c r="P3107" s="88"/>
    </row>
    <row r="3108" spans="16:16" x14ac:dyDescent="0.25">
      <c r="P3108" s="88"/>
    </row>
    <row r="3109" spans="16:16" x14ac:dyDescent="0.25">
      <c r="P3109" s="88"/>
    </row>
    <row r="3110" spans="16:16" x14ac:dyDescent="0.25">
      <c r="P3110" s="88"/>
    </row>
    <row r="3111" spans="16:16" x14ac:dyDescent="0.25">
      <c r="P3111" s="88"/>
    </row>
    <row r="3112" spans="16:16" x14ac:dyDescent="0.25">
      <c r="P3112" s="88"/>
    </row>
    <row r="3113" spans="16:16" x14ac:dyDescent="0.25">
      <c r="P3113" s="88"/>
    </row>
    <row r="3114" spans="16:16" x14ac:dyDescent="0.25">
      <c r="P3114" s="88"/>
    </row>
    <row r="3115" spans="16:16" x14ac:dyDescent="0.25">
      <c r="P3115" s="88"/>
    </row>
    <row r="3116" spans="16:16" x14ac:dyDescent="0.25">
      <c r="P3116" s="88"/>
    </row>
    <row r="3117" spans="16:16" x14ac:dyDescent="0.25">
      <c r="P3117" s="88"/>
    </row>
    <row r="3118" spans="16:16" x14ac:dyDescent="0.25">
      <c r="P3118" s="88"/>
    </row>
    <row r="3119" spans="16:16" x14ac:dyDescent="0.25">
      <c r="P3119" s="88"/>
    </row>
    <row r="3120" spans="16:16" x14ac:dyDescent="0.25">
      <c r="P3120" s="88"/>
    </row>
    <row r="3121" spans="16:16" x14ac:dyDescent="0.25">
      <c r="P3121" s="88"/>
    </row>
    <row r="3122" spans="16:16" x14ac:dyDescent="0.25">
      <c r="P3122" s="88"/>
    </row>
    <row r="3123" spans="16:16" x14ac:dyDescent="0.25">
      <c r="P3123" s="88"/>
    </row>
    <row r="3124" spans="16:16" x14ac:dyDescent="0.25">
      <c r="P3124" s="88"/>
    </row>
    <row r="3125" spans="16:16" x14ac:dyDescent="0.25">
      <c r="P3125" s="88"/>
    </row>
    <row r="3126" spans="16:16" x14ac:dyDescent="0.25">
      <c r="P3126" s="88"/>
    </row>
    <row r="3127" spans="16:16" x14ac:dyDescent="0.25">
      <c r="P3127" s="88"/>
    </row>
    <row r="3128" spans="16:16" x14ac:dyDescent="0.25">
      <c r="P3128" s="88"/>
    </row>
    <row r="3129" spans="16:16" x14ac:dyDescent="0.25">
      <c r="P3129" s="88"/>
    </row>
    <row r="3130" spans="16:16" x14ac:dyDescent="0.25">
      <c r="P3130" s="88"/>
    </row>
    <row r="3131" spans="16:16" x14ac:dyDescent="0.25">
      <c r="P3131" s="88"/>
    </row>
    <row r="3132" spans="16:16" x14ac:dyDescent="0.25">
      <c r="P3132" s="88"/>
    </row>
    <row r="3133" spans="16:16" x14ac:dyDescent="0.25">
      <c r="P3133" s="88"/>
    </row>
    <row r="3134" spans="16:16" x14ac:dyDescent="0.25">
      <c r="P3134" s="88"/>
    </row>
    <row r="3135" spans="16:16" x14ac:dyDescent="0.25">
      <c r="P3135" s="88"/>
    </row>
    <row r="3136" spans="16:16" x14ac:dyDescent="0.25">
      <c r="P3136" s="88"/>
    </row>
    <row r="3137" spans="16:16" x14ac:dyDescent="0.25">
      <c r="P3137" s="88"/>
    </row>
    <row r="3138" spans="16:16" x14ac:dyDescent="0.25">
      <c r="P3138" s="88"/>
    </row>
    <row r="3139" spans="16:16" x14ac:dyDescent="0.25">
      <c r="P3139" s="88"/>
    </row>
    <row r="3140" spans="16:16" x14ac:dyDescent="0.25">
      <c r="P3140" s="88"/>
    </row>
    <row r="3141" spans="16:16" x14ac:dyDescent="0.25">
      <c r="P3141" s="88"/>
    </row>
    <row r="3142" spans="16:16" x14ac:dyDescent="0.25">
      <c r="P3142" s="88"/>
    </row>
    <row r="3143" spans="16:16" x14ac:dyDescent="0.25">
      <c r="P3143" s="88"/>
    </row>
    <row r="3144" spans="16:16" x14ac:dyDescent="0.25">
      <c r="P3144" s="88"/>
    </row>
    <row r="3145" spans="16:16" x14ac:dyDescent="0.25">
      <c r="P3145" s="88"/>
    </row>
    <row r="3146" spans="16:16" x14ac:dyDescent="0.25">
      <c r="P3146" s="88"/>
    </row>
    <row r="3147" spans="16:16" x14ac:dyDescent="0.25">
      <c r="P3147" s="88"/>
    </row>
    <row r="3148" spans="16:16" x14ac:dyDescent="0.25">
      <c r="P3148" s="88"/>
    </row>
    <row r="3149" spans="16:16" x14ac:dyDescent="0.25">
      <c r="P3149" s="88"/>
    </row>
    <row r="3150" spans="16:16" x14ac:dyDescent="0.25">
      <c r="P3150" s="88"/>
    </row>
    <row r="3151" spans="16:16" x14ac:dyDescent="0.25">
      <c r="P3151" s="88"/>
    </row>
    <row r="3152" spans="16:16" x14ac:dyDescent="0.25">
      <c r="P3152" s="88"/>
    </row>
    <row r="3153" spans="16:16" x14ac:dyDescent="0.25">
      <c r="P3153" s="88"/>
    </row>
    <row r="3154" spans="16:16" x14ac:dyDescent="0.25">
      <c r="P3154" s="88"/>
    </row>
    <row r="3155" spans="16:16" x14ac:dyDescent="0.25">
      <c r="P3155" s="88"/>
    </row>
    <row r="3156" spans="16:16" x14ac:dyDescent="0.25">
      <c r="P3156" s="88"/>
    </row>
    <row r="3157" spans="16:16" x14ac:dyDescent="0.25">
      <c r="P3157" s="88"/>
    </row>
    <row r="3158" spans="16:16" x14ac:dyDescent="0.25">
      <c r="P3158" s="88"/>
    </row>
    <row r="3159" spans="16:16" x14ac:dyDescent="0.25">
      <c r="P3159" s="88"/>
    </row>
    <row r="3160" spans="16:16" x14ac:dyDescent="0.25">
      <c r="P3160" s="88"/>
    </row>
    <row r="3161" spans="16:16" x14ac:dyDescent="0.25">
      <c r="P3161" s="88"/>
    </row>
    <row r="3162" spans="16:16" x14ac:dyDescent="0.25">
      <c r="P3162" s="88"/>
    </row>
    <row r="3163" spans="16:16" x14ac:dyDescent="0.25">
      <c r="P3163" s="88"/>
    </row>
    <row r="3164" spans="16:16" x14ac:dyDescent="0.25">
      <c r="P3164" s="88"/>
    </row>
    <row r="3165" spans="16:16" x14ac:dyDescent="0.25">
      <c r="P3165" s="88"/>
    </row>
    <row r="3166" spans="16:16" x14ac:dyDescent="0.25">
      <c r="P3166" s="88"/>
    </row>
    <row r="3167" spans="16:16" x14ac:dyDescent="0.25">
      <c r="P3167" s="88"/>
    </row>
    <row r="3168" spans="16:16" x14ac:dyDescent="0.25">
      <c r="P3168" s="88"/>
    </row>
    <row r="3169" spans="16:16" x14ac:dyDescent="0.25">
      <c r="P3169" s="88"/>
    </row>
    <row r="3170" spans="16:16" x14ac:dyDescent="0.25">
      <c r="P3170" s="88"/>
    </row>
    <row r="3171" spans="16:16" x14ac:dyDescent="0.25">
      <c r="P3171" s="88"/>
    </row>
    <row r="3172" spans="16:16" x14ac:dyDescent="0.25">
      <c r="P3172" s="88"/>
    </row>
    <row r="3173" spans="16:16" x14ac:dyDescent="0.25">
      <c r="P3173" s="88"/>
    </row>
    <row r="3174" spans="16:16" x14ac:dyDescent="0.25">
      <c r="P3174" s="88"/>
    </row>
    <row r="3175" spans="16:16" x14ac:dyDescent="0.25">
      <c r="P3175" s="88"/>
    </row>
    <row r="3176" spans="16:16" x14ac:dyDescent="0.25">
      <c r="P3176" s="88"/>
    </row>
    <row r="3177" spans="16:16" x14ac:dyDescent="0.25">
      <c r="P3177" s="88"/>
    </row>
    <row r="3178" spans="16:16" x14ac:dyDescent="0.25">
      <c r="P3178" s="88"/>
    </row>
    <row r="3179" spans="16:16" x14ac:dyDescent="0.25">
      <c r="P3179" s="88"/>
    </row>
    <row r="3180" spans="16:16" x14ac:dyDescent="0.25">
      <c r="P3180" s="88"/>
    </row>
    <row r="3181" spans="16:16" x14ac:dyDescent="0.25">
      <c r="P3181" s="88"/>
    </row>
    <row r="3182" spans="16:16" x14ac:dyDescent="0.25">
      <c r="P3182" s="88"/>
    </row>
    <row r="3183" spans="16:16" x14ac:dyDescent="0.25">
      <c r="P3183" s="88"/>
    </row>
    <row r="3184" spans="16:16" x14ac:dyDescent="0.25">
      <c r="P3184" s="88"/>
    </row>
    <row r="3185" spans="16:16" x14ac:dyDescent="0.25">
      <c r="P3185" s="88"/>
    </row>
    <row r="3186" spans="16:16" x14ac:dyDescent="0.25">
      <c r="P3186" s="88"/>
    </row>
    <row r="3187" spans="16:16" x14ac:dyDescent="0.25">
      <c r="P3187" s="88"/>
    </row>
    <row r="3188" spans="16:16" x14ac:dyDescent="0.25">
      <c r="P3188" s="88"/>
    </row>
    <row r="3189" spans="16:16" x14ac:dyDescent="0.25">
      <c r="P3189" s="88"/>
    </row>
    <row r="3190" spans="16:16" x14ac:dyDescent="0.25">
      <c r="P3190" s="88"/>
    </row>
    <row r="3191" spans="16:16" x14ac:dyDescent="0.25">
      <c r="P3191" s="88"/>
    </row>
    <row r="3192" spans="16:16" x14ac:dyDescent="0.25">
      <c r="P3192" s="88"/>
    </row>
    <row r="3193" spans="16:16" x14ac:dyDescent="0.25">
      <c r="P3193" s="88"/>
    </row>
    <row r="3194" spans="16:16" x14ac:dyDescent="0.25">
      <c r="P3194" s="88"/>
    </row>
    <row r="3195" spans="16:16" x14ac:dyDescent="0.25">
      <c r="P3195" s="88"/>
    </row>
    <row r="3196" spans="16:16" x14ac:dyDescent="0.25">
      <c r="P3196" s="88"/>
    </row>
    <row r="3197" spans="16:16" x14ac:dyDescent="0.25">
      <c r="P3197" s="88"/>
    </row>
    <row r="3198" spans="16:16" x14ac:dyDescent="0.25">
      <c r="P3198" s="88"/>
    </row>
    <row r="3199" spans="16:16" x14ac:dyDescent="0.25">
      <c r="P3199" s="88"/>
    </row>
    <row r="3200" spans="16:16" x14ac:dyDescent="0.25">
      <c r="P3200" s="88"/>
    </row>
    <row r="3201" spans="16:16" x14ac:dyDescent="0.25">
      <c r="P3201" s="88"/>
    </row>
    <row r="3202" spans="16:16" x14ac:dyDescent="0.25">
      <c r="P3202" s="88"/>
    </row>
    <row r="3203" spans="16:16" x14ac:dyDescent="0.25">
      <c r="P3203" s="88"/>
    </row>
    <row r="3204" spans="16:16" x14ac:dyDescent="0.25">
      <c r="P3204" s="88"/>
    </row>
    <row r="3205" spans="16:16" x14ac:dyDescent="0.25">
      <c r="P3205" s="88"/>
    </row>
    <row r="3206" spans="16:16" x14ac:dyDescent="0.25">
      <c r="P3206" s="88"/>
    </row>
    <row r="3207" spans="16:16" x14ac:dyDescent="0.25">
      <c r="P3207" s="88"/>
    </row>
    <row r="3208" spans="16:16" x14ac:dyDescent="0.25">
      <c r="P3208" s="88"/>
    </row>
    <row r="3209" spans="16:16" x14ac:dyDescent="0.25">
      <c r="P3209" s="88"/>
    </row>
    <row r="3210" spans="16:16" x14ac:dyDescent="0.25">
      <c r="P3210" s="88"/>
    </row>
    <row r="3211" spans="16:16" x14ac:dyDescent="0.25">
      <c r="P3211" s="88"/>
    </row>
    <row r="3212" spans="16:16" x14ac:dyDescent="0.25">
      <c r="P3212" s="88"/>
    </row>
    <row r="3213" spans="16:16" x14ac:dyDescent="0.25">
      <c r="P3213" s="88"/>
    </row>
    <row r="3214" spans="16:16" x14ac:dyDescent="0.25">
      <c r="P3214" s="88"/>
    </row>
    <row r="3215" spans="16:16" x14ac:dyDescent="0.25">
      <c r="P3215" s="88"/>
    </row>
    <row r="3216" spans="16:16" x14ac:dyDescent="0.25">
      <c r="P3216" s="88"/>
    </row>
    <row r="3217" spans="16:16" x14ac:dyDescent="0.25">
      <c r="P3217" s="88"/>
    </row>
    <row r="3218" spans="16:16" x14ac:dyDescent="0.25">
      <c r="P3218" s="88"/>
    </row>
    <row r="3219" spans="16:16" x14ac:dyDescent="0.25">
      <c r="P3219" s="88"/>
    </row>
    <row r="3220" spans="16:16" x14ac:dyDescent="0.25">
      <c r="P3220" s="88"/>
    </row>
    <row r="3221" spans="16:16" x14ac:dyDescent="0.25">
      <c r="P3221" s="88"/>
    </row>
    <row r="3222" spans="16:16" x14ac:dyDescent="0.25">
      <c r="P3222" s="88"/>
    </row>
    <row r="3223" spans="16:16" x14ac:dyDescent="0.25">
      <c r="P3223" s="88"/>
    </row>
    <row r="3224" spans="16:16" x14ac:dyDescent="0.25">
      <c r="P3224" s="88"/>
    </row>
    <row r="3225" spans="16:16" x14ac:dyDescent="0.25">
      <c r="P3225" s="88"/>
    </row>
    <row r="3226" spans="16:16" x14ac:dyDescent="0.25">
      <c r="P3226" s="88"/>
    </row>
    <row r="3227" spans="16:16" x14ac:dyDescent="0.25">
      <c r="P3227" s="88"/>
    </row>
    <row r="3228" spans="16:16" x14ac:dyDescent="0.25">
      <c r="P3228" s="88"/>
    </row>
    <row r="3229" spans="16:16" x14ac:dyDescent="0.25">
      <c r="P3229" s="88"/>
    </row>
    <row r="3230" spans="16:16" x14ac:dyDescent="0.25">
      <c r="P3230" s="88"/>
    </row>
    <row r="3231" spans="16:16" x14ac:dyDescent="0.25">
      <c r="P3231" s="88"/>
    </row>
    <row r="3232" spans="16:16" x14ac:dyDescent="0.25">
      <c r="P3232" s="88"/>
    </row>
    <row r="3233" spans="16:16" x14ac:dyDescent="0.25">
      <c r="P3233" s="88"/>
    </row>
    <row r="3234" spans="16:16" x14ac:dyDescent="0.25">
      <c r="P3234" s="88"/>
    </row>
    <row r="3235" spans="16:16" x14ac:dyDescent="0.25">
      <c r="P3235" s="88"/>
    </row>
    <row r="3236" spans="16:16" x14ac:dyDescent="0.25">
      <c r="P3236" s="88"/>
    </row>
    <row r="3237" spans="16:16" x14ac:dyDescent="0.25">
      <c r="P3237" s="88"/>
    </row>
    <row r="3238" spans="16:16" x14ac:dyDescent="0.25">
      <c r="P3238" s="88"/>
    </row>
    <row r="3239" spans="16:16" x14ac:dyDescent="0.25">
      <c r="P3239" s="88"/>
    </row>
    <row r="3240" spans="16:16" x14ac:dyDescent="0.25">
      <c r="P3240" s="88"/>
    </row>
    <row r="3241" spans="16:16" x14ac:dyDescent="0.25">
      <c r="P3241" s="88"/>
    </row>
    <row r="3242" spans="16:16" x14ac:dyDescent="0.25">
      <c r="P3242" s="88"/>
    </row>
    <row r="3243" spans="16:16" x14ac:dyDescent="0.25">
      <c r="P3243" s="88"/>
    </row>
    <row r="3244" spans="16:16" x14ac:dyDescent="0.25">
      <c r="P3244" s="88"/>
    </row>
    <row r="3245" spans="16:16" x14ac:dyDescent="0.25">
      <c r="P3245" s="88"/>
    </row>
    <row r="3246" spans="16:16" x14ac:dyDescent="0.25">
      <c r="P3246" s="88"/>
    </row>
    <row r="3247" spans="16:16" x14ac:dyDescent="0.25">
      <c r="P3247" s="88"/>
    </row>
    <row r="3248" spans="16:16" x14ac:dyDescent="0.25">
      <c r="P3248" s="88"/>
    </row>
    <row r="3249" spans="16:16" x14ac:dyDescent="0.25">
      <c r="P3249" s="88"/>
    </row>
    <row r="3250" spans="16:16" x14ac:dyDescent="0.25">
      <c r="P3250" s="88"/>
    </row>
    <row r="3251" spans="16:16" x14ac:dyDescent="0.25">
      <c r="P3251" s="88"/>
    </row>
    <row r="3252" spans="16:16" x14ac:dyDescent="0.25">
      <c r="P3252" s="88"/>
    </row>
    <row r="3253" spans="16:16" x14ac:dyDescent="0.25">
      <c r="P3253" s="88"/>
    </row>
    <row r="3254" spans="16:16" x14ac:dyDescent="0.25">
      <c r="P3254" s="88"/>
    </row>
    <row r="3255" spans="16:16" x14ac:dyDescent="0.25">
      <c r="P3255" s="88"/>
    </row>
    <row r="3256" spans="16:16" x14ac:dyDescent="0.25">
      <c r="P3256" s="88"/>
    </row>
    <row r="3257" spans="16:16" x14ac:dyDescent="0.25">
      <c r="P3257" s="88"/>
    </row>
    <row r="3258" spans="16:16" x14ac:dyDescent="0.25">
      <c r="P3258" s="88"/>
    </row>
    <row r="3259" spans="16:16" x14ac:dyDescent="0.25">
      <c r="P3259" s="88"/>
    </row>
    <row r="3260" spans="16:16" x14ac:dyDescent="0.25">
      <c r="P3260" s="88"/>
    </row>
    <row r="3261" spans="16:16" x14ac:dyDescent="0.25">
      <c r="P3261" s="88"/>
    </row>
    <row r="3262" spans="16:16" x14ac:dyDescent="0.25">
      <c r="P3262" s="88"/>
    </row>
    <row r="3263" spans="16:16" x14ac:dyDescent="0.25">
      <c r="P3263" s="88"/>
    </row>
    <row r="3264" spans="16:16" x14ac:dyDescent="0.25">
      <c r="P3264" s="88"/>
    </row>
    <row r="3265" spans="16:16" x14ac:dyDescent="0.25">
      <c r="P3265" s="88"/>
    </row>
    <row r="3266" spans="16:16" x14ac:dyDescent="0.25">
      <c r="P3266" s="88"/>
    </row>
    <row r="3267" spans="16:16" x14ac:dyDescent="0.25">
      <c r="P3267" s="88"/>
    </row>
    <row r="3268" spans="16:16" x14ac:dyDescent="0.25">
      <c r="P3268" s="88"/>
    </row>
    <row r="3269" spans="16:16" x14ac:dyDescent="0.25">
      <c r="P3269" s="88"/>
    </row>
    <row r="3270" spans="16:16" x14ac:dyDescent="0.25">
      <c r="P3270" s="88"/>
    </row>
    <row r="3271" spans="16:16" x14ac:dyDescent="0.25">
      <c r="P3271" s="88"/>
    </row>
    <row r="3272" spans="16:16" x14ac:dyDescent="0.25">
      <c r="P3272" s="88"/>
    </row>
    <row r="3273" spans="16:16" x14ac:dyDescent="0.25">
      <c r="P3273" s="88"/>
    </row>
    <row r="3274" spans="16:16" x14ac:dyDescent="0.25">
      <c r="P3274" s="88"/>
    </row>
    <row r="3275" spans="16:16" x14ac:dyDescent="0.25">
      <c r="P3275" s="88"/>
    </row>
    <row r="3276" spans="16:16" x14ac:dyDescent="0.25">
      <c r="P3276" s="88"/>
    </row>
    <row r="3277" spans="16:16" x14ac:dyDescent="0.25">
      <c r="P3277" s="88"/>
    </row>
    <row r="3278" spans="16:16" x14ac:dyDescent="0.25">
      <c r="P3278" s="88"/>
    </row>
    <row r="3279" spans="16:16" x14ac:dyDescent="0.25">
      <c r="P3279" s="88"/>
    </row>
    <row r="3280" spans="16:16" x14ac:dyDescent="0.25">
      <c r="P3280" s="88"/>
    </row>
    <row r="3281" spans="16:16" x14ac:dyDescent="0.25">
      <c r="P3281" s="88"/>
    </row>
    <row r="3282" spans="16:16" x14ac:dyDescent="0.25">
      <c r="P3282" s="88"/>
    </row>
    <row r="3283" spans="16:16" x14ac:dyDescent="0.25">
      <c r="P3283" s="88"/>
    </row>
    <row r="3284" spans="16:16" x14ac:dyDescent="0.25">
      <c r="P3284" s="88"/>
    </row>
    <row r="3285" spans="16:16" x14ac:dyDescent="0.25">
      <c r="P3285" s="88"/>
    </row>
    <row r="3286" spans="16:16" x14ac:dyDescent="0.25">
      <c r="P3286" s="88"/>
    </row>
    <row r="3287" spans="16:16" x14ac:dyDescent="0.25">
      <c r="P3287" s="88"/>
    </row>
    <row r="3288" spans="16:16" x14ac:dyDescent="0.25">
      <c r="P3288" s="88"/>
    </row>
    <row r="3289" spans="16:16" x14ac:dyDescent="0.25">
      <c r="P3289" s="88"/>
    </row>
    <row r="3290" spans="16:16" x14ac:dyDescent="0.25">
      <c r="P3290" s="88"/>
    </row>
    <row r="3291" spans="16:16" x14ac:dyDescent="0.25">
      <c r="P3291" s="88"/>
    </row>
    <row r="3292" spans="16:16" x14ac:dyDescent="0.25">
      <c r="P3292" s="88"/>
    </row>
    <row r="3293" spans="16:16" x14ac:dyDescent="0.25">
      <c r="P3293" s="88"/>
    </row>
    <row r="3294" spans="16:16" x14ac:dyDescent="0.25">
      <c r="P3294" s="88"/>
    </row>
    <row r="3295" spans="16:16" x14ac:dyDescent="0.25">
      <c r="P3295" s="88"/>
    </row>
    <row r="3296" spans="16:16" x14ac:dyDescent="0.25">
      <c r="P3296" s="88"/>
    </row>
    <row r="3297" spans="16:16" x14ac:dyDescent="0.25">
      <c r="P3297" s="88"/>
    </row>
    <row r="3298" spans="16:16" x14ac:dyDescent="0.25">
      <c r="P3298" s="88"/>
    </row>
    <row r="3299" spans="16:16" x14ac:dyDescent="0.25">
      <c r="P3299" s="88"/>
    </row>
    <row r="3300" spans="16:16" x14ac:dyDescent="0.25">
      <c r="P3300" s="88"/>
    </row>
    <row r="3301" spans="16:16" x14ac:dyDescent="0.25">
      <c r="P3301" s="88"/>
    </row>
    <row r="3302" spans="16:16" x14ac:dyDescent="0.25">
      <c r="P3302" s="88"/>
    </row>
    <row r="3303" spans="16:16" x14ac:dyDescent="0.25">
      <c r="P3303" s="88"/>
    </row>
    <row r="3304" spans="16:16" x14ac:dyDescent="0.25">
      <c r="P3304" s="88"/>
    </row>
    <row r="3305" spans="16:16" x14ac:dyDescent="0.25">
      <c r="P3305" s="88"/>
    </row>
    <row r="3306" spans="16:16" x14ac:dyDescent="0.25">
      <c r="P3306" s="88"/>
    </row>
    <row r="3307" spans="16:16" x14ac:dyDescent="0.25">
      <c r="P3307" s="88"/>
    </row>
    <row r="3308" spans="16:16" x14ac:dyDescent="0.25">
      <c r="P3308" s="88"/>
    </row>
    <row r="3309" spans="16:16" x14ac:dyDescent="0.25">
      <c r="P3309" s="88"/>
    </row>
    <row r="3310" spans="16:16" x14ac:dyDescent="0.25">
      <c r="P3310" s="88"/>
    </row>
    <row r="3311" spans="16:16" x14ac:dyDescent="0.25">
      <c r="P3311" s="88"/>
    </row>
    <row r="3312" spans="16:16" x14ac:dyDescent="0.25">
      <c r="P3312" s="88"/>
    </row>
    <row r="3313" spans="16:16" x14ac:dyDescent="0.25">
      <c r="P3313" s="88"/>
    </row>
    <row r="3314" spans="16:16" x14ac:dyDescent="0.25">
      <c r="P3314" s="88"/>
    </row>
    <row r="3315" spans="16:16" x14ac:dyDescent="0.25">
      <c r="P3315" s="88"/>
    </row>
    <row r="3316" spans="16:16" x14ac:dyDescent="0.25">
      <c r="P3316" s="88"/>
    </row>
    <row r="3317" spans="16:16" x14ac:dyDescent="0.25">
      <c r="P3317" s="88"/>
    </row>
    <row r="3318" spans="16:16" x14ac:dyDescent="0.25">
      <c r="P3318" s="88"/>
    </row>
    <row r="3319" spans="16:16" x14ac:dyDescent="0.25">
      <c r="P3319" s="88"/>
    </row>
    <row r="3320" spans="16:16" x14ac:dyDescent="0.25">
      <c r="P3320" s="88"/>
    </row>
    <row r="3321" spans="16:16" x14ac:dyDescent="0.25">
      <c r="P3321" s="88"/>
    </row>
    <row r="3322" spans="16:16" x14ac:dyDescent="0.25">
      <c r="P3322" s="88"/>
    </row>
    <row r="3323" spans="16:16" x14ac:dyDescent="0.25">
      <c r="P3323" s="88"/>
    </row>
    <row r="3324" spans="16:16" x14ac:dyDescent="0.25">
      <c r="P3324" s="88"/>
    </row>
    <row r="3325" spans="16:16" x14ac:dyDescent="0.25">
      <c r="P3325" s="88"/>
    </row>
    <row r="3326" spans="16:16" x14ac:dyDescent="0.25">
      <c r="P3326" s="88"/>
    </row>
    <row r="3327" spans="16:16" x14ac:dyDescent="0.25">
      <c r="P3327" s="88"/>
    </row>
    <row r="3328" spans="16:16" x14ac:dyDescent="0.25">
      <c r="P3328" s="88"/>
    </row>
    <row r="3329" spans="16:16" x14ac:dyDescent="0.25">
      <c r="P3329" s="88"/>
    </row>
    <row r="3330" spans="16:16" x14ac:dyDescent="0.25">
      <c r="P3330" s="88"/>
    </row>
    <row r="3331" spans="16:16" x14ac:dyDescent="0.25">
      <c r="P3331" s="88"/>
    </row>
    <row r="3332" spans="16:16" x14ac:dyDescent="0.25">
      <c r="P3332" s="88"/>
    </row>
    <row r="3333" spans="16:16" x14ac:dyDescent="0.25">
      <c r="P3333" s="88"/>
    </row>
    <row r="3334" spans="16:16" x14ac:dyDescent="0.25">
      <c r="P3334" s="88"/>
    </row>
    <row r="3335" spans="16:16" x14ac:dyDescent="0.25">
      <c r="P3335" s="88"/>
    </row>
    <row r="3336" spans="16:16" x14ac:dyDescent="0.25">
      <c r="P3336" s="88"/>
    </row>
    <row r="3337" spans="16:16" x14ac:dyDescent="0.25">
      <c r="P3337" s="88"/>
    </row>
    <row r="3338" spans="16:16" x14ac:dyDescent="0.25">
      <c r="P3338" s="88"/>
    </row>
    <row r="3339" spans="16:16" x14ac:dyDescent="0.25">
      <c r="P3339" s="88"/>
    </row>
    <row r="3340" spans="16:16" x14ac:dyDescent="0.25">
      <c r="P3340" s="88"/>
    </row>
    <row r="3341" spans="16:16" x14ac:dyDescent="0.25">
      <c r="P3341" s="88"/>
    </row>
    <row r="3342" spans="16:16" x14ac:dyDescent="0.25">
      <c r="P3342" s="88"/>
    </row>
    <row r="3343" spans="16:16" x14ac:dyDescent="0.25">
      <c r="P3343" s="88"/>
    </row>
    <row r="3344" spans="16:16" x14ac:dyDescent="0.25">
      <c r="P3344" s="88"/>
    </row>
    <row r="3345" spans="16:16" x14ac:dyDescent="0.25">
      <c r="P3345" s="88"/>
    </row>
    <row r="3346" spans="16:16" x14ac:dyDescent="0.25">
      <c r="P3346" s="88"/>
    </row>
    <row r="3347" spans="16:16" x14ac:dyDescent="0.25">
      <c r="P3347" s="88"/>
    </row>
    <row r="3348" spans="16:16" x14ac:dyDescent="0.25">
      <c r="P3348" s="88"/>
    </row>
    <row r="3349" spans="16:16" x14ac:dyDescent="0.25">
      <c r="P3349" s="88"/>
    </row>
    <row r="3350" spans="16:16" x14ac:dyDescent="0.25">
      <c r="P3350" s="88"/>
    </row>
    <row r="3351" spans="16:16" x14ac:dyDescent="0.25">
      <c r="P3351" s="88"/>
    </row>
    <row r="3352" spans="16:16" x14ac:dyDescent="0.25">
      <c r="P3352" s="88"/>
    </row>
    <row r="3353" spans="16:16" x14ac:dyDescent="0.25">
      <c r="P3353" s="88"/>
    </row>
    <row r="3354" spans="16:16" x14ac:dyDescent="0.25">
      <c r="P3354" s="88"/>
    </row>
    <row r="3355" spans="16:16" x14ac:dyDescent="0.25">
      <c r="P3355" s="88"/>
    </row>
    <row r="3356" spans="16:16" x14ac:dyDescent="0.25">
      <c r="P3356" s="88"/>
    </row>
    <row r="3357" spans="16:16" x14ac:dyDescent="0.25">
      <c r="P3357" s="88"/>
    </row>
    <row r="3358" spans="16:16" x14ac:dyDescent="0.25">
      <c r="P3358" s="88"/>
    </row>
    <row r="3359" spans="16:16" x14ac:dyDescent="0.25">
      <c r="P3359" s="88"/>
    </row>
    <row r="3360" spans="16:16" x14ac:dyDescent="0.25">
      <c r="P3360" s="88"/>
    </row>
    <row r="3361" spans="16:16" x14ac:dyDescent="0.25">
      <c r="P3361" s="88"/>
    </row>
    <row r="3362" spans="16:16" x14ac:dyDescent="0.25">
      <c r="P3362" s="88"/>
    </row>
    <row r="3363" spans="16:16" x14ac:dyDescent="0.25">
      <c r="P3363" s="88"/>
    </row>
    <row r="3364" spans="16:16" x14ac:dyDescent="0.25">
      <c r="P3364" s="88"/>
    </row>
    <row r="3365" spans="16:16" x14ac:dyDescent="0.25">
      <c r="P3365" s="88"/>
    </row>
    <row r="3366" spans="16:16" x14ac:dyDescent="0.25">
      <c r="P3366" s="88"/>
    </row>
    <row r="3367" spans="16:16" x14ac:dyDescent="0.25">
      <c r="P3367" s="88"/>
    </row>
    <row r="3368" spans="16:16" x14ac:dyDescent="0.25">
      <c r="P3368" s="88"/>
    </row>
    <row r="3369" spans="16:16" x14ac:dyDescent="0.25">
      <c r="P3369" s="88"/>
    </row>
    <row r="3370" spans="16:16" x14ac:dyDescent="0.25">
      <c r="P3370" s="88"/>
    </row>
    <row r="3371" spans="16:16" x14ac:dyDescent="0.25">
      <c r="P3371" s="88"/>
    </row>
    <row r="3372" spans="16:16" x14ac:dyDescent="0.25">
      <c r="P3372" s="88"/>
    </row>
    <row r="3373" spans="16:16" x14ac:dyDescent="0.25">
      <c r="P3373" s="88"/>
    </row>
    <row r="3374" spans="16:16" x14ac:dyDescent="0.25">
      <c r="P3374" s="88"/>
    </row>
    <row r="3375" spans="16:16" x14ac:dyDescent="0.25">
      <c r="P3375" s="88"/>
    </row>
    <row r="3376" spans="16:16" x14ac:dyDescent="0.25">
      <c r="P3376" s="88"/>
    </row>
    <row r="3377" spans="16:16" x14ac:dyDescent="0.25">
      <c r="P3377" s="88"/>
    </row>
    <row r="3378" spans="16:16" x14ac:dyDescent="0.25">
      <c r="P3378" s="88"/>
    </row>
    <row r="3379" spans="16:16" x14ac:dyDescent="0.25">
      <c r="P3379" s="88"/>
    </row>
    <row r="3380" spans="16:16" x14ac:dyDescent="0.25">
      <c r="P3380" s="88"/>
    </row>
    <row r="3381" spans="16:16" x14ac:dyDescent="0.25">
      <c r="P3381" s="88"/>
    </row>
    <row r="3382" spans="16:16" x14ac:dyDescent="0.25">
      <c r="P3382" s="88"/>
    </row>
    <row r="3383" spans="16:16" x14ac:dyDescent="0.25">
      <c r="P3383" s="88"/>
    </row>
    <row r="3384" spans="16:16" x14ac:dyDescent="0.25">
      <c r="P3384" s="88"/>
    </row>
    <row r="3385" spans="16:16" x14ac:dyDescent="0.25">
      <c r="P3385" s="88"/>
    </row>
    <row r="3386" spans="16:16" x14ac:dyDescent="0.25">
      <c r="P3386" s="88"/>
    </row>
    <row r="3387" spans="16:16" x14ac:dyDescent="0.25">
      <c r="P3387" s="88"/>
    </row>
    <row r="3388" spans="16:16" x14ac:dyDescent="0.25">
      <c r="P3388" s="88"/>
    </row>
    <row r="3389" spans="16:16" x14ac:dyDescent="0.25">
      <c r="P3389" s="88"/>
    </row>
    <row r="3390" spans="16:16" x14ac:dyDescent="0.25">
      <c r="P3390" s="88"/>
    </row>
    <row r="3391" spans="16:16" x14ac:dyDescent="0.25">
      <c r="P3391" s="88"/>
    </row>
    <row r="3392" spans="16:16" x14ac:dyDescent="0.25">
      <c r="P3392" s="88"/>
    </row>
    <row r="3393" spans="16:16" x14ac:dyDescent="0.25">
      <c r="P3393" s="88"/>
    </row>
    <row r="3394" spans="16:16" x14ac:dyDescent="0.25">
      <c r="P3394" s="88"/>
    </row>
    <row r="3395" spans="16:16" x14ac:dyDescent="0.25">
      <c r="P3395" s="88"/>
    </row>
    <row r="3396" spans="16:16" x14ac:dyDescent="0.25">
      <c r="P3396" s="88"/>
    </row>
    <row r="3397" spans="16:16" x14ac:dyDescent="0.25">
      <c r="P3397" s="88"/>
    </row>
    <row r="3398" spans="16:16" x14ac:dyDescent="0.25">
      <c r="P3398" s="88"/>
    </row>
    <row r="3399" spans="16:16" x14ac:dyDescent="0.25">
      <c r="P3399" s="88"/>
    </row>
    <row r="3400" spans="16:16" x14ac:dyDescent="0.25">
      <c r="P3400" s="88"/>
    </row>
    <row r="3401" spans="16:16" x14ac:dyDescent="0.25">
      <c r="P3401" s="88"/>
    </row>
    <row r="3402" spans="16:16" x14ac:dyDescent="0.25">
      <c r="P3402" s="88"/>
    </row>
    <row r="3403" spans="16:16" x14ac:dyDescent="0.25">
      <c r="P3403" s="88"/>
    </row>
    <row r="3404" spans="16:16" x14ac:dyDescent="0.25">
      <c r="P3404" s="88"/>
    </row>
    <row r="3405" spans="16:16" x14ac:dyDescent="0.25">
      <c r="P3405" s="88"/>
    </row>
    <row r="3406" spans="16:16" x14ac:dyDescent="0.25">
      <c r="P3406" s="88"/>
    </row>
    <row r="3407" spans="16:16" x14ac:dyDescent="0.25">
      <c r="P3407" s="88"/>
    </row>
    <row r="3408" spans="16:16" x14ac:dyDescent="0.25">
      <c r="P3408" s="88"/>
    </row>
    <row r="3409" spans="16:16" x14ac:dyDescent="0.25">
      <c r="P3409" s="88"/>
    </row>
    <row r="3410" spans="16:16" x14ac:dyDescent="0.25">
      <c r="P3410" s="88"/>
    </row>
    <row r="3411" spans="16:16" x14ac:dyDescent="0.25">
      <c r="P3411" s="88"/>
    </row>
    <row r="3412" spans="16:16" x14ac:dyDescent="0.25">
      <c r="P3412" s="88"/>
    </row>
    <row r="3413" spans="16:16" x14ac:dyDescent="0.25">
      <c r="P3413" s="88"/>
    </row>
    <row r="3414" spans="16:16" x14ac:dyDescent="0.25">
      <c r="P3414" s="88"/>
    </row>
    <row r="3415" spans="16:16" x14ac:dyDescent="0.25">
      <c r="P3415" s="88"/>
    </row>
    <row r="3416" spans="16:16" x14ac:dyDescent="0.25">
      <c r="P3416" s="88"/>
    </row>
    <row r="3417" spans="16:16" x14ac:dyDescent="0.25">
      <c r="P3417" s="88"/>
    </row>
    <row r="3418" spans="16:16" x14ac:dyDescent="0.25">
      <c r="P3418" s="88"/>
    </row>
    <row r="3419" spans="16:16" x14ac:dyDescent="0.25">
      <c r="P3419" s="88"/>
    </row>
    <row r="3420" spans="16:16" x14ac:dyDescent="0.25">
      <c r="P3420" s="88"/>
    </row>
    <row r="3421" spans="16:16" x14ac:dyDescent="0.25">
      <c r="P3421" s="88"/>
    </row>
    <row r="3422" spans="16:16" x14ac:dyDescent="0.25">
      <c r="P3422" s="88"/>
    </row>
    <row r="3423" spans="16:16" x14ac:dyDescent="0.25">
      <c r="P3423" s="88"/>
    </row>
    <row r="3424" spans="16:16" x14ac:dyDescent="0.25">
      <c r="P3424" s="88"/>
    </row>
    <row r="3425" spans="16:16" x14ac:dyDescent="0.25">
      <c r="P3425" s="88"/>
    </row>
    <row r="3426" spans="16:16" x14ac:dyDescent="0.25">
      <c r="P3426" s="88"/>
    </row>
    <row r="3427" spans="16:16" x14ac:dyDescent="0.25">
      <c r="P3427" s="88"/>
    </row>
    <row r="3428" spans="16:16" x14ac:dyDescent="0.25">
      <c r="P3428" s="88"/>
    </row>
    <row r="3429" spans="16:16" x14ac:dyDescent="0.25">
      <c r="P3429" s="88"/>
    </row>
    <row r="3430" spans="16:16" x14ac:dyDescent="0.25">
      <c r="P3430" s="88"/>
    </row>
    <row r="3431" spans="16:16" x14ac:dyDescent="0.25">
      <c r="P3431" s="88"/>
    </row>
    <row r="3432" spans="16:16" x14ac:dyDescent="0.25">
      <c r="P3432" s="88"/>
    </row>
    <row r="3433" spans="16:16" x14ac:dyDescent="0.25">
      <c r="P3433" s="88"/>
    </row>
    <row r="3434" spans="16:16" x14ac:dyDescent="0.25">
      <c r="P3434" s="88"/>
    </row>
    <row r="3435" spans="16:16" x14ac:dyDescent="0.25">
      <c r="P3435" s="88"/>
    </row>
    <row r="3436" spans="16:16" x14ac:dyDescent="0.25">
      <c r="P3436" s="88"/>
    </row>
    <row r="3437" spans="16:16" x14ac:dyDescent="0.25">
      <c r="P3437" s="88"/>
    </row>
    <row r="3438" spans="16:16" x14ac:dyDescent="0.25">
      <c r="P3438" s="88"/>
    </row>
    <row r="3439" spans="16:16" x14ac:dyDescent="0.25">
      <c r="P3439" s="88"/>
    </row>
    <row r="3440" spans="16:16" x14ac:dyDescent="0.25">
      <c r="P3440" s="88"/>
    </row>
    <row r="3441" spans="16:16" x14ac:dyDescent="0.25">
      <c r="P3441" s="88"/>
    </row>
    <row r="3442" spans="16:16" x14ac:dyDescent="0.25">
      <c r="P3442" s="88"/>
    </row>
    <row r="3443" spans="16:16" x14ac:dyDescent="0.25">
      <c r="P3443" s="88"/>
    </row>
    <row r="3444" spans="16:16" x14ac:dyDescent="0.25">
      <c r="P3444" s="88"/>
    </row>
    <row r="3445" spans="16:16" x14ac:dyDescent="0.25">
      <c r="P3445" s="88"/>
    </row>
    <row r="3446" spans="16:16" x14ac:dyDescent="0.25">
      <c r="P3446" s="88"/>
    </row>
    <row r="3447" spans="16:16" x14ac:dyDescent="0.25">
      <c r="P3447" s="88"/>
    </row>
    <row r="3448" spans="16:16" x14ac:dyDescent="0.25">
      <c r="P3448" s="88"/>
    </row>
    <row r="3449" spans="16:16" x14ac:dyDescent="0.25">
      <c r="P3449" s="88"/>
    </row>
    <row r="3450" spans="16:16" x14ac:dyDescent="0.25">
      <c r="P3450" s="88"/>
    </row>
    <row r="3451" spans="16:16" x14ac:dyDescent="0.25">
      <c r="P3451" s="88"/>
    </row>
    <row r="3452" spans="16:16" x14ac:dyDescent="0.25">
      <c r="P3452" s="88"/>
    </row>
    <row r="3453" spans="16:16" x14ac:dyDescent="0.25">
      <c r="P3453" s="88"/>
    </row>
    <row r="3454" spans="16:16" x14ac:dyDescent="0.25">
      <c r="P3454" s="88"/>
    </row>
    <row r="3455" spans="16:16" x14ac:dyDescent="0.25">
      <c r="P3455" s="88"/>
    </row>
    <row r="3456" spans="16:16" x14ac:dyDescent="0.25">
      <c r="P3456" s="88"/>
    </row>
    <row r="3457" spans="16:16" x14ac:dyDescent="0.25">
      <c r="P3457" s="88"/>
    </row>
    <row r="3458" spans="16:16" x14ac:dyDescent="0.25">
      <c r="P3458" s="88"/>
    </row>
    <row r="3459" spans="16:16" x14ac:dyDescent="0.25">
      <c r="P3459" s="88"/>
    </row>
    <row r="3460" spans="16:16" x14ac:dyDescent="0.25">
      <c r="P3460" s="88"/>
    </row>
    <row r="3461" spans="16:16" x14ac:dyDescent="0.25">
      <c r="P3461" s="88"/>
    </row>
    <row r="3462" spans="16:16" x14ac:dyDescent="0.25">
      <c r="P3462" s="88"/>
    </row>
    <row r="3463" spans="16:16" x14ac:dyDescent="0.25">
      <c r="P3463" s="88"/>
    </row>
    <row r="3464" spans="16:16" x14ac:dyDescent="0.25">
      <c r="P3464" s="88"/>
    </row>
    <row r="3465" spans="16:16" x14ac:dyDescent="0.25">
      <c r="P3465" s="88"/>
    </row>
    <row r="3466" spans="16:16" x14ac:dyDescent="0.25">
      <c r="P3466" s="88"/>
    </row>
    <row r="3467" spans="16:16" x14ac:dyDescent="0.25">
      <c r="P3467" s="88"/>
    </row>
    <row r="3468" spans="16:16" x14ac:dyDescent="0.25">
      <c r="P3468" s="88"/>
    </row>
    <row r="3469" spans="16:16" x14ac:dyDescent="0.25">
      <c r="P3469" s="88"/>
    </row>
    <row r="3470" spans="16:16" x14ac:dyDescent="0.25">
      <c r="P3470" s="88"/>
    </row>
    <row r="3471" spans="16:16" x14ac:dyDescent="0.25">
      <c r="P3471" s="88"/>
    </row>
    <row r="3472" spans="16:16" x14ac:dyDescent="0.25">
      <c r="P3472" s="88"/>
    </row>
    <row r="3473" spans="16:16" x14ac:dyDescent="0.25">
      <c r="P3473" s="88"/>
    </row>
    <row r="3474" spans="16:16" x14ac:dyDescent="0.25">
      <c r="P3474" s="88"/>
    </row>
    <row r="3475" spans="16:16" x14ac:dyDescent="0.25">
      <c r="P3475" s="88"/>
    </row>
    <row r="3476" spans="16:16" x14ac:dyDescent="0.25">
      <c r="P3476" s="88"/>
    </row>
    <row r="3477" spans="16:16" x14ac:dyDescent="0.25">
      <c r="P3477" s="88"/>
    </row>
    <row r="3478" spans="16:16" x14ac:dyDescent="0.25">
      <c r="P3478" s="88"/>
    </row>
    <row r="3479" spans="16:16" x14ac:dyDescent="0.25">
      <c r="P3479" s="88"/>
    </row>
    <row r="3480" spans="16:16" x14ac:dyDescent="0.25">
      <c r="P3480" s="88"/>
    </row>
    <row r="3481" spans="16:16" x14ac:dyDescent="0.25">
      <c r="P3481" s="88"/>
    </row>
    <row r="3482" spans="16:16" x14ac:dyDescent="0.25">
      <c r="P3482" s="88"/>
    </row>
    <row r="3483" spans="16:16" x14ac:dyDescent="0.25">
      <c r="P3483" s="88"/>
    </row>
    <row r="3484" spans="16:16" x14ac:dyDescent="0.25">
      <c r="P3484" s="88"/>
    </row>
    <row r="3485" spans="16:16" x14ac:dyDescent="0.25">
      <c r="P3485" s="88"/>
    </row>
    <row r="3486" spans="16:16" x14ac:dyDescent="0.25">
      <c r="P3486" s="88"/>
    </row>
    <row r="3487" spans="16:16" x14ac:dyDescent="0.25">
      <c r="P3487" s="88"/>
    </row>
    <row r="3488" spans="16:16" x14ac:dyDescent="0.25">
      <c r="P3488" s="88"/>
    </row>
    <row r="3489" spans="16:16" x14ac:dyDescent="0.25">
      <c r="P3489" s="88"/>
    </row>
    <row r="3490" spans="16:16" x14ac:dyDescent="0.25">
      <c r="P3490" s="88"/>
    </row>
    <row r="3491" spans="16:16" x14ac:dyDescent="0.25">
      <c r="P3491" s="88"/>
    </row>
    <row r="3492" spans="16:16" x14ac:dyDescent="0.25">
      <c r="P3492" s="88"/>
    </row>
    <row r="3493" spans="16:16" x14ac:dyDescent="0.25">
      <c r="P3493" s="88"/>
    </row>
    <row r="3494" spans="16:16" x14ac:dyDescent="0.25">
      <c r="P3494" s="88"/>
    </row>
    <row r="3495" spans="16:16" x14ac:dyDescent="0.25">
      <c r="P3495" s="88"/>
    </row>
    <row r="3496" spans="16:16" x14ac:dyDescent="0.25">
      <c r="P3496" s="88"/>
    </row>
    <row r="3497" spans="16:16" x14ac:dyDescent="0.25">
      <c r="P3497" s="88"/>
    </row>
    <row r="3498" spans="16:16" x14ac:dyDescent="0.25">
      <c r="P3498" s="88"/>
    </row>
    <row r="3499" spans="16:16" x14ac:dyDescent="0.25">
      <c r="P3499" s="88"/>
    </row>
    <row r="3500" spans="16:16" x14ac:dyDescent="0.25">
      <c r="P3500" s="88"/>
    </row>
    <row r="3501" spans="16:16" x14ac:dyDescent="0.25">
      <c r="P3501" s="88"/>
    </row>
    <row r="3502" spans="16:16" x14ac:dyDescent="0.25">
      <c r="P3502" s="88"/>
    </row>
    <row r="3503" spans="16:16" x14ac:dyDescent="0.25">
      <c r="P3503" s="88"/>
    </row>
    <row r="3504" spans="16:16" x14ac:dyDescent="0.25">
      <c r="P3504" s="88"/>
    </row>
    <row r="3505" spans="16:16" x14ac:dyDescent="0.25">
      <c r="P3505" s="88"/>
    </row>
    <row r="3506" spans="16:16" x14ac:dyDescent="0.25">
      <c r="P3506" s="88"/>
    </row>
    <row r="3507" spans="16:16" x14ac:dyDescent="0.25">
      <c r="P3507" s="88"/>
    </row>
    <row r="3508" spans="16:16" x14ac:dyDescent="0.25">
      <c r="P3508" s="88"/>
    </row>
    <row r="3509" spans="16:16" x14ac:dyDescent="0.25">
      <c r="P3509" s="88"/>
    </row>
    <row r="3510" spans="16:16" x14ac:dyDescent="0.25">
      <c r="P3510" s="88"/>
    </row>
    <row r="3511" spans="16:16" x14ac:dyDescent="0.25">
      <c r="P3511" s="88"/>
    </row>
    <row r="3512" spans="16:16" x14ac:dyDescent="0.25">
      <c r="P3512" s="88"/>
    </row>
    <row r="3513" spans="16:16" x14ac:dyDescent="0.25">
      <c r="P3513" s="88"/>
    </row>
    <row r="3514" spans="16:16" x14ac:dyDescent="0.25">
      <c r="P3514" s="88"/>
    </row>
    <row r="3515" spans="16:16" x14ac:dyDescent="0.25">
      <c r="P3515" s="88"/>
    </row>
    <row r="3516" spans="16:16" x14ac:dyDescent="0.25">
      <c r="P3516" s="88"/>
    </row>
    <row r="3517" spans="16:16" x14ac:dyDescent="0.25">
      <c r="P3517" s="88"/>
    </row>
    <row r="3518" spans="16:16" x14ac:dyDescent="0.25">
      <c r="P3518" s="88"/>
    </row>
    <row r="3519" spans="16:16" x14ac:dyDescent="0.25">
      <c r="P3519" s="88"/>
    </row>
    <row r="3520" spans="16:16" x14ac:dyDescent="0.25">
      <c r="P3520" s="88"/>
    </row>
    <row r="3521" spans="16:16" x14ac:dyDescent="0.25">
      <c r="P3521" s="88"/>
    </row>
    <row r="3522" spans="16:16" x14ac:dyDescent="0.25">
      <c r="P3522" s="88"/>
    </row>
    <row r="3523" spans="16:16" x14ac:dyDescent="0.25">
      <c r="P3523" s="88"/>
    </row>
    <row r="3524" spans="16:16" x14ac:dyDescent="0.25">
      <c r="P3524" s="88"/>
    </row>
    <row r="3525" spans="16:16" x14ac:dyDescent="0.25">
      <c r="P3525" s="88"/>
    </row>
    <row r="3526" spans="16:16" x14ac:dyDescent="0.25">
      <c r="P3526" s="88"/>
    </row>
    <row r="3527" spans="16:16" x14ac:dyDescent="0.25">
      <c r="P3527" s="88"/>
    </row>
    <row r="3528" spans="16:16" x14ac:dyDescent="0.25">
      <c r="P3528" s="88"/>
    </row>
    <row r="3529" spans="16:16" x14ac:dyDescent="0.25">
      <c r="P3529" s="88"/>
    </row>
    <row r="3530" spans="16:16" x14ac:dyDescent="0.25">
      <c r="P3530" s="88"/>
    </row>
    <row r="3531" spans="16:16" x14ac:dyDescent="0.25">
      <c r="P3531" s="88"/>
    </row>
    <row r="3532" spans="16:16" x14ac:dyDescent="0.25">
      <c r="P3532" s="88"/>
    </row>
    <row r="3533" spans="16:16" x14ac:dyDescent="0.25">
      <c r="P3533" s="88"/>
    </row>
    <row r="3534" spans="16:16" x14ac:dyDescent="0.25">
      <c r="P3534" s="88"/>
    </row>
    <row r="3535" spans="16:16" x14ac:dyDescent="0.25">
      <c r="P3535" s="88"/>
    </row>
    <row r="3536" spans="16:16" x14ac:dyDescent="0.25">
      <c r="P3536" s="88"/>
    </row>
    <row r="3537" spans="16:16" x14ac:dyDescent="0.25">
      <c r="P3537" s="88"/>
    </row>
    <row r="3538" spans="16:16" x14ac:dyDescent="0.25">
      <c r="P3538" s="88"/>
    </row>
    <row r="3539" spans="16:16" x14ac:dyDescent="0.25">
      <c r="P3539" s="88"/>
    </row>
    <row r="3540" spans="16:16" x14ac:dyDescent="0.25">
      <c r="P3540" s="88"/>
    </row>
    <row r="3541" spans="16:16" x14ac:dyDescent="0.25">
      <c r="P3541" s="88"/>
    </row>
    <row r="3542" spans="16:16" x14ac:dyDescent="0.25">
      <c r="P3542" s="88"/>
    </row>
    <row r="3543" spans="16:16" x14ac:dyDescent="0.25">
      <c r="P3543" s="88"/>
    </row>
    <row r="3544" spans="16:16" x14ac:dyDescent="0.25">
      <c r="P3544" s="88"/>
    </row>
    <row r="3545" spans="16:16" x14ac:dyDescent="0.25">
      <c r="P3545" s="88"/>
    </row>
    <row r="3546" spans="16:16" x14ac:dyDescent="0.25">
      <c r="P3546" s="88"/>
    </row>
    <row r="3547" spans="16:16" x14ac:dyDescent="0.25">
      <c r="P3547" s="88"/>
    </row>
    <row r="3548" spans="16:16" x14ac:dyDescent="0.25">
      <c r="P3548" s="88"/>
    </row>
    <row r="3549" spans="16:16" x14ac:dyDescent="0.25">
      <c r="P3549" s="88"/>
    </row>
    <row r="3550" spans="16:16" x14ac:dyDescent="0.25">
      <c r="P3550" s="88"/>
    </row>
    <row r="3551" spans="16:16" x14ac:dyDescent="0.25">
      <c r="P3551" s="88"/>
    </row>
    <row r="3552" spans="16:16" x14ac:dyDescent="0.25">
      <c r="P3552" s="88"/>
    </row>
    <row r="3553" spans="16:16" x14ac:dyDescent="0.25">
      <c r="P3553" s="88"/>
    </row>
    <row r="3554" spans="16:16" x14ac:dyDescent="0.25">
      <c r="P3554" s="88"/>
    </row>
    <row r="3555" spans="16:16" x14ac:dyDescent="0.25">
      <c r="P3555" s="88"/>
    </row>
    <row r="3556" spans="16:16" x14ac:dyDescent="0.25">
      <c r="P3556" s="88"/>
    </row>
    <row r="3557" spans="16:16" x14ac:dyDescent="0.25">
      <c r="P3557" s="88"/>
    </row>
    <row r="3558" spans="16:16" x14ac:dyDescent="0.25">
      <c r="P3558" s="88"/>
    </row>
    <row r="3559" spans="16:16" x14ac:dyDescent="0.25">
      <c r="P3559" s="88"/>
    </row>
    <row r="3560" spans="16:16" x14ac:dyDescent="0.25">
      <c r="P3560" s="88"/>
    </row>
    <row r="3561" spans="16:16" x14ac:dyDescent="0.25">
      <c r="P3561" s="88"/>
    </row>
    <row r="3562" spans="16:16" x14ac:dyDescent="0.25">
      <c r="P3562" s="88"/>
    </row>
    <row r="3563" spans="16:16" x14ac:dyDescent="0.25">
      <c r="P3563" s="88"/>
    </row>
    <row r="3564" spans="16:16" x14ac:dyDescent="0.25">
      <c r="P3564" s="88"/>
    </row>
    <row r="3565" spans="16:16" x14ac:dyDescent="0.25">
      <c r="P3565" s="88"/>
    </row>
    <row r="3566" spans="16:16" x14ac:dyDescent="0.25">
      <c r="P3566" s="88"/>
    </row>
    <row r="3567" spans="16:16" x14ac:dyDescent="0.25">
      <c r="P3567" s="88"/>
    </row>
    <row r="3568" spans="16:16" x14ac:dyDescent="0.25">
      <c r="P3568" s="88"/>
    </row>
    <row r="3569" spans="16:16" x14ac:dyDescent="0.25">
      <c r="P3569" s="88"/>
    </row>
    <row r="3570" spans="16:16" x14ac:dyDescent="0.25">
      <c r="P3570" s="88"/>
    </row>
    <row r="3571" spans="16:16" x14ac:dyDescent="0.25">
      <c r="P3571" s="88"/>
    </row>
    <row r="3572" spans="16:16" x14ac:dyDescent="0.25">
      <c r="P3572" s="88"/>
    </row>
    <row r="3573" spans="16:16" x14ac:dyDescent="0.25">
      <c r="P3573" s="88"/>
    </row>
    <row r="3574" spans="16:16" x14ac:dyDescent="0.25">
      <c r="P3574" s="88"/>
    </row>
    <row r="3575" spans="16:16" x14ac:dyDescent="0.25">
      <c r="P3575" s="88"/>
    </row>
    <row r="3576" spans="16:16" x14ac:dyDescent="0.25">
      <c r="P3576" s="88"/>
    </row>
    <row r="3577" spans="16:16" x14ac:dyDescent="0.25">
      <c r="P3577" s="88"/>
    </row>
    <row r="3578" spans="16:16" x14ac:dyDescent="0.25">
      <c r="P3578" s="88"/>
    </row>
    <row r="3579" spans="16:16" x14ac:dyDescent="0.25">
      <c r="P3579" s="88"/>
    </row>
    <row r="3580" spans="16:16" x14ac:dyDescent="0.25">
      <c r="P3580" s="88"/>
    </row>
    <row r="3581" spans="16:16" x14ac:dyDescent="0.25">
      <c r="P3581" s="88"/>
    </row>
    <row r="3582" spans="16:16" x14ac:dyDescent="0.25">
      <c r="P3582" s="88"/>
    </row>
    <row r="3583" spans="16:16" x14ac:dyDescent="0.25">
      <c r="P3583" s="88"/>
    </row>
    <row r="3584" spans="16:16" x14ac:dyDescent="0.25">
      <c r="P3584" s="88"/>
    </row>
    <row r="3585" spans="16:16" x14ac:dyDescent="0.25">
      <c r="P3585" s="88"/>
    </row>
    <row r="3586" spans="16:16" x14ac:dyDescent="0.25">
      <c r="P3586" s="88"/>
    </row>
    <row r="3587" spans="16:16" x14ac:dyDescent="0.25">
      <c r="P3587" s="88"/>
    </row>
    <row r="3588" spans="16:16" x14ac:dyDescent="0.25">
      <c r="P3588" s="88"/>
    </row>
    <row r="3589" spans="16:16" x14ac:dyDescent="0.25">
      <c r="P3589" s="88"/>
    </row>
    <row r="3590" spans="16:16" x14ac:dyDescent="0.25">
      <c r="P3590" s="88"/>
    </row>
    <row r="3591" spans="16:16" x14ac:dyDescent="0.25">
      <c r="P3591" s="88"/>
    </row>
    <row r="3592" spans="16:16" x14ac:dyDescent="0.25">
      <c r="P3592" s="88"/>
    </row>
    <row r="3593" spans="16:16" x14ac:dyDescent="0.25">
      <c r="P3593" s="88"/>
    </row>
    <row r="3594" spans="16:16" x14ac:dyDescent="0.25">
      <c r="P3594" s="88"/>
    </row>
    <row r="3595" spans="16:16" x14ac:dyDescent="0.25">
      <c r="P3595" s="88"/>
    </row>
    <row r="3596" spans="16:16" x14ac:dyDescent="0.25">
      <c r="P3596" s="88"/>
    </row>
    <row r="3597" spans="16:16" x14ac:dyDescent="0.25">
      <c r="P3597" s="88"/>
    </row>
    <row r="3598" spans="16:16" x14ac:dyDescent="0.25">
      <c r="P3598" s="88"/>
    </row>
    <row r="3599" spans="16:16" x14ac:dyDescent="0.25">
      <c r="P3599" s="88"/>
    </row>
    <row r="3600" spans="16:16" x14ac:dyDescent="0.25">
      <c r="P3600" s="88"/>
    </row>
    <row r="3601" spans="16:16" x14ac:dyDescent="0.25">
      <c r="P3601" s="88"/>
    </row>
    <row r="3602" spans="16:16" x14ac:dyDescent="0.25">
      <c r="P3602" s="88"/>
    </row>
    <row r="3603" spans="16:16" x14ac:dyDescent="0.25">
      <c r="P3603" s="88"/>
    </row>
    <row r="3604" spans="16:16" x14ac:dyDescent="0.25">
      <c r="P3604" s="88"/>
    </row>
    <row r="3605" spans="16:16" x14ac:dyDescent="0.25">
      <c r="P3605" s="88"/>
    </row>
    <row r="3606" spans="16:16" x14ac:dyDescent="0.25">
      <c r="P3606" s="88"/>
    </row>
    <row r="3607" spans="16:16" x14ac:dyDescent="0.25">
      <c r="P3607" s="88"/>
    </row>
    <row r="3608" spans="16:16" x14ac:dyDescent="0.25">
      <c r="P3608" s="88"/>
    </row>
    <row r="3609" spans="16:16" x14ac:dyDescent="0.25">
      <c r="P3609" s="88"/>
    </row>
    <row r="3610" spans="16:16" x14ac:dyDescent="0.25">
      <c r="P3610" s="88"/>
    </row>
    <row r="3611" spans="16:16" x14ac:dyDescent="0.25">
      <c r="P3611" s="88"/>
    </row>
    <row r="3612" spans="16:16" x14ac:dyDescent="0.25">
      <c r="P3612" s="88"/>
    </row>
    <row r="3613" spans="16:16" x14ac:dyDescent="0.25">
      <c r="P3613" s="88"/>
    </row>
    <row r="3614" spans="16:16" x14ac:dyDescent="0.25">
      <c r="P3614" s="88"/>
    </row>
    <row r="3615" spans="16:16" x14ac:dyDescent="0.25">
      <c r="P3615" s="88"/>
    </row>
    <row r="3616" spans="16:16" x14ac:dyDescent="0.25">
      <c r="P3616" s="88"/>
    </row>
    <row r="3617" spans="16:16" x14ac:dyDescent="0.25">
      <c r="P3617" s="88"/>
    </row>
    <row r="3618" spans="16:16" x14ac:dyDescent="0.25">
      <c r="P3618" s="88"/>
    </row>
    <row r="3619" spans="16:16" x14ac:dyDescent="0.25">
      <c r="P3619" s="88"/>
    </row>
    <row r="3620" spans="16:16" x14ac:dyDescent="0.25">
      <c r="P3620" s="88"/>
    </row>
    <row r="3621" spans="16:16" x14ac:dyDescent="0.25">
      <c r="P3621" s="88"/>
    </row>
    <row r="3622" spans="16:16" x14ac:dyDescent="0.25">
      <c r="P3622" s="88"/>
    </row>
    <row r="3623" spans="16:16" x14ac:dyDescent="0.25">
      <c r="P3623" s="88"/>
    </row>
    <row r="3624" spans="16:16" x14ac:dyDescent="0.25">
      <c r="P3624" s="88"/>
    </row>
    <row r="3625" spans="16:16" x14ac:dyDescent="0.25">
      <c r="P3625" s="88"/>
    </row>
    <row r="3626" spans="16:16" x14ac:dyDescent="0.25">
      <c r="P3626" s="88"/>
    </row>
    <row r="3627" spans="16:16" x14ac:dyDescent="0.25">
      <c r="P3627" s="88"/>
    </row>
    <row r="3628" spans="16:16" x14ac:dyDescent="0.25">
      <c r="P3628" s="88"/>
    </row>
    <row r="3629" spans="16:16" x14ac:dyDescent="0.25">
      <c r="P3629" s="88"/>
    </row>
    <row r="3630" spans="16:16" x14ac:dyDescent="0.25">
      <c r="P3630" s="88"/>
    </row>
    <row r="3631" spans="16:16" x14ac:dyDescent="0.25">
      <c r="P3631" s="88"/>
    </row>
    <row r="3632" spans="16:16" x14ac:dyDescent="0.25">
      <c r="P3632" s="88"/>
    </row>
    <row r="3633" spans="16:16" x14ac:dyDescent="0.25">
      <c r="P3633" s="88"/>
    </row>
    <row r="3634" spans="16:16" x14ac:dyDescent="0.25">
      <c r="P3634" s="88"/>
    </row>
    <row r="3635" spans="16:16" x14ac:dyDescent="0.25">
      <c r="P3635" s="88"/>
    </row>
    <row r="3636" spans="16:16" x14ac:dyDescent="0.25">
      <c r="P3636" s="88"/>
    </row>
    <row r="3637" spans="16:16" x14ac:dyDescent="0.25">
      <c r="P3637" s="88"/>
    </row>
    <row r="3638" spans="16:16" x14ac:dyDescent="0.25">
      <c r="P3638" s="88"/>
    </row>
    <row r="3639" spans="16:16" x14ac:dyDescent="0.25">
      <c r="P3639" s="88"/>
    </row>
    <row r="3640" spans="16:16" x14ac:dyDescent="0.25">
      <c r="P3640" s="88"/>
    </row>
    <row r="3641" spans="16:16" x14ac:dyDescent="0.25">
      <c r="P3641" s="88"/>
    </row>
    <row r="3642" spans="16:16" x14ac:dyDescent="0.25">
      <c r="P3642" s="88"/>
    </row>
    <row r="3643" spans="16:16" x14ac:dyDescent="0.25">
      <c r="P3643" s="88"/>
    </row>
    <row r="3644" spans="16:16" x14ac:dyDescent="0.25">
      <c r="P3644" s="88"/>
    </row>
    <row r="3645" spans="16:16" x14ac:dyDescent="0.25">
      <c r="P3645" s="88"/>
    </row>
    <row r="3646" spans="16:16" x14ac:dyDescent="0.25">
      <c r="P3646" s="88"/>
    </row>
    <row r="3647" spans="16:16" x14ac:dyDescent="0.25">
      <c r="P3647" s="88"/>
    </row>
    <row r="3648" spans="16:16" x14ac:dyDescent="0.25">
      <c r="P3648" s="88"/>
    </row>
    <row r="3649" spans="16:16" x14ac:dyDescent="0.25">
      <c r="P3649" s="88"/>
    </row>
    <row r="3650" spans="16:16" x14ac:dyDescent="0.25">
      <c r="P3650" s="88"/>
    </row>
    <row r="3651" spans="16:16" x14ac:dyDescent="0.25">
      <c r="P3651" s="88"/>
    </row>
    <row r="3652" spans="16:16" x14ac:dyDescent="0.25">
      <c r="P3652" s="88"/>
    </row>
    <row r="3653" spans="16:16" x14ac:dyDescent="0.25">
      <c r="P3653" s="88"/>
    </row>
    <row r="3654" spans="16:16" x14ac:dyDescent="0.25">
      <c r="P3654" s="88"/>
    </row>
    <row r="3655" spans="16:16" x14ac:dyDescent="0.25">
      <c r="P3655" s="88"/>
    </row>
    <row r="3656" spans="16:16" x14ac:dyDescent="0.25">
      <c r="P3656" s="88"/>
    </row>
    <row r="3657" spans="16:16" x14ac:dyDescent="0.25">
      <c r="P3657" s="88"/>
    </row>
    <row r="3658" spans="16:16" x14ac:dyDescent="0.25">
      <c r="P3658" s="88"/>
    </row>
    <row r="3659" spans="16:16" x14ac:dyDescent="0.25">
      <c r="P3659" s="88"/>
    </row>
    <row r="3660" spans="16:16" x14ac:dyDescent="0.25">
      <c r="P3660" s="88"/>
    </row>
    <row r="3661" spans="16:16" x14ac:dyDescent="0.25">
      <c r="P3661" s="88"/>
    </row>
    <row r="3662" spans="16:16" x14ac:dyDescent="0.25">
      <c r="P3662" s="88"/>
    </row>
    <row r="3663" spans="16:16" x14ac:dyDescent="0.25">
      <c r="P3663" s="88"/>
    </row>
    <row r="3664" spans="16:16" x14ac:dyDescent="0.25">
      <c r="P3664" s="88"/>
    </row>
    <row r="3665" spans="16:16" x14ac:dyDescent="0.25">
      <c r="P3665" s="88"/>
    </row>
    <row r="3666" spans="16:16" x14ac:dyDescent="0.25">
      <c r="P3666" s="88"/>
    </row>
    <row r="3667" spans="16:16" x14ac:dyDescent="0.25">
      <c r="P3667" s="88"/>
    </row>
    <row r="3668" spans="16:16" x14ac:dyDescent="0.25">
      <c r="P3668" s="88"/>
    </row>
    <row r="3669" spans="16:16" x14ac:dyDescent="0.25">
      <c r="P3669" s="88"/>
    </row>
    <row r="3670" spans="16:16" x14ac:dyDescent="0.25">
      <c r="P3670" s="88"/>
    </row>
    <row r="3671" spans="16:16" x14ac:dyDescent="0.25">
      <c r="P3671" s="88"/>
    </row>
    <row r="3672" spans="16:16" x14ac:dyDescent="0.25">
      <c r="P3672" s="88"/>
    </row>
    <row r="3673" spans="16:16" x14ac:dyDescent="0.25">
      <c r="P3673" s="88"/>
    </row>
    <row r="3674" spans="16:16" x14ac:dyDescent="0.25">
      <c r="P3674" s="88"/>
    </row>
    <row r="3675" spans="16:16" x14ac:dyDescent="0.25">
      <c r="P3675" s="88"/>
    </row>
    <row r="3676" spans="16:16" x14ac:dyDescent="0.25">
      <c r="P3676" s="88"/>
    </row>
    <row r="3677" spans="16:16" x14ac:dyDescent="0.25">
      <c r="P3677" s="88"/>
    </row>
    <row r="3678" spans="16:16" x14ac:dyDescent="0.25">
      <c r="P3678" s="88"/>
    </row>
    <row r="3679" spans="16:16" x14ac:dyDescent="0.25">
      <c r="P3679" s="88"/>
    </row>
    <row r="3680" spans="16:16" x14ac:dyDescent="0.25">
      <c r="P3680" s="88"/>
    </row>
    <row r="3681" spans="16:16" x14ac:dyDescent="0.25">
      <c r="P3681" s="88"/>
    </row>
    <row r="3682" spans="16:16" x14ac:dyDescent="0.25">
      <c r="P3682" s="88"/>
    </row>
    <row r="3683" spans="16:16" x14ac:dyDescent="0.25">
      <c r="P3683" s="88"/>
    </row>
    <row r="3684" spans="16:16" x14ac:dyDescent="0.25">
      <c r="P3684" s="88"/>
    </row>
    <row r="3685" spans="16:16" x14ac:dyDescent="0.25">
      <c r="P3685" s="88"/>
    </row>
    <row r="3686" spans="16:16" x14ac:dyDescent="0.25">
      <c r="P3686" s="88"/>
    </row>
    <row r="3687" spans="16:16" x14ac:dyDescent="0.25">
      <c r="P3687" s="88"/>
    </row>
    <row r="3688" spans="16:16" x14ac:dyDescent="0.25">
      <c r="P3688" s="88"/>
    </row>
    <row r="3689" spans="16:16" x14ac:dyDescent="0.25">
      <c r="P3689" s="88"/>
    </row>
    <row r="3690" spans="16:16" x14ac:dyDescent="0.25">
      <c r="P3690" s="88"/>
    </row>
    <row r="3691" spans="16:16" x14ac:dyDescent="0.25">
      <c r="P3691" s="88"/>
    </row>
    <row r="3692" spans="16:16" x14ac:dyDescent="0.25">
      <c r="P3692" s="88"/>
    </row>
    <row r="3693" spans="16:16" x14ac:dyDescent="0.25">
      <c r="P3693" s="88"/>
    </row>
    <row r="3694" spans="16:16" x14ac:dyDescent="0.25">
      <c r="P3694" s="88"/>
    </row>
    <row r="3695" spans="16:16" x14ac:dyDescent="0.25">
      <c r="P3695" s="88"/>
    </row>
    <row r="3696" spans="16:16" x14ac:dyDescent="0.25">
      <c r="P3696" s="88"/>
    </row>
    <row r="3697" spans="16:16" x14ac:dyDescent="0.25">
      <c r="P3697" s="88"/>
    </row>
    <row r="3698" spans="16:16" x14ac:dyDescent="0.25">
      <c r="P3698" s="88"/>
    </row>
    <row r="3699" spans="16:16" x14ac:dyDescent="0.25">
      <c r="P3699" s="88"/>
    </row>
    <row r="3700" spans="16:16" x14ac:dyDescent="0.25">
      <c r="P3700" s="88"/>
    </row>
    <row r="3701" spans="16:16" x14ac:dyDescent="0.25">
      <c r="P3701" s="88"/>
    </row>
    <row r="3702" spans="16:16" x14ac:dyDescent="0.25">
      <c r="P3702" s="88"/>
    </row>
    <row r="3703" spans="16:16" x14ac:dyDescent="0.25">
      <c r="P3703" s="88"/>
    </row>
    <row r="3704" spans="16:16" x14ac:dyDescent="0.25">
      <c r="P3704" s="88"/>
    </row>
    <row r="3705" spans="16:16" x14ac:dyDescent="0.25">
      <c r="P3705" s="88"/>
    </row>
    <row r="3706" spans="16:16" x14ac:dyDescent="0.25">
      <c r="P3706" s="88"/>
    </row>
    <row r="3707" spans="16:16" x14ac:dyDescent="0.25">
      <c r="P3707" s="88"/>
    </row>
    <row r="3708" spans="16:16" x14ac:dyDescent="0.25">
      <c r="P3708" s="88"/>
    </row>
    <row r="3709" spans="16:16" x14ac:dyDescent="0.25">
      <c r="P3709" s="88"/>
    </row>
    <row r="3710" spans="16:16" x14ac:dyDescent="0.25">
      <c r="P3710" s="88"/>
    </row>
    <row r="3711" spans="16:16" x14ac:dyDescent="0.25">
      <c r="P3711" s="88"/>
    </row>
    <row r="3712" spans="16:16" x14ac:dyDescent="0.25">
      <c r="P3712" s="88"/>
    </row>
    <row r="3713" spans="16:16" x14ac:dyDescent="0.25">
      <c r="P3713" s="88"/>
    </row>
    <row r="3714" spans="16:16" x14ac:dyDescent="0.25">
      <c r="P3714" s="88"/>
    </row>
    <row r="3715" spans="16:16" x14ac:dyDescent="0.25">
      <c r="P3715" s="88"/>
    </row>
    <row r="3716" spans="16:16" x14ac:dyDescent="0.25">
      <c r="P3716" s="88"/>
    </row>
    <row r="3717" spans="16:16" x14ac:dyDescent="0.25">
      <c r="P3717" s="88"/>
    </row>
    <row r="3718" spans="16:16" x14ac:dyDescent="0.25">
      <c r="P3718" s="88"/>
    </row>
    <row r="3719" spans="16:16" x14ac:dyDescent="0.25">
      <c r="P3719" s="88"/>
    </row>
    <row r="3720" spans="16:16" x14ac:dyDescent="0.25">
      <c r="P3720" s="88"/>
    </row>
    <row r="3721" spans="16:16" x14ac:dyDescent="0.25">
      <c r="P3721" s="88"/>
    </row>
    <row r="3722" spans="16:16" x14ac:dyDescent="0.25">
      <c r="P3722" s="88"/>
    </row>
    <row r="3723" spans="16:16" x14ac:dyDescent="0.25">
      <c r="P3723" s="88"/>
    </row>
    <row r="3724" spans="16:16" x14ac:dyDescent="0.25">
      <c r="P3724" s="88"/>
    </row>
    <row r="3725" spans="16:16" x14ac:dyDescent="0.25">
      <c r="P3725" s="88"/>
    </row>
    <row r="3726" spans="16:16" x14ac:dyDescent="0.25">
      <c r="P3726" s="88"/>
    </row>
    <row r="3727" spans="16:16" x14ac:dyDescent="0.25">
      <c r="P3727" s="88"/>
    </row>
    <row r="3728" spans="16:16" x14ac:dyDescent="0.25">
      <c r="P3728" s="88"/>
    </row>
    <row r="3729" spans="16:16" x14ac:dyDescent="0.25">
      <c r="P3729" s="88"/>
    </row>
    <row r="3730" spans="16:16" x14ac:dyDescent="0.25">
      <c r="P3730" s="88"/>
    </row>
    <row r="3731" spans="16:16" x14ac:dyDescent="0.25">
      <c r="P3731" s="88"/>
    </row>
    <row r="3732" spans="16:16" x14ac:dyDescent="0.25">
      <c r="P3732" s="88"/>
    </row>
    <row r="3733" spans="16:16" x14ac:dyDescent="0.25">
      <c r="P3733" s="88"/>
    </row>
    <row r="3734" spans="16:16" x14ac:dyDescent="0.25">
      <c r="P3734" s="88"/>
    </row>
    <row r="3735" spans="16:16" x14ac:dyDescent="0.25">
      <c r="P3735" s="88"/>
    </row>
    <row r="3736" spans="16:16" x14ac:dyDescent="0.25">
      <c r="P3736" s="88"/>
    </row>
    <row r="3737" spans="16:16" x14ac:dyDescent="0.25">
      <c r="P3737" s="88"/>
    </row>
    <row r="3738" spans="16:16" x14ac:dyDescent="0.25">
      <c r="P3738" s="88"/>
    </row>
    <row r="3739" spans="16:16" x14ac:dyDescent="0.25">
      <c r="P3739" s="88"/>
    </row>
    <row r="3740" spans="16:16" x14ac:dyDescent="0.25">
      <c r="P3740" s="88"/>
    </row>
    <row r="3741" spans="16:16" x14ac:dyDescent="0.25">
      <c r="P3741" s="88"/>
    </row>
    <row r="3742" spans="16:16" x14ac:dyDescent="0.25">
      <c r="P3742" s="88"/>
    </row>
    <row r="3743" spans="16:16" x14ac:dyDescent="0.25">
      <c r="P3743" s="88"/>
    </row>
    <row r="3744" spans="16:16" x14ac:dyDescent="0.25">
      <c r="P3744" s="88"/>
    </row>
    <row r="3745" spans="16:16" x14ac:dyDescent="0.25">
      <c r="P3745" s="88"/>
    </row>
    <row r="3746" spans="16:16" x14ac:dyDescent="0.25">
      <c r="P3746" s="88"/>
    </row>
    <row r="3747" spans="16:16" x14ac:dyDescent="0.25">
      <c r="P3747" s="88"/>
    </row>
    <row r="3748" spans="16:16" x14ac:dyDescent="0.25">
      <c r="P3748" s="88"/>
    </row>
    <row r="3749" spans="16:16" x14ac:dyDescent="0.25">
      <c r="P3749" s="88"/>
    </row>
    <row r="3750" spans="16:16" x14ac:dyDescent="0.25">
      <c r="P3750" s="88"/>
    </row>
    <row r="3751" spans="16:16" x14ac:dyDescent="0.25">
      <c r="P3751" s="88"/>
    </row>
    <row r="3752" spans="16:16" x14ac:dyDescent="0.25">
      <c r="P3752" s="88"/>
    </row>
    <row r="3753" spans="16:16" x14ac:dyDescent="0.25">
      <c r="P3753" s="88"/>
    </row>
    <row r="3754" spans="16:16" x14ac:dyDescent="0.25">
      <c r="P3754" s="88"/>
    </row>
    <row r="3755" spans="16:16" x14ac:dyDescent="0.25">
      <c r="P3755" s="88"/>
    </row>
    <row r="3756" spans="16:16" x14ac:dyDescent="0.25">
      <c r="P3756" s="88"/>
    </row>
    <row r="3757" spans="16:16" x14ac:dyDescent="0.25">
      <c r="P3757" s="88"/>
    </row>
    <row r="3758" spans="16:16" x14ac:dyDescent="0.25">
      <c r="P3758" s="88"/>
    </row>
    <row r="3759" spans="16:16" x14ac:dyDescent="0.25">
      <c r="P3759" s="88"/>
    </row>
    <row r="3760" spans="16:16" x14ac:dyDescent="0.25">
      <c r="P3760" s="88"/>
    </row>
    <row r="3761" spans="16:16" x14ac:dyDescent="0.25">
      <c r="P3761" s="88"/>
    </row>
    <row r="3762" spans="16:16" x14ac:dyDescent="0.25">
      <c r="P3762" s="88"/>
    </row>
    <row r="3763" spans="16:16" x14ac:dyDescent="0.25">
      <c r="P3763" s="88"/>
    </row>
    <row r="3764" spans="16:16" x14ac:dyDescent="0.25">
      <c r="P3764" s="88"/>
    </row>
    <row r="3765" spans="16:16" x14ac:dyDescent="0.25">
      <c r="P3765" s="88"/>
    </row>
    <row r="3766" spans="16:16" x14ac:dyDescent="0.25">
      <c r="P3766" s="88"/>
    </row>
    <row r="3767" spans="16:16" x14ac:dyDescent="0.25">
      <c r="P3767" s="88"/>
    </row>
    <row r="3768" spans="16:16" x14ac:dyDescent="0.25">
      <c r="P3768" s="88"/>
    </row>
    <row r="3769" spans="16:16" x14ac:dyDescent="0.25">
      <c r="P3769" s="88"/>
    </row>
    <row r="3770" spans="16:16" x14ac:dyDescent="0.25">
      <c r="P3770" s="88"/>
    </row>
    <row r="3771" spans="16:16" x14ac:dyDescent="0.25">
      <c r="P3771" s="88"/>
    </row>
    <row r="3772" spans="16:16" x14ac:dyDescent="0.25">
      <c r="P3772" s="88"/>
    </row>
    <row r="3773" spans="16:16" x14ac:dyDescent="0.25">
      <c r="P3773" s="88"/>
    </row>
    <row r="3774" spans="16:16" x14ac:dyDescent="0.25">
      <c r="P3774" s="88"/>
    </row>
    <row r="3775" spans="16:16" x14ac:dyDescent="0.25">
      <c r="P3775" s="88"/>
    </row>
    <row r="3776" spans="16:16" x14ac:dyDescent="0.25">
      <c r="P3776" s="88"/>
    </row>
    <row r="3777" spans="16:16" x14ac:dyDescent="0.25">
      <c r="P3777" s="88"/>
    </row>
    <row r="3778" spans="16:16" x14ac:dyDescent="0.25">
      <c r="P3778" s="88"/>
    </row>
    <row r="3779" spans="16:16" x14ac:dyDescent="0.25">
      <c r="P3779" s="88"/>
    </row>
    <row r="3780" spans="16:16" x14ac:dyDescent="0.25">
      <c r="P3780" s="88"/>
    </row>
    <row r="3781" spans="16:16" x14ac:dyDescent="0.25">
      <c r="P3781" s="88"/>
    </row>
    <row r="3782" spans="16:16" x14ac:dyDescent="0.25">
      <c r="P3782" s="88"/>
    </row>
    <row r="3783" spans="16:16" x14ac:dyDescent="0.25">
      <c r="P3783" s="88"/>
    </row>
    <row r="3784" spans="16:16" x14ac:dyDescent="0.25">
      <c r="P3784" s="88"/>
    </row>
    <row r="3785" spans="16:16" x14ac:dyDescent="0.25">
      <c r="P3785" s="88"/>
    </row>
    <row r="3786" spans="16:16" x14ac:dyDescent="0.25">
      <c r="P3786" s="88"/>
    </row>
    <row r="3787" spans="16:16" x14ac:dyDescent="0.25">
      <c r="P3787" s="88"/>
    </row>
    <row r="3788" spans="16:16" x14ac:dyDescent="0.25">
      <c r="P3788" s="88"/>
    </row>
    <row r="3789" spans="16:16" x14ac:dyDescent="0.25">
      <c r="P3789" s="88"/>
    </row>
    <row r="3790" spans="16:16" x14ac:dyDescent="0.25">
      <c r="P3790" s="88"/>
    </row>
    <row r="3791" spans="16:16" x14ac:dyDescent="0.25">
      <c r="P3791" s="88"/>
    </row>
    <row r="3792" spans="16:16" x14ac:dyDescent="0.25">
      <c r="P3792" s="88"/>
    </row>
    <row r="3793" spans="16:16" x14ac:dyDescent="0.25">
      <c r="P3793" s="88"/>
    </row>
    <row r="3794" spans="16:16" x14ac:dyDescent="0.25">
      <c r="P3794" s="88"/>
    </row>
    <row r="3795" spans="16:16" x14ac:dyDescent="0.25">
      <c r="P3795" s="88"/>
    </row>
    <row r="3796" spans="16:16" x14ac:dyDescent="0.25">
      <c r="P3796" s="88"/>
    </row>
    <row r="3797" spans="16:16" x14ac:dyDescent="0.25">
      <c r="P3797" s="88"/>
    </row>
    <row r="3798" spans="16:16" x14ac:dyDescent="0.25">
      <c r="P3798" s="88"/>
    </row>
    <row r="3799" spans="16:16" x14ac:dyDescent="0.25">
      <c r="P3799" s="88"/>
    </row>
    <row r="3800" spans="16:16" x14ac:dyDescent="0.25">
      <c r="P3800" s="88"/>
    </row>
    <row r="3801" spans="16:16" x14ac:dyDescent="0.25">
      <c r="P3801" s="88"/>
    </row>
    <row r="3802" spans="16:16" x14ac:dyDescent="0.25">
      <c r="P3802" s="88"/>
    </row>
    <row r="3803" spans="16:16" x14ac:dyDescent="0.25">
      <c r="P3803" s="88"/>
    </row>
    <row r="3804" spans="16:16" x14ac:dyDescent="0.25">
      <c r="P3804" s="88"/>
    </row>
    <row r="3805" spans="16:16" x14ac:dyDescent="0.25">
      <c r="P3805" s="88"/>
    </row>
    <row r="3806" spans="16:16" x14ac:dyDescent="0.25">
      <c r="P3806" s="88"/>
    </row>
    <row r="3807" spans="16:16" x14ac:dyDescent="0.25">
      <c r="P3807" s="88"/>
    </row>
    <row r="3808" spans="16:16" x14ac:dyDescent="0.25">
      <c r="P3808" s="88"/>
    </row>
    <row r="3809" spans="16:16" x14ac:dyDescent="0.25">
      <c r="P3809" s="88"/>
    </row>
    <row r="3810" spans="16:16" x14ac:dyDescent="0.25">
      <c r="P3810" s="88"/>
    </row>
    <row r="3811" spans="16:16" x14ac:dyDescent="0.25">
      <c r="P3811" s="88"/>
    </row>
    <row r="3812" spans="16:16" x14ac:dyDescent="0.25">
      <c r="P3812" s="88"/>
    </row>
    <row r="3813" spans="16:16" x14ac:dyDescent="0.25">
      <c r="P3813" s="88"/>
    </row>
    <row r="3814" spans="16:16" x14ac:dyDescent="0.25">
      <c r="P3814" s="88"/>
    </row>
    <row r="3815" spans="16:16" x14ac:dyDescent="0.25">
      <c r="P3815" s="88"/>
    </row>
    <row r="3816" spans="16:16" x14ac:dyDescent="0.25">
      <c r="P3816" s="88"/>
    </row>
    <row r="3817" spans="16:16" x14ac:dyDescent="0.25">
      <c r="P3817" s="88"/>
    </row>
    <row r="3818" spans="16:16" x14ac:dyDescent="0.25">
      <c r="P3818" s="88"/>
    </row>
    <row r="3819" spans="16:16" x14ac:dyDescent="0.25">
      <c r="P3819" s="88"/>
    </row>
    <row r="3820" spans="16:16" x14ac:dyDescent="0.25">
      <c r="P3820" s="88"/>
    </row>
    <row r="3821" spans="16:16" x14ac:dyDescent="0.25">
      <c r="P3821" s="88"/>
    </row>
    <row r="3822" spans="16:16" x14ac:dyDescent="0.25">
      <c r="P3822" s="88"/>
    </row>
    <row r="3823" spans="16:16" x14ac:dyDescent="0.25">
      <c r="P3823" s="88"/>
    </row>
    <row r="3824" spans="16:16" x14ac:dyDescent="0.25">
      <c r="P3824" s="88"/>
    </row>
    <row r="3825" spans="16:16" x14ac:dyDescent="0.25">
      <c r="P3825" s="88"/>
    </row>
    <row r="3826" spans="16:16" x14ac:dyDescent="0.25">
      <c r="P3826" s="88"/>
    </row>
    <row r="3827" spans="16:16" x14ac:dyDescent="0.25">
      <c r="P3827" s="88"/>
    </row>
    <row r="3828" spans="16:16" x14ac:dyDescent="0.25">
      <c r="P3828" s="88"/>
    </row>
    <row r="3829" spans="16:16" x14ac:dyDescent="0.25">
      <c r="P3829" s="88"/>
    </row>
    <row r="3830" spans="16:16" x14ac:dyDescent="0.25">
      <c r="P3830" s="88"/>
    </row>
    <row r="3831" spans="16:16" x14ac:dyDescent="0.25">
      <c r="P3831" s="88"/>
    </row>
    <row r="3832" spans="16:16" x14ac:dyDescent="0.25">
      <c r="P3832" s="88"/>
    </row>
    <row r="3833" spans="16:16" x14ac:dyDescent="0.25">
      <c r="P3833" s="88"/>
    </row>
    <row r="3834" spans="16:16" x14ac:dyDescent="0.25">
      <c r="P3834" s="88"/>
    </row>
    <row r="3835" spans="16:16" x14ac:dyDescent="0.25">
      <c r="P3835" s="88"/>
    </row>
    <row r="3836" spans="16:16" x14ac:dyDescent="0.25">
      <c r="P3836" s="88"/>
    </row>
    <row r="3837" spans="16:16" x14ac:dyDescent="0.25">
      <c r="P3837" s="88"/>
    </row>
    <row r="3838" spans="16:16" x14ac:dyDescent="0.25">
      <c r="P3838" s="88"/>
    </row>
    <row r="3839" spans="16:16" x14ac:dyDescent="0.25">
      <c r="P3839" s="88"/>
    </row>
    <row r="3840" spans="16:16" x14ac:dyDescent="0.25">
      <c r="P3840" s="88"/>
    </row>
    <row r="3841" spans="16:16" x14ac:dyDescent="0.25">
      <c r="P3841" s="88"/>
    </row>
    <row r="3842" spans="16:16" x14ac:dyDescent="0.25">
      <c r="P3842" s="88"/>
    </row>
    <row r="3843" spans="16:16" x14ac:dyDescent="0.25">
      <c r="P3843" s="88"/>
    </row>
    <row r="3844" spans="16:16" x14ac:dyDescent="0.25">
      <c r="P3844" s="88"/>
    </row>
    <row r="3845" spans="16:16" x14ac:dyDescent="0.25">
      <c r="P3845" s="88"/>
    </row>
    <row r="3846" spans="16:16" x14ac:dyDescent="0.25">
      <c r="P3846" s="88"/>
    </row>
    <row r="3847" spans="16:16" x14ac:dyDescent="0.25">
      <c r="P3847" s="88"/>
    </row>
    <row r="3848" spans="16:16" x14ac:dyDescent="0.25">
      <c r="P3848" s="88"/>
    </row>
    <row r="3849" spans="16:16" x14ac:dyDescent="0.25">
      <c r="P3849" s="88"/>
    </row>
    <row r="3850" spans="16:16" x14ac:dyDescent="0.25">
      <c r="P3850" s="88"/>
    </row>
    <row r="3851" spans="16:16" x14ac:dyDescent="0.25">
      <c r="P3851" s="88"/>
    </row>
    <row r="3852" spans="16:16" x14ac:dyDescent="0.25">
      <c r="P3852" s="88"/>
    </row>
    <row r="3853" spans="16:16" x14ac:dyDescent="0.25">
      <c r="P3853" s="88"/>
    </row>
    <row r="3854" spans="16:16" x14ac:dyDescent="0.25">
      <c r="P3854" s="88"/>
    </row>
    <row r="3855" spans="16:16" x14ac:dyDescent="0.25">
      <c r="P3855" s="88"/>
    </row>
    <row r="3856" spans="16:16" x14ac:dyDescent="0.25">
      <c r="P3856" s="88"/>
    </row>
    <row r="3857" spans="16:16" x14ac:dyDescent="0.25">
      <c r="P3857" s="88"/>
    </row>
    <row r="3858" spans="16:16" x14ac:dyDescent="0.25">
      <c r="P3858" s="88"/>
    </row>
    <row r="3859" spans="16:16" x14ac:dyDescent="0.25">
      <c r="P3859" s="88"/>
    </row>
    <row r="3860" spans="16:16" x14ac:dyDescent="0.25">
      <c r="P3860" s="88"/>
    </row>
    <row r="3861" spans="16:16" x14ac:dyDescent="0.25">
      <c r="P3861" s="88"/>
    </row>
    <row r="3862" spans="16:16" x14ac:dyDescent="0.25">
      <c r="P3862" s="88"/>
    </row>
    <row r="3863" spans="16:16" x14ac:dyDescent="0.25">
      <c r="P3863" s="88"/>
    </row>
    <row r="3864" spans="16:16" x14ac:dyDescent="0.25">
      <c r="P3864" s="88"/>
    </row>
    <row r="3865" spans="16:16" x14ac:dyDescent="0.25">
      <c r="P3865" s="88"/>
    </row>
    <row r="3866" spans="16:16" x14ac:dyDescent="0.25">
      <c r="P3866" s="88"/>
    </row>
    <row r="3867" spans="16:16" x14ac:dyDescent="0.25">
      <c r="P3867" s="88"/>
    </row>
    <row r="3868" spans="16:16" x14ac:dyDescent="0.25">
      <c r="P3868" s="88"/>
    </row>
    <row r="3869" spans="16:16" x14ac:dyDescent="0.25">
      <c r="P3869" s="88"/>
    </row>
    <row r="3870" spans="16:16" x14ac:dyDescent="0.25">
      <c r="P3870" s="88"/>
    </row>
    <row r="3871" spans="16:16" x14ac:dyDescent="0.25">
      <c r="P3871" s="88"/>
    </row>
    <row r="3872" spans="16:16" x14ac:dyDescent="0.25">
      <c r="P3872" s="88"/>
    </row>
    <row r="3873" spans="16:16" x14ac:dyDescent="0.25">
      <c r="P3873" s="88"/>
    </row>
    <row r="3874" spans="16:16" x14ac:dyDescent="0.25">
      <c r="P3874" s="88"/>
    </row>
    <row r="3875" spans="16:16" x14ac:dyDescent="0.25">
      <c r="P3875" s="88"/>
    </row>
    <row r="3876" spans="16:16" x14ac:dyDescent="0.25">
      <c r="P3876" s="88"/>
    </row>
    <row r="3877" spans="16:16" x14ac:dyDescent="0.25">
      <c r="P3877" s="88"/>
    </row>
    <row r="3878" spans="16:16" x14ac:dyDescent="0.25">
      <c r="P3878" s="88"/>
    </row>
    <row r="3879" spans="16:16" x14ac:dyDescent="0.25">
      <c r="P3879" s="88"/>
    </row>
    <row r="3880" spans="16:16" x14ac:dyDescent="0.25">
      <c r="P3880" s="88"/>
    </row>
    <row r="3881" spans="16:16" x14ac:dyDescent="0.25">
      <c r="P3881" s="88"/>
    </row>
    <row r="3882" spans="16:16" x14ac:dyDescent="0.25">
      <c r="P3882" s="88"/>
    </row>
    <row r="3883" spans="16:16" x14ac:dyDescent="0.25">
      <c r="P3883" s="88"/>
    </row>
    <row r="3884" spans="16:16" x14ac:dyDescent="0.25">
      <c r="P3884" s="88"/>
    </row>
    <row r="3885" spans="16:16" x14ac:dyDescent="0.25">
      <c r="P3885" s="88"/>
    </row>
    <row r="3886" spans="16:16" x14ac:dyDescent="0.25">
      <c r="P3886" s="88"/>
    </row>
    <row r="3887" spans="16:16" x14ac:dyDescent="0.25">
      <c r="P3887" s="88"/>
    </row>
    <row r="3888" spans="16:16" x14ac:dyDescent="0.25">
      <c r="P3888" s="88"/>
    </row>
    <row r="3889" spans="16:16" x14ac:dyDescent="0.25">
      <c r="P3889" s="88"/>
    </row>
    <row r="3890" spans="16:16" x14ac:dyDescent="0.25">
      <c r="P3890" s="88"/>
    </row>
    <row r="3891" spans="16:16" x14ac:dyDescent="0.25">
      <c r="P3891" s="88"/>
    </row>
    <row r="3892" spans="16:16" x14ac:dyDescent="0.25">
      <c r="P3892" s="88"/>
    </row>
    <row r="3893" spans="16:16" x14ac:dyDescent="0.25">
      <c r="P3893" s="88"/>
    </row>
    <row r="3894" spans="16:16" x14ac:dyDescent="0.25">
      <c r="P3894" s="88"/>
    </row>
    <row r="3895" spans="16:16" x14ac:dyDescent="0.25">
      <c r="P3895" s="88"/>
    </row>
    <row r="3896" spans="16:16" x14ac:dyDescent="0.25">
      <c r="P3896" s="88"/>
    </row>
    <row r="3897" spans="16:16" x14ac:dyDescent="0.25">
      <c r="P3897" s="88"/>
    </row>
    <row r="3898" spans="16:16" x14ac:dyDescent="0.25">
      <c r="P3898" s="88"/>
    </row>
    <row r="3899" spans="16:16" x14ac:dyDescent="0.25">
      <c r="P3899" s="88"/>
    </row>
    <row r="3900" spans="16:16" x14ac:dyDescent="0.25">
      <c r="P3900" s="88"/>
    </row>
    <row r="3901" spans="16:16" x14ac:dyDescent="0.25">
      <c r="P3901" s="88"/>
    </row>
    <row r="3902" spans="16:16" x14ac:dyDescent="0.25">
      <c r="P3902" s="88"/>
    </row>
    <row r="3903" spans="16:16" x14ac:dyDescent="0.25">
      <c r="P3903" s="88"/>
    </row>
    <row r="3904" spans="16:16" x14ac:dyDescent="0.25">
      <c r="P3904" s="88"/>
    </row>
    <row r="3905" spans="16:16" x14ac:dyDescent="0.25">
      <c r="P3905" s="88"/>
    </row>
    <row r="3906" spans="16:16" x14ac:dyDescent="0.25">
      <c r="P3906" s="88"/>
    </row>
    <row r="3907" spans="16:16" x14ac:dyDescent="0.25">
      <c r="P3907" s="88"/>
    </row>
    <row r="3908" spans="16:16" x14ac:dyDescent="0.25">
      <c r="P3908" s="88"/>
    </row>
    <row r="3909" spans="16:16" x14ac:dyDescent="0.25">
      <c r="P3909" s="88"/>
    </row>
    <row r="3910" spans="16:16" x14ac:dyDescent="0.25">
      <c r="P3910" s="88"/>
    </row>
    <row r="3911" spans="16:16" x14ac:dyDescent="0.25">
      <c r="P3911" s="88"/>
    </row>
    <row r="3912" spans="16:16" x14ac:dyDescent="0.25">
      <c r="P3912" s="88"/>
    </row>
    <row r="3913" spans="16:16" x14ac:dyDescent="0.25">
      <c r="P3913" s="88"/>
    </row>
    <row r="3914" spans="16:16" x14ac:dyDescent="0.25">
      <c r="P3914" s="88"/>
    </row>
    <row r="3915" spans="16:16" x14ac:dyDescent="0.25">
      <c r="P3915" s="88"/>
    </row>
    <row r="3916" spans="16:16" x14ac:dyDescent="0.25">
      <c r="P3916" s="88"/>
    </row>
    <row r="3917" spans="16:16" x14ac:dyDescent="0.25">
      <c r="P3917" s="88"/>
    </row>
    <row r="3918" spans="16:16" x14ac:dyDescent="0.25">
      <c r="P3918" s="88"/>
    </row>
    <row r="3919" spans="16:16" x14ac:dyDescent="0.25">
      <c r="P3919" s="88"/>
    </row>
    <row r="3920" spans="16:16" x14ac:dyDescent="0.25">
      <c r="P3920" s="88"/>
    </row>
    <row r="3921" spans="16:16" x14ac:dyDescent="0.25">
      <c r="P3921" s="88"/>
    </row>
    <row r="3922" spans="16:16" x14ac:dyDescent="0.25">
      <c r="P3922" s="88"/>
    </row>
    <row r="3923" spans="16:16" x14ac:dyDescent="0.25">
      <c r="P3923" s="88"/>
    </row>
    <row r="3924" spans="16:16" x14ac:dyDescent="0.25">
      <c r="P3924" s="88"/>
    </row>
    <row r="3925" spans="16:16" x14ac:dyDescent="0.25">
      <c r="P3925" s="88"/>
    </row>
    <row r="3926" spans="16:16" x14ac:dyDescent="0.25">
      <c r="P3926" s="88"/>
    </row>
    <row r="3927" spans="16:16" x14ac:dyDescent="0.25">
      <c r="P3927" s="88"/>
    </row>
    <row r="3928" spans="16:16" x14ac:dyDescent="0.25">
      <c r="P3928" s="88"/>
    </row>
    <row r="3929" spans="16:16" x14ac:dyDescent="0.25">
      <c r="P3929" s="88"/>
    </row>
    <row r="3930" spans="16:16" x14ac:dyDescent="0.25">
      <c r="P3930" s="88"/>
    </row>
    <row r="3931" spans="16:16" x14ac:dyDescent="0.25">
      <c r="P3931" s="88"/>
    </row>
    <row r="3932" spans="16:16" x14ac:dyDescent="0.25">
      <c r="P3932" s="88"/>
    </row>
    <row r="3933" spans="16:16" x14ac:dyDescent="0.25">
      <c r="P3933" s="88"/>
    </row>
    <row r="3934" spans="16:16" x14ac:dyDescent="0.25">
      <c r="P3934" s="88"/>
    </row>
    <row r="3935" spans="16:16" x14ac:dyDescent="0.25">
      <c r="P3935" s="88"/>
    </row>
    <row r="3936" spans="16:16" x14ac:dyDescent="0.25">
      <c r="P3936" s="88"/>
    </row>
    <row r="3937" spans="16:16" x14ac:dyDescent="0.25">
      <c r="P3937" s="88"/>
    </row>
    <row r="3938" spans="16:16" x14ac:dyDescent="0.25">
      <c r="P3938" s="88"/>
    </row>
    <row r="3939" spans="16:16" x14ac:dyDescent="0.25">
      <c r="P3939" s="88"/>
    </row>
    <row r="3940" spans="16:16" x14ac:dyDescent="0.25">
      <c r="P3940" s="88"/>
    </row>
    <row r="3941" spans="16:16" x14ac:dyDescent="0.25">
      <c r="P3941" s="88"/>
    </row>
    <row r="3942" spans="16:16" x14ac:dyDescent="0.25">
      <c r="P3942" s="88"/>
    </row>
    <row r="3943" spans="16:16" x14ac:dyDescent="0.25">
      <c r="P3943" s="88"/>
    </row>
    <row r="3944" spans="16:16" x14ac:dyDescent="0.25">
      <c r="P3944" s="88"/>
    </row>
    <row r="3945" spans="16:16" x14ac:dyDescent="0.25">
      <c r="P3945" s="88"/>
    </row>
    <row r="3946" spans="16:16" x14ac:dyDescent="0.25">
      <c r="P3946" s="88"/>
    </row>
    <row r="3947" spans="16:16" x14ac:dyDescent="0.25">
      <c r="P3947" s="88"/>
    </row>
    <row r="3948" spans="16:16" x14ac:dyDescent="0.25">
      <c r="P3948" s="88"/>
    </row>
    <row r="3949" spans="16:16" x14ac:dyDescent="0.25">
      <c r="P3949" s="88"/>
    </row>
    <row r="3950" spans="16:16" x14ac:dyDescent="0.25">
      <c r="P3950" s="88"/>
    </row>
    <row r="3951" spans="16:16" x14ac:dyDescent="0.25">
      <c r="P3951" s="88"/>
    </row>
    <row r="3952" spans="16:16" x14ac:dyDescent="0.25">
      <c r="P3952" s="88"/>
    </row>
    <row r="3953" spans="16:16" x14ac:dyDescent="0.25">
      <c r="P3953" s="88"/>
    </row>
    <row r="3954" spans="16:16" x14ac:dyDescent="0.25">
      <c r="P3954" s="88"/>
    </row>
    <row r="3955" spans="16:16" x14ac:dyDescent="0.25">
      <c r="P3955" s="88"/>
    </row>
    <row r="3956" spans="16:16" x14ac:dyDescent="0.25">
      <c r="P3956" s="88"/>
    </row>
    <row r="3957" spans="16:16" x14ac:dyDescent="0.25">
      <c r="P3957" s="88"/>
    </row>
    <row r="3958" spans="16:16" x14ac:dyDescent="0.25">
      <c r="P3958" s="88"/>
    </row>
    <row r="3959" spans="16:16" x14ac:dyDescent="0.25">
      <c r="P3959" s="88"/>
    </row>
    <row r="3960" spans="16:16" x14ac:dyDescent="0.25">
      <c r="P3960" s="88"/>
    </row>
    <row r="3961" spans="16:16" x14ac:dyDescent="0.25">
      <c r="P3961" s="88"/>
    </row>
    <row r="3962" spans="16:16" x14ac:dyDescent="0.25">
      <c r="P3962" s="88"/>
    </row>
    <row r="3963" spans="16:16" x14ac:dyDescent="0.25">
      <c r="P3963" s="88"/>
    </row>
    <row r="3964" spans="16:16" x14ac:dyDescent="0.25">
      <c r="P3964" s="88"/>
    </row>
    <row r="3965" spans="16:16" x14ac:dyDescent="0.25">
      <c r="P3965" s="88"/>
    </row>
    <row r="3966" spans="16:16" x14ac:dyDescent="0.25">
      <c r="P3966" s="88"/>
    </row>
    <row r="3967" spans="16:16" x14ac:dyDescent="0.25">
      <c r="P3967" s="88"/>
    </row>
    <row r="3968" spans="16:16" x14ac:dyDescent="0.25">
      <c r="P3968" s="88"/>
    </row>
    <row r="3969" spans="16:16" x14ac:dyDescent="0.25">
      <c r="P3969" s="88"/>
    </row>
    <row r="3970" spans="16:16" x14ac:dyDescent="0.25">
      <c r="P3970" s="88"/>
    </row>
    <row r="3971" spans="16:16" x14ac:dyDescent="0.25">
      <c r="P3971" s="88"/>
    </row>
    <row r="3972" spans="16:16" x14ac:dyDescent="0.25">
      <c r="P3972" s="88"/>
    </row>
    <row r="3973" spans="16:16" x14ac:dyDescent="0.25">
      <c r="P3973" s="88"/>
    </row>
    <row r="3974" spans="16:16" x14ac:dyDescent="0.25">
      <c r="P3974" s="88"/>
    </row>
    <row r="3975" spans="16:16" x14ac:dyDescent="0.25">
      <c r="P3975" s="88"/>
    </row>
    <row r="3976" spans="16:16" x14ac:dyDescent="0.25">
      <c r="P3976" s="88"/>
    </row>
    <row r="3977" spans="16:16" x14ac:dyDescent="0.25">
      <c r="P3977" s="88"/>
    </row>
    <row r="3978" spans="16:16" x14ac:dyDescent="0.25">
      <c r="P3978" s="88"/>
    </row>
    <row r="3979" spans="16:16" x14ac:dyDescent="0.25">
      <c r="P3979" s="88"/>
    </row>
    <row r="3980" spans="16:16" x14ac:dyDescent="0.25">
      <c r="P3980" s="88"/>
    </row>
    <row r="3981" spans="16:16" x14ac:dyDescent="0.25">
      <c r="P3981" s="88"/>
    </row>
    <row r="3982" spans="16:16" x14ac:dyDescent="0.25">
      <c r="P3982" s="88"/>
    </row>
    <row r="3983" spans="16:16" x14ac:dyDescent="0.25">
      <c r="P3983" s="88"/>
    </row>
    <row r="3984" spans="16:16" x14ac:dyDescent="0.25">
      <c r="P3984" s="88"/>
    </row>
    <row r="3985" spans="16:16" x14ac:dyDescent="0.25">
      <c r="P3985" s="88"/>
    </row>
    <row r="3986" spans="16:16" x14ac:dyDescent="0.25">
      <c r="P3986" s="88"/>
    </row>
    <row r="3987" spans="16:16" x14ac:dyDescent="0.25">
      <c r="P3987" s="88"/>
    </row>
    <row r="3988" spans="16:16" x14ac:dyDescent="0.25">
      <c r="P3988" s="88"/>
    </row>
    <row r="3989" spans="16:16" x14ac:dyDescent="0.25">
      <c r="P3989" s="88"/>
    </row>
    <row r="3990" spans="16:16" x14ac:dyDescent="0.25">
      <c r="P3990" s="88"/>
    </row>
    <row r="3991" spans="16:16" x14ac:dyDescent="0.25">
      <c r="P3991" s="88"/>
    </row>
    <row r="3992" spans="16:16" x14ac:dyDescent="0.25">
      <c r="P3992" s="88"/>
    </row>
    <row r="3993" spans="16:16" x14ac:dyDescent="0.25">
      <c r="P3993" s="88"/>
    </row>
    <row r="3994" spans="16:16" x14ac:dyDescent="0.25">
      <c r="P3994" s="88"/>
    </row>
    <row r="3995" spans="16:16" x14ac:dyDescent="0.25">
      <c r="P3995" s="88"/>
    </row>
    <row r="3996" spans="16:16" x14ac:dyDescent="0.25">
      <c r="P3996" s="88"/>
    </row>
    <row r="3997" spans="16:16" x14ac:dyDescent="0.25">
      <c r="P3997" s="88"/>
    </row>
    <row r="3998" spans="16:16" x14ac:dyDescent="0.25">
      <c r="P3998" s="88"/>
    </row>
    <row r="3999" spans="16:16" x14ac:dyDescent="0.25">
      <c r="P3999" s="88"/>
    </row>
    <row r="4000" spans="16:16" x14ac:dyDescent="0.25">
      <c r="P4000" s="88"/>
    </row>
    <row r="4001" spans="16:16" x14ac:dyDescent="0.25">
      <c r="P4001" s="88"/>
    </row>
    <row r="4002" spans="16:16" x14ac:dyDescent="0.25">
      <c r="P4002" s="88"/>
    </row>
    <row r="4003" spans="16:16" x14ac:dyDescent="0.25">
      <c r="P4003" s="88"/>
    </row>
    <row r="4004" spans="16:16" x14ac:dyDescent="0.25">
      <c r="P4004" s="88"/>
    </row>
    <row r="4005" spans="16:16" x14ac:dyDescent="0.25">
      <c r="P4005" s="88"/>
    </row>
    <row r="4006" spans="16:16" x14ac:dyDescent="0.25">
      <c r="P4006" s="88"/>
    </row>
    <row r="4007" spans="16:16" x14ac:dyDescent="0.25">
      <c r="P4007" s="88"/>
    </row>
    <row r="4008" spans="16:16" x14ac:dyDescent="0.25">
      <c r="P4008" s="88"/>
    </row>
    <row r="4009" spans="16:16" x14ac:dyDescent="0.25">
      <c r="P4009" s="88"/>
    </row>
    <row r="4010" spans="16:16" x14ac:dyDescent="0.25">
      <c r="P4010" s="88"/>
    </row>
    <row r="4011" spans="16:16" x14ac:dyDescent="0.25">
      <c r="P4011" s="88"/>
    </row>
    <row r="4012" spans="16:16" x14ac:dyDescent="0.25">
      <c r="P4012" s="88"/>
    </row>
    <row r="4013" spans="16:16" x14ac:dyDescent="0.25">
      <c r="P4013" s="88"/>
    </row>
    <row r="4014" spans="16:16" x14ac:dyDescent="0.25">
      <c r="P4014" s="88"/>
    </row>
    <row r="4015" spans="16:16" x14ac:dyDescent="0.25">
      <c r="P4015" s="88"/>
    </row>
    <row r="4016" spans="16:16" x14ac:dyDescent="0.25">
      <c r="P4016" s="88"/>
    </row>
    <row r="4017" spans="16:16" x14ac:dyDescent="0.25">
      <c r="P4017" s="88"/>
    </row>
    <row r="4018" spans="16:16" x14ac:dyDescent="0.25">
      <c r="P4018" s="88"/>
    </row>
    <row r="4019" spans="16:16" x14ac:dyDescent="0.25">
      <c r="P4019" s="88"/>
    </row>
    <row r="4020" spans="16:16" x14ac:dyDescent="0.25">
      <c r="P4020" s="88"/>
    </row>
    <row r="4021" spans="16:16" x14ac:dyDescent="0.25">
      <c r="P4021" s="88"/>
    </row>
    <row r="4022" spans="16:16" x14ac:dyDescent="0.25">
      <c r="P4022" s="88"/>
    </row>
    <row r="4023" spans="16:16" x14ac:dyDescent="0.25">
      <c r="P4023" s="88"/>
    </row>
    <row r="4024" spans="16:16" x14ac:dyDescent="0.25">
      <c r="P4024" s="88"/>
    </row>
    <row r="4025" spans="16:16" x14ac:dyDescent="0.25">
      <c r="P4025" s="88"/>
    </row>
    <row r="4026" spans="16:16" x14ac:dyDescent="0.25">
      <c r="P4026" s="88"/>
    </row>
    <row r="4027" spans="16:16" x14ac:dyDescent="0.25">
      <c r="P4027" s="88"/>
    </row>
    <row r="4028" spans="16:16" x14ac:dyDescent="0.25">
      <c r="P4028" s="88"/>
    </row>
    <row r="4029" spans="16:16" x14ac:dyDescent="0.25">
      <c r="P4029" s="88"/>
    </row>
    <row r="4030" spans="16:16" x14ac:dyDescent="0.25">
      <c r="P4030" s="88"/>
    </row>
    <row r="4031" spans="16:16" x14ac:dyDescent="0.25">
      <c r="P4031" s="88"/>
    </row>
    <row r="4032" spans="16:16" x14ac:dyDescent="0.25">
      <c r="P4032" s="88"/>
    </row>
    <row r="4033" spans="16:16" x14ac:dyDescent="0.25">
      <c r="P4033" s="88"/>
    </row>
    <row r="4034" spans="16:16" x14ac:dyDescent="0.25">
      <c r="P4034" s="88"/>
    </row>
    <row r="4035" spans="16:16" x14ac:dyDescent="0.25">
      <c r="P4035" s="88"/>
    </row>
    <row r="4036" spans="16:16" x14ac:dyDescent="0.25">
      <c r="P4036" s="88"/>
    </row>
    <row r="4037" spans="16:16" x14ac:dyDescent="0.25">
      <c r="P4037" s="88"/>
    </row>
    <row r="4038" spans="16:16" x14ac:dyDescent="0.25">
      <c r="P4038" s="88"/>
    </row>
    <row r="4039" spans="16:16" x14ac:dyDescent="0.25">
      <c r="P4039" s="88"/>
    </row>
    <row r="4040" spans="16:16" x14ac:dyDescent="0.25">
      <c r="P4040" s="88"/>
    </row>
    <row r="4041" spans="16:16" x14ac:dyDescent="0.25">
      <c r="P4041" s="88"/>
    </row>
    <row r="4042" spans="16:16" x14ac:dyDescent="0.25">
      <c r="P4042" s="88"/>
    </row>
    <row r="4043" spans="16:16" x14ac:dyDescent="0.25">
      <c r="P4043" s="88"/>
    </row>
    <row r="4044" spans="16:16" x14ac:dyDescent="0.25">
      <c r="P4044" s="88"/>
    </row>
    <row r="4045" spans="16:16" x14ac:dyDescent="0.25">
      <c r="P4045" s="88"/>
    </row>
    <row r="4046" spans="16:16" x14ac:dyDescent="0.25">
      <c r="P4046" s="88"/>
    </row>
    <row r="4047" spans="16:16" x14ac:dyDescent="0.25">
      <c r="P4047" s="88"/>
    </row>
    <row r="4048" spans="16:16" x14ac:dyDescent="0.25">
      <c r="P4048" s="88"/>
    </row>
    <row r="4049" spans="16:16" x14ac:dyDescent="0.25">
      <c r="P4049" s="88"/>
    </row>
    <row r="4050" spans="16:16" x14ac:dyDescent="0.25">
      <c r="P4050" s="88"/>
    </row>
    <row r="4051" spans="16:16" x14ac:dyDescent="0.25">
      <c r="P4051" s="88"/>
    </row>
    <row r="4052" spans="16:16" x14ac:dyDescent="0.25">
      <c r="P4052" s="88"/>
    </row>
    <row r="4053" spans="16:16" x14ac:dyDescent="0.25">
      <c r="P4053" s="88"/>
    </row>
    <row r="4054" spans="16:16" x14ac:dyDescent="0.25">
      <c r="P4054" s="88"/>
    </row>
    <row r="4055" spans="16:16" x14ac:dyDescent="0.25">
      <c r="P4055" s="88"/>
    </row>
    <row r="4056" spans="16:16" x14ac:dyDescent="0.25">
      <c r="P4056" s="88"/>
    </row>
    <row r="4057" spans="16:16" x14ac:dyDescent="0.25">
      <c r="P4057" s="88"/>
    </row>
    <row r="4058" spans="16:16" x14ac:dyDescent="0.25">
      <c r="P4058" s="88"/>
    </row>
    <row r="4059" spans="16:16" x14ac:dyDescent="0.25">
      <c r="P4059" s="88"/>
    </row>
    <row r="4060" spans="16:16" x14ac:dyDescent="0.25">
      <c r="P4060" s="88"/>
    </row>
    <row r="4061" spans="16:16" x14ac:dyDescent="0.25">
      <c r="P4061" s="88"/>
    </row>
    <row r="4062" spans="16:16" x14ac:dyDescent="0.25">
      <c r="P4062" s="88"/>
    </row>
    <row r="4063" spans="16:16" x14ac:dyDescent="0.25">
      <c r="P4063" s="88"/>
    </row>
    <row r="4064" spans="16:16" x14ac:dyDescent="0.25">
      <c r="P4064" s="88"/>
    </row>
    <row r="4065" spans="16:16" x14ac:dyDescent="0.25">
      <c r="P4065" s="88"/>
    </row>
    <row r="4066" spans="16:16" x14ac:dyDescent="0.25">
      <c r="P4066" s="88"/>
    </row>
    <row r="4067" spans="16:16" x14ac:dyDescent="0.25">
      <c r="P4067" s="88"/>
    </row>
    <row r="4068" spans="16:16" x14ac:dyDescent="0.25">
      <c r="P4068" s="88"/>
    </row>
    <row r="4069" spans="16:16" x14ac:dyDescent="0.25">
      <c r="P4069" s="88"/>
    </row>
    <row r="4070" spans="16:16" x14ac:dyDescent="0.25">
      <c r="P4070" s="88"/>
    </row>
    <row r="4071" spans="16:16" x14ac:dyDescent="0.25">
      <c r="P4071" s="88"/>
    </row>
    <row r="4072" spans="16:16" x14ac:dyDescent="0.25">
      <c r="P4072" s="88"/>
    </row>
    <row r="4073" spans="16:16" x14ac:dyDescent="0.25">
      <c r="P4073" s="88"/>
    </row>
    <row r="4074" spans="16:16" x14ac:dyDescent="0.25">
      <c r="P4074" s="88"/>
    </row>
    <row r="4075" spans="16:16" x14ac:dyDescent="0.25">
      <c r="P4075" s="88"/>
    </row>
    <row r="4076" spans="16:16" x14ac:dyDescent="0.25">
      <c r="P4076" s="88"/>
    </row>
    <row r="4077" spans="16:16" x14ac:dyDescent="0.25">
      <c r="P4077" s="88"/>
    </row>
    <row r="4078" spans="16:16" x14ac:dyDescent="0.25">
      <c r="P4078" s="88"/>
    </row>
    <row r="4079" spans="16:16" x14ac:dyDescent="0.25">
      <c r="P4079" s="88"/>
    </row>
    <row r="4080" spans="16:16" x14ac:dyDescent="0.25">
      <c r="P4080" s="88"/>
    </row>
    <row r="4081" spans="16:16" x14ac:dyDescent="0.25">
      <c r="P4081" s="88"/>
    </row>
    <row r="4082" spans="16:16" x14ac:dyDescent="0.25">
      <c r="P4082" s="88"/>
    </row>
    <row r="4083" spans="16:16" x14ac:dyDescent="0.25">
      <c r="P4083" s="88"/>
    </row>
    <row r="4084" spans="16:16" x14ac:dyDescent="0.25">
      <c r="P4084" s="88"/>
    </row>
    <row r="4085" spans="16:16" x14ac:dyDescent="0.25">
      <c r="P4085" s="88"/>
    </row>
    <row r="4086" spans="16:16" x14ac:dyDescent="0.25">
      <c r="P4086" s="88"/>
    </row>
    <row r="4087" spans="16:16" x14ac:dyDescent="0.25">
      <c r="P4087" s="88"/>
    </row>
    <row r="4088" spans="16:16" x14ac:dyDescent="0.25">
      <c r="P4088" s="88"/>
    </row>
    <row r="4089" spans="16:16" x14ac:dyDescent="0.25">
      <c r="P4089" s="88"/>
    </row>
    <row r="4090" spans="16:16" x14ac:dyDescent="0.25">
      <c r="P4090" s="88"/>
    </row>
    <row r="4091" spans="16:16" x14ac:dyDescent="0.25">
      <c r="P4091" s="88"/>
    </row>
    <row r="4092" spans="16:16" x14ac:dyDescent="0.25">
      <c r="P4092" s="88"/>
    </row>
    <row r="4093" spans="16:16" x14ac:dyDescent="0.25">
      <c r="P4093" s="88"/>
    </row>
    <row r="4094" spans="16:16" x14ac:dyDescent="0.25">
      <c r="P4094" s="88"/>
    </row>
    <row r="4095" spans="16:16" x14ac:dyDescent="0.25">
      <c r="P4095" s="88"/>
    </row>
    <row r="4096" spans="16:16" x14ac:dyDescent="0.25">
      <c r="P4096" s="88"/>
    </row>
    <row r="4097" spans="16:16" x14ac:dyDescent="0.25">
      <c r="P4097" s="88"/>
    </row>
    <row r="4098" spans="16:16" x14ac:dyDescent="0.25">
      <c r="P4098" s="88"/>
    </row>
    <row r="4099" spans="16:16" x14ac:dyDescent="0.25">
      <c r="P4099" s="88"/>
    </row>
    <row r="4100" spans="16:16" x14ac:dyDescent="0.25">
      <c r="P4100" s="88"/>
    </row>
    <row r="4101" spans="16:16" x14ac:dyDescent="0.25">
      <c r="P4101" s="88"/>
    </row>
    <row r="4102" spans="16:16" x14ac:dyDescent="0.25">
      <c r="P4102" s="88"/>
    </row>
    <row r="4103" spans="16:16" x14ac:dyDescent="0.25">
      <c r="P4103" s="88"/>
    </row>
    <row r="4104" spans="16:16" x14ac:dyDescent="0.25">
      <c r="P4104" s="88"/>
    </row>
    <row r="4105" spans="16:16" x14ac:dyDescent="0.25">
      <c r="P4105" s="88"/>
    </row>
    <row r="4106" spans="16:16" x14ac:dyDescent="0.25">
      <c r="P4106" s="88"/>
    </row>
    <row r="4107" spans="16:16" x14ac:dyDescent="0.25">
      <c r="P4107" s="88"/>
    </row>
    <row r="4108" spans="16:16" x14ac:dyDescent="0.25">
      <c r="P4108" s="88"/>
    </row>
    <row r="4109" spans="16:16" x14ac:dyDescent="0.25">
      <c r="P4109" s="88"/>
    </row>
    <row r="4110" spans="16:16" x14ac:dyDescent="0.25">
      <c r="P4110" s="88"/>
    </row>
    <row r="4111" spans="16:16" x14ac:dyDescent="0.25">
      <c r="P4111" s="88"/>
    </row>
    <row r="4112" spans="16:16" x14ac:dyDescent="0.25">
      <c r="P4112" s="88"/>
    </row>
    <row r="4113" spans="16:16" x14ac:dyDescent="0.25">
      <c r="P4113" s="88"/>
    </row>
    <row r="4114" spans="16:16" x14ac:dyDescent="0.25">
      <c r="P4114" s="88"/>
    </row>
    <row r="4115" spans="16:16" x14ac:dyDescent="0.25">
      <c r="P4115" s="88"/>
    </row>
    <row r="4116" spans="16:16" x14ac:dyDescent="0.25">
      <c r="P4116" s="88"/>
    </row>
    <row r="4117" spans="16:16" x14ac:dyDescent="0.25">
      <c r="P4117" s="88"/>
    </row>
    <row r="4118" spans="16:16" x14ac:dyDescent="0.25">
      <c r="P4118" s="88"/>
    </row>
    <row r="4119" spans="16:16" x14ac:dyDescent="0.25">
      <c r="P4119" s="88"/>
    </row>
    <row r="4120" spans="16:16" x14ac:dyDescent="0.25">
      <c r="P4120" s="88"/>
    </row>
    <row r="4121" spans="16:16" x14ac:dyDescent="0.25">
      <c r="P4121" s="88"/>
    </row>
    <row r="4122" spans="16:16" x14ac:dyDescent="0.25">
      <c r="P4122" s="88"/>
    </row>
    <row r="4123" spans="16:16" x14ac:dyDescent="0.25">
      <c r="P4123" s="88"/>
    </row>
    <row r="4124" spans="16:16" x14ac:dyDescent="0.25">
      <c r="P4124" s="88"/>
    </row>
    <row r="4125" spans="16:16" x14ac:dyDescent="0.25">
      <c r="P4125" s="88"/>
    </row>
    <row r="4126" spans="16:16" x14ac:dyDescent="0.25">
      <c r="P4126" s="88"/>
    </row>
    <row r="4127" spans="16:16" x14ac:dyDescent="0.25">
      <c r="P4127" s="88"/>
    </row>
    <row r="4128" spans="16:16" x14ac:dyDescent="0.25">
      <c r="P4128" s="88"/>
    </row>
    <row r="4129" spans="16:16" x14ac:dyDescent="0.25">
      <c r="P4129" s="88"/>
    </row>
    <row r="4130" spans="16:16" x14ac:dyDescent="0.25">
      <c r="P4130" s="88"/>
    </row>
    <row r="4131" spans="16:16" x14ac:dyDescent="0.25">
      <c r="P4131" s="88"/>
    </row>
    <row r="4132" spans="16:16" x14ac:dyDescent="0.25">
      <c r="P4132" s="88"/>
    </row>
    <row r="4133" spans="16:16" x14ac:dyDescent="0.25">
      <c r="P4133" s="88"/>
    </row>
    <row r="4134" spans="16:16" x14ac:dyDescent="0.25">
      <c r="P4134" s="88"/>
    </row>
    <row r="4135" spans="16:16" x14ac:dyDescent="0.25">
      <c r="P4135" s="88"/>
    </row>
    <row r="4136" spans="16:16" x14ac:dyDescent="0.25">
      <c r="P4136" s="88"/>
    </row>
    <row r="4137" spans="16:16" x14ac:dyDescent="0.25">
      <c r="P4137" s="88"/>
    </row>
    <row r="4138" spans="16:16" x14ac:dyDescent="0.25">
      <c r="P4138" s="88"/>
    </row>
    <row r="4139" spans="16:16" x14ac:dyDescent="0.25">
      <c r="P4139" s="88"/>
    </row>
    <row r="4140" spans="16:16" x14ac:dyDescent="0.25">
      <c r="P4140" s="88"/>
    </row>
    <row r="4141" spans="16:16" x14ac:dyDescent="0.25">
      <c r="P4141" s="88"/>
    </row>
    <row r="4142" spans="16:16" x14ac:dyDescent="0.25">
      <c r="P4142" s="88"/>
    </row>
    <row r="4143" spans="16:16" x14ac:dyDescent="0.25">
      <c r="P4143" s="88"/>
    </row>
    <row r="4144" spans="16:16" x14ac:dyDescent="0.25">
      <c r="P4144" s="88"/>
    </row>
    <row r="4145" spans="16:16" x14ac:dyDescent="0.25">
      <c r="P4145" s="88"/>
    </row>
    <row r="4146" spans="16:16" x14ac:dyDescent="0.25">
      <c r="P4146" s="88"/>
    </row>
    <row r="4147" spans="16:16" x14ac:dyDescent="0.25">
      <c r="P4147" s="88"/>
    </row>
    <row r="4148" spans="16:16" x14ac:dyDescent="0.25">
      <c r="P4148" s="88"/>
    </row>
    <row r="4149" spans="16:16" x14ac:dyDescent="0.25">
      <c r="P4149" s="88"/>
    </row>
    <row r="4150" spans="16:16" x14ac:dyDescent="0.25">
      <c r="P4150" s="88"/>
    </row>
    <row r="4151" spans="16:16" x14ac:dyDescent="0.25">
      <c r="P4151" s="88"/>
    </row>
    <row r="4152" spans="16:16" x14ac:dyDescent="0.25">
      <c r="P4152" s="88"/>
    </row>
    <row r="4153" spans="16:16" x14ac:dyDescent="0.25">
      <c r="P4153" s="88"/>
    </row>
    <row r="4154" spans="16:16" x14ac:dyDescent="0.25">
      <c r="P4154" s="88"/>
    </row>
    <row r="4155" spans="16:16" x14ac:dyDescent="0.25">
      <c r="P4155" s="88"/>
    </row>
    <row r="4156" spans="16:16" x14ac:dyDescent="0.25">
      <c r="P4156" s="88"/>
    </row>
    <row r="4157" spans="16:16" x14ac:dyDescent="0.25">
      <c r="P4157" s="88"/>
    </row>
    <row r="4158" spans="16:16" x14ac:dyDescent="0.25">
      <c r="P4158" s="88"/>
    </row>
    <row r="4159" spans="16:16" x14ac:dyDescent="0.25">
      <c r="P4159" s="88"/>
    </row>
    <row r="4160" spans="16:16" x14ac:dyDescent="0.25">
      <c r="P4160" s="88"/>
    </row>
    <row r="4161" spans="16:16" x14ac:dyDescent="0.25">
      <c r="P4161" s="88"/>
    </row>
    <row r="4162" spans="16:16" x14ac:dyDescent="0.25">
      <c r="P4162" s="88"/>
    </row>
    <row r="4163" spans="16:16" x14ac:dyDescent="0.25">
      <c r="P4163" s="88"/>
    </row>
    <row r="4164" spans="16:16" x14ac:dyDescent="0.25">
      <c r="P4164" s="88"/>
    </row>
    <row r="4165" spans="16:16" x14ac:dyDescent="0.25">
      <c r="P4165" s="88"/>
    </row>
    <row r="4166" spans="16:16" x14ac:dyDescent="0.25">
      <c r="P4166" s="88"/>
    </row>
    <row r="4167" spans="16:16" x14ac:dyDescent="0.25">
      <c r="P4167" s="88"/>
    </row>
    <row r="4168" spans="16:16" x14ac:dyDescent="0.25">
      <c r="P4168" s="88"/>
    </row>
    <row r="4169" spans="16:16" x14ac:dyDescent="0.25">
      <c r="P4169" s="88"/>
    </row>
    <row r="4170" spans="16:16" x14ac:dyDescent="0.25">
      <c r="P4170" s="88"/>
    </row>
    <row r="4171" spans="16:16" x14ac:dyDescent="0.25">
      <c r="P4171" s="88"/>
    </row>
    <row r="4172" spans="16:16" x14ac:dyDescent="0.25">
      <c r="P4172" s="88"/>
    </row>
    <row r="4173" spans="16:16" x14ac:dyDescent="0.25">
      <c r="P4173" s="88"/>
    </row>
    <row r="4174" spans="16:16" x14ac:dyDescent="0.25">
      <c r="P4174" s="88"/>
    </row>
    <row r="4175" spans="16:16" x14ac:dyDescent="0.25">
      <c r="P4175" s="88"/>
    </row>
    <row r="4176" spans="16:16" x14ac:dyDescent="0.25">
      <c r="P4176" s="88"/>
    </row>
    <row r="4177" spans="16:16" x14ac:dyDescent="0.25">
      <c r="P4177" s="88"/>
    </row>
    <row r="4178" spans="16:16" x14ac:dyDescent="0.25">
      <c r="P4178" s="88"/>
    </row>
    <row r="4179" spans="16:16" x14ac:dyDescent="0.25">
      <c r="P4179" s="88"/>
    </row>
    <row r="4180" spans="16:16" x14ac:dyDescent="0.25">
      <c r="P4180" s="88"/>
    </row>
    <row r="4181" spans="16:16" x14ac:dyDescent="0.25">
      <c r="P4181" s="88"/>
    </row>
    <row r="4182" spans="16:16" x14ac:dyDescent="0.25">
      <c r="P4182" s="88"/>
    </row>
    <row r="4183" spans="16:16" x14ac:dyDescent="0.25">
      <c r="P4183" s="88"/>
    </row>
    <row r="4184" spans="16:16" x14ac:dyDescent="0.25">
      <c r="P4184" s="88"/>
    </row>
    <row r="4185" spans="16:16" x14ac:dyDescent="0.25">
      <c r="P4185" s="88"/>
    </row>
    <row r="4186" spans="16:16" x14ac:dyDescent="0.25">
      <c r="P4186" s="88"/>
    </row>
    <row r="4187" spans="16:16" x14ac:dyDescent="0.25">
      <c r="P4187" s="88"/>
    </row>
    <row r="4188" spans="16:16" x14ac:dyDescent="0.25">
      <c r="P4188" s="88"/>
    </row>
    <row r="4189" spans="16:16" x14ac:dyDescent="0.25">
      <c r="P4189" s="88"/>
    </row>
    <row r="4190" spans="16:16" x14ac:dyDescent="0.25">
      <c r="P4190" s="88"/>
    </row>
    <row r="4191" spans="16:16" x14ac:dyDescent="0.25">
      <c r="P4191" s="88"/>
    </row>
    <row r="4192" spans="16:16" x14ac:dyDescent="0.25">
      <c r="P4192" s="88"/>
    </row>
    <row r="4193" spans="16:16" x14ac:dyDescent="0.25">
      <c r="P4193" s="88"/>
    </row>
    <row r="4194" spans="16:16" x14ac:dyDescent="0.25">
      <c r="P4194" s="88"/>
    </row>
    <row r="4195" spans="16:16" x14ac:dyDescent="0.25">
      <c r="P4195" s="88"/>
    </row>
    <row r="4196" spans="16:16" x14ac:dyDescent="0.25">
      <c r="P4196" s="88"/>
    </row>
    <row r="4197" spans="16:16" x14ac:dyDescent="0.25">
      <c r="P4197" s="88"/>
    </row>
    <row r="4198" spans="16:16" x14ac:dyDescent="0.25">
      <c r="P4198" s="88"/>
    </row>
    <row r="4199" spans="16:16" x14ac:dyDescent="0.25">
      <c r="P4199" s="88"/>
    </row>
    <row r="4200" spans="16:16" x14ac:dyDescent="0.25">
      <c r="P4200" s="88"/>
    </row>
    <row r="4201" spans="16:16" x14ac:dyDescent="0.25">
      <c r="P4201" s="88"/>
    </row>
    <row r="4202" spans="16:16" x14ac:dyDescent="0.25">
      <c r="P4202" s="88"/>
    </row>
    <row r="4203" spans="16:16" x14ac:dyDescent="0.25">
      <c r="P4203" s="88"/>
    </row>
    <row r="4204" spans="16:16" x14ac:dyDescent="0.25">
      <c r="P4204" s="88"/>
    </row>
    <row r="4205" spans="16:16" x14ac:dyDescent="0.25">
      <c r="P4205" s="88"/>
    </row>
    <row r="4206" spans="16:16" x14ac:dyDescent="0.25">
      <c r="P4206" s="88"/>
    </row>
    <row r="4207" spans="16:16" x14ac:dyDescent="0.25">
      <c r="P4207" s="88"/>
    </row>
    <row r="4208" spans="16:16" x14ac:dyDescent="0.25">
      <c r="P4208" s="88"/>
    </row>
    <row r="4209" spans="16:16" x14ac:dyDescent="0.25">
      <c r="P4209" s="88"/>
    </row>
    <row r="4210" spans="16:16" x14ac:dyDescent="0.25">
      <c r="P4210" s="88"/>
    </row>
    <row r="4211" spans="16:16" x14ac:dyDescent="0.25">
      <c r="P4211" s="88"/>
    </row>
    <row r="4212" spans="16:16" x14ac:dyDescent="0.25">
      <c r="P4212" s="88"/>
    </row>
    <row r="4213" spans="16:16" x14ac:dyDescent="0.25">
      <c r="P4213" s="88"/>
    </row>
    <row r="4214" spans="16:16" x14ac:dyDescent="0.25">
      <c r="P4214" s="88"/>
    </row>
    <row r="4215" spans="16:16" x14ac:dyDescent="0.25">
      <c r="P4215" s="88"/>
    </row>
    <row r="4216" spans="16:16" x14ac:dyDescent="0.25">
      <c r="P4216" s="88"/>
    </row>
    <row r="4217" spans="16:16" x14ac:dyDescent="0.25">
      <c r="P4217" s="88"/>
    </row>
    <row r="4218" spans="16:16" x14ac:dyDescent="0.25">
      <c r="P4218" s="88"/>
    </row>
    <row r="4219" spans="16:16" x14ac:dyDescent="0.25">
      <c r="P4219" s="88"/>
    </row>
    <row r="4220" spans="16:16" x14ac:dyDescent="0.25">
      <c r="P4220" s="88"/>
    </row>
    <row r="4221" spans="16:16" x14ac:dyDescent="0.25">
      <c r="P4221" s="88"/>
    </row>
    <row r="4222" spans="16:16" x14ac:dyDescent="0.25">
      <c r="P4222" s="88"/>
    </row>
    <row r="4223" spans="16:16" x14ac:dyDescent="0.25">
      <c r="P4223" s="88"/>
    </row>
    <row r="4224" spans="16:16" x14ac:dyDescent="0.25">
      <c r="P4224" s="88"/>
    </row>
    <row r="4225" spans="16:16" x14ac:dyDescent="0.25">
      <c r="P4225" s="88"/>
    </row>
    <row r="4226" spans="16:16" x14ac:dyDescent="0.25">
      <c r="P4226" s="88"/>
    </row>
    <row r="4227" spans="16:16" x14ac:dyDescent="0.25">
      <c r="P4227" s="88"/>
    </row>
    <row r="4228" spans="16:16" x14ac:dyDescent="0.25">
      <c r="P4228" s="88"/>
    </row>
    <row r="4229" spans="16:16" x14ac:dyDescent="0.25">
      <c r="P4229" s="88"/>
    </row>
    <row r="4230" spans="16:16" x14ac:dyDescent="0.25">
      <c r="P4230" s="88"/>
    </row>
    <row r="4231" spans="16:16" x14ac:dyDescent="0.25">
      <c r="P4231" s="88"/>
    </row>
    <row r="4232" spans="16:16" x14ac:dyDescent="0.25">
      <c r="P4232" s="88"/>
    </row>
    <row r="4233" spans="16:16" x14ac:dyDescent="0.25">
      <c r="P4233" s="88"/>
    </row>
    <row r="4234" spans="16:16" x14ac:dyDescent="0.25">
      <c r="P4234" s="88"/>
    </row>
    <row r="4235" spans="16:16" x14ac:dyDescent="0.25">
      <c r="P4235" s="88"/>
    </row>
    <row r="4236" spans="16:16" x14ac:dyDescent="0.25">
      <c r="P4236" s="88"/>
    </row>
    <row r="4237" spans="16:16" x14ac:dyDescent="0.25">
      <c r="P4237" s="88"/>
    </row>
    <row r="4238" spans="16:16" x14ac:dyDescent="0.25">
      <c r="P4238" s="88"/>
    </row>
    <row r="4239" spans="16:16" x14ac:dyDescent="0.25">
      <c r="P4239" s="88"/>
    </row>
    <row r="4240" spans="16:16" x14ac:dyDescent="0.25">
      <c r="P4240" s="88"/>
    </row>
    <row r="4241" spans="16:16" x14ac:dyDescent="0.25">
      <c r="P4241" s="88"/>
    </row>
    <row r="4242" spans="16:16" x14ac:dyDescent="0.25">
      <c r="P4242" s="88"/>
    </row>
    <row r="4243" spans="16:16" x14ac:dyDescent="0.25">
      <c r="P4243" s="88"/>
    </row>
    <row r="4244" spans="16:16" x14ac:dyDescent="0.25">
      <c r="P4244" s="88"/>
    </row>
    <row r="4245" spans="16:16" x14ac:dyDescent="0.25">
      <c r="P4245" s="88"/>
    </row>
    <row r="4246" spans="16:16" x14ac:dyDescent="0.25">
      <c r="P4246" s="88"/>
    </row>
    <row r="4247" spans="16:16" x14ac:dyDescent="0.25">
      <c r="P4247" s="88"/>
    </row>
    <row r="4248" spans="16:16" x14ac:dyDescent="0.25">
      <c r="P4248" s="88"/>
    </row>
    <row r="4249" spans="16:16" x14ac:dyDescent="0.25">
      <c r="P4249" s="88"/>
    </row>
    <row r="4250" spans="16:16" x14ac:dyDescent="0.25">
      <c r="P4250" s="88"/>
    </row>
    <row r="4251" spans="16:16" x14ac:dyDescent="0.25">
      <c r="P4251" s="88"/>
    </row>
    <row r="4252" spans="16:16" x14ac:dyDescent="0.25">
      <c r="P4252" s="88"/>
    </row>
    <row r="4253" spans="16:16" x14ac:dyDescent="0.25">
      <c r="P4253" s="88"/>
    </row>
    <row r="4254" spans="16:16" x14ac:dyDescent="0.25">
      <c r="P4254" s="88"/>
    </row>
    <row r="4255" spans="16:16" x14ac:dyDescent="0.25">
      <c r="P4255" s="88"/>
    </row>
    <row r="4256" spans="16:16" x14ac:dyDescent="0.25">
      <c r="P4256" s="88"/>
    </row>
    <row r="4257" spans="16:16" x14ac:dyDescent="0.25">
      <c r="P4257" s="88"/>
    </row>
    <row r="4258" spans="16:16" x14ac:dyDescent="0.25">
      <c r="P4258" s="88"/>
    </row>
    <row r="4259" spans="16:16" x14ac:dyDescent="0.25">
      <c r="P4259" s="88"/>
    </row>
    <row r="4260" spans="16:16" x14ac:dyDescent="0.25">
      <c r="P4260" s="88"/>
    </row>
    <row r="4261" spans="16:16" x14ac:dyDescent="0.25">
      <c r="P4261" s="88"/>
    </row>
    <row r="4262" spans="16:16" x14ac:dyDescent="0.25">
      <c r="P4262" s="88"/>
    </row>
    <row r="4263" spans="16:16" x14ac:dyDescent="0.25">
      <c r="P4263" s="88"/>
    </row>
    <row r="4264" spans="16:16" x14ac:dyDescent="0.25">
      <c r="P4264" s="88"/>
    </row>
    <row r="4265" spans="16:16" x14ac:dyDescent="0.25">
      <c r="P4265" s="88"/>
    </row>
    <row r="4266" spans="16:16" x14ac:dyDescent="0.25">
      <c r="P4266" s="88"/>
    </row>
    <row r="4267" spans="16:16" x14ac:dyDescent="0.25">
      <c r="P4267" s="88"/>
    </row>
    <row r="4268" spans="16:16" x14ac:dyDescent="0.25">
      <c r="P4268" s="88"/>
    </row>
    <row r="4269" spans="16:16" x14ac:dyDescent="0.25">
      <c r="P4269" s="88"/>
    </row>
    <row r="4270" spans="16:16" x14ac:dyDescent="0.25">
      <c r="P4270" s="88"/>
    </row>
    <row r="4271" spans="16:16" x14ac:dyDescent="0.25">
      <c r="P4271" s="88"/>
    </row>
    <row r="4272" spans="16:16" x14ac:dyDescent="0.25">
      <c r="P4272" s="88"/>
    </row>
    <row r="4273" spans="16:16" x14ac:dyDescent="0.25">
      <c r="P4273" s="88"/>
    </row>
    <row r="4274" spans="16:16" x14ac:dyDescent="0.25">
      <c r="P4274" s="88"/>
    </row>
    <row r="4275" spans="16:16" x14ac:dyDescent="0.25">
      <c r="P4275" s="88"/>
    </row>
    <row r="4276" spans="16:16" x14ac:dyDescent="0.25">
      <c r="P4276" s="88"/>
    </row>
    <row r="4277" spans="16:16" x14ac:dyDescent="0.25">
      <c r="P4277" s="88"/>
    </row>
    <row r="4278" spans="16:16" x14ac:dyDescent="0.25">
      <c r="P4278" s="88"/>
    </row>
    <row r="4279" spans="16:16" x14ac:dyDescent="0.25">
      <c r="P4279" s="88"/>
    </row>
    <row r="4280" spans="16:16" x14ac:dyDescent="0.25">
      <c r="P4280" s="88"/>
    </row>
    <row r="4281" spans="16:16" x14ac:dyDescent="0.25">
      <c r="P4281" s="88"/>
    </row>
    <row r="4282" spans="16:16" x14ac:dyDescent="0.25">
      <c r="P4282" s="88"/>
    </row>
    <row r="4283" spans="16:16" x14ac:dyDescent="0.25">
      <c r="P4283" s="88"/>
    </row>
    <row r="4284" spans="16:16" x14ac:dyDescent="0.25">
      <c r="P4284" s="88"/>
    </row>
    <row r="4285" spans="16:16" x14ac:dyDescent="0.25">
      <c r="P4285" s="88"/>
    </row>
    <row r="4286" spans="16:16" x14ac:dyDescent="0.25">
      <c r="P4286" s="88"/>
    </row>
    <row r="4287" spans="16:16" x14ac:dyDescent="0.25">
      <c r="P4287" s="88"/>
    </row>
    <row r="4288" spans="16:16" x14ac:dyDescent="0.25">
      <c r="P4288" s="88"/>
    </row>
    <row r="4289" spans="16:16" x14ac:dyDescent="0.25">
      <c r="P4289" s="88"/>
    </row>
    <row r="4290" spans="16:16" x14ac:dyDescent="0.25">
      <c r="P4290" s="88"/>
    </row>
    <row r="4291" spans="16:16" x14ac:dyDescent="0.25">
      <c r="P4291" s="88"/>
    </row>
    <row r="4292" spans="16:16" x14ac:dyDescent="0.25">
      <c r="P4292" s="88"/>
    </row>
    <row r="4293" spans="16:16" x14ac:dyDescent="0.25">
      <c r="P4293" s="88"/>
    </row>
    <row r="4294" spans="16:16" x14ac:dyDescent="0.25">
      <c r="P4294" s="88"/>
    </row>
    <row r="4295" spans="16:16" x14ac:dyDescent="0.25">
      <c r="P4295" s="88"/>
    </row>
    <row r="4296" spans="16:16" x14ac:dyDescent="0.25">
      <c r="P4296" s="88"/>
    </row>
    <row r="4297" spans="16:16" x14ac:dyDescent="0.25">
      <c r="P4297" s="88"/>
    </row>
    <row r="4298" spans="16:16" x14ac:dyDescent="0.25">
      <c r="P4298" s="88"/>
    </row>
    <row r="4299" spans="16:16" x14ac:dyDescent="0.25">
      <c r="P4299" s="88"/>
    </row>
    <row r="4300" spans="16:16" x14ac:dyDescent="0.25">
      <c r="P4300" s="88"/>
    </row>
    <row r="4301" spans="16:16" x14ac:dyDescent="0.25">
      <c r="P4301" s="88"/>
    </row>
    <row r="4302" spans="16:16" x14ac:dyDescent="0.25">
      <c r="P4302" s="88"/>
    </row>
    <row r="4303" spans="16:16" x14ac:dyDescent="0.25">
      <c r="P4303" s="88"/>
    </row>
    <row r="4304" spans="16:16" x14ac:dyDescent="0.25">
      <c r="P4304" s="88"/>
    </row>
    <row r="4305" spans="16:16" x14ac:dyDescent="0.25">
      <c r="P4305" s="88"/>
    </row>
    <row r="4306" spans="16:16" x14ac:dyDescent="0.25">
      <c r="P4306" s="88"/>
    </row>
    <row r="4307" spans="16:16" x14ac:dyDescent="0.25">
      <c r="P4307" s="88"/>
    </row>
    <row r="4308" spans="16:16" x14ac:dyDescent="0.25">
      <c r="P4308" s="88"/>
    </row>
    <row r="4309" spans="16:16" x14ac:dyDescent="0.25">
      <c r="P4309" s="88"/>
    </row>
    <row r="4310" spans="16:16" x14ac:dyDescent="0.25">
      <c r="P4310" s="88"/>
    </row>
    <row r="4311" spans="16:16" x14ac:dyDescent="0.25">
      <c r="P4311" s="88"/>
    </row>
    <row r="4312" spans="16:16" x14ac:dyDescent="0.25">
      <c r="P4312" s="88"/>
    </row>
    <row r="4313" spans="16:16" x14ac:dyDescent="0.25">
      <c r="P4313" s="88"/>
    </row>
    <row r="4314" spans="16:16" x14ac:dyDescent="0.25">
      <c r="P4314" s="88"/>
    </row>
    <row r="4315" spans="16:16" x14ac:dyDescent="0.25">
      <c r="P4315" s="88"/>
    </row>
    <row r="4316" spans="16:16" x14ac:dyDescent="0.25">
      <c r="P4316" s="88"/>
    </row>
    <row r="4317" spans="16:16" x14ac:dyDescent="0.25">
      <c r="P4317" s="88"/>
    </row>
    <row r="4318" spans="16:16" x14ac:dyDescent="0.25">
      <c r="P4318" s="88"/>
    </row>
    <row r="4319" spans="16:16" x14ac:dyDescent="0.25">
      <c r="P4319" s="88"/>
    </row>
    <row r="4320" spans="16:16" x14ac:dyDescent="0.25">
      <c r="P4320" s="88"/>
    </row>
    <row r="4321" spans="16:16" x14ac:dyDescent="0.25">
      <c r="P4321" s="88"/>
    </row>
    <row r="4322" spans="16:16" x14ac:dyDescent="0.25">
      <c r="P4322" s="88"/>
    </row>
    <row r="4323" spans="16:16" x14ac:dyDescent="0.25">
      <c r="P4323" s="88"/>
    </row>
    <row r="4324" spans="16:16" x14ac:dyDescent="0.25">
      <c r="P4324" s="88"/>
    </row>
    <row r="4325" spans="16:16" x14ac:dyDescent="0.25">
      <c r="P4325" s="88"/>
    </row>
    <row r="4326" spans="16:16" x14ac:dyDescent="0.25">
      <c r="P4326" s="88"/>
    </row>
    <row r="4327" spans="16:16" x14ac:dyDescent="0.25">
      <c r="P4327" s="88"/>
    </row>
    <row r="4328" spans="16:16" x14ac:dyDescent="0.25">
      <c r="P4328" s="88"/>
    </row>
    <row r="4329" spans="16:16" x14ac:dyDescent="0.25">
      <c r="P4329" s="88"/>
    </row>
    <row r="4330" spans="16:16" x14ac:dyDescent="0.25">
      <c r="P4330" s="88"/>
    </row>
    <row r="4331" spans="16:16" x14ac:dyDescent="0.25">
      <c r="P4331" s="88"/>
    </row>
    <row r="4332" spans="16:16" x14ac:dyDescent="0.25">
      <c r="P4332" s="88"/>
    </row>
    <row r="4333" spans="16:16" x14ac:dyDescent="0.25">
      <c r="P4333" s="88"/>
    </row>
    <row r="4334" spans="16:16" x14ac:dyDescent="0.25">
      <c r="P4334" s="88"/>
    </row>
    <row r="4335" spans="16:16" x14ac:dyDescent="0.25">
      <c r="P4335" s="88"/>
    </row>
    <row r="4336" spans="16:16" x14ac:dyDescent="0.25">
      <c r="P4336" s="88"/>
    </row>
    <row r="4337" spans="16:16" x14ac:dyDescent="0.25">
      <c r="P4337" s="88"/>
    </row>
    <row r="4338" spans="16:16" x14ac:dyDescent="0.25">
      <c r="P4338" s="88"/>
    </row>
    <row r="4339" spans="16:16" x14ac:dyDescent="0.25">
      <c r="P4339" s="88"/>
    </row>
    <row r="4340" spans="16:16" x14ac:dyDescent="0.25">
      <c r="P4340" s="88"/>
    </row>
    <row r="4341" spans="16:16" x14ac:dyDescent="0.25">
      <c r="P4341" s="88"/>
    </row>
    <row r="4342" spans="16:16" x14ac:dyDescent="0.25">
      <c r="P4342" s="88"/>
    </row>
    <row r="4343" spans="16:16" x14ac:dyDescent="0.25">
      <c r="P4343" s="88"/>
    </row>
    <row r="4344" spans="16:16" x14ac:dyDescent="0.25">
      <c r="P4344" s="88"/>
    </row>
    <row r="4345" spans="16:16" x14ac:dyDescent="0.25">
      <c r="P4345" s="88"/>
    </row>
    <row r="4346" spans="16:16" x14ac:dyDescent="0.25">
      <c r="P4346" s="88"/>
    </row>
    <row r="4347" spans="16:16" x14ac:dyDescent="0.25">
      <c r="P4347" s="88"/>
    </row>
    <row r="4348" spans="16:16" x14ac:dyDescent="0.25">
      <c r="P4348" s="88"/>
    </row>
    <row r="4349" spans="16:16" x14ac:dyDescent="0.25">
      <c r="P4349" s="88"/>
    </row>
    <row r="4350" spans="16:16" x14ac:dyDescent="0.25">
      <c r="P4350" s="88"/>
    </row>
    <row r="4351" spans="16:16" x14ac:dyDescent="0.25">
      <c r="P4351" s="88"/>
    </row>
    <row r="4352" spans="16:16" x14ac:dyDescent="0.25">
      <c r="P4352" s="88"/>
    </row>
    <row r="4353" spans="16:16" x14ac:dyDescent="0.25">
      <c r="P4353" s="88"/>
    </row>
    <row r="4354" spans="16:16" x14ac:dyDescent="0.25">
      <c r="P4354" s="88"/>
    </row>
    <row r="4355" spans="16:16" x14ac:dyDescent="0.25">
      <c r="P4355" s="88"/>
    </row>
    <row r="4356" spans="16:16" x14ac:dyDescent="0.25">
      <c r="P4356" s="88"/>
    </row>
    <row r="4357" spans="16:16" x14ac:dyDescent="0.25">
      <c r="P4357" s="88"/>
    </row>
    <row r="4358" spans="16:16" x14ac:dyDescent="0.25">
      <c r="P4358" s="88"/>
    </row>
    <row r="4359" spans="16:16" x14ac:dyDescent="0.25">
      <c r="P4359" s="88"/>
    </row>
    <row r="4360" spans="16:16" x14ac:dyDescent="0.25">
      <c r="P4360" s="88"/>
    </row>
    <row r="4361" spans="16:16" x14ac:dyDescent="0.25">
      <c r="P4361" s="88"/>
    </row>
    <row r="4362" spans="16:16" x14ac:dyDescent="0.25">
      <c r="P4362" s="88"/>
    </row>
    <row r="4363" spans="16:16" x14ac:dyDescent="0.25">
      <c r="P4363" s="88"/>
    </row>
    <row r="4364" spans="16:16" x14ac:dyDescent="0.25">
      <c r="P4364" s="88"/>
    </row>
    <row r="4365" spans="16:16" x14ac:dyDescent="0.25">
      <c r="P4365" s="88"/>
    </row>
    <row r="4366" spans="16:16" x14ac:dyDescent="0.25">
      <c r="P4366" s="88"/>
    </row>
    <row r="4367" spans="16:16" x14ac:dyDescent="0.25">
      <c r="P4367" s="88"/>
    </row>
    <row r="4368" spans="16:16" x14ac:dyDescent="0.25">
      <c r="P4368" s="88"/>
    </row>
    <row r="4369" spans="16:16" x14ac:dyDescent="0.25">
      <c r="P4369" s="88"/>
    </row>
    <row r="4370" spans="16:16" x14ac:dyDescent="0.25">
      <c r="P4370" s="88"/>
    </row>
    <row r="4371" spans="16:16" x14ac:dyDescent="0.25">
      <c r="P4371" s="88"/>
    </row>
    <row r="4372" spans="16:16" x14ac:dyDescent="0.25">
      <c r="P4372" s="88"/>
    </row>
    <row r="4373" spans="16:16" x14ac:dyDescent="0.25">
      <c r="P4373" s="88"/>
    </row>
    <row r="4374" spans="16:16" x14ac:dyDescent="0.25">
      <c r="P4374" s="88"/>
    </row>
    <row r="4375" spans="16:16" x14ac:dyDescent="0.25">
      <c r="P4375" s="88"/>
    </row>
    <row r="4376" spans="16:16" x14ac:dyDescent="0.25">
      <c r="P4376" s="88"/>
    </row>
    <row r="4377" spans="16:16" x14ac:dyDescent="0.25">
      <c r="P4377" s="88"/>
    </row>
    <row r="4378" spans="16:16" x14ac:dyDescent="0.25">
      <c r="P4378" s="88"/>
    </row>
    <row r="4379" spans="16:16" x14ac:dyDescent="0.25">
      <c r="P4379" s="88"/>
    </row>
    <row r="4380" spans="16:16" x14ac:dyDescent="0.25">
      <c r="P4380" s="88"/>
    </row>
    <row r="4381" spans="16:16" x14ac:dyDescent="0.25">
      <c r="P4381" s="88"/>
    </row>
    <row r="4382" spans="16:16" x14ac:dyDescent="0.25">
      <c r="P4382" s="88"/>
    </row>
    <row r="4383" spans="16:16" x14ac:dyDescent="0.25">
      <c r="P4383" s="88"/>
    </row>
    <row r="4384" spans="16:16" x14ac:dyDescent="0.25">
      <c r="P4384" s="88"/>
    </row>
    <row r="4385" spans="16:16" x14ac:dyDescent="0.25">
      <c r="P4385" s="88"/>
    </row>
    <row r="4386" spans="16:16" x14ac:dyDescent="0.25">
      <c r="P4386" s="88"/>
    </row>
    <row r="4387" spans="16:16" x14ac:dyDescent="0.25">
      <c r="P4387" s="88"/>
    </row>
    <row r="4388" spans="16:16" x14ac:dyDescent="0.25">
      <c r="P4388" s="88"/>
    </row>
    <row r="4389" spans="16:16" x14ac:dyDescent="0.25">
      <c r="P4389" s="88"/>
    </row>
    <row r="4390" spans="16:16" x14ac:dyDescent="0.25">
      <c r="P4390" s="88"/>
    </row>
    <row r="4391" spans="16:16" x14ac:dyDescent="0.25">
      <c r="P4391" s="88"/>
    </row>
    <row r="4392" spans="16:16" x14ac:dyDescent="0.25">
      <c r="P4392" s="88"/>
    </row>
    <row r="4393" spans="16:16" x14ac:dyDescent="0.25">
      <c r="P4393" s="88"/>
    </row>
    <row r="4394" spans="16:16" x14ac:dyDescent="0.25">
      <c r="P4394" s="88"/>
    </row>
    <row r="4395" spans="16:16" x14ac:dyDescent="0.25">
      <c r="P4395" s="88"/>
    </row>
    <row r="4396" spans="16:16" x14ac:dyDescent="0.25">
      <c r="P4396" s="88"/>
    </row>
    <row r="4397" spans="16:16" x14ac:dyDescent="0.25">
      <c r="P4397" s="88"/>
    </row>
    <row r="4398" spans="16:16" x14ac:dyDescent="0.25">
      <c r="P4398" s="88"/>
    </row>
    <row r="4399" spans="16:16" x14ac:dyDescent="0.25">
      <c r="P4399" s="88"/>
    </row>
    <row r="4400" spans="16:16" x14ac:dyDescent="0.25">
      <c r="P4400" s="88"/>
    </row>
    <row r="4401" spans="16:16" x14ac:dyDescent="0.25">
      <c r="P4401" s="88"/>
    </row>
    <row r="4402" spans="16:16" x14ac:dyDescent="0.25">
      <c r="P4402" s="88"/>
    </row>
    <row r="4403" spans="16:16" x14ac:dyDescent="0.25">
      <c r="P4403" s="88"/>
    </row>
    <row r="4404" spans="16:16" x14ac:dyDescent="0.25">
      <c r="P4404" s="88"/>
    </row>
    <row r="4405" spans="16:16" x14ac:dyDescent="0.25">
      <c r="P4405" s="88"/>
    </row>
    <row r="4406" spans="16:16" x14ac:dyDescent="0.25">
      <c r="P4406" s="88"/>
    </row>
    <row r="4407" spans="16:16" x14ac:dyDescent="0.25">
      <c r="P4407" s="88"/>
    </row>
    <row r="4408" spans="16:16" x14ac:dyDescent="0.25">
      <c r="P4408" s="88"/>
    </row>
    <row r="4409" spans="16:16" x14ac:dyDescent="0.25">
      <c r="P4409" s="88"/>
    </row>
    <row r="4410" spans="16:16" x14ac:dyDescent="0.25">
      <c r="P4410" s="88"/>
    </row>
    <row r="4411" spans="16:16" x14ac:dyDescent="0.25">
      <c r="P4411" s="88"/>
    </row>
    <row r="4412" spans="16:16" x14ac:dyDescent="0.25">
      <c r="P4412" s="88"/>
    </row>
    <row r="4413" spans="16:16" x14ac:dyDescent="0.25">
      <c r="P4413" s="88"/>
    </row>
    <row r="4414" spans="16:16" x14ac:dyDescent="0.25">
      <c r="P4414" s="88"/>
    </row>
    <row r="4415" spans="16:16" x14ac:dyDescent="0.25">
      <c r="P4415" s="88"/>
    </row>
    <row r="4416" spans="16:16" x14ac:dyDescent="0.25">
      <c r="P4416" s="88"/>
    </row>
    <row r="4417" spans="16:16" x14ac:dyDescent="0.25">
      <c r="P4417" s="88"/>
    </row>
    <row r="4418" spans="16:16" x14ac:dyDescent="0.25">
      <c r="P4418" s="88"/>
    </row>
    <row r="4419" spans="16:16" x14ac:dyDescent="0.25">
      <c r="P4419" s="88"/>
    </row>
    <row r="4420" spans="16:16" x14ac:dyDescent="0.25">
      <c r="P4420" s="88"/>
    </row>
    <row r="4421" spans="16:16" x14ac:dyDescent="0.25">
      <c r="P4421" s="88"/>
    </row>
    <row r="4422" spans="16:16" x14ac:dyDescent="0.25">
      <c r="P4422" s="88"/>
    </row>
    <row r="4423" spans="16:16" x14ac:dyDescent="0.25">
      <c r="P4423" s="88"/>
    </row>
    <row r="4424" spans="16:16" x14ac:dyDescent="0.25">
      <c r="P4424" s="88"/>
    </row>
    <row r="4425" spans="16:16" x14ac:dyDescent="0.25">
      <c r="P4425" s="88"/>
    </row>
    <row r="4426" spans="16:16" x14ac:dyDescent="0.25">
      <c r="P4426" s="88"/>
    </row>
    <row r="4427" spans="16:16" x14ac:dyDescent="0.25">
      <c r="P4427" s="88"/>
    </row>
    <row r="4428" spans="16:16" x14ac:dyDescent="0.25">
      <c r="P4428" s="88"/>
    </row>
    <row r="4429" spans="16:16" x14ac:dyDescent="0.25">
      <c r="P4429" s="88"/>
    </row>
    <row r="4430" spans="16:16" x14ac:dyDescent="0.25">
      <c r="P4430" s="88"/>
    </row>
    <row r="4431" spans="16:16" x14ac:dyDescent="0.25">
      <c r="P4431" s="88"/>
    </row>
    <row r="4432" spans="16:16" x14ac:dyDescent="0.25">
      <c r="P4432" s="88"/>
    </row>
    <row r="4433" spans="16:16" x14ac:dyDescent="0.25">
      <c r="P4433" s="88"/>
    </row>
    <row r="4434" spans="16:16" x14ac:dyDescent="0.25">
      <c r="P4434" s="88"/>
    </row>
    <row r="4435" spans="16:16" x14ac:dyDescent="0.25">
      <c r="P4435" s="88"/>
    </row>
    <row r="4436" spans="16:16" x14ac:dyDescent="0.25">
      <c r="P4436" s="88"/>
    </row>
    <row r="4437" spans="16:16" x14ac:dyDescent="0.25">
      <c r="P4437" s="88"/>
    </row>
    <row r="4438" spans="16:16" x14ac:dyDescent="0.25">
      <c r="P4438" s="88"/>
    </row>
    <row r="4439" spans="16:16" x14ac:dyDescent="0.25">
      <c r="P4439" s="88"/>
    </row>
    <row r="4440" spans="16:16" x14ac:dyDescent="0.25">
      <c r="P4440" s="88"/>
    </row>
    <row r="4441" spans="16:16" x14ac:dyDescent="0.25">
      <c r="P4441" s="88"/>
    </row>
    <row r="4442" spans="16:16" x14ac:dyDescent="0.25">
      <c r="P4442" s="88"/>
    </row>
    <row r="4443" spans="16:16" x14ac:dyDescent="0.25">
      <c r="P4443" s="88"/>
    </row>
    <row r="4444" spans="16:16" x14ac:dyDescent="0.25">
      <c r="P4444" s="88"/>
    </row>
    <row r="4445" spans="16:16" x14ac:dyDescent="0.25">
      <c r="P4445" s="88"/>
    </row>
    <row r="4446" spans="16:16" x14ac:dyDescent="0.25">
      <c r="P4446" s="88"/>
    </row>
    <row r="4447" spans="16:16" x14ac:dyDescent="0.25">
      <c r="P4447" s="88"/>
    </row>
    <row r="4448" spans="16:16" x14ac:dyDescent="0.25">
      <c r="P4448" s="88"/>
    </row>
    <row r="4449" spans="16:16" x14ac:dyDescent="0.25">
      <c r="P4449" s="88"/>
    </row>
    <row r="4450" spans="16:16" x14ac:dyDescent="0.25">
      <c r="P4450" s="88"/>
    </row>
    <row r="4451" spans="16:16" x14ac:dyDescent="0.25">
      <c r="P4451" s="88"/>
    </row>
    <row r="4452" spans="16:16" x14ac:dyDescent="0.25">
      <c r="P4452" s="88"/>
    </row>
    <row r="4453" spans="16:16" x14ac:dyDescent="0.25">
      <c r="P4453" s="88"/>
    </row>
    <row r="4454" spans="16:16" x14ac:dyDescent="0.25">
      <c r="P4454" s="88"/>
    </row>
    <row r="4455" spans="16:16" x14ac:dyDescent="0.25">
      <c r="P4455" s="88"/>
    </row>
    <row r="4456" spans="16:16" x14ac:dyDescent="0.25">
      <c r="P4456" s="88"/>
    </row>
    <row r="4457" spans="16:16" x14ac:dyDescent="0.25">
      <c r="P4457" s="88"/>
    </row>
    <row r="4458" spans="16:16" x14ac:dyDescent="0.25">
      <c r="P4458" s="88"/>
    </row>
    <row r="4459" spans="16:16" x14ac:dyDescent="0.25">
      <c r="P4459" s="88"/>
    </row>
    <row r="4460" spans="16:16" x14ac:dyDescent="0.25">
      <c r="P4460" s="88"/>
    </row>
    <row r="4461" spans="16:16" x14ac:dyDescent="0.25">
      <c r="P4461" s="88"/>
    </row>
    <row r="4462" spans="16:16" x14ac:dyDescent="0.25">
      <c r="P4462" s="88"/>
    </row>
    <row r="4463" spans="16:16" x14ac:dyDescent="0.25">
      <c r="P4463" s="88"/>
    </row>
    <row r="4464" spans="16:16" x14ac:dyDescent="0.25">
      <c r="P4464" s="88"/>
    </row>
    <row r="4465" spans="16:16" x14ac:dyDescent="0.25">
      <c r="P4465" s="88"/>
    </row>
    <row r="4466" spans="16:16" x14ac:dyDescent="0.25">
      <c r="P4466" s="88"/>
    </row>
    <row r="4467" spans="16:16" x14ac:dyDescent="0.25">
      <c r="P4467" s="88"/>
    </row>
    <row r="4468" spans="16:16" x14ac:dyDescent="0.25">
      <c r="P4468" s="88"/>
    </row>
    <row r="4469" spans="16:16" x14ac:dyDescent="0.25">
      <c r="P4469" s="88"/>
    </row>
    <row r="4470" spans="16:16" x14ac:dyDescent="0.25">
      <c r="P4470" s="88"/>
    </row>
    <row r="4471" spans="16:16" x14ac:dyDescent="0.25">
      <c r="P4471" s="88"/>
    </row>
    <row r="4472" spans="16:16" x14ac:dyDescent="0.25">
      <c r="P4472" s="88"/>
    </row>
    <row r="4473" spans="16:16" x14ac:dyDescent="0.25">
      <c r="P4473" s="88"/>
    </row>
    <row r="4474" spans="16:16" x14ac:dyDescent="0.25">
      <c r="P4474" s="88"/>
    </row>
    <row r="4475" spans="16:16" x14ac:dyDescent="0.25">
      <c r="P4475" s="88"/>
    </row>
    <row r="4476" spans="16:16" x14ac:dyDescent="0.25">
      <c r="P4476" s="88"/>
    </row>
    <row r="4477" spans="16:16" x14ac:dyDescent="0.25">
      <c r="P4477" s="88"/>
    </row>
    <row r="4478" spans="16:16" x14ac:dyDescent="0.25">
      <c r="P4478" s="88"/>
    </row>
    <row r="4479" spans="16:16" x14ac:dyDescent="0.25">
      <c r="P4479" s="88"/>
    </row>
    <row r="4480" spans="16:16" x14ac:dyDescent="0.25">
      <c r="P4480" s="88"/>
    </row>
    <row r="4481" spans="16:16" x14ac:dyDescent="0.25">
      <c r="P4481" s="88"/>
    </row>
    <row r="4482" spans="16:16" x14ac:dyDescent="0.25">
      <c r="P4482" s="88"/>
    </row>
    <row r="4483" spans="16:16" x14ac:dyDescent="0.25">
      <c r="P4483" s="88"/>
    </row>
    <row r="4484" spans="16:16" x14ac:dyDescent="0.25">
      <c r="P4484" s="88"/>
    </row>
    <row r="4485" spans="16:16" x14ac:dyDescent="0.25">
      <c r="P4485" s="88"/>
    </row>
    <row r="4486" spans="16:16" x14ac:dyDescent="0.25">
      <c r="P4486" s="88"/>
    </row>
    <row r="4487" spans="16:16" x14ac:dyDescent="0.25">
      <c r="P4487" s="88"/>
    </row>
    <row r="4488" spans="16:16" x14ac:dyDescent="0.25">
      <c r="P4488" s="88"/>
    </row>
    <row r="4489" spans="16:16" x14ac:dyDescent="0.25">
      <c r="P4489" s="88"/>
    </row>
    <row r="4490" spans="16:16" x14ac:dyDescent="0.25">
      <c r="P4490" s="88"/>
    </row>
    <row r="4491" spans="16:16" x14ac:dyDescent="0.25">
      <c r="P4491" s="88"/>
    </row>
    <row r="4492" spans="16:16" x14ac:dyDescent="0.25">
      <c r="P4492" s="88"/>
    </row>
    <row r="4493" spans="16:16" x14ac:dyDescent="0.25">
      <c r="P4493" s="88"/>
    </row>
    <row r="4494" spans="16:16" x14ac:dyDescent="0.25">
      <c r="P4494" s="88"/>
    </row>
    <row r="4495" spans="16:16" x14ac:dyDescent="0.25">
      <c r="P4495" s="88"/>
    </row>
    <row r="4496" spans="16:16" x14ac:dyDescent="0.25">
      <c r="P4496" s="88"/>
    </row>
    <row r="4497" spans="16:16" x14ac:dyDescent="0.25">
      <c r="P4497" s="88"/>
    </row>
    <row r="4498" spans="16:16" x14ac:dyDescent="0.25">
      <c r="P4498" s="88"/>
    </row>
    <row r="4499" spans="16:16" x14ac:dyDescent="0.25">
      <c r="P4499" s="88"/>
    </row>
    <row r="4500" spans="16:16" x14ac:dyDescent="0.25">
      <c r="P4500" s="88"/>
    </row>
    <row r="4501" spans="16:16" x14ac:dyDescent="0.25">
      <c r="P4501" s="88"/>
    </row>
    <row r="4502" spans="16:16" x14ac:dyDescent="0.25">
      <c r="P4502" s="88"/>
    </row>
    <row r="4503" spans="16:16" x14ac:dyDescent="0.25">
      <c r="P4503" s="88"/>
    </row>
    <row r="4504" spans="16:16" x14ac:dyDescent="0.25">
      <c r="P4504" s="88"/>
    </row>
    <row r="4505" spans="16:16" x14ac:dyDescent="0.25">
      <c r="P4505" s="88"/>
    </row>
    <row r="4506" spans="16:16" x14ac:dyDescent="0.25">
      <c r="P4506" s="88"/>
    </row>
    <row r="4507" spans="16:16" x14ac:dyDescent="0.25">
      <c r="P4507" s="88"/>
    </row>
    <row r="4508" spans="16:16" x14ac:dyDescent="0.25">
      <c r="P4508" s="88"/>
    </row>
    <row r="4509" spans="16:16" x14ac:dyDescent="0.25">
      <c r="P4509" s="88"/>
    </row>
    <row r="4510" spans="16:16" x14ac:dyDescent="0.25">
      <c r="P4510" s="88"/>
    </row>
    <row r="4511" spans="16:16" x14ac:dyDescent="0.25">
      <c r="P4511" s="88"/>
    </row>
    <row r="4512" spans="16:16" x14ac:dyDescent="0.25">
      <c r="P4512" s="88"/>
    </row>
    <row r="4513" spans="16:16" x14ac:dyDescent="0.25">
      <c r="P4513" s="88"/>
    </row>
    <row r="4514" spans="16:16" x14ac:dyDescent="0.25">
      <c r="P4514" s="88"/>
    </row>
    <row r="4515" spans="16:16" x14ac:dyDescent="0.25">
      <c r="P4515" s="88"/>
    </row>
    <row r="4516" spans="16:16" x14ac:dyDescent="0.25">
      <c r="P4516" s="88"/>
    </row>
    <row r="4517" spans="16:16" x14ac:dyDescent="0.25">
      <c r="P4517" s="88"/>
    </row>
    <row r="4518" spans="16:16" x14ac:dyDescent="0.25">
      <c r="P4518" s="88"/>
    </row>
    <row r="4519" spans="16:16" x14ac:dyDescent="0.25">
      <c r="P4519" s="88"/>
    </row>
    <row r="4520" spans="16:16" x14ac:dyDescent="0.25">
      <c r="P4520" s="88"/>
    </row>
    <row r="4521" spans="16:16" x14ac:dyDescent="0.25">
      <c r="P4521" s="88"/>
    </row>
    <row r="4522" spans="16:16" x14ac:dyDescent="0.25">
      <c r="P4522" s="88"/>
    </row>
    <row r="4523" spans="16:16" x14ac:dyDescent="0.25">
      <c r="P4523" s="88"/>
    </row>
    <row r="4524" spans="16:16" x14ac:dyDescent="0.25">
      <c r="P4524" s="88"/>
    </row>
    <row r="4525" spans="16:16" x14ac:dyDescent="0.25">
      <c r="P4525" s="88"/>
    </row>
    <row r="4526" spans="16:16" x14ac:dyDescent="0.25">
      <c r="P4526" s="88"/>
    </row>
    <row r="4527" spans="16:16" x14ac:dyDescent="0.25">
      <c r="P4527" s="88"/>
    </row>
    <row r="4528" spans="16:16" x14ac:dyDescent="0.25">
      <c r="P4528" s="88"/>
    </row>
    <row r="4529" spans="16:16" x14ac:dyDescent="0.25">
      <c r="P4529" s="88"/>
    </row>
    <row r="4530" spans="16:16" x14ac:dyDescent="0.25">
      <c r="P4530" s="88"/>
    </row>
    <row r="4531" spans="16:16" x14ac:dyDescent="0.25">
      <c r="P4531" s="88"/>
    </row>
    <row r="4532" spans="16:16" x14ac:dyDescent="0.25">
      <c r="P4532" s="88"/>
    </row>
    <row r="4533" spans="16:16" x14ac:dyDescent="0.25">
      <c r="P4533" s="88"/>
    </row>
    <row r="4534" spans="16:16" x14ac:dyDescent="0.25">
      <c r="P4534" s="88"/>
    </row>
    <row r="4535" spans="16:16" x14ac:dyDescent="0.25">
      <c r="P4535" s="88"/>
    </row>
    <row r="4536" spans="16:16" x14ac:dyDescent="0.25">
      <c r="P4536" s="88"/>
    </row>
    <row r="4537" spans="16:16" x14ac:dyDescent="0.25">
      <c r="P4537" s="88"/>
    </row>
    <row r="4538" spans="16:16" x14ac:dyDescent="0.25">
      <c r="P4538" s="88"/>
    </row>
    <row r="4539" spans="16:16" x14ac:dyDescent="0.25">
      <c r="P4539" s="88"/>
    </row>
    <row r="4540" spans="16:16" x14ac:dyDescent="0.25">
      <c r="P4540" s="88"/>
    </row>
    <row r="4542" spans="16:16" x14ac:dyDescent="0.25">
      <c r="P4542" s="88"/>
    </row>
    <row r="4543" spans="16:16" x14ac:dyDescent="0.25">
      <c r="P4543" s="88"/>
    </row>
    <row r="4544" spans="16:16" x14ac:dyDescent="0.25">
      <c r="P4544" s="88"/>
    </row>
    <row r="4545" spans="16:16" x14ac:dyDescent="0.25">
      <c r="P4545" s="88"/>
    </row>
    <row r="4546" spans="16:16" x14ac:dyDescent="0.25">
      <c r="P4546" s="88"/>
    </row>
    <row r="4547" spans="16:16" x14ac:dyDescent="0.25">
      <c r="P4547" s="88"/>
    </row>
    <row r="4548" spans="16:16" x14ac:dyDescent="0.25">
      <c r="P4548" s="88"/>
    </row>
  </sheetData>
  <sortState xmlns:xlrd2="http://schemas.microsoft.com/office/spreadsheetml/2017/richdata2" ref="A3:P4548">
    <sortCondition ref="O3:O4548"/>
  </sortState>
  <mergeCells count="13">
    <mergeCell ref="C4:F4"/>
    <mergeCell ref="H4:K4"/>
    <mergeCell ref="M4:P4"/>
    <mergeCell ref="C3:P3"/>
    <mergeCell ref="C57:F57"/>
    <mergeCell ref="H57:K57"/>
    <mergeCell ref="M57:P57"/>
    <mergeCell ref="C59:F59"/>
    <mergeCell ref="H59:K59"/>
    <mergeCell ref="M59:P59"/>
    <mergeCell ref="C58:F58"/>
    <mergeCell ref="H58:K58"/>
    <mergeCell ref="M58:P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3C78F-DF94-FA48-834D-0B9BE1772C22}">
  <dimension ref="A1:V77"/>
  <sheetViews>
    <sheetView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ColWidth="11" defaultRowHeight="15.75" x14ac:dyDescent="0.25"/>
  <cols>
    <col min="1" max="1" width="2.25" style="24" customWidth="1"/>
    <col min="2" max="2" width="26.375" style="24" bestFit="1" customWidth="1"/>
    <col min="3" max="5" width="14.375" style="24" customWidth="1"/>
    <col min="6" max="6" width="11.375" style="24" customWidth="1"/>
    <col min="7" max="7" width="1.625" style="24" customWidth="1"/>
    <col min="8" max="9" width="14.375" style="24" customWidth="1"/>
    <col min="10" max="10" width="14.375" style="100" customWidth="1"/>
    <col min="11" max="11" width="18" style="24" bestFit="1" customWidth="1"/>
    <col min="12" max="12" width="1.625" style="24" customWidth="1"/>
    <col min="13" max="14" width="14.375" style="24" customWidth="1"/>
    <col min="15" max="15" width="14.375" style="100" customWidth="1"/>
    <col min="16" max="16" width="20.5" style="24" bestFit="1" customWidth="1"/>
    <col min="17" max="17" width="1.625" style="24" customWidth="1"/>
    <col min="18" max="19" width="14.375" style="24" customWidth="1"/>
    <col min="20" max="20" width="14.375" style="100" customWidth="1"/>
    <col min="21" max="21" width="20.5" style="24" bestFit="1" customWidth="1"/>
    <col min="22" max="16384" width="11" style="24"/>
  </cols>
  <sheetData>
    <row r="1" spans="1:22" ht="21" x14ac:dyDescent="0.35">
      <c r="A1" s="52" t="s">
        <v>323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5"/>
    </row>
    <row r="2" spans="1:22" ht="21.75" thickBot="1" x14ac:dyDescent="0.4">
      <c r="A2" s="67" t="s">
        <v>13563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5"/>
    </row>
    <row r="3" spans="1:22" ht="16.5" thickBot="1" x14ac:dyDescent="0.3">
      <c r="B3" s="80" t="s">
        <v>1</v>
      </c>
      <c r="C3" s="159" t="s">
        <v>2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82"/>
      <c r="T3" s="83"/>
      <c r="U3" s="82"/>
    </row>
    <row r="4" spans="1:22" ht="16.5" thickBot="1" x14ac:dyDescent="0.3">
      <c r="B4" s="25" t="s">
        <v>3</v>
      </c>
      <c r="C4" s="162" t="s">
        <v>6324</v>
      </c>
      <c r="D4" s="163"/>
      <c r="E4" s="163"/>
      <c r="F4" s="164"/>
      <c r="G4" s="26"/>
      <c r="H4" s="162" t="s">
        <v>6325</v>
      </c>
      <c r="I4" s="163"/>
      <c r="J4" s="163"/>
      <c r="K4" s="164"/>
      <c r="L4" s="26"/>
      <c r="M4" s="162" t="s">
        <v>6326</v>
      </c>
      <c r="N4" s="163"/>
      <c r="O4" s="163"/>
      <c r="P4" s="164"/>
      <c r="Q4" s="26"/>
      <c r="R4" s="162" t="s">
        <v>6327</v>
      </c>
      <c r="S4" s="163"/>
      <c r="T4" s="163"/>
      <c r="U4" s="164"/>
    </row>
    <row r="5" spans="1:22" ht="16.5" thickBot="1" x14ac:dyDescent="0.3">
      <c r="B5" s="13"/>
      <c r="C5" s="1" t="s">
        <v>204</v>
      </c>
      <c r="D5" s="2" t="s">
        <v>205</v>
      </c>
      <c r="E5" s="2" t="s">
        <v>206</v>
      </c>
      <c r="F5" s="3" t="s">
        <v>207</v>
      </c>
      <c r="G5" s="13"/>
      <c r="H5" s="1" t="s">
        <v>204</v>
      </c>
      <c r="I5" s="2" t="s">
        <v>205</v>
      </c>
      <c r="J5" s="14" t="s">
        <v>206</v>
      </c>
      <c r="K5" s="3" t="s">
        <v>207</v>
      </c>
      <c r="L5" s="13"/>
      <c r="M5" s="1" t="s">
        <v>204</v>
      </c>
      <c r="N5" s="2" t="s">
        <v>205</v>
      </c>
      <c r="O5" s="14" t="s">
        <v>206</v>
      </c>
      <c r="P5" s="3" t="s">
        <v>207</v>
      </c>
      <c r="Q5" s="13"/>
      <c r="R5" s="1" t="s">
        <v>204</v>
      </c>
      <c r="S5" s="2" t="s">
        <v>205</v>
      </c>
      <c r="T5" s="14" t="s">
        <v>206</v>
      </c>
      <c r="U5" s="3" t="s">
        <v>207</v>
      </c>
    </row>
    <row r="6" spans="1:22" x14ac:dyDescent="0.25">
      <c r="B6" s="29" t="s">
        <v>4</v>
      </c>
      <c r="C6" s="71"/>
      <c r="D6" s="70"/>
      <c r="E6" s="70"/>
      <c r="F6" s="72"/>
      <c r="G6" s="69"/>
      <c r="H6" s="71" t="s">
        <v>5</v>
      </c>
      <c r="I6" s="90" t="s">
        <v>7183</v>
      </c>
      <c r="J6" s="70">
        <v>0</v>
      </c>
      <c r="K6" s="91" t="s">
        <v>7257</v>
      </c>
      <c r="L6" s="69"/>
      <c r="M6" s="71"/>
      <c r="N6" s="90"/>
      <c r="O6" s="70"/>
      <c r="P6" s="91"/>
      <c r="Q6" s="69"/>
      <c r="R6" s="71" t="s">
        <v>6</v>
      </c>
      <c r="S6" s="90" t="s">
        <v>7182</v>
      </c>
      <c r="T6" s="70">
        <v>0</v>
      </c>
      <c r="U6" s="91" t="s">
        <v>7258</v>
      </c>
    </row>
    <row r="7" spans="1:22" x14ac:dyDescent="0.25">
      <c r="B7" s="29" t="s">
        <v>7</v>
      </c>
      <c r="C7" s="71" t="s">
        <v>8</v>
      </c>
      <c r="D7" s="70" t="s">
        <v>7184</v>
      </c>
      <c r="E7" s="70">
        <v>0</v>
      </c>
      <c r="F7" s="76" t="s">
        <v>7388</v>
      </c>
      <c r="G7" s="69"/>
      <c r="H7" s="71" t="s">
        <v>9</v>
      </c>
      <c r="I7" s="90" t="s">
        <v>7186</v>
      </c>
      <c r="J7" s="70">
        <v>0</v>
      </c>
      <c r="K7" s="91" t="s">
        <v>7259</v>
      </c>
      <c r="L7" s="69"/>
      <c r="M7" s="71" t="s">
        <v>10</v>
      </c>
      <c r="N7" s="90" t="s">
        <v>7187</v>
      </c>
      <c r="O7" s="70">
        <v>0</v>
      </c>
      <c r="P7" s="91" t="s">
        <v>7188</v>
      </c>
      <c r="Q7" s="69"/>
      <c r="R7" s="71" t="s">
        <v>11</v>
      </c>
      <c r="S7" s="90" t="s">
        <v>7189</v>
      </c>
      <c r="T7" s="70" t="s">
        <v>211</v>
      </c>
      <c r="U7" s="91" t="s">
        <v>7190</v>
      </c>
    </row>
    <row r="8" spans="1:22" x14ac:dyDescent="0.25">
      <c r="B8" s="29" t="s">
        <v>6782</v>
      </c>
      <c r="C8" s="71"/>
      <c r="D8" s="70"/>
      <c r="E8" s="70"/>
      <c r="F8" s="72"/>
      <c r="G8" s="69"/>
      <c r="H8" s="71"/>
      <c r="I8" s="90"/>
      <c r="J8" s="70"/>
      <c r="K8" s="91"/>
      <c r="L8" s="69"/>
      <c r="M8" s="71" t="s">
        <v>12</v>
      </c>
      <c r="N8" s="90" t="s">
        <v>7187</v>
      </c>
      <c r="O8" s="70">
        <v>0</v>
      </c>
      <c r="P8" s="91" t="s">
        <v>7260</v>
      </c>
      <c r="Q8" s="69"/>
      <c r="R8" s="71" t="s">
        <v>13</v>
      </c>
      <c r="S8" s="90" t="s">
        <v>7189</v>
      </c>
      <c r="T8" s="70" t="s">
        <v>211</v>
      </c>
      <c r="U8" s="91" t="s">
        <v>7261</v>
      </c>
    </row>
    <row r="9" spans="1:22" x14ac:dyDescent="0.25">
      <c r="B9" s="29" t="s">
        <v>14</v>
      </c>
      <c r="C9" s="71"/>
      <c r="D9" s="70"/>
      <c r="E9" s="70"/>
      <c r="F9" s="72"/>
      <c r="G9" s="69"/>
      <c r="H9" s="71"/>
      <c r="I9" s="90"/>
      <c r="J9" s="70"/>
      <c r="K9" s="91"/>
      <c r="L9" s="69"/>
      <c r="M9" s="71" t="s">
        <v>15</v>
      </c>
      <c r="N9" s="90" t="s">
        <v>7191</v>
      </c>
      <c r="O9" s="70" t="s">
        <v>215</v>
      </c>
      <c r="P9" s="91" t="s">
        <v>7262</v>
      </c>
      <c r="Q9" s="69"/>
      <c r="R9" s="71">
        <f>-1.287*10^-2</f>
        <v>-1.2869999999999999E-2</v>
      </c>
      <c r="S9" s="90" t="s">
        <v>7192</v>
      </c>
      <c r="T9" s="70" t="s">
        <v>239</v>
      </c>
      <c r="U9" s="91" t="s">
        <v>7263</v>
      </c>
    </row>
    <row r="10" spans="1:22" x14ac:dyDescent="0.25">
      <c r="B10" s="29" t="s">
        <v>16</v>
      </c>
      <c r="C10" s="71"/>
      <c r="D10" s="70"/>
      <c r="E10" s="70"/>
      <c r="F10" s="72"/>
      <c r="G10" s="69"/>
      <c r="H10" s="71"/>
      <c r="I10" s="90"/>
      <c r="J10" s="70"/>
      <c r="K10" s="91"/>
      <c r="L10" s="69"/>
      <c r="M10" s="71" t="s">
        <v>17</v>
      </c>
      <c r="N10" s="90">
        <v>-5.1890000000000001</v>
      </c>
      <c r="O10" s="70" t="s">
        <v>216</v>
      </c>
      <c r="P10" s="91" t="s">
        <v>7264</v>
      </c>
      <c r="Q10" s="69"/>
      <c r="R10" s="71">
        <f>-2.353*10^-3</f>
        <v>-2.3530000000000001E-3</v>
      </c>
      <c r="S10" s="90" t="s">
        <v>7193</v>
      </c>
      <c r="T10" s="70" t="s">
        <v>240</v>
      </c>
      <c r="U10" s="91" t="s">
        <v>7265</v>
      </c>
    </row>
    <row r="11" spans="1:22" x14ac:dyDescent="0.25">
      <c r="B11" s="29" t="s">
        <v>18</v>
      </c>
      <c r="C11" s="71"/>
      <c r="D11" s="70"/>
      <c r="E11" s="70"/>
      <c r="F11" s="72"/>
      <c r="G11" s="69"/>
      <c r="H11" s="71"/>
      <c r="I11" s="90"/>
      <c r="J11" s="70"/>
      <c r="K11" s="91"/>
      <c r="L11" s="69"/>
      <c r="M11" s="71" t="s">
        <v>19</v>
      </c>
      <c r="N11" s="90">
        <v>-5.008</v>
      </c>
      <c r="O11" s="70" t="s">
        <v>217</v>
      </c>
      <c r="P11" s="91" t="s">
        <v>7266</v>
      </c>
      <c r="Q11" s="69"/>
      <c r="R11" s="71" t="s">
        <v>20</v>
      </c>
      <c r="S11" s="90">
        <v>-1.26</v>
      </c>
      <c r="T11" s="70" t="s">
        <v>241</v>
      </c>
      <c r="U11" s="91" t="s">
        <v>7267</v>
      </c>
    </row>
    <row r="12" spans="1:22" x14ac:dyDescent="0.25">
      <c r="B12" s="29" t="s">
        <v>21</v>
      </c>
      <c r="C12" s="71"/>
      <c r="D12" s="70"/>
      <c r="E12" s="70"/>
      <c r="F12" s="72"/>
      <c r="G12" s="69"/>
      <c r="H12" s="71"/>
      <c r="I12" s="90"/>
      <c r="J12" s="70"/>
      <c r="K12" s="91"/>
      <c r="L12" s="69"/>
      <c r="M12" s="71" t="s">
        <v>22</v>
      </c>
      <c r="N12" s="90">
        <v>-7.8490000000000002</v>
      </c>
      <c r="O12" s="70" t="s">
        <v>218</v>
      </c>
      <c r="P12" s="91" t="s">
        <v>7268</v>
      </c>
      <c r="Q12" s="69"/>
      <c r="R12" s="71" t="s">
        <v>23</v>
      </c>
      <c r="S12" s="90">
        <v>-3.3479999999999999</v>
      </c>
      <c r="T12" s="70" t="s">
        <v>242</v>
      </c>
      <c r="U12" s="91" t="s">
        <v>7269</v>
      </c>
    </row>
    <row r="13" spans="1:22" x14ac:dyDescent="0.25">
      <c r="B13" s="29" t="s">
        <v>24</v>
      </c>
      <c r="C13" s="71"/>
      <c r="D13" s="70"/>
      <c r="E13" s="70"/>
      <c r="F13" s="72"/>
      <c r="G13" s="69"/>
      <c r="H13" s="71"/>
      <c r="I13" s="90"/>
      <c r="J13" s="70"/>
      <c r="K13" s="91"/>
      <c r="L13" s="69"/>
      <c r="M13" s="71" t="s">
        <v>25</v>
      </c>
      <c r="N13" s="90">
        <v>-8.8049999999999997</v>
      </c>
      <c r="O13" s="70" t="s">
        <v>219</v>
      </c>
      <c r="P13" s="91" t="s">
        <v>7270</v>
      </c>
      <c r="Q13" s="69"/>
      <c r="R13" s="71" t="s">
        <v>26</v>
      </c>
      <c r="S13" s="90">
        <v>-4.3369999999999997</v>
      </c>
      <c r="T13" s="70" t="s">
        <v>243</v>
      </c>
      <c r="U13" s="91" t="s">
        <v>7271</v>
      </c>
    </row>
    <row r="14" spans="1:22" x14ac:dyDescent="0.25">
      <c r="B14" s="29" t="s">
        <v>27</v>
      </c>
      <c r="C14" s="71"/>
      <c r="D14" s="70"/>
      <c r="E14" s="70"/>
      <c r="F14" s="72"/>
      <c r="G14" s="69"/>
      <c r="H14" s="71"/>
      <c r="I14" s="90"/>
      <c r="J14" s="70"/>
      <c r="K14" s="91"/>
      <c r="L14" s="69"/>
      <c r="M14" s="71" t="s">
        <v>28</v>
      </c>
      <c r="N14" s="90">
        <v>-9.9079999999999995</v>
      </c>
      <c r="O14" s="70" t="s">
        <v>220</v>
      </c>
      <c r="P14" s="91" t="s">
        <v>7272</v>
      </c>
      <c r="Q14" s="69"/>
      <c r="R14" s="71" t="s">
        <v>29</v>
      </c>
      <c r="S14" s="90">
        <v>-5.1520000000000001</v>
      </c>
      <c r="T14" s="70" t="s">
        <v>244</v>
      </c>
      <c r="U14" s="91" t="s">
        <v>7273</v>
      </c>
    </row>
    <row r="15" spans="1:22" x14ac:dyDescent="0.25">
      <c r="B15" s="29" t="s">
        <v>30</v>
      </c>
      <c r="C15" s="71"/>
      <c r="D15" s="70"/>
      <c r="E15" s="70"/>
      <c r="F15" s="72"/>
      <c r="G15" s="69"/>
      <c r="H15" s="71"/>
      <c r="I15" s="90"/>
      <c r="J15" s="70"/>
      <c r="K15" s="91"/>
      <c r="L15" s="69"/>
      <c r="M15" s="71" t="s">
        <v>31</v>
      </c>
      <c r="N15" s="90" t="s">
        <v>7194</v>
      </c>
      <c r="O15" s="70" t="s">
        <v>221</v>
      </c>
      <c r="P15" s="91" t="s">
        <v>7274</v>
      </c>
      <c r="Q15" s="69"/>
      <c r="R15" s="71" t="s">
        <v>32</v>
      </c>
      <c r="S15" s="90">
        <v>-7.2210000000000001</v>
      </c>
      <c r="T15" s="70" t="s">
        <v>245</v>
      </c>
      <c r="U15" s="91" t="s">
        <v>7275</v>
      </c>
    </row>
    <row r="16" spans="1:22" x14ac:dyDescent="0.25">
      <c r="B16" s="29" t="s">
        <v>33</v>
      </c>
      <c r="C16" s="71"/>
      <c r="D16" s="70"/>
      <c r="E16" s="70"/>
      <c r="F16" s="72"/>
      <c r="G16" s="69"/>
      <c r="H16" s="71"/>
      <c r="I16" s="90"/>
      <c r="J16" s="70"/>
      <c r="K16" s="91"/>
      <c r="L16" s="69"/>
      <c r="M16" s="71" t="s">
        <v>34</v>
      </c>
      <c r="N16" s="90" t="s">
        <v>7195</v>
      </c>
      <c r="O16" s="70" t="s">
        <v>222</v>
      </c>
      <c r="P16" s="91" t="s">
        <v>7276</v>
      </c>
      <c r="Q16" s="69"/>
      <c r="R16" s="71" t="s">
        <v>35</v>
      </c>
      <c r="S16" s="90">
        <v>-3.5449999999999999</v>
      </c>
      <c r="T16" s="70" t="s">
        <v>246</v>
      </c>
      <c r="U16" s="91" t="s">
        <v>7277</v>
      </c>
    </row>
    <row r="17" spans="2:21" x14ac:dyDescent="0.25">
      <c r="B17" s="29" t="s">
        <v>36</v>
      </c>
      <c r="C17" s="71"/>
      <c r="D17" s="70"/>
      <c r="E17" s="70"/>
      <c r="F17" s="72"/>
      <c r="G17" s="69"/>
      <c r="H17" s="71"/>
      <c r="I17" s="90"/>
      <c r="J17" s="70"/>
      <c r="K17" s="91"/>
      <c r="L17" s="69"/>
      <c r="M17" s="71" t="s">
        <v>37</v>
      </c>
      <c r="N17" s="90" t="s">
        <v>7196</v>
      </c>
      <c r="O17" s="70" t="s">
        <v>223</v>
      </c>
      <c r="P17" s="91" t="s">
        <v>7278</v>
      </c>
      <c r="Q17" s="69"/>
      <c r="R17" s="71" t="s">
        <v>38</v>
      </c>
      <c r="S17" s="90">
        <v>-2.258</v>
      </c>
      <c r="T17" s="70" t="s">
        <v>247</v>
      </c>
      <c r="U17" s="91" t="s">
        <v>7279</v>
      </c>
    </row>
    <row r="18" spans="2:21" x14ac:dyDescent="0.25">
      <c r="B18" s="29" t="s">
        <v>39</v>
      </c>
      <c r="C18" s="71"/>
      <c r="D18" s="70"/>
      <c r="E18" s="70"/>
      <c r="F18" s="72"/>
      <c r="G18" s="69"/>
      <c r="H18" s="71"/>
      <c r="I18" s="90"/>
      <c r="J18" s="70"/>
      <c r="K18" s="91"/>
      <c r="L18" s="69"/>
      <c r="M18" s="71" t="s">
        <v>40</v>
      </c>
      <c r="N18" s="90">
        <v>-4.3179999999999996</v>
      </c>
      <c r="O18" s="70" t="s">
        <v>224</v>
      </c>
      <c r="P18" s="91" t="s">
        <v>7280</v>
      </c>
      <c r="Q18" s="69"/>
      <c r="R18" s="71">
        <f>-1.346*10^-2</f>
        <v>-1.3460000000000001E-2</v>
      </c>
      <c r="S18" s="90">
        <v>-1.46</v>
      </c>
      <c r="T18" s="70" t="s">
        <v>248</v>
      </c>
      <c r="U18" s="91" t="s">
        <v>7281</v>
      </c>
    </row>
    <row r="19" spans="2:21" x14ac:dyDescent="0.25">
      <c r="B19" s="29" t="s">
        <v>41</v>
      </c>
      <c r="C19" s="71"/>
      <c r="D19" s="70"/>
      <c r="E19" s="70"/>
      <c r="F19" s="72"/>
      <c r="G19" s="69"/>
      <c r="H19" s="71"/>
      <c r="I19" s="90"/>
      <c r="J19" s="70"/>
      <c r="K19" s="91"/>
      <c r="L19" s="69"/>
      <c r="M19" s="71" t="s">
        <v>42</v>
      </c>
      <c r="N19" s="90">
        <v>-9.0549999999999997</v>
      </c>
      <c r="O19" s="70" t="s">
        <v>225</v>
      </c>
      <c r="P19" s="91" t="s">
        <v>7282</v>
      </c>
      <c r="Q19" s="69"/>
      <c r="R19" s="71" t="s">
        <v>43</v>
      </c>
      <c r="S19" s="90" t="s">
        <v>7197</v>
      </c>
      <c r="T19" s="70" t="s">
        <v>249</v>
      </c>
      <c r="U19" s="91" t="s">
        <v>7283</v>
      </c>
    </row>
    <row r="20" spans="2:21" x14ac:dyDescent="0.25">
      <c r="B20" s="29" t="s">
        <v>44</v>
      </c>
      <c r="C20" s="71"/>
      <c r="D20" s="70"/>
      <c r="E20" s="70"/>
      <c r="F20" s="72"/>
      <c r="G20" s="69"/>
      <c r="H20" s="71"/>
      <c r="I20" s="90"/>
      <c r="J20" s="70"/>
      <c r="K20" s="91"/>
      <c r="L20" s="69"/>
      <c r="M20" s="71" t="s">
        <v>45</v>
      </c>
      <c r="N20" s="90" t="s">
        <v>7198</v>
      </c>
      <c r="O20" s="70" t="s">
        <v>226</v>
      </c>
      <c r="P20" s="91" t="s">
        <v>7284</v>
      </c>
      <c r="Q20" s="69"/>
      <c r="R20" s="71" t="s">
        <v>46</v>
      </c>
      <c r="S20" s="90">
        <v>-4.3310000000000004</v>
      </c>
      <c r="T20" s="70" t="s">
        <v>250</v>
      </c>
      <c r="U20" s="91" t="s">
        <v>7285</v>
      </c>
    </row>
    <row r="21" spans="2:21" x14ac:dyDescent="0.25">
      <c r="B21" s="29" t="s">
        <v>47</v>
      </c>
      <c r="C21" s="71"/>
      <c r="D21" s="70"/>
      <c r="E21" s="70"/>
      <c r="F21" s="72"/>
      <c r="G21" s="69"/>
      <c r="H21" s="71"/>
      <c r="I21" s="90"/>
      <c r="J21" s="70"/>
      <c r="K21" s="91"/>
      <c r="L21" s="69"/>
      <c r="M21" s="71" t="s">
        <v>48</v>
      </c>
      <c r="N21" s="90">
        <v>-2.0270000000000001</v>
      </c>
      <c r="O21" s="70" t="s">
        <v>227</v>
      </c>
      <c r="P21" s="91" t="s">
        <v>7286</v>
      </c>
      <c r="Q21" s="69"/>
      <c r="R21" s="71" t="s">
        <v>49</v>
      </c>
      <c r="S21" s="90">
        <v>-2.048</v>
      </c>
      <c r="T21" s="70" t="s">
        <v>251</v>
      </c>
      <c r="U21" s="91" t="s">
        <v>7287</v>
      </c>
    </row>
    <row r="22" spans="2:21" x14ac:dyDescent="0.25">
      <c r="B22" s="29" t="s">
        <v>50</v>
      </c>
      <c r="C22" s="71"/>
      <c r="D22" s="70"/>
      <c r="E22" s="70"/>
      <c r="F22" s="72"/>
      <c r="G22" s="69"/>
      <c r="H22" s="71"/>
      <c r="I22" s="90"/>
      <c r="J22" s="70"/>
      <c r="K22" s="91"/>
      <c r="L22" s="69"/>
      <c r="M22" s="71">
        <f>-5.36*10^-5</f>
        <v>-5.3600000000000009E-5</v>
      </c>
      <c r="N22" s="90">
        <v>-1.08</v>
      </c>
      <c r="O22" s="70" t="s">
        <v>228</v>
      </c>
      <c r="P22" s="91" t="s">
        <v>7288</v>
      </c>
      <c r="Q22" s="69"/>
      <c r="R22" s="71" t="s">
        <v>51</v>
      </c>
      <c r="S22" s="90">
        <v>-5.274</v>
      </c>
      <c r="T22" s="70" t="s">
        <v>252</v>
      </c>
      <c r="U22" s="91" t="s">
        <v>7289</v>
      </c>
    </row>
    <row r="23" spans="2:21" x14ac:dyDescent="0.25">
      <c r="B23" s="29" t="s">
        <v>52</v>
      </c>
      <c r="C23" s="71"/>
      <c r="D23" s="70"/>
      <c r="E23" s="70"/>
      <c r="F23" s="72"/>
      <c r="G23" s="69"/>
      <c r="H23" s="71"/>
      <c r="I23" s="90"/>
      <c r="J23" s="70"/>
      <c r="K23" s="91"/>
      <c r="L23" s="69"/>
      <c r="M23" s="71" t="s">
        <v>53</v>
      </c>
      <c r="N23" s="90">
        <v>-2.8140000000000001</v>
      </c>
      <c r="O23" s="70" t="s">
        <v>229</v>
      </c>
      <c r="P23" s="91" t="s">
        <v>7290</v>
      </c>
      <c r="Q23" s="69"/>
      <c r="R23" s="71" t="s">
        <v>54</v>
      </c>
      <c r="S23" s="90">
        <v>-6.6950000000000003</v>
      </c>
      <c r="T23" s="70" t="s">
        <v>253</v>
      </c>
      <c r="U23" s="91" t="s">
        <v>7291</v>
      </c>
    </row>
    <row r="24" spans="2:21" x14ac:dyDescent="0.25">
      <c r="B24" s="29" t="s">
        <v>55</v>
      </c>
      <c r="C24" s="71"/>
      <c r="D24" s="70"/>
      <c r="E24" s="70"/>
      <c r="F24" s="72"/>
      <c r="G24" s="69"/>
      <c r="H24" s="71"/>
      <c r="I24" s="90"/>
      <c r="J24" s="70"/>
      <c r="K24" s="91"/>
      <c r="L24" s="69"/>
      <c r="M24" s="71" t="s">
        <v>56</v>
      </c>
      <c r="N24" s="90" t="s">
        <v>7199</v>
      </c>
      <c r="O24" s="70" t="s">
        <v>230</v>
      </c>
      <c r="P24" s="91" t="s">
        <v>7292</v>
      </c>
      <c r="Q24" s="69"/>
      <c r="R24" s="71" t="s">
        <v>57</v>
      </c>
      <c r="S24" s="90" t="s">
        <v>7200</v>
      </c>
      <c r="T24" s="70" t="s">
        <v>254</v>
      </c>
      <c r="U24" s="91" t="s">
        <v>7293</v>
      </c>
    </row>
    <row r="25" spans="2:21" x14ac:dyDescent="0.25">
      <c r="B25" s="29" t="s">
        <v>58</v>
      </c>
      <c r="C25" s="71"/>
      <c r="D25" s="70"/>
      <c r="E25" s="70"/>
      <c r="F25" s="72"/>
      <c r="G25" s="69"/>
      <c r="H25" s="71"/>
      <c r="I25" s="90"/>
      <c r="J25" s="70"/>
      <c r="K25" s="91"/>
      <c r="L25" s="69"/>
      <c r="M25" s="71" t="s">
        <v>59</v>
      </c>
      <c r="N25" s="90">
        <v>-8.8369999999999997</v>
      </c>
      <c r="O25" s="70" t="s">
        <v>231</v>
      </c>
      <c r="P25" s="91" t="s">
        <v>7294</v>
      </c>
      <c r="Q25" s="69"/>
      <c r="R25" s="71" t="s">
        <v>60</v>
      </c>
      <c r="S25" s="90" t="s">
        <v>7201</v>
      </c>
      <c r="T25" s="70" t="s">
        <v>255</v>
      </c>
      <c r="U25" s="91" t="s">
        <v>7295</v>
      </c>
    </row>
    <row r="26" spans="2:21" x14ac:dyDescent="0.25">
      <c r="B26" s="29" t="s">
        <v>61</v>
      </c>
      <c r="C26" s="71"/>
      <c r="D26" s="70"/>
      <c r="E26" s="70"/>
      <c r="F26" s="72"/>
      <c r="G26" s="69"/>
      <c r="H26" s="71"/>
      <c r="I26" s="90"/>
      <c r="J26" s="70"/>
      <c r="K26" s="91"/>
      <c r="L26" s="69"/>
      <c r="M26" s="71" t="s">
        <v>62</v>
      </c>
      <c r="N26" s="90">
        <v>-7.13</v>
      </c>
      <c r="O26" s="70" t="s">
        <v>232</v>
      </c>
      <c r="P26" s="91" t="s">
        <v>7296</v>
      </c>
      <c r="Q26" s="69"/>
      <c r="R26" s="71" t="s">
        <v>63</v>
      </c>
      <c r="S26" s="90" t="s">
        <v>7202</v>
      </c>
      <c r="T26" s="70" t="s">
        <v>256</v>
      </c>
      <c r="U26" s="91" t="s">
        <v>7297</v>
      </c>
    </row>
    <row r="27" spans="2:21" x14ac:dyDescent="0.25">
      <c r="B27" s="29" t="s">
        <v>64</v>
      </c>
      <c r="C27" s="71"/>
      <c r="D27" s="70"/>
      <c r="E27" s="70"/>
      <c r="F27" s="72"/>
      <c r="G27" s="69"/>
      <c r="H27" s="71"/>
      <c r="I27" s="90"/>
      <c r="J27" s="70"/>
      <c r="K27" s="91"/>
      <c r="L27" s="69"/>
      <c r="M27" s="71" t="s">
        <v>65</v>
      </c>
      <c r="N27" s="90">
        <v>-4.6219999999999999</v>
      </c>
      <c r="O27" s="70" t="s">
        <v>233</v>
      </c>
      <c r="P27" s="91" t="s">
        <v>7298</v>
      </c>
      <c r="Q27" s="69"/>
      <c r="R27" s="71" t="s">
        <v>66</v>
      </c>
      <c r="S27" s="90" t="s">
        <v>7203</v>
      </c>
      <c r="T27" s="70" t="s">
        <v>257</v>
      </c>
      <c r="U27" s="91" t="s">
        <v>7299</v>
      </c>
    </row>
    <row r="28" spans="2:21" x14ac:dyDescent="0.25">
      <c r="B28" s="29" t="s">
        <v>67</v>
      </c>
      <c r="C28" s="71"/>
      <c r="D28" s="70"/>
      <c r="E28" s="70"/>
      <c r="F28" s="72"/>
      <c r="G28" s="69"/>
      <c r="H28" s="71"/>
      <c r="I28" s="90"/>
      <c r="J28" s="70"/>
      <c r="K28" s="91"/>
      <c r="L28" s="69"/>
      <c r="M28" s="71" t="s">
        <v>68</v>
      </c>
      <c r="N28" s="90">
        <v>-5.4779999999999998</v>
      </c>
      <c r="O28" s="70" t="s">
        <v>234</v>
      </c>
      <c r="P28" s="91" t="s">
        <v>7300</v>
      </c>
      <c r="Q28" s="69"/>
      <c r="R28" s="71" t="s">
        <v>69</v>
      </c>
      <c r="S28" s="90" t="s">
        <v>7204</v>
      </c>
      <c r="T28" s="70" t="s">
        <v>258</v>
      </c>
      <c r="U28" s="91" t="s">
        <v>7301</v>
      </c>
    </row>
    <row r="29" spans="2:21" x14ac:dyDescent="0.25">
      <c r="B29" s="29" t="s">
        <v>70</v>
      </c>
      <c r="C29" s="71"/>
      <c r="D29" s="70"/>
      <c r="E29" s="70"/>
      <c r="F29" s="72"/>
      <c r="G29" s="69"/>
      <c r="H29" s="71"/>
      <c r="I29" s="90"/>
      <c r="J29" s="70"/>
      <c r="K29" s="91"/>
      <c r="L29" s="69"/>
      <c r="M29" s="71" t="s">
        <v>71</v>
      </c>
      <c r="N29" s="90">
        <v>-6.9960000000000004</v>
      </c>
      <c r="O29" s="70" t="s">
        <v>235</v>
      </c>
      <c r="P29" s="91" t="s">
        <v>7302</v>
      </c>
      <c r="Q29" s="69"/>
      <c r="R29" s="71" t="s">
        <v>72</v>
      </c>
      <c r="S29" s="90" t="s">
        <v>7205</v>
      </c>
      <c r="T29" s="70" t="s">
        <v>259</v>
      </c>
      <c r="U29" s="91" t="s">
        <v>7303</v>
      </c>
    </row>
    <row r="30" spans="2:21" x14ac:dyDescent="0.25">
      <c r="B30" s="29" t="s">
        <v>73</v>
      </c>
      <c r="C30" s="71"/>
      <c r="D30" s="70"/>
      <c r="E30" s="70"/>
      <c r="F30" s="72"/>
      <c r="G30" s="69"/>
      <c r="H30" s="71"/>
      <c r="I30" s="90"/>
      <c r="J30" s="70"/>
      <c r="K30" s="91"/>
      <c r="L30" s="69"/>
      <c r="M30" s="71" t="s">
        <v>74</v>
      </c>
      <c r="N30" s="90" t="s">
        <v>7061</v>
      </c>
      <c r="O30" s="70" t="s">
        <v>236</v>
      </c>
      <c r="P30" s="91" t="s">
        <v>7304</v>
      </c>
      <c r="Q30" s="69"/>
      <c r="R30" s="71" t="s">
        <v>75</v>
      </c>
      <c r="S30" s="90">
        <v>-6.0819999999999999</v>
      </c>
      <c r="T30" s="70" t="s">
        <v>260</v>
      </c>
      <c r="U30" s="91" t="s">
        <v>7305</v>
      </c>
    </row>
    <row r="31" spans="2:21" x14ac:dyDescent="0.25">
      <c r="B31" s="29" t="s">
        <v>76</v>
      </c>
      <c r="C31" s="71"/>
      <c r="D31" s="70"/>
      <c r="E31" s="70"/>
      <c r="F31" s="72"/>
      <c r="G31" s="69"/>
      <c r="H31" s="71"/>
      <c r="I31" s="90"/>
      <c r="J31" s="70"/>
      <c r="K31" s="91"/>
      <c r="L31" s="69"/>
      <c r="M31" s="71" t="s">
        <v>77</v>
      </c>
      <c r="N31" s="90" t="s">
        <v>7206</v>
      </c>
      <c r="O31" s="70" t="s">
        <v>237</v>
      </c>
      <c r="P31" s="91" t="s">
        <v>7306</v>
      </c>
      <c r="Q31" s="69"/>
      <c r="R31" s="71" t="s">
        <v>78</v>
      </c>
      <c r="S31" s="90">
        <v>-9.6850000000000005</v>
      </c>
      <c r="T31" s="70" t="s">
        <v>261</v>
      </c>
      <c r="U31" s="91" t="s">
        <v>7307</v>
      </c>
    </row>
    <row r="32" spans="2:21" x14ac:dyDescent="0.25">
      <c r="B32" s="29" t="s">
        <v>79</v>
      </c>
      <c r="C32" s="71"/>
      <c r="D32" s="70"/>
      <c r="E32" s="70"/>
      <c r="F32" s="72"/>
      <c r="G32" s="69"/>
      <c r="H32" s="71"/>
      <c r="I32" s="90"/>
      <c r="J32" s="70"/>
      <c r="K32" s="91"/>
      <c r="L32" s="69"/>
      <c r="M32" s="71" t="s">
        <v>80</v>
      </c>
      <c r="N32" s="90" t="s">
        <v>7207</v>
      </c>
      <c r="O32" s="70" t="s">
        <v>238</v>
      </c>
      <c r="P32" s="91" t="s">
        <v>7308</v>
      </c>
      <c r="Q32" s="69"/>
      <c r="R32" s="71" t="s">
        <v>81</v>
      </c>
      <c r="S32" s="90">
        <v>-9.7349999999999994</v>
      </c>
      <c r="T32" s="70" t="s">
        <v>262</v>
      </c>
      <c r="U32" s="91" t="s">
        <v>7309</v>
      </c>
    </row>
    <row r="33" spans="2:21" x14ac:dyDescent="0.25">
      <c r="B33" s="29" t="s">
        <v>82</v>
      </c>
      <c r="C33" s="71"/>
      <c r="D33" s="70"/>
      <c r="E33" s="70"/>
      <c r="F33" s="72"/>
      <c r="G33" s="69"/>
      <c r="H33" s="71"/>
      <c r="I33" s="90"/>
      <c r="J33" s="70"/>
      <c r="K33" s="91"/>
      <c r="L33" s="69"/>
      <c r="M33" s="71" t="s">
        <v>83</v>
      </c>
      <c r="N33" s="90">
        <v>-2.4780000000000002</v>
      </c>
      <c r="O33" s="70" t="s">
        <v>263</v>
      </c>
      <c r="P33" s="91" t="s">
        <v>7310</v>
      </c>
      <c r="Q33" s="69"/>
      <c r="R33" s="71" t="s">
        <v>84</v>
      </c>
      <c r="S33" s="90">
        <v>-2.5619999999999998</v>
      </c>
      <c r="T33" s="70" t="s">
        <v>265</v>
      </c>
      <c r="U33" s="91" t="s">
        <v>7311</v>
      </c>
    </row>
    <row r="34" spans="2:21" x14ac:dyDescent="0.25">
      <c r="B34" s="29" t="s">
        <v>85</v>
      </c>
      <c r="C34" s="71"/>
      <c r="D34" s="70"/>
      <c r="E34" s="70"/>
      <c r="F34" s="72"/>
      <c r="G34" s="69"/>
      <c r="H34" s="71"/>
      <c r="I34" s="90"/>
      <c r="J34" s="70"/>
      <c r="K34" s="91"/>
      <c r="L34" s="69"/>
      <c r="M34" s="71" t="s">
        <v>86</v>
      </c>
      <c r="N34" s="90" t="s">
        <v>7208</v>
      </c>
      <c r="O34" s="70" t="s">
        <v>264</v>
      </c>
      <c r="P34" s="91" t="s">
        <v>7312</v>
      </c>
      <c r="Q34" s="69"/>
      <c r="R34" s="71" t="s">
        <v>87</v>
      </c>
      <c r="S34" s="90" t="s">
        <v>7209</v>
      </c>
      <c r="T34" s="70" t="s">
        <v>266</v>
      </c>
      <c r="U34" s="91" t="s">
        <v>7313</v>
      </c>
    </row>
    <row r="35" spans="2:21" x14ac:dyDescent="0.25">
      <c r="B35" s="29" t="s">
        <v>88</v>
      </c>
      <c r="C35" s="71"/>
      <c r="D35" s="70"/>
      <c r="E35" s="70"/>
      <c r="F35" s="72"/>
      <c r="G35" s="69"/>
      <c r="H35" s="71"/>
      <c r="I35" s="90"/>
      <c r="J35" s="70"/>
      <c r="K35" s="91"/>
      <c r="L35" s="69"/>
      <c r="M35" s="71" t="s">
        <v>89</v>
      </c>
      <c r="N35" s="90" t="s">
        <v>7210</v>
      </c>
      <c r="O35" s="70">
        <v>0</v>
      </c>
      <c r="P35" s="91" t="s">
        <v>7314</v>
      </c>
      <c r="Q35" s="69"/>
      <c r="R35" s="71" t="s">
        <v>90</v>
      </c>
      <c r="S35" s="90" t="s">
        <v>7211</v>
      </c>
      <c r="T35" s="70">
        <v>0</v>
      </c>
      <c r="U35" s="91" t="s">
        <v>7315</v>
      </c>
    </row>
    <row r="36" spans="2:21" x14ac:dyDescent="0.25">
      <c r="B36" s="29" t="s">
        <v>91</v>
      </c>
      <c r="C36" s="71"/>
      <c r="D36" s="70"/>
      <c r="E36" s="70"/>
      <c r="F36" s="72"/>
      <c r="G36" s="69"/>
      <c r="H36" s="71"/>
      <c r="I36" s="90"/>
      <c r="J36" s="70"/>
      <c r="K36" s="91"/>
      <c r="L36" s="69"/>
      <c r="M36" s="71" t="s">
        <v>92</v>
      </c>
      <c r="N36" s="90" t="s">
        <v>7212</v>
      </c>
      <c r="O36" s="70">
        <v>0</v>
      </c>
      <c r="P36" s="91" t="s">
        <v>7316</v>
      </c>
      <c r="Q36" s="69"/>
      <c r="R36" s="71" t="s">
        <v>93</v>
      </c>
      <c r="S36" s="90" t="s">
        <v>7213</v>
      </c>
      <c r="T36" s="70">
        <v>0</v>
      </c>
      <c r="U36" s="91" t="s">
        <v>7317</v>
      </c>
    </row>
    <row r="37" spans="2:21" x14ac:dyDescent="0.25">
      <c r="B37" s="29" t="s">
        <v>94</v>
      </c>
      <c r="C37" s="71"/>
      <c r="D37" s="70"/>
      <c r="E37" s="70"/>
      <c r="F37" s="72"/>
      <c r="G37" s="69"/>
      <c r="H37" s="71"/>
      <c r="I37" s="90"/>
      <c r="J37" s="70"/>
      <c r="K37" s="91"/>
      <c r="L37" s="69"/>
      <c r="M37" s="71" t="s">
        <v>95</v>
      </c>
      <c r="N37" s="90" t="s">
        <v>7214</v>
      </c>
      <c r="O37" s="70">
        <v>0</v>
      </c>
      <c r="P37" s="91" t="s">
        <v>7318</v>
      </c>
      <c r="Q37" s="69"/>
      <c r="R37" s="71" t="s">
        <v>96</v>
      </c>
      <c r="S37" s="90" t="s">
        <v>7215</v>
      </c>
      <c r="T37" s="70">
        <v>0</v>
      </c>
      <c r="U37" s="91" t="s">
        <v>7319</v>
      </c>
    </row>
    <row r="38" spans="2:21" x14ac:dyDescent="0.25">
      <c r="B38" s="29" t="s">
        <v>97</v>
      </c>
      <c r="C38" s="73"/>
      <c r="D38" s="75"/>
      <c r="E38" s="75"/>
      <c r="F38" s="77"/>
      <c r="G38" s="92"/>
      <c r="H38" s="73"/>
      <c r="I38" s="93"/>
      <c r="J38" s="75"/>
      <c r="K38" s="94"/>
      <c r="L38" s="92"/>
      <c r="M38" s="73" t="s">
        <v>98</v>
      </c>
      <c r="N38" s="95" t="s">
        <v>98</v>
      </c>
      <c r="O38" s="74" t="s">
        <v>98</v>
      </c>
      <c r="P38" s="96" t="s">
        <v>98</v>
      </c>
      <c r="Q38" s="69"/>
      <c r="R38" s="73" t="s">
        <v>98</v>
      </c>
      <c r="S38" s="95" t="s">
        <v>98</v>
      </c>
      <c r="T38" s="74" t="s">
        <v>98</v>
      </c>
      <c r="U38" s="96" t="s">
        <v>98</v>
      </c>
    </row>
    <row r="39" spans="2:21" x14ac:dyDescent="0.25">
      <c r="B39" s="29" t="s">
        <v>99</v>
      </c>
      <c r="C39" s="71"/>
      <c r="D39" s="70"/>
      <c r="E39" s="70"/>
      <c r="F39" s="72"/>
      <c r="G39" s="69"/>
      <c r="H39" s="71"/>
      <c r="I39" s="90"/>
      <c r="J39" s="70"/>
      <c r="K39" s="91"/>
      <c r="L39" s="69"/>
      <c r="M39" s="71" t="s">
        <v>100</v>
      </c>
      <c r="N39" s="90">
        <v>-6.6139999999999999</v>
      </c>
      <c r="O39" s="70" t="s">
        <v>267</v>
      </c>
      <c r="P39" s="91" t="s">
        <v>7320</v>
      </c>
      <c r="Q39" s="69"/>
      <c r="R39" s="71" t="s">
        <v>101</v>
      </c>
      <c r="S39" s="90">
        <v>-3.8140000000000001</v>
      </c>
      <c r="T39" s="70" t="s">
        <v>270</v>
      </c>
      <c r="U39" s="91" t="s">
        <v>7321</v>
      </c>
    </row>
    <row r="40" spans="2:21" x14ac:dyDescent="0.25">
      <c r="B40" s="29" t="s">
        <v>102</v>
      </c>
      <c r="C40" s="71"/>
      <c r="D40" s="70"/>
      <c r="E40" s="70"/>
      <c r="F40" s="72"/>
      <c r="G40" s="69"/>
      <c r="H40" s="71"/>
      <c r="I40" s="90"/>
      <c r="J40" s="70"/>
      <c r="K40" s="91"/>
      <c r="L40" s="69"/>
      <c r="M40" s="71" t="s">
        <v>103</v>
      </c>
      <c r="N40" s="90" t="s">
        <v>7216</v>
      </c>
      <c r="O40" s="70" t="s">
        <v>268</v>
      </c>
      <c r="P40" s="91" t="s">
        <v>7322</v>
      </c>
      <c r="Q40" s="69"/>
      <c r="R40" s="71" t="s">
        <v>104</v>
      </c>
      <c r="S40" s="90">
        <v>-6.0359999999999996</v>
      </c>
      <c r="T40" s="70" t="s">
        <v>271</v>
      </c>
      <c r="U40" s="91" t="s">
        <v>7323</v>
      </c>
    </row>
    <row r="41" spans="2:21" x14ac:dyDescent="0.25">
      <c r="B41" s="29" t="s">
        <v>105</v>
      </c>
      <c r="C41" s="71"/>
      <c r="D41" s="70"/>
      <c r="E41" s="70"/>
      <c r="F41" s="72"/>
      <c r="G41" s="69"/>
      <c r="H41" s="71"/>
      <c r="I41" s="90"/>
      <c r="J41" s="70"/>
      <c r="K41" s="91"/>
      <c r="L41" s="69"/>
      <c r="M41" s="71" t="s">
        <v>106</v>
      </c>
      <c r="N41" s="90">
        <v>-8.1869999999999994</v>
      </c>
      <c r="O41" s="70" t="s">
        <v>269</v>
      </c>
      <c r="P41" s="91" t="s">
        <v>7324</v>
      </c>
      <c r="Q41" s="69"/>
      <c r="R41" s="71" t="s">
        <v>107</v>
      </c>
      <c r="S41" s="90">
        <v>-2.7570000000000001</v>
      </c>
      <c r="T41" s="70" t="s">
        <v>272</v>
      </c>
      <c r="U41" s="91" t="s">
        <v>7325</v>
      </c>
    </row>
    <row r="42" spans="2:21" x14ac:dyDescent="0.25">
      <c r="B42" s="29" t="s">
        <v>108</v>
      </c>
      <c r="C42" s="71"/>
      <c r="D42" s="70"/>
      <c r="E42" s="70"/>
      <c r="F42" s="72"/>
      <c r="G42" s="69"/>
      <c r="H42" s="71"/>
      <c r="I42" s="90"/>
      <c r="J42" s="70"/>
      <c r="K42" s="91"/>
      <c r="L42" s="69"/>
      <c r="M42" s="71" t="s">
        <v>109</v>
      </c>
      <c r="N42" s="90" t="s">
        <v>7217</v>
      </c>
      <c r="O42" s="70" t="s">
        <v>273</v>
      </c>
      <c r="P42" s="91" t="s">
        <v>7326</v>
      </c>
      <c r="Q42" s="69"/>
      <c r="R42" s="71" t="s">
        <v>110</v>
      </c>
      <c r="S42" s="90" t="s">
        <v>7218</v>
      </c>
      <c r="T42" s="70" t="s">
        <v>275</v>
      </c>
      <c r="U42" s="91" t="s">
        <v>7327</v>
      </c>
    </row>
    <row r="43" spans="2:21" x14ac:dyDescent="0.25">
      <c r="B43" s="29" t="s">
        <v>111</v>
      </c>
      <c r="C43" s="71"/>
      <c r="D43" s="70"/>
      <c r="E43" s="70"/>
      <c r="F43" s="72"/>
      <c r="G43" s="69"/>
      <c r="H43" s="71"/>
      <c r="I43" s="90"/>
      <c r="J43" s="70"/>
      <c r="K43" s="91"/>
      <c r="L43" s="69"/>
      <c r="M43" s="71" t="s">
        <v>112</v>
      </c>
      <c r="N43" s="90" t="s">
        <v>7219</v>
      </c>
      <c r="O43" s="70" t="s">
        <v>274</v>
      </c>
      <c r="P43" s="91" t="s">
        <v>7328</v>
      </c>
      <c r="Q43" s="69"/>
      <c r="R43" s="71" t="s">
        <v>113</v>
      </c>
      <c r="S43" s="90" t="s">
        <v>7220</v>
      </c>
      <c r="T43" s="70" t="s">
        <v>276</v>
      </c>
      <c r="U43" s="91" t="s">
        <v>7329</v>
      </c>
    </row>
    <row r="44" spans="2:21" x14ac:dyDescent="0.25">
      <c r="B44" s="97" t="s">
        <v>114</v>
      </c>
      <c r="C44" s="73"/>
      <c r="D44" s="75"/>
      <c r="E44" s="75"/>
      <c r="F44" s="77"/>
      <c r="G44" s="92"/>
      <c r="H44" s="73"/>
      <c r="I44" s="93"/>
      <c r="J44" s="75"/>
      <c r="K44" s="94"/>
      <c r="L44" s="92"/>
      <c r="M44" s="73" t="s">
        <v>98</v>
      </c>
      <c r="N44" s="95" t="s">
        <v>98</v>
      </c>
      <c r="O44" s="74" t="s">
        <v>98</v>
      </c>
      <c r="P44" s="96" t="s">
        <v>98</v>
      </c>
      <c r="Q44" s="69"/>
      <c r="R44" s="73" t="s">
        <v>98</v>
      </c>
      <c r="S44" s="95" t="s">
        <v>98</v>
      </c>
      <c r="T44" s="74" t="s">
        <v>98</v>
      </c>
      <c r="U44" s="96" t="s">
        <v>98</v>
      </c>
    </row>
    <row r="45" spans="2:21" x14ac:dyDescent="0.25">
      <c r="B45" s="29" t="s">
        <v>115</v>
      </c>
      <c r="C45" s="71"/>
      <c r="D45" s="70"/>
      <c r="E45" s="70"/>
      <c r="F45" s="72"/>
      <c r="G45" s="69"/>
      <c r="H45" s="71"/>
      <c r="I45" s="90"/>
      <c r="J45" s="70"/>
      <c r="K45" s="91"/>
      <c r="L45" s="69"/>
      <c r="M45" s="71" t="s">
        <v>116</v>
      </c>
      <c r="N45" s="90" t="s">
        <v>7221</v>
      </c>
      <c r="O45" s="70" t="s">
        <v>277</v>
      </c>
      <c r="P45" s="91" t="s">
        <v>7330</v>
      </c>
      <c r="Q45" s="69"/>
      <c r="R45" s="71" t="s">
        <v>117</v>
      </c>
      <c r="S45" s="90" t="s">
        <v>7222</v>
      </c>
      <c r="T45" s="70" t="s">
        <v>279</v>
      </c>
      <c r="U45" s="91" t="s">
        <v>7331</v>
      </c>
    </row>
    <row r="46" spans="2:21" x14ac:dyDescent="0.25">
      <c r="B46" s="29" t="s">
        <v>118</v>
      </c>
      <c r="C46" s="71"/>
      <c r="D46" s="70"/>
      <c r="E46" s="70"/>
      <c r="F46" s="72"/>
      <c r="G46" s="69"/>
      <c r="H46" s="71"/>
      <c r="I46" s="90"/>
      <c r="J46" s="70"/>
      <c r="K46" s="91"/>
      <c r="L46" s="69"/>
      <c r="M46" s="71" t="s">
        <v>119</v>
      </c>
      <c r="N46" s="90" t="s">
        <v>7223</v>
      </c>
      <c r="O46" s="70" t="s">
        <v>278</v>
      </c>
      <c r="P46" s="91" t="s">
        <v>7332</v>
      </c>
      <c r="Q46" s="69"/>
      <c r="R46" s="71" t="s">
        <v>120</v>
      </c>
      <c r="S46" s="90">
        <v>-7.9459999999999997</v>
      </c>
      <c r="T46" s="70" t="s">
        <v>280</v>
      </c>
      <c r="U46" s="91" t="s">
        <v>7333</v>
      </c>
    </row>
    <row r="47" spans="2:21" x14ac:dyDescent="0.25">
      <c r="B47" s="97" t="s">
        <v>121</v>
      </c>
      <c r="C47" s="73"/>
      <c r="D47" s="75"/>
      <c r="E47" s="75"/>
      <c r="F47" s="77"/>
      <c r="G47" s="92"/>
      <c r="H47" s="73"/>
      <c r="I47" s="93"/>
      <c r="J47" s="75"/>
      <c r="K47" s="94"/>
      <c r="L47" s="92"/>
      <c r="M47" s="73" t="s">
        <v>98</v>
      </c>
      <c r="N47" s="95" t="s">
        <v>98</v>
      </c>
      <c r="O47" s="74" t="s">
        <v>98</v>
      </c>
      <c r="P47" s="96" t="s">
        <v>98</v>
      </c>
      <c r="Q47" s="69"/>
      <c r="R47" s="73" t="s">
        <v>98</v>
      </c>
      <c r="S47" s="95" t="s">
        <v>98</v>
      </c>
      <c r="T47" s="74" t="s">
        <v>98</v>
      </c>
      <c r="U47" s="96" t="s">
        <v>98</v>
      </c>
    </row>
    <row r="48" spans="2:21" x14ac:dyDescent="0.25">
      <c r="B48" s="29" t="s">
        <v>6824</v>
      </c>
      <c r="C48" s="71"/>
      <c r="D48" s="70"/>
      <c r="E48" s="70"/>
      <c r="F48" s="72"/>
      <c r="G48" s="69"/>
      <c r="H48" s="71"/>
      <c r="I48" s="90"/>
      <c r="J48" s="70"/>
      <c r="K48" s="91"/>
      <c r="L48" s="69"/>
      <c r="M48" s="71" t="s">
        <v>122</v>
      </c>
      <c r="N48" s="90" t="s">
        <v>7224</v>
      </c>
      <c r="O48" s="70" t="s">
        <v>213</v>
      </c>
      <c r="P48" s="91" t="s">
        <v>7334</v>
      </c>
      <c r="Q48" s="69"/>
      <c r="R48" s="71" t="s">
        <v>123</v>
      </c>
      <c r="S48" s="90">
        <v>-4.7480000000000002</v>
      </c>
      <c r="T48" s="70" t="s">
        <v>214</v>
      </c>
      <c r="U48" s="91" t="s">
        <v>7335</v>
      </c>
    </row>
    <row r="49" spans="2:21" x14ac:dyDescent="0.25">
      <c r="B49" s="29" t="s">
        <v>124</v>
      </c>
      <c r="C49" s="71"/>
      <c r="D49" s="70"/>
      <c r="E49" s="70"/>
      <c r="F49" s="72"/>
      <c r="G49" s="69"/>
      <c r="H49" s="71"/>
      <c r="I49" s="90"/>
      <c r="J49" s="70"/>
      <c r="K49" s="91"/>
      <c r="L49" s="69"/>
      <c r="M49" s="71" t="s">
        <v>125</v>
      </c>
      <c r="N49" s="90" t="s">
        <v>7225</v>
      </c>
      <c r="O49" s="70" t="s">
        <v>281</v>
      </c>
      <c r="P49" s="91" t="s">
        <v>7336</v>
      </c>
      <c r="Q49" s="69"/>
      <c r="R49" s="71" t="s">
        <v>126</v>
      </c>
      <c r="S49" s="90">
        <v>-7.6589999999999998</v>
      </c>
      <c r="T49" s="70" t="s">
        <v>301</v>
      </c>
      <c r="U49" s="91" t="s">
        <v>7337</v>
      </c>
    </row>
    <row r="50" spans="2:21" x14ac:dyDescent="0.25">
      <c r="B50" s="29" t="s">
        <v>127</v>
      </c>
      <c r="C50" s="71"/>
      <c r="D50" s="70"/>
      <c r="E50" s="70"/>
      <c r="F50" s="72"/>
      <c r="G50" s="69"/>
      <c r="H50" s="71"/>
      <c r="I50" s="90"/>
      <c r="J50" s="70"/>
      <c r="K50" s="91"/>
      <c r="L50" s="69"/>
      <c r="M50" s="71" t="s">
        <v>128</v>
      </c>
      <c r="N50" s="90">
        <v>-3.1480000000000001</v>
      </c>
      <c r="O50" s="70" t="s">
        <v>282</v>
      </c>
      <c r="P50" s="91" t="s">
        <v>7338</v>
      </c>
      <c r="Q50" s="69"/>
      <c r="R50" s="71" t="s">
        <v>129</v>
      </c>
      <c r="S50" s="90">
        <v>-3.556</v>
      </c>
      <c r="T50" s="70" t="s">
        <v>302</v>
      </c>
      <c r="U50" s="91" t="s">
        <v>7339</v>
      </c>
    </row>
    <row r="51" spans="2:21" x14ac:dyDescent="0.25">
      <c r="B51" s="29" t="s">
        <v>130</v>
      </c>
      <c r="C51" s="71"/>
      <c r="D51" s="70"/>
      <c r="E51" s="70"/>
      <c r="F51" s="72"/>
      <c r="G51" s="69"/>
      <c r="H51" s="71"/>
      <c r="I51" s="90"/>
      <c r="J51" s="70"/>
      <c r="K51" s="91"/>
      <c r="L51" s="69"/>
      <c r="M51" s="71" t="s">
        <v>131</v>
      </c>
      <c r="N51" s="90" t="s">
        <v>7226</v>
      </c>
      <c r="O51" s="70">
        <v>0</v>
      </c>
      <c r="P51" s="91" t="s">
        <v>7340</v>
      </c>
      <c r="Q51" s="69"/>
      <c r="R51" s="71" t="s">
        <v>132</v>
      </c>
      <c r="S51" s="90" t="s">
        <v>7227</v>
      </c>
      <c r="T51" s="70">
        <v>0</v>
      </c>
      <c r="U51" s="91" t="s">
        <v>7341</v>
      </c>
    </row>
    <row r="52" spans="2:21" x14ac:dyDescent="0.25">
      <c r="B52" s="29" t="s">
        <v>133</v>
      </c>
      <c r="C52" s="71"/>
      <c r="D52" s="70"/>
      <c r="E52" s="70"/>
      <c r="F52" s="72"/>
      <c r="G52" s="69"/>
      <c r="H52" s="71"/>
      <c r="I52" s="90"/>
      <c r="J52" s="70"/>
      <c r="K52" s="91"/>
      <c r="L52" s="69"/>
      <c r="M52" s="71" t="s">
        <v>134</v>
      </c>
      <c r="N52" s="90" t="s">
        <v>7228</v>
      </c>
      <c r="O52" s="70">
        <v>0</v>
      </c>
      <c r="P52" s="91" t="s">
        <v>7342</v>
      </c>
      <c r="Q52" s="69"/>
      <c r="R52" s="71" t="s">
        <v>135</v>
      </c>
      <c r="S52" s="90" t="s">
        <v>7229</v>
      </c>
      <c r="T52" s="70">
        <v>0</v>
      </c>
      <c r="U52" s="91" t="s">
        <v>7343</v>
      </c>
    </row>
    <row r="53" spans="2:21" x14ac:dyDescent="0.25">
      <c r="B53" s="29" t="s">
        <v>136</v>
      </c>
      <c r="C53" s="71"/>
      <c r="D53" s="70"/>
      <c r="E53" s="70"/>
      <c r="F53" s="72"/>
      <c r="G53" s="69"/>
      <c r="H53" s="71"/>
      <c r="I53" s="90"/>
      <c r="J53" s="70"/>
      <c r="K53" s="91"/>
      <c r="L53" s="69"/>
      <c r="M53" s="71" t="s">
        <v>137</v>
      </c>
      <c r="N53" s="90" t="s">
        <v>7230</v>
      </c>
      <c r="O53" s="70" t="s">
        <v>283</v>
      </c>
      <c r="P53" s="91" t="s">
        <v>7344</v>
      </c>
      <c r="Q53" s="69"/>
      <c r="R53" s="71" t="s">
        <v>138</v>
      </c>
      <c r="S53" s="90" t="s">
        <v>7231</v>
      </c>
      <c r="T53" s="70" t="s">
        <v>303</v>
      </c>
      <c r="U53" s="91" t="s">
        <v>7345</v>
      </c>
    </row>
    <row r="54" spans="2:21" x14ac:dyDescent="0.25">
      <c r="B54" s="29" t="s">
        <v>139</v>
      </c>
      <c r="C54" s="71"/>
      <c r="D54" s="70"/>
      <c r="E54" s="70"/>
      <c r="F54" s="72"/>
      <c r="G54" s="69"/>
      <c r="H54" s="71"/>
      <c r="I54" s="90"/>
      <c r="J54" s="70"/>
      <c r="K54" s="91"/>
      <c r="L54" s="69"/>
      <c r="M54" s="71" t="s">
        <v>140</v>
      </c>
      <c r="N54" s="90">
        <v>-3.1549999999999998</v>
      </c>
      <c r="O54" s="70" t="s">
        <v>284</v>
      </c>
      <c r="P54" s="91" t="s">
        <v>7346</v>
      </c>
      <c r="Q54" s="69"/>
      <c r="R54" s="71" t="s">
        <v>141</v>
      </c>
      <c r="S54" s="90">
        <v>-2.359</v>
      </c>
      <c r="T54" s="70" t="s">
        <v>304</v>
      </c>
      <c r="U54" s="91" t="s">
        <v>7347</v>
      </c>
    </row>
    <row r="55" spans="2:21" x14ac:dyDescent="0.25">
      <c r="B55" s="29" t="s">
        <v>142</v>
      </c>
      <c r="C55" s="73"/>
      <c r="D55" s="75"/>
      <c r="E55" s="75"/>
      <c r="F55" s="77"/>
      <c r="G55" s="92"/>
      <c r="H55" s="73"/>
      <c r="I55" s="93"/>
      <c r="J55" s="75"/>
      <c r="K55" s="94"/>
      <c r="L55" s="92"/>
      <c r="M55" s="73" t="s">
        <v>98</v>
      </c>
      <c r="N55" s="95" t="s">
        <v>98</v>
      </c>
      <c r="O55" s="74" t="s">
        <v>98</v>
      </c>
      <c r="P55" s="96" t="s">
        <v>98</v>
      </c>
      <c r="Q55" s="69"/>
      <c r="R55" s="73" t="s">
        <v>98</v>
      </c>
      <c r="S55" s="95" t="s">
        <v>98</v>
      </c>
      <c r="T55" s="74" t="s">
        <v>98</v>
      </c>
      <c r="U55" s="96" t="s">
        <v>98</v>
      </c>
    </row>
    <row r="56" spans="2:21" x14ac:dyDescent="0.25">
      <c r="B56" s="29" t="s">
        <v>143</v>
      </c>
      <c r="C56" s="71"/>
      <c r="D56" s="70"/>
      <c r="E56" s="70"/>
      <c r="F56" s="72"/>
      <c r="G56" s="69"/>
      <c r="H56" s="71"/>
      <c r="I56" s="90"/>
      <c r="J56" s="70"/>
      <c r="K56" s="91"/>
      <c r="L56" s="69"/>
      <c r="M56" s="71" t="s">
        <v>144</v>
      </c>
      <c r="N56" s="90" t="s">
        <v>7232</v>
      </c>
      <c r="O56" s="70">
        <v>0</v>
      </c>
      <c r="P56" s="91" t="s">
        <v>7348</v>
      </c>
      <c r="Q56" s="69"/>
      <c r="R56" s="71" t="s">
        <v>145</v>
      </c>
      <c r="S56" s="90" t="s">
        <v>7233</v>
      </c>
      <c r="T56" s="70" t="s">
        <v>305</v>
      </c>
      <c r="U56" s="91" t="s">
        <v>7349</v>
      </c>
    </row>
    <row r="57" spans="2:21" x14ac:dyDescent="0.25">
      <c r="B57" s="29" t="s">
        <v>146</v>
      </c>
      <c r="C57" s="71"/>
      <c r="D57" s="70"/>
      <c r="E57" s="70"/>
      <c r="F57" s="72"/>
      <c r="G57" s="69"/>
      <c r="H57" s="71"/>
      <c r="I57" s="90"/>
      <c r="J57" s="70"/>
      <c r="K57" s="91"/>
      <c r="L57" s="69"/>
      <c r="M57" s="71" t="s">
        <v>147</v>
      </c>
      <c r="N57" s="90" t="s">
        <v>7234</v>
      </c>
      <c r="O57" s="70" t="s">
        <v>285</v>
      </c>
      <c r="P57" s="91" t="s">
        <v>7350</v>
      </c>
      <c r="Q57" s="69"/>
      <c r="R57" s="71" t="s">
        <v>148</v>
      </c>
      <c r="S57" s="90">
        <v>-3.585</v>
      </c>
      <c r="T57" s="70" t="s">
        <v>306</v>
      </c>
      <c r="U57" s="91" t="s">
        <v>7351</v>
      </c>
    </row>
    <row r="58" spans="2:21" x14ac:dyDescent="0.25">
      <c r="B58" s="29" t="s">
        <v>149</v>
      </c>
      <c r="C58" s="71"/>
      <c r="D58" s="70"/>
      <c r="E58" s="70"/>
      <c r="F58" s="72"/>
      <c r="G58" s="69"/>
      <c r="H58" s="71"/>
      <c r="I58" s="90"/>
      <c r="J58" s="70"/>
      <c r="K58" s="91"/>
      <c r="L58" s="69"/>
      <c r="M58" s="71" t="s">
        <v>150</v>
      </c>
      <c r="N58" s="90" t="s">
        <v>7235</v>
      </c>
      <c r="O58" s="70" t="s">
        <v>286</v>
      </c>
      <c r="P58" s="91" t="s">
        <v>7352</v>
      </c>
      <c r="Q58" s="69"/>
      <c r="R58" s="71" t="s">
        <v>151</v>
      </c>
      <c r="S58" s="90" t="s">
        <v>7236</v>
      </c>
      <c r="T58" s="70" t="s">
        <v>307</v>
      </c>
      <c r="U58" s="91" t="s">
        <v>7353</v>
      </c>
    </row>
    <row r="59" spans="2:21" x14ac:dyDescent="0.25">
      <c r="B59" s="29" t="s">
        <v>152</v>
      </c>
      <c r="C59" s="71"/>
      <c r="D59" s="70"/>
      <c r="E59" s="70"/>
      <c r="F59" s="72"/>
      <c r="G59" s="69"/>
      <c r="H59" s="71"/>
      <c r="I59" s="90"/>
      <c r="J59" s="70"/>
      <c r="K59" s="91"/>
      <c r="L59" s="69"/>
      <c r="M59" s="71" t="s">
        <v>153</v>
      </c>
      <c r="N59" s="90" t="s">
        <v>7237</v>
      </c>
      <c r="O59" s="70" t="s">
        <v>287</v>
      </c>
      <c r="P59" s="91" t="s">
        <v>7354</v>
      </c>
      <c r="Q59" s="69"/>
      <c r="R59" s="71" t="s">
        <v>154</v>
      </c>
      <c r="S59" s="90" t="s">
        <v>7238</v>
      </c>
      <c r="T59" s="70" t="s">
        <v>308</v>
      </c>
      <c r="U59" s="91" t="s">
        <v>7355</v>
      </c>
    </row>
    <row r="60" spans="2:21" x14ac:dyDescent="0.25">
      <c r="B60" s="29" t="s">
        <v>155</v>
      </c>
      <c r="C60" s="71"/>
      <c r="D60" s="70"/>
      <c r="E60" s="70"/>
      <c r="F60" s="72"/>
      <c r="G60" s="69"/>
      <c r="H60" s="71"/>
      <c r="I60" s="90"/>
      <c r="J60" s="70"/>
      <c r="K60" s="91"/>
      <c r="L60" s="69"/>
      <c r="M60" s="71" t="s">
        <v>156</v>
      </c>
      <c r="N60" s="90" t="s">
        <v>7239</v>
      </c>
      <c r="O60" s="70">
        <v>0</v>
      </c>
      <c r="P60" s="91" t="s">
        <v>7356</v>
      </c>
      <c r="Q60" s="69"/>
      <c r="R60" s="71" t="s">
        <v>157</v>
      </c>
      <c r="S60" s="90" t="s">
        <v>7240</v>
      </c>
      <c r="T60" s="70" t="s">
        <v>309</v>
      </c>
      <c r="U60" s="91" t="s">
        <v>7357</v>
      </c>
    </row>
    <row r="61" spans="2:21" x14ac:dyDescent="0.25">
      <c r="B61" s="29" t="s">
        <v>158</v>
      </c>
      <c r="C61" s="71"/>
      <c r="D61" s="70"/>
      <c r="E61" s="70"/>
      <c r="F61" s="72"/>
      <c r="G61" s="69"/>
      <c r="H61" s="71"/>
      <c r="I61" s="90"/>
      <c r="J61" s="70"/>
      <c r="K61" s="91"/>
      <c r="L61" s="69"/>
      <c r="M61" s="71" t="s">
        <v>159</v>
      </c>
      <c r="N61" s="90" t="s">
        <v>7241</v>
      </c>
      <c r="O61" s="70" t="s">
        <v>288</v>
      </c>
      <c r="P61" s="91" t="s">
        <v>7358</v>
      </c>
      <c r="Q61" s="69"/>
      <c r="R61" s="71" t="s">
        <v>160</v>
      </c>
      <c r="S61" s="90">
        <v>-1.94</v>
      </c>
      <c r="T61" s="70" t="s">
        <v>310</v>
      </c>
      <c r="U61" s="91" t="s">
        <v>7359</v>
      </c>
    </row>
    <row r="62" spans="2:21" x14ac:dyDescent="0.25">
      <c r="B62" s="29" t="s">
        <v>161</v>
      </c>
      <c r="C62" s="71"/>
      <c r="D62" s="70"/>
      <c r="E62" s="70"/>
      <c r="F62" s="72"/>
      <c r="G62" s="69"/>
      <c r="H62" s="71"/>
      <c r="I62" s="90"/>
      <c r="J62" s="70"/>
      <c r="K62" s="91"/>
      <c r="L62" s="69"/>
      <c r="M62" s="71" t="s">
        <v>162</v>
      </c>
      <c r="N62" s="90" t="s">
        <v>7242</v>
      </c>
      <c r="O62" s="70" t="s">
        <v>289</v>
      </c>
      <c r="P62" s="91" t="s">
        <v>7360</v>
      </c>
      <c r="Q62" s="69"/>
      <c r="R62" s="71" t="s">
        <v>163</v>
      </c>
      <c r="S62" s="90">
        <v>-3.6669999999999998</v>
      </c>
      <c r="T62" s="70" t="s">
        <v>311</v>
      </c>
      <c r="U62" s="91" t="s">
        <v>7361</v>
      </c>
    </row>
    <row r="63" spans="2:21" x14ac:dyDescent="0.25">
      <c r="B63" s="29" t="s">
        <v>164</v>
      </c>
      <c r="C63" s="71"/>
      <c r="D63" s="70"/>
      <c r="E63" s="70"/>
      <c r="F63" s="72"/>
      <c r="G63" s="69"/>
      <c r="H63" s="71"/>
      <c r="I63" s="90"/>
      <c r="J63" s="70"/>
      <c r="K63" s="91"/>
      <c r="L63" s="69"/>
      <c r="M63" s="71" t="s">
        <v>165</v>
      </c>
      <c r="N63" s="90" t="s">
        <v>7243</v>
      </c>
      <c r="O63" s="70" t="s">
        <v>290</v>
      </c>
      <c r="P63" s="91" t="s">
        <v>7362</v>
      </c>
      <c r="Q63" s="69"/>
      <c r="R63" s="71" t="s">
        <v>166</v>
      </c>
      <c r="S63" s="90">
        <v>-9.8580000000000005</v>
      </c>
      <c r="T63" s="70" t="s">
        <v>312</v>
      </c>
      <c r="U63" s="91" t="s">
        <v>7363</v>
      </c>
    </row>
    <row r="64" spans="2:21" x14ac:dyDescent="0.25">
      <c r="B64" s="29" t="s">
        <v>167</v>
      </c>
      <c r="C64" s="71"/>
      <c r="D64" s="70"/>
      <c r="E64" s="70"/>
      <c r="F64" s="72"/>
      <c r="G64" s="69"/>
      <c r="H64" s="71"/>
      <c r="I64" s="90"/>
      <c r="J64" s="70"/>
      <c r="K64" s="91"/>
      <c r="L64" s="69"/>
      <c r="M64" s="71" t="s">
        <v>168</v>
      </c>
      <c r="N64" s="90" t="s">
        <v>7244</v>
      </c>
      <c r="O64" s="70" t="s">
        <v>291</v>
      </c>
      <c r="P64" s="91" t="s">
        <v>7364</v>
      </c>
      <c r="Q64" s="69"/>
      <c r="R64" s="71" t="s">
        <v>169</v>
      </c>
      <c r="S64" s="90" t="s">
        <v>7245</v>
      </c>
      <c r="T64" s="70" t="s">
        <v>313</v>
      </c>
      <c r="U64" s="91" t="s">
        <v>7365</v>
      </c>
    </row>
    <row r="65" spans="2:21" x14ac:dyDescent="0.25">
      <c r="B65" s="29" t="s">
        <v>170</v>
      </c>
      <c r="C65" s="71"/>
      <c r="D65" s="70"/>
      <c r="E65" s="70"/>
      <c r="F65" s="72"/>
      <c r="G65" s="69"/>
      <c r="H65" s="71"/>
      <c r="I65" s="90"/>
      <c r="J65" s="70"/>
      <c r="K65" s="91"/>
      <c r="L65" s="69"/>
      <c r="M65" s="71" t="s">
        <v>171</v>
      </c>
      <c r="N65" s="90" t="s">
        <v>7246</v>
      </c>
      <c r="O65" s="70" t="s">
        <v>292</v>
      </c>
      <c r="P65" s="91" t="s">
        <v>7366</v>
      </c>
      <c r="Q65" s="69"/>
      <c r="R65" s="71" t="s">
        <v>172</v>
      </c>
      <c r="S65" s="90" t="s">
        <v>7247</v>
      </c>
      <c r="T65" s="70" t="s">
        <v>314</v>
      </c>
      <c r="U65" s="91" t="s">
        <v>7367</v>
      </c>
    </row>
    <row r="66" spans="2:21" x14ac:dyDescent="0.25">
      <c r="B66" s="29" t="s">
        <v>173</v>
      </c>
      <c r="C66" s="71"/>
      <c r="D66" s="70"/>
      <c r="E66" s="70"/>
      <c r="F66" s="72"/>
      <c r="G66" s="69"/>
      <c r="H66" s="71"/>
      <c r="I66" s="90"/>
      <c r="J66" s="70"/>
      <c r="K66" s="91"/>
      <c r="L66" s="69"/>
      <c r="M66" s="71" t="s">
        <v>174</v>
      </c>
      <c r="N66" s="90">
        <v>-4.3079999999999998</v>
      </c>
      <c r="O66" s="70" t="s">
        <v>293</v>
      </c>
      <c r="P66" s="91" t="s">
        <v>7368</v>
      </c>
      <c r="Q66" s="69"/>
      <c r="R66" s="71" t="s">
        <v>175</v>
      </c>
      <c r="S66" s="90">
        <v>-7.6470000000000002</v>
      </c>
      <c r="T66" s="70" t="s">
        <v>315</v>
      </c>
      <c r="U66" s="91" t="s">
        <v>7369</v>
      </c>
    </row>
    <row r="67" spans="2:21" x14ac:dyDescent="0.25">
      <c r="B67" s="29" t="s">
        <v>176</v>
      </c>
      <c r="C67" s="71"/>
      <c r="D67" s="70"/>
      <c r="E67" s="70"/>
      <c r="F67" s="72"/>
      <c r="G67" s="69"/>
      <c r="H67" s="71"/>
      <c r="I67" s="90"/>
      <c r="J67" s="70"/>
      <c r="K67" s="91"/>
      <c r="L67" s="69"/>
      <c r="M67" s="71" t="s">
        <v>177</v>
      </c>
      <c r="N67" s="90">
        <v>-3.6309999999999998</v>
      </c>
      <c r="O67" s="70" t="s">
        <v>294</v>
      </c>
      <c r="P67" s="91" t="s">
        <v>7370</v>
      </c>
      <c r="Q67" s="69"/>
      <c r="R67" s="71" t="s">
        <v>178</v>
      </c>
      <c r="S67" s="90">
        <v>-3.484</v>
      </c>
      <c r="T67" s="70" t="s">
        <v>316</v>
      </c>
      <c r="U67" s="91" t="s">
        <v>7371</v>
      </c>
    </row>
    <row r="68" spans="2:21" x14ac:dyDescent="0.25">
      <c r="B68" s="29" t="s">
        <v>179</v>
      </c>
      <c r="C68" s="71"/>
      <c r="D68" s="70"/>
      <c r="E68" s="70"/>
      <c r="F68" s="72"/>
      <c r="G68" s="69"/>
      <c r="H68" s="71"/>
      <c r="I68" s="90"/>
      <c r="J68" s="70"/>
      <c r="K68" s="91"/>
      <c r="L68" s="69"/>
      <c r="M68" s="71" t="s">
        <v>180</v>
      </c>
      <c r="N68" s="90">
        <v>-7.1159999999999997</v>
      </c>
      <c r="O68" s="70" t="s">
        <v>295</v>
      </c>
      <c r="P68" s="91" t="s">
        <v>7372</v>
      </c>
      <c r="Q68" s="69"/>
      <c r="R68" s="71" t="s">
        <v>181</v>
      </c>
      <c r="S68" s="90" t="s">
        <v>7248</v>
      </c>
      <c r="T68" s="70" t="s">
        <v>317</v>
      </c>
      <c r="U68" s="91" t="s">
        <v>7373</v>
      </c>
    </row>
    <row r="69" spans="2:21" x14ac:dyDescent="0.25">
      <c r="B69" s="29" t="s">
        <v>182</v>
      </c>
      <c r="C69" s="71"/>
      <c r="D69" s="70"/>
      <c r="E69" s="70"/>
      <c r="F69" s="72"/>
      <c r="G69" s="69"/>
      <c r="H69" s="71"/>
      <c r="I69" s="90"/>
      <c r="J69" s="70"/>
      <c r="K69" s="91"/>
      <c r="L69" s="69"/>
      <c r="M69" s="71" t="s">
        <v>183</v>
      </c>
      <c r="N69" s="90">
        <v>-3.1579999999999999</v>
      </c>
      <c r="O69" s="70" t="s">
        <v>296</v>
      </c>
      <c r="P69" s="91" t="s">
        <v>7374</v>
      </c>
      <c r="Q69" s="69"/>
      <c r="R69" s="71" t="s">
        <v>184</v>
      </c>
      <c r="S69" s="90" t="s">
        <v>7249</v>
      </c>
      <c r="T69" s="70" t="s">
        <v>318</v>
      </c>
      <c r="U69" s="91" t="s">
        <v>7375</v>
      </c>
    </row>
    <row r="70" spans="2:21" x14ac:dyDescent="0.25">
      <c r="B70" s="29" t="s">
        <v>185</v>
      </c>
      <c r="C70" s="71"/>
      <c r="D70" s="70"/>
      <c r="E70" s="70"/>
      <c r="F70" s="72"/>
      <c r="G70" s="69"/>
      <c r="H70" s="71"/>
      <c r="I70" s="90"/>
      <c r="J70" s="70"/>
      <c r="K70" s="91"/>
      <c r="L70" s="69"/>
      <c r="M70" s="71" t="s">
        <v>186</v>
      </c>
      <c r="N70" s="90" t="s">
        <v>7250</v>
      </c>
      <c r="O70" s="70" t="s">
        <v>297</v>
      </c>
      <c r="P70" s="91" t="s">
        <v>7376</v>
      </c>
      <c r="Q70" s="69"/>
      <c r="R70" s="71" t="s">
        <v>187</v>
      </c>
      <c r="S70" s="90">
        <v>-3.0779999999999998</v>
      </c>
      <c r="T70" s="70" t="s">
        <v>319</v>
      </c>
      <c r="U70" s="91" t="s">
        <v>7377</v>
      </c>
    </row>
    <row r="71" spans="2:21" x14ac:dyDescent="0.25">
      <c r="B71" s="29" t="s">
        <v>188</v>
      </c>
      <c r="C71" s="71"/>
      <c r="D71" s="70"/>
      <c r="E71" s="70"/>
      <c r="F71" s="72"/>
      <c r="G71" s="69"/>
      <c r="H71" s="71"/>
      <c r="I71" s="90"/>
      <c r="J71" s="70"/>
      <c r="K71" s="91"/>
      <c r="L71" s="69"/>
      <c r="M71" s="71" t="s">
        <v>189</v>
      </c>
      <c r="N71" s="90" t="s">
        <v>7251</v>
      </c>
      <c r="O71" s="70" t="s">
        <v>298</v>
      </c>
      <c r="P71" s="91" t="s">
        <v>7378</v>
      </c>
      <c r="Q71" s="69"/>
      <c r="R71" s="71" t="s">
        <v>190</v>
      </c>
      <c r="S71" s="90">
        <v>-3.6779999999999999</v>
      </c>
      <c r="T71" s="70" t="s">
        <v>320</v>
      </c>
      <c r="U71" s="91" t="s">
        <v>7379</v>
      </c>
    </row>
    <row r="72" spans="2:21" x14ac:dyDescent="0.25">
      <c r="B72" s="29" t="s">
        <v>191</v>
      </c>
      <c r="C72" s="71"/>
      <c r="D72" s="70"/>
      <c r="E72" s="70"/>
      <c r="F72" s="72"/>
      <c r="G72" s="69"/>
      <c r="H72" s="71"/>
      <c r="I72" s="90"/>
      <c r="J72" s="70"/>
      <c r="K72" s="91"/>
      <c r="L72" s="69"/>
      <c r="M72" s="71" t="s">
        <v>192</v>
      </c>
      <c r="N72" s="90">
        <v>-1.1970000000000001</v>
      </c>
      <c r="O72" s="70" t="s">
        <v>299</v>
      </c>
      <c r="P72" s="91" t="s">
        <v>7380</v>
      </c>
      <c r="Q72" s="69"/>
      <c r="R72" s="71" t="s">
        <v>193</v>
      </c>
      <c r="S72" s="90">
        <v>-6.423</v>
      </c>
      <c r="T72" s="70" t="s">
        <v>321</v>
      </c>
      <c r="U72" s="91" t="s">
        <v>7381</v>
      </c>
    </row>
    <row r="73" spans="2:21" x14ac:dyDescent="0.25">
      <c r="B73" s="29" t="s">
        <v>194</v>
      </c>
      <c r="C73" s="71"/>
      <c r="D73" s="70"/>
      <c r="E73" s="70"/>
      <c r="F73" s="72"/>
      <c r="G73" s="69"/>
      <c r="H73" s="71"/>
      <c r="I73" s="90"/>
      <c r="J73" s="70"/>
      <c r="K73" s="91"/>
      <c r="L73" s="69"/>
      <c r="M73" s="71" t="s">
        <v>195</v>
      </c>
      <c r="N73" s="90" t="s">
        <v>7252</v>
      </c>
      <c r="O73" s="70" t="s">
        <v>300</v>
      </c>
      <c r="P73" s="91" t="s">
        <v>7382</v>
      </c>
      <c r="Q73" s="69"/>
      <c r="R73" s="71" t="s">
        <v>196</v>
      </c>
      <c r="S73" s="90" t="s">
        <v>7253</v>
      </c>
      <c r="T73" s="70" t="s">
        <v>322</v>
      </c>
      <c r="U73" s="91" t="s">
        <v>7383</v>
      </c>
    </row>
    <row r="74" spans="2:21" x14ac:dyDescent="0.25">
      <c r="B74" s="29" t="s">
        <v>197</v>
      </c>
      <c r="C74" s="71" t="s">
        <v>198</v>
      </c>
      <c r="D74" s="70" t="s">
        <v>7254</v>
      </c>
      <c r="E74" s="70">
        <v>0</v>
      </c>
      <c r="F74" s="72" t="s">
        <v>7384</v>
      </c>
      <c r="G74" s="69"/>
      <c r="H74" s="71" t="s">
        <v>199</v>
      </c>
      <c r="I74" s="90" t="s">
        <v>7255</v>
      </c>
      <c r="J74" s="70">
        <v>0</v>
      </c>
      <c r="K74" s="91" t="s">
        <v>7385</v>
      </c>
      <c r="L74" s="69"/>
      <c r="M74" s="71" t="s">
        <v>200</v>
      </c>
      <c r="N74" s="90" t="s">
        <v>7256</v>
      </c>
      <c r="O74" s="70" t="s">
        <v>212</v>
      </c>
      <c r="P74" s="91" t="s">
        <v>7386</v>
      </c>
      <c r="Q74" s="69"/>
      <c r="R74" s="71" t="s">
        <v>201</v>
      </c>
      <c r="S74" s="98">
        <v>4.9969999999999999</v>
      </c>
      <c r="T74" s="70" t="s">
        <v>210</v>
      </c>
      <c r="U74" s="91" t="s">
        <v>7387</v>
      </c>
    </row>
    <row r="75" spans="2:21" x14ac:dyDescent="0.25">
      <c r="B75" s="29" t="s">
        <v>202</v>
      </c>
      <c r="C75" s="153">
        <v>123210</v>
      </c>
      <c r="D75" s="154"/>
      <c r="E75" s="154"/>
      <c r="F75" s="155"/>
      <c r="G75" s="69"/>
      <c r="H75" s="153">
        <v>123210</v>
      </c>
      <c r="I75" s="154"/>
      <c r="J75" s="154"/>
      <c r="K75" s="155"/>
      <c r="L75" s="69"/>
      <c r="M75" s="153">
        <v>123210</v>
      </c>
      <c r="N75" s="154"/>
      <c r="O75" s="154"/>
      <c r="P75" s="155"/>
      <c r="Q75" s="69"/>
      <c r="R75" s="153">
        <v>123210</v>
      </c>
      <c r="S75" s="154"/>
      <c r="T75" s="154"/>
      <c r="U75" s="155"/>
    </row>
    <row r="76" spans="2:21" x14ac:dyDescent="0.25">
      <c r="B76" s="29" t="s">
        <v>209</v>
      </c>
      <c r="C76" s="153">
        <v>1</v>
      </c>
      <c r="D76" s="154"/>
      <c r="E76" s="154"/>
      <c r="F76" s="155"/>
      <c r="G76" s="69"/>
      <c r="H76" s="153">
        <v>2</v>
      </c>
      <c r="I76" s="154"/>
      <c r="J76" s="154"/>
      <c r="K76" s="155"/>
      <c r="L76" s="69"/>
      <c r="M76" s="153">
        <v>63</v>
      </c>
      <c r="N76" s="154"/>
      <c r="O76" s="154"/>
      <c r="P76" s="155"/>
      <c r="Q76" s="69"/>
      <c r="R76" s="153">
        <v>64</v>
      </c>
      <c r="S76" s="154"/>
      <c r="T76" s="154"/>
      <c r="U76" s="155"/>
    </row>
    <row r="77" spans="2:21" ht="16.5" thickBot="1" x14ac:dyDescent="0.3">
      <c r="B77" s="99" t="s">
        <v>203</v>
      </c>
      <c r="C77" s="156">
        <v>0.13500000000000001</v>
      </c>
      <c r="D77" s="157"/>
      <c r="E77" s="157"/>
      <c r="F77" s="158"/>
      <c r="G77" s="79"/>
      <c r="H77" s="156">
        <v>0.28499999999999998</v>
      </c>
      <c r="I77" s="157"/>
      <c r="J77" s="157"/>
      <c r="K77" s="158"/>
      <c r="L77" s="79"/>
      <c r="M77" s="156">
        <v>0.36</v>
      </c>
      <c r="N77" s="157"/>
      <c r="O77" s="157"/>
      <c r="P77" s="158"/>
      <c r="Q77" s="79"/>
      <c r="R77" s="156">
        <v>0.47599999999999998</v>
      </c>
      <c r="S77" s="157"/>
      <c r="T77" s="157"/>
      <c r="U77" s="158"/>
    </row>
  </sheetData>
  <sortState xmlns:xlrd2="http://schemas.microsoft.com/office/spreadsheetml/2017/richdata2" ref="A3:T3955">
    <sortCondition ref="T3:T3955"/>
  </sortState>
  <mergeCells count="17">
    <mergeCell ref="C3:R3"/>
    <mergeCell ref="C4:F4"/>
    <mergeCell ref="H4:K4"/>
    <mergeCell ref="M4:P4"/>
    <mergeCell ref="R4:U4"/>
    <mergeCell ref="C77:F77"/>
    <mergeCell ref="H77:K77"/>
    <mergeCell ref="M77:P77"/>
    <mergeCell ref="R77:U77"/>
    <mergeCell ref="C75:F75"/>
    <mergeCell ref="H75:K75"/>
    <mergeCell ref="M75:P75"/>
    <mergeCell ref="R75:U75"/>
    <mergeCell ref="C76:F76"/>
    <mergeCell ref="H76:K76"/>
    <mergeCell ref="M76:P76"/>
    <mergeCell ref="R76:U76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FAEF-AD8A-B746-9FBC-539E864666B7}">
  <dimension ref="A1:V77"/>
  <sheetViews>
    <sheetView zoomScaleNormal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ColWidth="11" defaultRowHeight="15.75" x14ac:dyDescent="0.25"/>
  <cols>
    <col min="1" max="1" width="1.75" style="24" customWidth="1"/>
    <col min="2" max="2" width="26.375" style="24" bestFit="1" customWidth="1"/>
    <col min="3" max="6" width="14.375" style="24" customWidth="1"/>
    <col min="7" max="7" width="1.625" style="24" customWidth="1"/>
    <col min="8" max="9" width="14.375" style="24" customWidth="1"/>
    <col min="10" max="10" width="14.375" style="100" customWidth="1"/>
    <col min="11" max="11" width="14.375" style="24" customWidth="1"/>
    <col min="12" max="12" width="1.625" style="24" customWidth="1"/>
    <col min="13" max="14" width="14.375" style="24" customWidth="1"/>
    <col min="15" max="15" width="14.375" style="100" customWidth="1"/>
    <col min="16" max="16" width="21.875" style="24" customWidth="1"/>
    <col min="17" max="17" width="1.625" style="24" customWidth="1"/>
    <col min="18" max="19" width="14.375" style="24" customWidth="1"/>
    <col min="20" max="20" width="14.375" style="100" customWidth="1"/>
    <col min="21" max="21" width="20.5" style="24" bestFit="1" customWidth="1"/>
    <col min="22" max="16384" width="11" style="24"/>
  </cols>
  <sheetData>
    <row r="1" spans="1:22" ht="21" x14ac:dyDescent="0.35">
      <c r="A1" s="101" t="s">
        <v>324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5"/>
    </row>
    <row r="2" spans="1:22" ht="21.75" thickBot="1" x14ac:dyDescent="0.4">
      <c r="A2" s="67" t="s">
        <v>13563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5"/>
    </row>
    <row r="3" spans="1:22" ht="16.5" thickBot="1" x14ac:dyDescent="0.3">
      <c r="B3" s="80" t="s">
        <v>1</v>
      </c>
      <c r="C3" s="159" t="s">
        <v>2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82"/>
      <c r="T3" s="83"/>
      <c r="U3" s="82"/>
    </row>
    <row r="4" spans="1:22" ht="16.5" thickBot="1" x14ac:dyDescent="0.3">
      <c r="B4" s="25" t="s">
        <v>3</v>
      </c>
      <c r="C4" s="162" t="s">
        <v>6324</v>
      </c>
      <c r="D4" s="163"/>
      <c r="E4" s="163"/>
      <c r="F4" s="164"/>
      <c r="G4" s="26"/>
      <c r="H4" s="162" t="s">
        <v>6325</v>
      </c>
      <c r="I4" s="163"/>
      <c r="J4" s="163"/>
      <c r="K4" s="164"/>
      <c r="L4" s="26"/>
      <c r="M4" s="162" t="s">
        <v>6326</v>
      </c>
      <c r="N4" s="163"/>
      <c r="O4" s="163"/>
      <c r="P4" s="164"/>
      <c r="Q4" s="26"/>
      <c r="R4" s="162" t="s">
        <v>6327</v>
      </c>
      <c r="S4" s="163"/>
      <c r="T4" s="163"/>
      <c r="U4" s="164"/>
    </row>
    <row r="5" spans="1:22" ht="16.5" thickBot="1" x14ac:dyDescent="0.3">
      <c r="B5" s="13"/>
      <c r="C5" s="1" t="s">
        <v>204</v>
      </c>
      <c r="D5" s="2" t="s">
        <v>205</v>
      </c>
      <c r="E5" s="2" t="s">
        <v>206</v>
      </c>
      <c r="F5" s="3" t="s">
        <v>207</v>
      </c>
      <c r="G5" s="13"/>
      <c r="H5" s="1" t="s">
        <v>204</v>
      </c>
      <c r="I5" s="2" t="s">
        <v>205</v>
      </c>
      <c r="J5" s="14" t="s">
        <v>206</v>
      </c>
      <c r="K5" s="3" t="s">
        <v>207</v>
      </c>
      <c r="L5" s="13"/>
      <c r="M5" s="1" t="s">
        <v>204</v>
      </c>
      <c r="N5" s="2" t="s">
        <v>205</v>
      </c>
      <c r="O5" s="14" t="s">
        <v>206</v>
      </c>
      <c r="P5" s="3" t="s">
        <v>207</v>
      </c>
      <c r="Q5" s="13"/>
      <c r="R5" s="1" t="s">
        <v>204</v>
      </c>
      <c r="S5" s="2" t="s">
        <v>205</v>
      </c>
      <c r="T5" s="14" t="s">
        <v>206</v>
      </c>
      <c r="U5" s="3" t="s">
        <v>207</v>
      </c>
    </row>
    <row r="6" spans="1:22" x14ac:dyDescent="0.25">
      <c r="B6" s="102" t="s">
        <v>325</v>
      </c>
      <c r="C6" s="71"/>
      <c r="D6" s="70"/>
      <c r="E6" s="70"/>
      <c r="F6" s="72"/>
      <c r="G6" s="69"/>
      <c r="H6" s="71" t="s">
        <v>328</v>
      </c>
      <c r="I6" s="90" t="s">
        <v>7390</v>
      </c>
      <c r="J6" s="70">
        <v>0</v>
      </c>
      <c r="K6" s="91" t="s">
        <v>7490</v>
      </c>
      <c r="L6" s="69"/>
      <c r="M6" s="71"/>
      <c r="N6" s="90"/>
      <c r="O6" s="70"/>
      <c r="P6" s="91"/>
      <c r="Q6" s="69"/>
      <c r="R6" s="71" t="s">
        <v>329</v>
      </c>
      <c r="S6" s="90" t="s">
        <v>7391</v>
      </c>
      <c r="T6" s="70">
        <v>0</v>
      </c>
      <c r="U6" s="91" t="s">
        <v>7392</v>
      </c>
    </row>
    <row r="7" spans="1:22" x14ac:dyDescent="0.25">
      <c r="B7" s="69" t="s">
        <v>7</v>
      </c>
      <c r="C7" s="71" t="s">
        <v>8</v>
      </c>
      <c r="D7" s="70" t="s">
        <v>7184</v>
      </c>
      <c r="E7" s="70">
        <v>0</v>
      </c>
      <c r="F7" s="72" t="s">
        <v>7185</v>
      </c>
      <c r="G7" s="69"/>
      <c r="H7" s="71" t="s">
        <v>326</v>
      </c>
      <c r="I7" s="90" t="s">
        <v>7393</v>
      </c>
      <c r="J7" s="70">
        <v>0</v>
      </c>
      <c r="K7" s="91" t="s">
        <v>7394</v>
      </c>
      <c r="L7" s="69"/>
      <c r="M7" s="71" t="s">
        <v>10</v>
      </c>
      <c r="N7" s="90" t="s">
        <v>7187</v>
      </c>
      <c r="O7" s="70">
        <v>0</v>
      </c>
      <c r="P7" s="91" t="s">
        <v>7188</v>
      </c>
      <c r="Q7" s="69"/>
      <c r="R7" s="71" t="s">
        <v>327</v>
      </c>
      <c r="S7" s="90" t="s">
        <v>7389</v>
      </c>
      <c r="T7" s="70">
        <v>0</v>
      </c>
      <c r="U7" s="91" t="s">
        <v>7395</v>
      </c>
    </row>
    <row r="8" spans="1:22" x14ac:dyDescent="0.25">
      <c r="B8" s="69" t="s">
        <v>6782</v>
      </c>
      <c r="C8" s="71"/>
      <c r="D8" s="70"/>
      <c r="E8" s="70"/>
      <c r="F8" s="72"/>
      <c r="G8" s="69"/>
      <c r="H8" s="71"/>
      <c r="I8" s="90"/>
      <c r="J8" s="70"/>
      <c r="K8" s="91"/>
      <c r="L8" s="69"/>
      <c r="M8" s="71" t="s">
        <v>12</v>
      </c>
      <c r="N8" s="90" t="s">
        <v>7187</v>
      </c>
      <c r="O8" s="70">
        <v>0</v>
      </c>
      <c r="P8" s="91" t="s">
        <v>7260</v>
      </c>
      <c r="Q8" s="69"/>
      <c r="R8" s="71" t="s">
        <v>333</v>
      </c>
      <c r="S8" s="90" t="s">
        <v>7396</v>
      </c>
      <c r="T8" s="70" t="s">
        <v>334</v>
      </c>
      <c r="U8" s="91" t="s">
        <v>7397</v>
      </c>
    </row>
    <row r="9" spans="1:22" x14ac:dyDescent="0.25">
      <c r="B9" s="69" t="s">
        <v>14</v>
      </c>
      <c r="C9" s="71"/>
      <c r="D9" s="70"/>
      <c r="E9" s="70"/>
      <c r="F9" s="72"/>
      <c r="G9" s="69"/>
      <c r="H9" s="71"/>
      <c r="I9" s="90"/>
      <c r="J9" s="70"/>
      <c r="K9" s="91"/>
      <c r="L9" s="69"/>
      <c r="M9" s="71" t="s">
        <v>15</v>
      </c>
      <c r="N9" s="90" t="s">
        <v>7191</v>
      </c>
      <c r="O9" s="70" t="s">
        <v>215</v>
      </c>
      <c r="P9" s="91" t="s">
        <v>7262</v>
      </c>
      <c r="Q9" s="69"/>
      <c r="R9" s="71" t="s">
        <v>361</v>
      </c>
      <c r="S9" s="90">
        <v>-8.5069999999999997</v>
      </c>
      <c r="T9" s="70" t="s">
        <v>362</v>
      </c>
      <c r="U9" s="91" t="s">
        <v>7398</v>
      </c>
    </row>
    <row r="10" spans="1:22" x14ac:dyDescent="0.25">
      <c r="B10" s="69" t="s">
        <v>486</v>
      </c>
      <c r="C10" s="71"/>
      <c r="D10" s="70"/>
      <c r="E10" s="70"/>
      <c r="F10" s="72"/>
      <c r="G10" s="69"/>
      <c r="H10" s="71"/>
      <c r="I10" s="90"/>
      <c r="J10" s="70"/>
      <c r="K10" s="91"/>
      <c r="L10" s="69"/>
      <c r="M10" s="71" t="s">
        <v>17</v>
      </c>
      <c r="N10" s="90">
        <v>-5.1890000000000001</v>
      </c>
      <c r="O10" s="70" t="s">
        <v>216</v>
      </c>
      <c r="P10" s="91" t="s">
        <v>7264</v>
      </c>
      <c r="Q10" s="69"/>
      <c r="R10" s="71" t="s">
        <v>363</v>
      </c>
      <c r="S10" s="90">
        <v>-4.2370000000000001</v>
      </c>
      <c r="T10" s="70" t="s">
        <v>364</v>
      </c>
      <c r="U10" s="91" t="s">
        <v>7399</v>
      </c>
    </row>
    <row r="11" spans="1:22" x14ac:dyDescent="0.25">
      <c r="B11" s="69" t="s">
        <v>18</v>
      </c>
      <c r="C11" s="71"/>
      <c r="D11" s="70"/>
      <c r="E11" s="70"/>
      <c r="F11" s="72"/>
      <c r="G11" s="69"/>
      <c r="H11" s="71"/>
      <c r="I11" s="90"/>
      <c r="J11" s="70"/>
      <c r="K11" s="91"/>
      <c r="L11" s="69"/>
      <c r="M11" s="71" t="s">
        <v>19</v>
      </c>
      <c r="N11" s="90">
        <v>-5.008</v>
      </c>
      <c r="O11" s="70" t="s">
        <v>217</v>
      </c>
      <c r="P11" s="91" t="s">
        <v>7266</v>
      </c>
      <c r="Q11" s="69"/>
      <c r="R11" s="71" t="s">
        <v>365</v>
      </c>
      <c r="S11" s="90">
        <v>-3.3769999999999998</v>
      </c>
      <c r="T11" s="70" t="s">
        <v>366</v>
      </c>
      <c r="U11" s="91" t="s">
        <v>7400</v>
      </c>
    </row>
    <row r="12" spans="1:22" x14ac:dyDescent="0.25">
      <c r="B12" s="69" t="s">
        <v>21</v>
      </c>
      <c r="C12" s="71"/>
      <c r="D12" s="70"/>
      <c r="E12" s="70"/>
      <c r="F12" s="72"/>
      <c r="G12" s="69"/>
      <c r="H12" s="71"/>
      <c r="I12" s="90"/>
      <c r="J12" s="70"/>
      <c r="K12" s="91"/>
      <c r="L12" s="69"/>
      <c r="M12" s="71" t="s">
        <v>22</v>
      </c>
      <c r="N12" s="90">
        <v>-7.8490000000000002</v>
      </c>
      <c r="O12" s="70" t="s">
        <v>218</v>
      </c>
      <c r="P12" s="91" t="s">
        <v>7268</v>
      </c>
      <c r="Q12" s="69"/>
      <c r="R12" s="71" t="s">
        <v>367</v>
      </c>
      <c r="S12" s="90">
        <v>-2.5550000000000002</v>
      </c>
      <c r="T12" s="70" t="s">
        <v>368</v>
      </c>
      <c r="U12" s="91" t="s">
        <v>7401</v>
      </c>
    </row>
    <row r="13" spans="1:22" x14ac:dyDescent="0.25">
      <c r="B13" s="69" t="s">
        <v>24</v>
      </c>
      <c r="C13" s="71"/>
      <c r="D13" s="70"/>
      <c r="E13" s="70"/>
      <c r="F13" s="72"/>
      <c r="G13" s="69"/>
      <c r="H13" s="71"/>
      <c r="I13" s="90"/>
      <c r="J13" s="70"/>
      <c r="K13" s="91"/>
      <c r="L13" s="69"/>
      <c r="M13" s="71" t="s">
        <v>25</v>
      </c>
      <c r="N13" s="90">
        <v>-8.8049999999999997</v>
      </c>
      <c r="O13" s="70" t="s">
        <v>219</v>
      </c>
      <c r="P13" s="91" t="s">
        <v>7270</v>
      </c>
      <c r="Q13" s="69"/>
      <c r="R13" s="71" t="s">
        <v>369</v>
      </c>
      <c r="S13" s="90">
        <v>-3.0739999999999998</v>
      </c>
      <c r="T13" s="70" t="s">
        <v>370</v>
      </c>
      <c r="U13" s="91" t="s">
        <v>7402</v>
      </c>
    </row>
    <row r="14" spans="1:22" x14ac:dyDescent="0.25">
      <c r="B14" s="69" t="s">
        <v>27</v>
      </c>
      <c r="C14" s="71"/>
      <c r="D14" s="70"/>
      <c r="E14" s="70"/>
      <c r="F14" s="72"/>
      <c r="G14" s="69"/>
      <c r="H14" s="71"/>
      <c r="I14" s="90"/>
      <c r="J14" s="70"/>
      <c r="K14" s="91"/>
      <c r="L14" s="69"/>
      <c r="M14" s="71" t="s">
        <v>28</v>
      </c>
      <c r="N14" s="90">
        <v>-9.9079999999999995</v>
      </c>
      <c r="O14" s="70" t="s">
        <v>220</v>
      </c>
      <c r="P14" s="91" t="s">
        <v>7272</v>
      </c>
      <c r="Q14" s="69"/>
      <c r="R14" s="71" t="s">
        <v>371</v>
      </c>
      <c r="S14" s="90">
        <v>-3.589</v>
      </c>
      <c r="T14" s="70" t="s">
        <v>372</v>
      </c>
      <c r="U14" s="91" t="s">
        <v>7403</v>
      </c>
    </row>
    <row r="15" spans="1:22" x14ac:dyDescent="0.25">
      <c r="B15" s="69" t="s">
        <v>30</v>
      </c>
      <c r="C15" s="71"/>
      <c r="D15" s="70"/>
      <c r="E15" s="70"/>
      <c r="F15" s="72"/>
      <c r="G15" s="69"/>
      <c r="H15" s="71"/>
      <c r="I15" s="90"/>
      <c r="J15" s="70"/>
      <c r="K15" s="91"/>
      <c r="L15" s="69"/>
      <c r="M15" s="71" t="s">
        <v>31</v>
      </c>
      <c r="N15" s="90" t="s">
        <v>7194</v>
      </c>
      <c r="O15" s="70" t="s">
        <v>221</v>
      </c>
      <c r="P15" s="91" t="s">
        <v>7274</v>
      </c>
      <c r="Q15" s="69"/>
      <c r="R15" s="71" t="s">
        <v>373</v>
      </c>
      <c r="S15" s="90" t="s">
        <v>7404</v>
      </c>
      <c r="T15" s="70" t="s">
        <v>374</v>
      </c>
      <c r="U15" s="91" t="s">
        <v>7405</v>
      </c>
    </row>
    <row r="16" spans="1:22" x14ac:dyDescent="0.25">
      <c r="B16" s="69" t="s">
        <v>33</v>
      </c>
      <c r="C16" s="71"/>
      <c r="D16" s="70"/>
      <c r="E16" s="70"/>
      <c r="F16" s="72"/>
      <c r="G16" s="69"/>
      <c r="H16" s="71"/>
      <c r="I16" s="90"/>
      <c r="J16" s="70"/>
      <c r="K16" s="91"/>
      <c r="L16" s="69"/>
      <c r="M16" s="71" t="s">
        <v>34</v>
      </c>
      <c r="N16" s="90" t="s">
        <v>7195</v>
      </c>
      <c r="O16" s="70" t="s">
        <v>222</v>
      </c>
      <c r="P16" s="91" t="s">
        <v>7276</v>
      </c>
      <c r="Q16" s="69"/>
      <c r="R16" s="71" t="s">
        <v>375</v>
      </c>
      <c r="S16" s="90" t="s">
        <v>7406</v>
      </c>
      <c r="T16" s="70" t="s">
        <v>376</v>
      </c>
      <c r="U16" s="91" t="s">
        <v>7407</v>
      </c>
    </row>
    <row r="17" spans="2:21" x14ac:dyDescent="0.25">
      <c r="B17" s="69" t="s">
        <v>36</v>
      </c>
      <c r="C17" s="71"/>
      <c r="D17" s="70"/>
      <c r="E17" s="70"/>
      <c r="F17" s="72"/>
      <c r="G17" s="69"/>
      <c r="H17" s="71"/>
      <c r="I17" s="90"/>
      <c r="J17" s="70"/>
      <c r="K17" s="91"/>
      <c r="L17" s="69"/>
      <c r="M17" s="71" t="s">
        <v>37</v>
      </c>
      <c r="N17" s="90" t="s">
        <v>7196</v>
      </c>
      <c r="O17" s="70" t="s">
        <v>223</v>
      </c>
      <c r="P17" s="91" t="s">
        <v>7278</v>
      </c>
      <c r="Q17" s="69"/>
      <c r="R17" s="71" t="s">
        <v>377</v>
      </c>
      <c r="S17" s="90">
        <v>-8.2569999999999997</v>
      </c>
      <c r="T17" s="70" t="s">
        <v>378</v>
      </c>
      <c r="U17" s="91" t="s">
        <v>7408</v>
      </c>
    </row>
    <row r="18" spans="2:21" x14ac:dyDescent="0.25">
      <c r="B18" s="69" t="s">
        <v>39</v>
      </c>
      <c r="C18" s="71"/>
      <c r="D18" s="70"/>
      <c r="E18" s="70"/>
      <c r="F18" s="72"/>
      <c r="G18" s="69"/>
      <c r="H18" s="71"/>
      <c r="I18" s="90"/>
      <c r="J18" s="70"/>
      <c r="K18" s="91"/>
      <c r="L18" s="69"/>
      <c r="M18" s="71" t="s">
        <v>40</v>
      </c>
      <c r="N18" s="90">
        <v>-4.3179999999999996</v>
      </c>
      <c r="O18" s="70" t="s">
        <v>224</v>
      </c>
      <c r="P18" s="91" t="s">
        <v>7280</v>
      </c>
      <c r="Q18" s="69"/>
      <c r="R18" s="71" t="s">
        <v>379</v>
      </c>
      <c r="S18" s="90" t="s">
        <v>7409</v>
      </c>
      <c r="T18" s="70" t="s">
        <v>380</v>
      </c>
      <c r="U18" s="91" t="s">
        <v>7410</v>
      </c>
    </row>
    <row r="19" spans="2:21" x14ac:dyDescent="0.25">
      <c r="B19" s="69" t="s">
        <v>41</v>
      </c>
      <c r="C19" s="71"/>
      <c r="D19" s="70"/>
      <c r="E19" s="70"/>
      <c r="F19" s="72"/>
      <c r="G19" s="69"/>
      <c r="H19" s="71"/>
      <c r="I19" s="90"/>
      <c r="J19" s="70"/>
      <c r="K19" s="91"/>
      <c r="L19" s="69"/>
      <c r="M19" s="71" t="s">
        <v>42</v>
      </c>
      <c r="N19" s="90">
        <v>-9.0549999999999997</v>
      </c>
      <c r="O19" s="70" t="s">
        <v>225</v>
      </c>
      <c r="P19" s="91" t="s">
        <v>7282</v>
      </c>
      <c r="Q19" s="69"/>
      <c r="R19" s="71" t="s">
        <v>381</v>
      </c>
      <c r="S19" s="90" t="s">
        <v>7061</v>
      </c>
      <c r="T19" s="70" t="s">
        <v>382</v>
      </c>
      <c r="U19" s="91" t="s">
        <v>7411</v>
      </c>
    </row>
    <row r="20" spans="2:21" x14ac:dyDescent="0.25">
      <c r="B20" s="69" t="s">
        <v>44</v>
      </c>
      <c r="C20" s="71"/>
      <c r="D20" s="70"/>
      <c r="E20" s="70"/>
      <c r="F20" s="72"/>
      <c r="G20" s="69"/>
      <c r="H20" s="71"/>
      <c r="I20" s="90"/>
      <c r="J20" s="70"/>
      <c r="K20" s="91"/>
      <c r="L20" s="69"/>
      <c r="M20" s="71" t="s">
        <v>45</v>
      </c>
      <c r="N20" s="90" t="s">
        <v>7198</v>
      </c>
      <c r="O20" s="70" t="s">
        <v>226</v>
      </c>
      <c r="P20" s="91" t="s">
        <v>7284</v>
      </c>
      <c r="Q20" s="69"/>
      <c r="R20" s="71" t="s">
        <v>335</v>
      </c>
      <c r="S20" s="90" t="s">
        <v>7412</v>
      </c>
      <c r="T20" s="70" t="s">
        <v>336</v>
      </c>
      <c r="U20" s="91" t="s">
        <v>7413</v>
      </c>
    </row>
    <row r="21" spans="2:21" x14ac:dyDescent="0.25">
      <c r="B21" s="69" t="s">
        <v>47</v>
      </c>
      <c r="C21" s="71"/>
      <c r="D21" s="70"/>
      <c r="E21" s="70"/>
      <c r="F21" s="72"/>
      <c r="G21" s="69"/>
      <c r="H21" s="71"/>
      <c r="I21" s="90"/>
      <c r="J21" s="70"/>
      <c r="K21" s="91"/>
      <c r="L21" s="69"/>
      <c r="M21" s="71" t="s">
        <v>48</v>
      </c>
      <c r="N21" s="90">
        <v>-2.0270000000000001</v>
      </c>
      <c r="O21" s="70" t="s">
        <v>227</v>
      </c>
      <c r="P21" s="91" t="s">
        <v>7286</v>
      </c>
      <c r="Q21" s="69"/>
      <c r="R21" s="71" t="s">
        <v>337</v>
      </c>
      <c r="S21" s="90">
        <v>-2.8929999999999998</v>
      </c>
      <c r="T21" s="70" t="s">
        <v>338</v>
      </c>
      <c r="U21" s="91" t="s">
        <v>7414</v>
      </c>
    </row>
    <row r="22" spans="2:21" x14ac:dyDescent="0.25">
      <c r="B22" s="69" t="s">
        <v>50</v>
      </c>
      <c r="C22" s="71"/>
      <c r="D22" s="70"/>
      <c r="E22" s="70"/>
      <c r="F22" s="72"/>
      <c r="G22" s="69"/>
      <c r="H22" s="71"/>
      <c r="I22" s="90"/>
      <c r="J22" s="70"/>
      <c r="K22" s="91"/>
      <c r="L22" s="69"/>
      <c r="M22" s="71">
        <f>-5.36*10^-5</f>
        <v>-5.3600000000000009E-5</v>
      </c>
      <c r="N22" s="90">
        <v>-1.08</v>
      </c>
      <c r="O22" s="70" t="s">
        <v>228</v>
      </c>
      <c r="P22" s="91" t="s">
        <v>7288</v>
      </c>
      <c r="Q22" s="69"/>
      <c r="R22" s="71" t="s">
        <v>339</v>
      </c>
      <c r="S22" s="90">
        <v>-6.4530000000000003</v>
      </c>
      <c r="T22" s="70" t="s">
        <v>340</v>
      </c>
      <c r="U22" s="91" t="s">
        <v>7415</v>
      </c>
    </row>
    <row r="23" spans="2:21" x14ac:dyDescent="0.25">
      <c r="B23" s="69" t="s">
        <v>52</v>
      </c>
      <c r="C23" s="71"/>
      <c r="D23" s="70"/>
      <c r="E23" s="70"/>
      <c r="F23" s="72"/>
      <c r="G23" s="69"/>
      <c r="H23" s="71"/>
      <c r="I23" s="90"/>
      <c r="J23" s="70"/>
      <c r="K23" s="91"/>
      <c r="L23" s="69"/>
      <c r="M23" s="71" t="s">
        <v>53</v>
      </c>
      <c r="N23" s="90">
        <v>-2.8140000000000001</v>
      </c>
      <c r="O23" s="70" t="s">
        <v>229</v>
      </c>
      <c r="P23" s="91" t="s">
        <v>7290</v>
      </c>
      <c r="Q23" s="69"/>
      <c r="R23" s="71" t="s">
        <v>341</v>
      </c>
      <c r="S23" s="90">
        <v>-7.8680000000000003</v>
      </c>
      <c r="T23" s="70" t="s">
        <v>342</v>
      </c>
      <c r="U23" s="91" t="s">
        <v>7416</v>
      </c>
    </row>
    <row r="24" spans="2:21" x14ac:dyDescent="0.25">
      <c r="B24" s="69" t="s">
        <v>55</v>
      </c>
      <c r="C24" s="71"/>
      <c r="D24" s="70"/>
      <c r="E24" s="70"/>
      <c r="F24" s="72"/>
      <c r="G24" s="69"/>
      <c r="H24" s="71"/>
      <c r="I24" s="90"/>
      <c r="J24" s="70"/>
      <c r="K24" s="91"/>
      <c r="L24" s="69"/>
      <c r="M24" s="71" t="s">
        <v>56</v>
      </c>
      <c r="N24" s="90" t="s">
        <v>7199</v>
      </c>
      <c r="O24" s="70" t="s">
        <v>230</v>
      </c>
      <c r="P24" s="91" t="s">
        <v>7292</v>
      </c>
      <c r="Q24" s="69"/>
      <c r="R24" s="71" t="s">
        <v>343</v>
      </c>
      <c r="S24" s="90" t="s">
        <v>7417</v>
      </c>
      <c r="T24" s="70" t="s">
        <v>344</v>
      </c>
      <c r="U24" s="91" t="s">
        <v>7418</v>
      </c>
    </row>
    <row r="25" spans="2:21" x14ac:dyDescent="0.25">
      <c r="B25" s="69" t="s">
        <v>58</v>
      </c>
      <c r="C25" s="71"/>
      <c r="D25" s="70"/>
      <c r="E25" s="70"/>
      <c r="F25" s="72"/>
      <c r="G25" s="69"/>
      <c r="H25" s="71"/>
      <c r="I25" s="90"/>
      <c r="J25" s="70"/>
      <c r="K25" s="91"/>
      <c r="L25" s="69"/>
      <c r="M25" s="71" t="s">
        <v>59</v>
      </c>
      <c r="N25" s="90">
        <v>-8.8369999999999997</v>
      </c>
      <c r="O25" s="70" t="s">
        <v>231</v>
      </c>
      <c r="P25" s="91" t="s">
        <v>7294</v>
      </c>
      <c r="Q25" s="69"/>
      <c r="R25" s="71" t="s">
        <v>345</v>
      </c>
      <c r="S25" s="90" t="s">
        <v>7419</v>
      </c>
      <c r="T25" s="70" t="s">
        <v>346</v>
      </c>
      <c r="U25" s="91" t="s">
        <v>7420</v>
      </c>
    </row>
    <row r="26" spans="2:21" x14ac:dyDescent="0.25">
      <c r="B26" s="69" t="s">
        <v>61</v>
      </c>
      <c r="C26" s="71"/>
      <c r="D26" s="70"/>
      <c r="E26" s="70"/>
      <c r="F26" s="72"/>
      <c r="G26" s="69"/>
      <c r="H26" s="71"/>
      <c r="I26" s="90"/>
      <c r="J26" s="70"/>
      <c r="K26" s="91"/>
      <c r="L26" s="69"/>
      <c r="M26" s="71" t="s">
        <v>62</v>
      </c>
      <c r="N26" s="90">
        <v>-7.13</v>
      </c>
      <c r="O26" s="70" t="s">
        <v>232</v>
      </c>
      <c r="P26" s="91" t="s">
        <v>7296</v>
      </c>
      <c r="Q26" s="69"/>
      <c r="R26" s="71" t="s">
        <v>347</v>
      </c>
      <c r="S26" s="90" t="s">
        <v>7421</v>
      </c>
      <c r="T26" s="70" t="s">
        <v>348</v>
      </c>
      <c r="U26" s="91" t="s">
        <v>7422</v>
      </c>
    </row>
    <row r="27" spans="2:21" x14ac:dyDescent="0.25">
      <c r="B27" s="69" t="s">
        <v>64</v>
      </c>
      <c r="C27" s="71"/>
      <c r="D27" s="70"/>
      <c r="E27" s="70"/>
      <c r="F27" s="72"/>
      <c r="G27" s="69"/>
      <c r="H27" s="71"/>
      <c r="I27" s="90"/>
      <c r="J27" s="70"/>
      <c r="K27" s="91"/>
      <c r="L27" s="69"/>
      <c r="M27" s="71" t="s">
        <v>65</v>
      </c>
      <c r="N27" s="90">
        <v>-4.6219999999999999</v>
      </c>
      <c r="O27" s="70" t="s">
        <v>233</v>
      </c>
      <c r="P27" s="91" t="s">
        <v>7298</v>
      </c>
      <c r="Q27" s="69"/>
      <c r="R27" s="71" t="s">
        <v>349</v>
      </c>
      <c r="S27" s="90" t="s">
        <v>7423</v>
      </c>
      <c r="T27" s="70" t="s">
        <v>350</v>
      </c>
      <c r="U27" s="91" t="s">
        <v>7424</v>
      </c>
    </row>
    <row r="28" spans="2:21" x14ac:dyDescent="0.25">
      <c r="B28" s="69" t="s">
        <v>67</v>
      </c>
      <c r="C28" s="71"/>
      <c r="D28" s="70"/>
      <c r="E28" s="70"/>
      <c r="F28" s="72"/>
      <c r="G28" s="69"/>
      <c r="H28" s="71"/>
      <c r="I28" s="90"/>
      <c r="J28" s="70"/>
      <c r="K28" s="91"/>
      <c r="L28" s="69"/>
      <c r="M28" s="71" t="s">
        <v>68</v>
      </c>
      <c r="N28" s="90">
        <v>-5.4779999999999998</v>
      </c>
      <c r="O28" s="70" t="s">
        <v>234</v>
      </c>
      <c r="P28" s="91" t="s">
        <v>7300</v>
      </c>
      <c r="Q28" s="69"/>
      <c r="R28" s="71" t="s">
        <v>351</v>
      </c>
      <c r="S28" s="90" t="s">
        <v>7195</v>
      </c>
      <c r="T28" s="70" t="s">
        <v>352</v>
      </c>
      <c r="U28" s="91" t="s">
        <v>7425</v>
      </c>
    </row>
    <row r="29" spans="2:21" x14ac:dyDescent="0.25">
      <c r="B29" s="69" t="s">
        <v>70</v>
      </c>
      <c r="C29" s="71"/>
      <c r="D29" s="70"/>
      <c r="E29" s="70"/>
      <c r="F29" s="72"/>
      <c r="G29" s="69"/>
      <c r="H29" s="71"/>
      <c r="I29" s="90"/>
      <c r="J29" s="70"/>
      <c r="K29" s="91"/>
      <c r="L29" s="69"/>
      <c r="M29" s="71" t="s">
        <v>71</v>
      </c>
      <c r="N29" s="90">
        <v>-6.9960000000000004</v>
      </c>
      <c r="O29" s="70" t="s">
        <v>235</v>
      </c>
      <c r="P29" s="91" t="s">
        <v>7302</v>
      </c>
      <c r="Q29" s="69"/>
      <c r="R29" s="71" t="s">
        <v>353</v>
      </c>
      <c r="S29" s="90" t="s">
        <v>7426</v>
      </c>
      <c r="T29" s="70" t="s">
        <v>354</v>
      </c>
      <c r="U29" s="91" t="s">
        <v>7427</v>
      </c>
    </row>
    <row r="30" spans="2:21" x14ac:dyDescent="0.25">
      <c r="B30" s="69" t="s">
        <v>73</v>
      </c>
      <c r="C30" s="71"/>
      <c r="D30" s="70"/>
      <c r="E30" s="70"/>
      <c r="F30" s="72"/>
      <c r="G30" s="69"/>
      <c r="H30" s="71"/>
      <c r="I30" s="90"/>
      <c r="J30" s="70"/>
      <c r="K30" s="91"/>
      <c r="L30" s="69"/>
      <c r="M30" s="71" t="s">
        <v>74</v>
      </c>
      <c r="N30" s="90" t="s">
        <v>7061</v>
      </c>
      <c r="O30" s="70" t="s">
        <v>236</v>
      </c>
      <c r="P30" s="91" t="s">
        <v>7304</v>
      </c>
      <c r="Q30" s="69"/>
      <c r="R30" s="71" t="s">
        <v>355</v>
      </c>
      <c r="S30" s="90" t="s">
        <v>7428</v>
      </c>
      <c r="T30" s="70" t="s">
        <v>356</v>
      </c>
      <c r="U30" s="91" t="s">
        <v>7429</v>
      </c>
    </row>
    <row r="31" spans="2:21" x14ac:dyDescent="0.25">
      <c r="B31" s="69" t="s">
        <v>76</v>
      </c>
      <c r="C31" s="71"/>
      <c r="D31" s="70"/>
      <c r="E31" s="70"/>
      <c r="F31" s="72"/>
      <c r="G31" s="69"/>
      <c r="H31" s="71"/>
      <c r="I31" s="90"/>
      <c r="J31" s="70"/>
      <c r="K31" s="91"/>
      <c r="L31" s="69"/>
      <c r="M31" s="71" t="s">
        <v>77</v>
      </c>
      <c r="N31" s="90" t="s">
        <v>7206</v>
      </c>
      <c r="O31" s="70" t="s">
        <v>237</v>
      </c>
      <c r="P31" s="91" t="s">
        <v>7306</v>
      </c>
      <c r="Q31" s="69"/>
      <c r="R31" s="71" t="s">
        <v>357</v>
      </c>
      <c r="S31" s="90">
        <v>-6.617</v>
      </c>
      <c r="T31" s="70" t="s">
        <v>358</v>
      </c>
      <c r="U31" s="91" t="s">
        <v>7430</v>
      </c>
    </row>
    <row r="32" spans="2:21" x14ac:dyDescent="0.25">
      <c r="B32" s="69" t="s">
        <v>79</v>
      </c>
      <c r="C32" s="71"/>
      <c r="D32" s="70"/>
      <c r="E32" s="70"/>
      <c r="F32" s="72"/>
      <c r="G32" s="69"/>
      <c r="H32" s="71"/>
      <c r="I32" s="90"/>
      <c r="J32" s="70"/>
      <c r="K32" s="91"/>
      <c r="L32" s="69"/>
      <c r="M32" s="71" t="s">
        <v>80</v>
      </c>
      <c r="N32" s="90" t="s">
        <v>7207</v>
      </c>
      <c r="O32" s="70" t="s">
        <v>238</v>
      </c>
      <c r="P32" s="91" t="s">
        <v>7308</v>
      </c>
      <c r="Q32" s="69"/>
      <c r="R32" s="71" t="s">
        <v>359</v>
      </c>
      <c r="S32" s="90">
        <v>-7.5510000000000002</v>
      </c>
      <c r="T32" s="70" t="s">
        <v>360</v>
      </c>
      <c r="U32" s="91" t="s">
        <v>7431</v>
      </c>
    </row>
    <row r="33" spans="2:21" x14ac:dyDescent="0.25">
      <c r="B33" s="69" t="s">
        <v>82</v>
      </c>
      <c r="C33" s="71"/>
      <c r="D33" s="70"/>
      <c r="E33" s="70"/>
      <c r="F33" s="72"/>
      <c r="G33" s="69"/>
      <c r="H33" s="71"/>
      <c r="I33" s="90"/>
      <c r="J33" s="70"/>
      <c r="K33" s="91"/>
      <c r="L33" s="69"/>
      <c r="M33" s="71" t="s">
        <v>83</v>
      </c>
      <c r="N33" s="90">
        <v>-2.4780000000000002</v>
      </c>
      <c r="O33" s="70" t="s">
        <v>263</v>
      </c>
      <c r="P33" s="91" t="s">
        <v>7310</v>
      </c>
      <c r="Q33" s="69"/>
      <c r="R33" s="71" t="s">
        <v>383</v>
      </c>
      <c r="S33" s="90">
        <v>-2.62</v>
      </c>
      <c r="T33" s="70" t="s">
        <v>384</v>
      </c>
      <c r="U33" s="91" t="s">
        <v>7432</v>
      </c>
    </row>
    <row r="34" spans="2:21" x14ac:dyDescent="0.25">
      <c r="B34" s="69" t="s">
        <v>85</v>
      </c>
      <c r="C34" s="71"/>
      <c r="D34" s="70"/>
      <c r="E34" s="70"/>
      <c r="F34" s="72"/>
      <c r="G34" s="69"/>
      <c r="H34" s="71"/>
      <c r="I34" s="90"/>
      <c r="J34" s="70"/>
      <c r="K34" s="91"/>
      <c r="L34" s="69"/>
      <c r="M34" s="71" t="s">
        <v>86</v>
      </c>
      <c r="N34" s="90" t="s">
        <v>7208</v>
      </c>
      <c r="O34" s="70" t="s">
        <v>264</v>
      </c>
      <c r="P34" s="91" t="s">
        <v>7312</v>
      </c>
      <c r="Q34" s="69"/>
      <c r="R34" s="71" t="s">
        <v>385</v>
      </c>
      <c r="S34" s="90" t="s">
        <v>7433</v>
      </c>
      <c r="T34" s="70" t="s">
        <v>386</v>
      </c>
      <c r="U34" s="91" t="s">
        <v>7434</v>
      </c>
    </row>
    <row r="35" spans="2:21" x14ac:dyDescent="0.25">
      <c r="B35" s="69" t="s">
        <v>88</v>
      </c>
      <c r="C35" s="71"/>
      <c r="D35" s="70"/>
      <c r="E35" s="70"/>
      <c r="F35" s="72"/>
      <c r="G35" s="69"/>
      <c r="H35" s="71"/>
      <c r="I35" s="90"/>
      <c r="J35" s="70"/>
      <c r="K35" s="91"/>
      <c r="L35" s="69"/>
      <c r="M35" s="71" t="s">
        <v>89</v>
      </c>
      <c r="N35" s="90" t="s">
        <v>7210</v>
      </c>
      <c r="O35" s="70">
        <v>0</v>
      </c>
      <c r="P35" s="91" t="s">
        <v>7314</v>
      </c>
      <c r="Q35" s="69"/>
      <c r="R35" s="71" t="s">
        <v>387</v>
      </c>
      <c r="S35" s="90" t="s">
        <v>7435</v>
      </c>
      <c r="T35" s="70">
        <v>0</v>
      </c>
      <c r="U35" s="91" t="s">
        <v>7436</v>
      </c>
    </row>
    <row r="36" spans="2:21" x14ac:dyDescent="0.25">
      <c r="B36" s="69" t="s">
        <v>91</v>
      </c>
      <c r="C36" s="71"/>
      <c r="D36" s="70"/>
      <c r="E36" s="70"/>
      <c r="F36" s="72"/>
      <c r="G36" s="69"/>
      <c r="H36" s="71"/>
      <c r="I36" s="90"/>
      <c r="J36" s="70"/>
      <c r="K36" s="91"/>
      <c r="L36" s="69"/>
      <c r="M36" s="71" t="s">
        <v>92</v>
      </c>
      <c r="N36" s="90" t="s">
        <v>7212</v>
      </c>
      <c r="O36" s="70">
        <v>0</v>
      </c>
      <c r="P36" s="91" t="s">
        <v>7316</v>
      </c>
      <c r="Q36" s="69"/>
      <c r="R36" s="71" t="s">
        <v>388</v>
      </c>
      <c r="S36" s="90" t="s">
        <v>7437</v>
      </c>
      <c r="T36" s="70">
        <v>0</v>
      </c>
      <c r="U36" s="91" t="s">
        <v>7438</v>
      </c>
    </row>
    <row r="37" spans="2:21" x14ac:dyDescent="0.25">
      <c r="B37" s="69" t="s">
        <v>94</v>
      </c>
      <c r="C37" s="71"/>
      <c r="D37" s="70"/>
      <c r="E37" s="70"/>
      <c r="F37" s="72"/>
      <c r="G37" s="69"/>
      <c r="H37" s="71"/>
      <c r="I37" s="90"/>
      <c r="J37" s="70"/>
      <c r="K37" s="91"/>
      <c r="L37" s="69"/>
      <c r="M37" s="71" t="s">
        <v>95</v>
      </c>
      <c r="N37" s="90" t="s">
        <v>7214</v>
      </c>
      <c r="O37" s="70">
        <v>0</v>
      </c>
      <c r="P37" s="91" t="s">
        <v>7318</v>
      </c>
      <c r="Q37" s="69"/>
      <c r="R37" s="71" t="s">
        <v>389</v>
      </c>
      <c r="S37" s="90" t="s">
        <v>7439</v>
      </c>
      <c r="T37" s="70">
        <v>0</v>
      </c>
      <c r="U37" s="91" t="s">
        <v>7440</v>
      </c>
    </row>
    <row r="38" spans="2:21" x14ac:dyDescent="0.25">
      <c r="B38" s="69" t="s">
        <v>97</v>
      </c>
      <c r="C38" s="73"/>
      <c r="D38" s="75"/>
      <c r="E38" s="75"/>
      <c r="F38" s="77"/>
      <c r="G38" s="92"/>
      <c r="H38" s="73"/>
      <c r="I38" s="93"/>
      <c r="J38" s="75"/>
      <c r="K38" s="94"/>
      <c r="L38" s="92"/>
      <c r="M38" s="73" t="s">
        <v>98</v>
      </c>
      <c r="N38" s="95" t="s">
        <v>98</v>
      </c>
      <c r="O38" s="74" t="s">
        <v>98</v>
      </c>
      <c r="P38" s="96" t="s">
        <v>98</v>
      </c>
      <c r="Q38" s="69"/>
      <c r="R38" s="73" t="s">
        <v>98</v>
      </c>
      <c r="S38" s="95" t="s">
        <v>98</v>
      </c>
      <c r="T38" s="74" t="s">
        <v>98</v>
      </c>
      <c r="U38" s="96" t="s">
        <v>98</v>
      </c>
    </row>
    <row r="39" spans="2:21" x14ac:dyDescent="0.25">
      <c r="B39" s="69" t="s">
        <v>99</v>
      </c>
      <c r="C39" s="71"/>
      <c r="D39" s="70"/>
      <c r="E39" s="70"/>
      <c r="F39" s="72"/>
      <c r="G39" s="69"/>
      <c r="H39" s="71"/>
      <c r="I39" s="90"/>
      <c r="J39" s="70"/>
      <c r="K39" s="91"/>
      <c r="L39" s="69"/>
      <c r="M39" s="71" t="s">
        <v>100</v>
      </c>
      <c r="N39" s="90">
        <v>-6.6139999999999999</v>
      </c>
      <c r="O39" s="70" t="s">
        <v>267</v>
      </c>
      <c r="P39" s="91" t="s">
        <v>7320</v>
      </c>
      <c r="Q39" s="69"/>
      <c r="R39" s="71" t="s">
        <v>390</v>
      </c>
      <c r="S39" s="90">
        <v>-1.9430000000000001</v>
      </c>
      <c r="T39" s="70" t="s">
        <v>391</v>
      </c>
      <c r="U39" s="91" t="s">
        <v>7441</v>
      </c>
    </row>
    <row r="40" spans="2:21" x14ac:dyDescent="0.25">
      <c r="B40" s="69" t="s">
        <v>102</v>
      </c>
      <c r="C40" s="71"/>
      <c r="D40" s="70"/>
      <c r="E40" s="70"/>
      <c r="F40" s="72"/>
      <c r="G40" s="69"/>
      <c r="H40" s="71"/>
      <c r="I40" s="90"/>
      <c r="J40" s="70"/>
      <c r="K40" s="91"/>
      <c r="L40" s="69"/>
      <c r="M40" s="71" t="s">
        <v>103</v>
      </c>
      <c r="N40" s="90" t="s">
        <v>7216</v>
      </c>
      <c r="O40" s="70" t="s">
        <v>268</v>
      </c>
      <c r="P40" s="91" t="s">
        <v>7322</v>
      </c>
      <c r="Q40" s="69"/>
      <c r="R40" s="71" t="s">
        <v>392</v>
      </c>
      <c r="S40" s="90">
        <v>-7.6289999999999996</v>
      </c>
      <c r="T40" s="70" t="s">
        <v>393</v>
      </c>
      <c r="U40" s="91" t="s">
        <v>7442</v>
      </c>
    </row>
    <row r="41" spans="2:21" x14ac:dyDescent="0.25">
      <c r="B41" s="69" t="s">
        <v>105</v>
      </c>
      <c r="C41" s="71"/>
      <c r="D41" s="70"/>
      <c r="E41" s="70"/>
      <c r="F41" s="72"/>
      <c r="G41" s="69"/>
      <c r="H41" s="71"/>
      <c r="I41" s="90"/>
      <c r="J41" s="70"/>
      <c r="K41" s="91"/>
      <c r="L41" s="69"/>
      <c r="M41" s="71" t="s">
        <v>106</v>
      </c>
      <c r="N41" s="90">
        <v>-8.1869999999999994</v>
      </c>
      <c r="O41" s="70" t="s">
        <v>269</v>
      </c>
      <c r="P41" s="91" t="s">
        <v>7324</v>
      </c>
      <c r="Q41" s="69"/>
      <c r="R41" s="71" t="s">
        <v>394</v>
      </c>
      <c r="S41" s="90" t="s">
        <v>7443</v>
      </c>
      <c r="T41" s="70" t="s">
        <v>395</v>
      </c>
      <c r="U41" s="91" t="s">
        <v>7444</v>
      </c>
    </row>
    <row r="42" spans="2:21" x14ac:dyDescent="0.25">
      <c r="B42" s="69" t="s">
        <v>108</v>
      </c>
      <c r="C42" s="71"/>
      <c r="D42" s="70"/>
      <c r="E42" s="70"/>
      <c r="F42" s="72"/>
      <c r="G42" s="69"/>
      <c r="H42" s="71"/>
      <c r="I42" s="90"/>
      <c r="J42" s="70"/>
      <c r="K42" s="91"/>
      <c r="L42" s="69"/>
      <c r="M42" s="71" t="s">
        <v>109</v>
      </c>
      <c r="N42" s="90" t="s">
        <v>7217</v>
      </c>
      <c r="O42" s="70" t="s">
        <v>273</v>
      </c>
      <c r="P42" s="91" t="s">
        <v>7326</v>
      </c>
      <c r="Q42" s="69"/>
      <c r="R42" s="71" t="s">
        <v>396</v>
      </c>
      <c r="S42" s="90" t="s">
        <v>7445</v>
      </c>
      <c r="T42" s="70" t="s">
        <v>397</v>
      </c>
      <c r="U42" s="91" t="s">
        <v>7446</v>
      </c>
    </row>
    <row r="43" spans="2:21" x14ac:dyDescent="0.25">
      <c r="B43" s="69" t="s">
        <v>111</v>
      </c>
      <c r="C43" s="71"/>
      <c r="D43" s="70"/>
      <c r="E43" s="70"/>
      <c r="F43" s="72"/>
      <c r="G43" s="69"/>
      <c r="H43" s="71"/>
      <c r="I43" s="90"/>
      <c r="J43" s="70"/>
      <c r="K43" s="91"/>
      <c r="L43" s="69"/>
      <c r="M43" s="71" t="s">
        <v>112</v>
      </c>
      <c r="N43" s="90" t="s">
        <v>7219</v>
      </c>
      <c r="O43" s="70" t="s">
        <v>274</v>
      </c>
      <c r="P43" s="91" t="s">
        <v>7328</v>
      </c>
      <c r="Q43" s="69"/>
      <c r="R43" s="71" t="s">
        <v>398</v>
      </c>
      <c r="S43" s="90" t="s">
        <v>7447</v>
      </c>
      <c r="T43" s="70" t="s">
        <v>399</v>
      </c>
      <c r="U43" s="91" t="s">
        <v>7448</v>
      </c>
    </row>
    <row r="44" spans="2:21" x14ac:dyDescent="0.25">
      <c r="B44" s="69" t="s">
        <v>114</v>
      </c>
      <c r="C44" s="73"/>
      <c r="D44" s="75"/>
      <c r="E44" s="75"/>
      <c r="F44" s="77"/>
      <c r="G44" s="92"/>
      <c r="H44" s="73"/>
      <c r="I44" s="93"/>
      <c r="J44" s="75"/>
      <c r="K44" s="94"/>
      <c r="L44" s="92"/>
      <c r="M44" s="73" t="s">
        <v>98</v>
      </c>
      <c r="N44" s="95" t="s">
        <v>98</v>
      </c>
      <c r="O44" s="74" t="s">
        <v>98</v>
      </c>
      <c r="P44" s="96" t="s">
        <v>98</v>
      </c>
      <c r="Q44" s="69"/>
      <c r="R44" s="73" t="s">
        <v>98</v>
      </c>
      <c r="S44" s="95" t="s">
        <v>98</v>
      </c>
      <c r="T44" s="74" t="s">
        <v>98</v>
      </c>
      <c r="U44" s="96" t="s">
        <v>98</v>
      </c>
    </row>
    <row r="45" spans="2:21" x14ac:dyDescent="0.25">
      <c r="B45" s="69" t="s">
        <v>115</v>
      </c>
      <c r="C45" s="71"/>
      <c r="D45" s="70"/>
      <c r="E45" s="70"/>
      <c r="F45" s="72"/>
      <c r="G45" s="69"/>
      <c r="H45" s="71"/>
      <c r="I45" s="90"/>
      <c r="J45" s="70"/>
      <c r="K45" s="91"/>
      <c r="L45" s="69"/>
      <c r="M45" s="71" t="s">
        <v>116</v>
      </c>
      <c r="N45" s="90" t="s">
        <v>7221</v>
      </c>
      <c r="O45" s="70" t="s">
        <v>277</v>
      </c>
      <c r="P45" s="91" t="s">
        <v>7330</v>
      </c>
      <c r="Q45" s="69"/>
      <c r="R45" s="71" t="s">
        <v>400</v>
      </c>
      <c r="S45" s="90">
        <v>-1.163</v>
      </c>
      <c r="T45" s="70" t="s">
        <v>401</v>
      </c>
      <c r="U45" s="91" t="s">
        <v>7449</v>
      </c>
    </row>
    <row r="46" spans="2:21" x14ac:dyDescent="0.25">
      <c r="B46" s="69" t="s">
        <v>118</v>
      </c>
      <c r="C46" s="71"/>
      <c r="D46" s="70"/>
      <c r="E46" s="70"/>
      <c r="F46" s="72"/>
      <c r="G46" s="69"/>
      <c r="H46" s="71"/>
      <c r="I46" s="90"/>
      <c r="J46" s="70"/>
      <c r="K46" s="91"/>
      <c r="L46" s="69"/>
      <c r="M46" s="71" t="s">
        <v>119</v>
      </c>
      <c r="N46" s="90" t="s">
        <v>7223</v>
      </c>
      <c r="O46" s="70" t="s">
        <v>278</v>
      </c>
      <c r="P46" s="91" t="s">
        <v>7332</v>
      </c>
      <c r="Q46" s="69"/>
      <c r="R46" s="71" t="s">
        <v>402</v>
      </c>
      <c r="S46" s="90">
        <v>-6.4189999999999996</v>
      </c>
      <c r="T46" s="70" t="s">
        <v>403</v>
      </c>
      <c r="U46" s="91" t="s">
        <v>7450</v>
      </c>
    </row>
    <row r="47" spans="2:21" x14ac:dyDescent="0.25">
      <c r="B47" s="69" t="s">
        <v>121</v>
      </c>
      <c r="C47" s="73"/>
      <c r="D47" s="75"/>
      <c r="E47" s="75"/>
      <c r="F47" s="77"/>
      <c r="G47" s="92"/>
      <c r="H47" s="73"/>
      <c r="I47" s="93"/>
      <c r="J47" s="75"/>
      <c r="K47" s="94"/>
      <c r="L47" s="92"/>
      <c r="M47" s="73" t="s">
        <v>98</v>
      </c>
      <c r="N47" s="95" t="s">
        <v>98</v>
      </c>
      <c r="O47" s="74" t="s">
        <v>98</v>
      </c>
      <c r="P47" s="96" t="s">
        <v>98</v>
      </c>
      <c r="Q47" s="69"/>
      <c r="R47" s="73" t="s">
        <v>98</v>
      </c>
      <c r="S47" s="95" t="s">
        <v>98</v>
      </c>
      <c r="T47" s="74" t="s">
        <v>98</v>
      </c>
      <c r="U47" s="96" t="s">
        <v>98</v>
      </c>
    </row>
    <row r="48" spans="2:21" x14ac:dyDescent="0.25">
      <c r="B48" s="69" t="s">
        <v>6824</v>
      </c>
      <c r="C48" s="71"/>
      <c r="D48" s="70"/>
      <c r="E48" s="70"/>
      <c r="F48" s="72"/>
      <c r="G48" s="69"/>
      <c r="H48" s="71"/>
      <c r="I48" s="90"/>
      <c r="J48" s="70"/>
      <c r="K48" s="91"/>
      <c r="L48" s="69"/>
      <c r="M48" s="71" t="s">
        <v>122</v>
      </c>
      <c r="N48" s="90" t="s">
        <v>7224</v>
      </c>
      <c r="O48" s="70" t="s">
        <v>213</v>
      </c>
      <c r="P48" s="91" t="s">
        <v>7334</v>
      </c>
      <c r="Q48" s="69"/>
      <c r="R48" s="71" t="s">
        <v>414</v>
      </c>
      <c r="S48" s="90">
        <v>-7.1980000000000004</v>
      </c>
      <c r="T48" s="70" t="s">
        <v>415</v>
      </c>
      <c r="U48" s="91" t="s">
        <v>7451</v>
      </c>
    </row>
    <row r="49" spans="2:21" x14ac:dyDescent="0.25">
      <c r="B49" s="69" t="s">
        <v>124</v>
      </c>
      <c r="C49" s="71"/>
      <c r="D49" s="70"/>
      <c r="E49" s="70"/>
      <c r="F49" s="72"/>
      <c r="G49" s="69"/>
      <c r="H49" s="71"/>
      <c r="I49" s="90"/>
      <c r="J49" s="70"/>
      <c r="K49" s="91"/>
      <c r="L49" s="69"/>
      <c r="M49" s="71" t="s">
        <v>125</v>
      </c>
      <c r="N49" s="90" t="s">
        <v>7225</v>
      </c>
      <c r="O49" s="70" t="s">
        <v>281</v>
      </c>
      <c r="P49" s="91" t="s">
        <v>7336</v>
      </c>
      <c r="Q49" s="69"/>
      <c r="R49" s="71" t="s">
        <v>404</v>
      </c>
      <c r="S49" s="90">
        <v>-7.3460000000000001</v>
      </c>
      <c r="T49" s="70" t="s">
        <v>405</v>
      </c>
      <c r="U49" s="91" t="s">
        <v>7452</v>
      </c>
    </row>
    <row r="50" spans="2:21" x14ac:dyDescent="0.25">
      <c r="B50" s="69" t="s">
        <v>127</v>
      </c>
      <c r="C50" s="71"/>
      <c r="D50" s="70"/>
      <c r="E50" s="70"/>
      <c r="F50" s="72"/>
      <c r="G50" s="69"/>
      <c r="H50" s="71"/>
      <c r="I50" s="90"/>
      <c r="J50" s="70"/>
      <c r="K50" s="91"/>
      <c r="L50" s="69"/>
      <c r="M50" s="71" t="s">
        <v>128</v>
      </c>
      <c r="N50" s="90">
        <v>-3.1480000000000001</v>
      </c>
      <c r="O50" s="70" t="s">
        <v>282</v>
      </c>
      <c r="P50" s="91" t="s">
        <v>7338</v>
      </c>
      <c r="Q50" s="69"/>
      <c r="R50" s="71" t="s">
        <v>406</v>
      </c>
      <c r="S50" s="90">
        <v>-5.6159999999999997</v>
      </c>
      <c r="T50" s="70" t="s">
        <v>407</v>
      </c>
      <c r="U50" s="91" t="s">
        <v>7453</v>
      </c>
    </row>
    <row r="51" spans="2:21" x14ac:dyDescent="0.25">
      <c r="B51" s="69" t="s">
        <v>130</v>
      </c>
      <c r="C51" s="71"/>
      <c r="D51" s="70"/>
      <c r="E51" s="70"/>
      <c r="F51" s="72"/>
      <c r="G51" s="69"/>
      <c r="H51" s="71"/>
      <c r="I51" s="90"/>
      <c r="J51" s="70"/>
      <c r="K51" s="91"/>
      <c r="L51" s="69"/>
      <c r="M51" s="71" t="s">
        <v>131</v>
      </c>
      <c r="N51" s="90" t="s">
        <v>7226</v>
      </c>
      <c r="O51" s="70">
        <v>0</v>
      </c>
      <c r="P51" s="91" t="s">
        <v>7340</v>
      </c>
      <c r="Q51" s="69"/>
      <c r="R51" s="71" t="s">
        <v>408</v>
      </c>
      <c r="S51" s="90" t="s">
        <v>7454</v>
      </c>
      <c r="T51" s="70">
        <v>0</v>
      </c>
      <c r="U51" s="91" t="s">
        <v>7455</v>
      </c>
    </row>
    <row r="52" spans="2:21" x14ac:dyDescent="0.25">
      <c r="B52" s="69" t="s">
        <v>133</v>
      </c>
      <c r="C52" s="71"/>
      <c r="D52" s="70"/>
      <c r="E52" s="70"/>
      <c r="F52" s="72"/>
      <c r="G52" s="69"/>
      <c r="H52" s="71"/>
      <c r="I52" s="90"/>
      <c r="J52" s="70"/>
      <c r="K52" s="91"/>
      <c r="L52" s="69"/>
      <c r="M52" s="71" t="s">
        <v>134</v>
      </c>
      <c r="N52" s="90" t="s">
        <v>7228</v>
      </c>
      <c r="O52" s="70">
        <v>0</v>
      </c>
      <c r="P52" s="91" t="s">
        <v>7342</v>
      </c>
      <c r="Q52" s="69"/>
      <c r="R52" s="71" t="s">
        <v>409</v>
      </c>
      <c r="S52" s="90" t="s">
        <v>7456</v>
      </c>
      <c r="T52" s="70">
        <v>0</v>
      </c>
      <c r="U52" s="91" t="s">
        <v>7457</v>
      </c>
    </row>
    <row r="53" spans="2:21" x14ac:dyDescent="0.25">
      <c r="B53" s="69" t="s">
        <v>136</v>
      </c>
      <c r="C53" s="71"/>
      <c r="D53" s="70"/>
      <c r="E53" s="70"/>
      <c r="F53" s="72"/>
      <c r="G53" s="69"/>
      <c r="H53" s="71"/>
      <c r="I53" s="90"/>
      <c r="J53" s="70"/>
      <c r="K53" s="91"/>
      <c r="L53" s="69"/>
      <c r="M53" s="71" t="s">
        <v>137</v>
      </c>
      <c r="N53" s="90" t="s">
        <v>7230</v>
      </c>
      <c r="O53" s="70" t="s">
        <v>283</v>
      </c>
      <c r="P53" s="91" t="s">
        <v>7344</v>
      </c>
      <c r="Q53" s="69"/>
      <c r="R53" s="71" t="s">
        <v>410</v>
      </c>
      <c r="S53" s="90" t="s">
        <v>7458</v>
      </c>
      <c r="T53" s="70" t="s">
        <v>411</v>
      </c>
      <c r="U53" s="91" t="s">
        <v>7459</v>
      </c>
    </row>
    <row r="54" spans="2:21" x14ac:dyDescent="0.25">
      <c r="B54" s="69" t="s">
        <v>139</v>
      </c>
      <c r="C54" s="71"/>
      <c r="D54" s="70"/>
      <c r="E54" s="70"/>
      <c r="F54" s="72"/>
      <c r="G54" s="69"/>
      <c r="H54" s="71"/>
      <c r="I54" s="90"/>
      <c r="J54" s="70"/>
      <c r="K54" s="91"/>
      <c r="L54" s="69"/>
      <c r="M54" s="71" t="s">
        <v>140</v>
      </c>
      <c r="N54" s="90">
        <v>-3.1549999999999998</v>
      </c>
      <c r="O54" s="70" t="s">
        <v>284</v>
      </c>
      <c r="P54" s="91" t="s">
        <v>7346</v>
      </c>
      <c r="Q54" s="69"/>
      <c r="R54" s="71" t="s">
        <v>412</v>
      </c>
      <c r="S54" s="90">
        <v>-4.0129999999999999</v>
      </c>
      <c r="T54" s="70" t="s">
        <v>413</v>
      </c>
      <c r="U54" s="91" t="s">
        <v>7460</v>
      </c>
    </row>
    <row r="55" spans="2:21" x14ac:dyDescent="0.25">
      <c r="B55" s="69" t="s">
        <v>142</v>
      </c>
      <c r="C55" s="73"/>
      <c r="D55" s="75"/>
      <c r="E55" s="75"/>
      <c r="F55" s="77"/>
      <c r="G55" s="92"/>
      <c r="H55" s="73"/>
      <c r="I55" s="93"/>
      <c r="J55" s="75"/>
      <c r="K55" s="94"/>
      <c r="L55" s="92"/>
      <c r="M55" s="73" t="s">
        <v>98</v>
      </c>
      <c r="N55" s="95" t="s">
        <v>98</v>
      </c>
      <c r="O55" s="74" t="s">
        <v>98</v>
      </c>
      <c r="P55" s="96" t="s">
        <v>98</v>
      </c>
      <c r="Q55" s="69"/>
      <c r="R55" s="73" t="s">
        <v>98</v>
      </c>
      <c r="S55" s="95" t="s">
        <v>98</v>
      </c>
      <c r="T55" s="74" t="s">
        <v>98</v>
      </c>
      <c r="U55" s="96" t="s">
        <v>98</v>
      </c>
    </row>
    <row r="56" spans="2:21" x14ac:dyDescent="0.25">
      <c r="B56" s="69" t="s">
        <v>143</v>
      </c>
      <c r="C56" s="71"/>
      <c r="D56" s="70"/>
      <c r="E56" s="70"/>
      <c r="F56" s="72"/>
      <c r="G56" s="69"/>
      <c r="H56" s="71"/>
      <c r="I56" s="90"/>
      <c r="J56" s="70"/>
      <c r="K56" s="91"/>
      <c r="L56" s="69"/>
      <c r="M56" s="71" t="s">
        <v>144</v>
      </c>
      <c r="N56" s="90" t="s">
        <v>7232</v>
      </c>
      <c r="O56" s="70">
        <v>0</v>
      </c>
      <c r="P56" s="91" t="s">
        <v>7348</v>
      </c>
      <c r="Q56" s="69"/>
      <c r="R56" s="71" t="s">
        <v>416</v>
      </c>
      <c r="S56" s="90" t="s">
        <v>7461</v>
      </c>
      <c r="T56" s="70" t="s">
        <v>417</v>
      </c>
      <c r="U56" s="91" t="s">
        <v>7462</v>
      </c>
    </row>
    <row r="57" spans="2:21" x14ac:dyDescent="0.25">
      <c r="B57" s="69" t="s">
        <v>146</v>
      </c>
      <c r="C57" s="71"/>
      <c r="D57" s="70"/>
      <c r="E57" s="70"/>
      <c r="F57" s="72"/>
      <c r="G57" s="69"/>
      <c r="H57" s="71"/>
      <c r="I57" s="90"/>
      <c r="J57" s="70"/>
      <c r="K57" s="91"/>
      <c r="L57" s="69"/>
      <c r="M57" s="71" t="s">
        <v>147</v>
      </c>
      <c r="N57" s="90" t="s">
        <v>7234</v>
      </c>
      <c r="O57" s="70" t="s">
        <v>285</v>
      </c>
      <c r="P57" s="91" t="s">
        <v>7350</v>
      </c>
      <c r="Q57" s="69"/>
      <c r="R57" s="71" t="s">
        <v>418</v>
      </c>
      <c r="S57" s="90">
        <v>-1.325</v>
      </c>
      <c r="T57" s="70" t="s">
        <v>419</v>
      </c>
      <c r="U57" s="91" t="s">
        <v>7463</v>
      </c>
    </row>
    <row r="58" spans="2:21" x14ac:dyDescent="0.25">
      <c r="B58" s="69" t="s">
        <v>149</v>
      </c>
      <c r="C58" s="71"/>
      <c r="D58" s="70"/>
      <c r="E58" s="70"/>
      <c r="F58" s="72"/>
      <c r="G58" s="69"/>
      <c r="H58" s="71"/>
      <c r="I58" s="90"/>
      <c r="J58" s="70"/>
      <c r="K58" s="91"/>
      <c r="L58" s="69"/>
      <c r="M58" s="71" t="s">
        <v>150</v>
      </c>
      <c r="N58" s="90" t="s">
        <v>7235</v>
      </c>
      <c r="O58" s="70" t="s">
        <v>286</v>
      </c>
      <c r="P58" s="91" t="s">
        <v>7352</v>
      </c>
      <c r="Q58" s="69"/>
      <c r="R58" s="71" t="s">
        <v>420</v>
      </c>
      <c r="S58" s="90" t="s">
        <v>7464</v>
      </c>
      <c r="T58" s="70" t="s">
        <v>421</v>
      </c>
      <c r="U58" s="91" t="s">
        <v>7465</v>
      </c>
    </row>
    <row r="59" spans="2:21" x14ac:dyDescent="0.25">
      <c r="B59" s="69" t="s">
        <v>152</v>
      </c>
      <c r="C59" s="71"/>
      <c r="D59" s="70"/>
      <c r="E59" s="70"/>
      <c r="F59" s="72"/>
      <c r="G59" s="69"/>
      <c r="H59" s="71"/>
      <c r="I59" s="90"/>
      <c r="J59" s="70"/>
      <c r="K59" s="91"/>
      <c r="L59" s="69"/>
      <c r="M59" s="71" t="s">
        <v>153</v>
      </c>
      <c r="N59" s="90" t="s">
        <v>7237</v>
      </c>
      <c r="O59" s="70" t="s">
        <v>287</v>
      </c>
      <c r="P59" s="91" t="s">
        <v>7354</v>
      </c>
      <c r="Q59" s="69"/>
      <c r="R59" s="71" t="s">
        <v>422</v>
      </c>
      <c r="S59" s="90" t="s">
        <v>7115</v>
      </c>
      <c r="T59" s="70" t="s">
        <v>423</v>
      </c>
      <c r="U59" s="91" t="s">
        <v>7466</v>
      </c>
    </row>
    <row r="60" spans="2:21" x14ac:dyDescent="0.25">
      <c r="B60" s="69" t="s">
        <v>155</v>
      </c>
      <c r="C60" s="71"/>
      <c r="D60" s="70"/>
      <c r="E60" s="70"/>
      <c r="F60" s="72"/>
      <c r="G60" s="69"/>
      <c r="H60" s="71"/>
      <c r="I60" s="90"/>
      <c r="J60" s="70"/>
      <c r="K60" s="91"/>
      <c r="L60" s="69"/>
      <c r="M60" s="71" t="s">
        <v>156</v>
      </c>
      <c r="N60" s="90" t="s">
        <v>7239</v>
      </c>
      <c r="O60" s="70">
        <v>0</v>
      </c>
      <c r="P60" s="91" t="s">
        <v>7356</v>
      </c>
      <c r="Q60" s="69"/>
      <c r="R60" s="71" t="s">
        <v>424</v>
      </c>
      <c r="S60" s="90">
        <v>-9.1739999999999995</v>
      </c>
      <c r="T60" s="70" t="s">
        <v>425</v>
      </c>
      <c r="U60" s="91" t="s">
        <v>7467</v>
      </c>
    </row>
    <row r="61" spans="2:21" x14ac:dyDescent="0.25">
      <c r="B61" s="69" t="s">
        <v>158</v>
      </c>
      <c r="C61" s="71"/>
      <c r="D61" s="70"/>
      <c r="E61" s="70"/>
      <c r="F61" s="72"/>
      <c r="G61" s="69"/>
      <c r="H61" s="71"/>
      <c r="I61" s="90"/>
      <c r="J61" s="70"/>
      <c r="K61" s="91"/>
      <c r="L61" s="69"/>
      <c r="M61" s="71" t="s">
        <v>159</v>
      </c>
      <c r="N61" s="90" t="s">
        <v>7241</v>
      </c>
      <c r="O61" s="70" t="s">
        <v>288</v>
      </c>
      <c r="P61" s="91" t="s">
        <v>7358</v>
      </c>
      <c r="Q61" s="69"/>
      <c r="R61" s="71" t="s">
        <v>426</v>
      </c>
      <c r="S61" s="90" t="s">
        <v>7468</v>
      </c>
      <c r="T61" s="70" t="s">
        <v>427</v>
      </c>
      <c r="U61" s="91" t="s">
        <v>7469</v>
      </c>
    </row>
    <row r="62" spans="2:21" x14ac:dyDescent="0.25">
      <c r="B62" s="69" t="s">
        <v>161</v>
      </c>
      <c r="C62" s="71"/>
      <c r="D62" s="70"/>
      <c r="E62" s="70"/>
      <c r="F62" s="72"/>
      <c r="G62" s="69"/>
      <c r="H62" s="71"/>
      <c r="I62" s="90"/>
      <c r="J62" s="70"/>
      <c r="K62" s="91"/>
      <c r="L62" s="69"/>
      <c r="M62" s="71" t="s">
        <v>162</v>
      </c>
      <c r="N62" s="90" t="s">
        <v>7242</v>
      </c>
      <c r="O62" s="70" t="s">
        <v>289</v>
      </c>
      <c r="P62" s="91" t="s">
        <v>7360</v>
      </c>
      <c r="Q62" s="69"/>
      <c r="R62" s="71" t="s">
        <v>428</v>
      </c>
      <c r="S62" s="90">
        <v>-3.9809999999999999</v>
      </c>
      <c r="T62" s="70" t="s">
        <v>429</v>
      </c>
      <c r="U62" s="91" t="s">
        <v>7470</v>
      </c>
    </row>
    <row r="63" spans="2:21" x14ac:dyDescent="0.25">
      <c r="B63" s="69" t="s">
        <v>164</v>
      </c>
      <c r="C63" s="71"/>
      <c r="D63" s="70"/>
      <c r="E63" s="70"/>
      <c r="F63" s="72"/>
      <c r="G63" s="69"/>
      <c r="H63" s="71"/>
      <c r="I63" s="90"/>
      <c r="J63" s="70"/>
      <c r="K63" s="91"/>
      <c r="L63" s="69"/>
      <c r="M63" s="71" t="s">
        <v>165</v>
      </c>
      <c r="N63" s="90" t="s">
        <v>7243</v>
      </c>
      <c r="O63" s="70" t="s">
        <v>290</v>
      </c>
      <c r="P63" s="91" t="s">
        <v>7362</v>
      </c>
      <c r="Q63" s="69"/>
      <c r="R63" s="71" t="s">
        <v>430</v>
      </c>
      <c r="S63" s="90">
        <v>-5.4240000000000004</v>
      </c>
      <c r="T63" s="70" t="s">
        <v>431</v>
      </c>
      <c r="U63" s="91" t="s">
        <v>7471</v>
      </c>
    </row>
    <row r="64" spans="2:21" x14ac:dyDescent="0.25">
      <c r="B64" s="69" t="s">
        <v>167</v>
      </c>
      <c r="C64" s="71"/>
      <c r="D64" s="70"/>
      <c r="E64" s="70"/>
      <c r="F64" s="72"/>
      <c r="G64" s="69"/>
      <c r="H64" s="71"/>
      <c r="I64" s="90"/>
      <c r="J64" s="70"/>
      <c r="K64" s="91"/>
      <c r="L64" s="69"/>
      <c r="M64" s="71" t="s">
        <v>168</v>
      </c>
      <c r="N64" s="90" t="s">
        <v>7244</v>
      </c>
      <c r="O64" s="70" t="s">
        <v>291</v>
      </c>
      <c r="P64" s="91" t="s">
        <v>7364</v>
      </c>
      <c r="Q64" s="69"/>
      <c r="R64" s="71" t="s">
        <v>432</v>
      </c>
      <c r="S64" s="90">
        <v>-5.3570000000000002</v>
      </c>
      <c r="T64" s="70" t="s">
        <v>433</v>
      </c>
      <c r="U64" s="91" t="s">
        <v>7472</v>
      </c>
    </row>
    <row r="65" spans="2:22" x14ac:dyDescent="0.25">
      <c r="B65" s="69" t="s">
        <v>170</v>
      </c>
      <c r="C65" s="71"/>
      <c r="D65" s="70"/>
      <c r="E65" s="70"/>
      <c r="F65" s="72"/>
      <c r="G65" s="69"/>
      <c r="H65" s="71"/>
      <c r="I65" s="90"/>
      <c r="J65" s="70"/>
      <c r="K65" s="91"/>
      <c r="L65" s="69"/>
      <c r="M65" s="71" t="s">
        <v>171</v>
      </c>
      <c r="N65" s="90" t="s">
        <v>7246</v>
      </c>
      <c r="O65" s="70" t="s">
        <v>292</v>
      </c>
      <c r="P65" s="91" t="s">
        <v>7366</v>
      </c>
      <c r="Q65" s="69"/>
      <c r="R65" s="71" t="s">
        <v>434</v>
      </c>
      <c r="S65" s="90" t="s">
        <v>7473</v>
      </c>
      <c r="T65" s="70" t="s">
        <v>435</v>
      </c>
      <c r="U65" s="91" t="s">
        <v>7474</v>
      </c>
    </row>
    <row r="66" spans="2:22" x14ac:dyDescent="0.25">
      <c r="B66" s="69" t="s">
        <v>173</v>
      </c>
      <c r="C66" s="71"/>
      <c r="D66" s="70"/>
      <c r="E66" s="70"/>
      <c r="F66" s="72"/>
      <c r="G66" s="69"/>
      <c r="H66" s="71"/>
      <c r="I66" s="90"/>
      <c r="J66" s="70"/>
      <c r="K66" s="91"/>
      <c r="L66" s="69"/>
      <c r="M66" s="71" t="s">
        <v>174</v>
      </c>
      <c r="N66" s="90">
        <v>-4.3079999999999998</v>
      </c>
      <c r="O66" s="70" t="s">
        <v>293</v>
      </c>
      <c r="P66" s="91" t="s">
        <v>7368</v>
      </c>
      <c r="Q66" s="69"/>
      <c r="R66" s="71" t="s">
        <v>436</v>
      </c>
      <c r="S66" s="90">
        <v>-9.3369999999999997</v>
      </c>
      <c r="T66" s="70" t="s">
        <v>437</v>
      </c>
      <c r="U66" s="91" t="s">
        <v>7475</v>
      </c>
    </row>
    <row r="67" spans="2:22" x14ac:dyDescent="0.25">
      <c r="B67" s="69" t="s">
        <v>176</v>
      </c>
      <c r="C67" s="71"/>
      <c r="D67" s="70"/>
      <c r="E67" s="70"/>
      <c r="F67" s="72"/>
      <c r="G67" s="69"/>
      <c r="H67" s="71"/>
      <c r="I67" s="90"/>
      <c r="J67" s="70"/>
      <c r="K67" s="91"/>
      <c r="L67" s="69"/>
      <c r="M67" s="71" t="s">
        <v>177</v>
      </c>
      <c r="N67" s="90">
        <v>-3.6309999999999998</v>
      </c>
      <c r="O67" s="70" t="s">
        <v>294</v>
      </c>
      <c r="P67" s="91" t="s">
        <v>7370</v>
      </c>
      <c r="Q67" s="69"/>
      <c r="R67" s="71" t="s">
        <v>438</v>
      </c>
      <c r="S67" s="90">
        <v>-4.4749999999999996</v>
      </c>
      <c r="T67" s="70" t="s">
        <v>439</v>
      </c>
      <c r="U67" s="91" t="s">
        <v>7476</v>
      </c>
    </row>
    <row r="68" spans="2:22" x14ac:dyDescent="0.25">
      <c r="B68" s="69" t="s">
        <v>179</v>
      </c>
      <c r="C68" s="71"/>
      <c r="D68" s="70"/>
      <c r="E68" s="70"/>
      <c r="F68" s="72"/>
      <c r="G68" s="69"/>
      <c r="H68" s="71"/>
      <c r="I68" s="90"/>
      <c r="J68" s="70"/>
      <c r="K68" s="91"/>
      <c r="L68" s="69"/>
      <c r="M68" s="71" t="s">
        <v>180</v>
      </c>
      <c r="N68" s="90">
        <v>-7.1159999999999997</v>
      </c>
      <c r="O68" s="70" t="s">
        <v>295</v>
      </c>
      <c r="P68" s="91" t="s">
        <v>7372</v>
      </c>
      <c r="Q68" s="69"/>
      <c r="R68" s="71" t="s">
        <v>440</v>
      </c>
      <c r="S68" s="90" t="s">
        <v>7477</v>
      </c>
      <c r="T68" s="70" t="s">
        <v>441</v>
      </c>
      <c r="U68" s="91" t="s">
        <v>7478</v>
      </c>
    </row>
    <row r="69" spans="2:22" x14ac:dyDescent="0.25">
      <c r="B69" s="69" t="s">
        <v>182</v>
      </c>
      <c r="C69" s="71"/>
      <c r="D69" s="70"/>
      <c r="E69" s="70"/>
      <c r="F69" s="72"/>
      <c r="G69" s="69"/>
      <c r="H69" s="71"/>
      <c r="I69" s="90"/>
      <c r="J69" s="70"/>
      <c r="K69" s="91"/>
      <c r="L69" s="69"/>
      <c r="M69" s="71" t="s">
        <v>183</v>
      </c>
      <c r="N69" s="90">
        <v>-3.1579999999999999</v>
      </c>
      <c r="O69" s="70" t="s">
        <v>296</v>
      </c>
      <c r="P69" s="91" t="s">
        <v>7374</v>
      </c>
      <c r="Q69" s="69"/>
      <c r="R69" s="71" t="s">
        <v>442</v>
      </c>
      <c r="S69" s="90" t="s">
        <v>7479</v>
      </c>
      <c r="T69" s="70" t="s">
        <v>443</v>
      </c>
      <c r="U69" s="91" t="s">
        <v>7480</v>
      </c>
    </row>
    <row r="70" spans="2:22" x14ac:dyDescent="0.25">
      <c r="B70" s="69" t="s">
        <v>185</v>
      </c>
      <c r="C70" s="71"/>
      <c r="D70" s="70"/>
      <c r="E70" s="70"/>
      <c r="F70" s="72"/>
      <c r="G70" s="69"/>
      <c r="H70" s="71"/>
      <c r="I70" s="90"/>
      <c r="J70" s="70"/>
      <c r="K70" s="91"/>
      <c r="L70" s="69"/>
      <c r="M70" s="71" t="s">
        <v>186</v>
      </c>
      <c r="N70" s="90" t="s">
        <v>7250</v>
      </c>
      <c r="O70" s="70" t="s">
        <v>297</v>
      </c>
      <c r="P70" s="91" t="s">
        <v>7376</v>
      </c>
      <c r="Q70" s="69"/>
      <c r="R70" s="71" t="s">
        <v>444</v>
      </c>
      <c r="S70" s="90">
        <v>-3.1349999999999998</v>
      </c>
      <c r="T70" s="70" t="s">
        <v>445</v>
      </c>
      <c r="U70" s="91" t="s">
        <v>7481</v>
      </c>
    </row>
    <row r="71" spans="2:22" x14ac:dyDescent="0.25">
      <c r="B71" s="69" t="s">
        <v>188</v>
      </c>
      <c r="C71" s="71"/>
      <c r="D71" s="70"/>
      <c r="E71" s="70"/>
      <c r="F71" s="72"/>
      <c r="G71" s="69"/>
      <c r="H71" s="71"/>
      <c r="I71" s="90"/>
      <c r="J71" s="70"/>
      <c r="K71" s="91"/>
      <c r="L71" s="69"/>
      <c r="M71" s="71" t="s">
        <v>189</v>
      </c>
      <c r="N71" s="90" t="s">
        <v>7251</v>
      </c>
      <c r="O71" s="70" t="s">
        <v>298</v>
      </c>
      <c r="P71" s="91" t="s">
        <v>7378</v>
      </c>
      <c r="Q71" s="69"/>
      <c r="R71" s="71" t="s">
        <v>446</v>
      </c>
      <c r="S71" s="90">
        <v>-4.5960000000000001</v>
      </c>
      <c r="T71" s="70" t="s">
        <v>447</v>
      </c>
      <c r="U71" s="91" t="s">
        <v>7482</v>
      </c>
    </row>
    <row r="72" spans="2:22" x14ac:dyDescent="0.25">
      <c r="B72" s="69" t="s">
        <v>191</v>
      </c>
      <c r="C72" s="71"/>
      <c r="D72" s="70"/>
      <c r="E72" s="70"/>
      <c r="F72" s="72"/>
      <c r="G72" s="69"/>
      <c r="H72" s="71"/>
      <c r="I72" s="90"/>
      <c r="J72" s="70"/>
      <c r="K72" s="91"/>
      <c r="L72" s="69"/>
      <c r="M72" s="71" t="s">
        <v>192</v>
      </c>
      <c r="N72" s="90">
        <v>-1.1970000000000001</v>
      </c>
      <c r="O72" s="70" t="s">
        <v>299</v>
      </c>
      <c r="P72" s="91" t="s">
        <v>7380</v>
      </c>
      <c r="Q72" s="69"/>
      <c r="R72" s="71" t="s">
        <v>448</v>
      </c>
      <c r="S72" s="90">
        <v>-6.4850000000000003</v>
      </c>
      <c r="T72" s="70" t="s">
        <v>449</v>
      </c>
      <c r="U72" s="91" t="s">
        <v>7483</v>
      </c>
    </row>
    <row r="73" spans="2:22" x14ac:dyDescent="0.25">
      <c r="B73" s="69" t="s">
        <v>194</v>
      </c>
      <c r="C73" s="71"/>
      <c r="D73" s="70"/>
      <c r="E73" s="70"/>
      <c r="F73" s="72"/>
      <c r="G73" s="69"/>
      <c r="H73" s="71"/>
      <c r="I73" s="90"/>
      <c r="J73" s="70"/>
      <c r="K73" s="91"/>
      <c r="L73" s="69"/>
      <c r="M73" s="71" t="s">
        <v>195</v>
      </c>
      <c r="N73" s="90" t="s">
        <v>7252</v>
      </c>
      <c r="O73" s="70" t="s">
        <v>300</v>
      </c>
      <c r="P73" s="91" t="s">
        <v>7382</v>
      </c>
      <c r="Q73" s="69"/>
      <c r="R73" s="71" t="s">
        <v>450</v>
      </c>
      <c r="S73" s="90" t="s">
        <v>7484</v>
      </c>
      <c r="T73" s="70" t="s">
        <v>451</v>
      </c>
      <c r="U73" s="91" t="s">
        <v>7485</v>
      </c>
    </row>
    <row r="74" spans="2:22" x14ac:dyDescent="0.25">
      <c r="B74" s="69" t="s">
        <v>197</v>
      </c>
      <c r="C74" s="71" t="s">
        <v>198</v>
      </c>
      <c r="D74" s="70" t="s">
        <v>7254</v>
      </c>
      <c r="E74" s="70">
        <v>0</v>
      </c>
      <c r="F74" s="72" t="s">
        <v>7384</v>
      </c>
      <c r="G74" s="69"/>
      <c r="H74" s="71" t="s">
        <v>330</v>
      </c>
      <c r="I74" s="90" t="s">
        <v>7486</v>
      </c>
      <c r="J74" s="70">
        <v>0</v>
      </c>
      <c r="K74" s="91" t="s">
        <v>7487</v>
      </c>
      <c r="L74" s="69"/>
      <c r="M74" s="71" t="s">
        <v>200</v>
      </c>
      <c r="N74" s="90" t="s">
        <v>7256</v>
      </c>
      <c r="O74" s="70" t="s">
        <v>212</v>
      </c>
      <c r="P74" s="91" t="s">
        <v>7386</v>
      </c>
      <c r="Q74" s="69"/>
      <c r="R74" s="71" t="s">
        <v>331</v>
      </c>
      <c r="S74" s="90" t="s">
        <v>7488</v>
      </c>
      <c r="T74" s="70" t="s">
        <v>332</v>
      </c>
      <c r="U74" s="91" t="s">
        <v>7489</v>
      </c>
    </row>
    <row r="75" spans="2:22" x14ac:dyDescent="0.25">
      <c r="B75" s="69" t="s">
        <v>202</v>
      </c>
      <c r="C75" s="153">
        <v>123210</v>
      </c>
      <c r="D75" s="154"/>
      <c r="E75" s="154"/>
      <c r="F75" s="155"/>
      <c r="G75" s="69"/>
      <c r="H75" s="153">
        <v>123210</v>
      </c>
      <c r="I75" s="154"/>
      <c r="J75" s="154"/>
      <c r="K75" s="155"/>
      <c r="L75" s="69"/>
      <c r="M75" s="153">
        <v>123210</v>
      </c>
      <c r="N75" s="154"/>
      <c r="O75" s="154"/>
      <c r="P75" s="155"/>
      <c r="Q75" s="69"/>
      <c r="R75" s="153">
        <v>123210</v>
      </c>
      <c r="S75" s="154"/>
      <c r="T75" s="154"/>
      <c r="U75" s="155"/>
      <c r="V75" s="69"/>
    </row>
    <row r="76" spans="2:22" x14ac:dyDescent="0.25">
      <c r="B76" s="69" t="s">
        <v>209</v>
      </c>
      <c r="C76" s="153">
        <v>1</v>
      </c>
      <c r="D76" s="154"/>
      <c r="E76" s="154"/>
      <c r="F76" s="155"/>
      <c r="G76" s="69"/>
      <c r="H76" s="153">
        <v>2</v>
      </c>
      <c r="I76" s="154"/>
      <c r="J76" s="154"/>
      <c r="K76" s="155"/>
      <c r="L76" s="69"/>
      <c r="M76" s="153">
        <v>63</v>
      </c>
      <c r="N76" s="154"/>
      <c r="O76" s="154"/>
      <c r="P76" s="155"/>
      <c r="Q76" s="69"/>
      <c r="R76" s="153">
        <v>64</v>
      </c>
      <c r="S76" s="154"/>
      <c r="T76" s="154"/>
      <c r="U76" s="155"/>
      <c r="V76" s="69"/>
    </row>
    <row r="77" spans="2:22" ht="16.5" thickBot="1" x14ac:dyDescent="0.3">
      <c r="B77" s="78" t="s">
        <v>203</v>
      </c>
      <c r="C77" s="156">
        <v>0.13500000000000001</v>
      </c>
      <c r="D77" s="157"/>
      <c r="E77" s="157"/>
      <c r="F77" s="158"/>
      <c r="G77" s="79"/>
      <c r="H77" s="156">
        <v>0.32</v>
      </c>
      <c r="I77" s="157"/>
      <c r="J77" s="157"/>
      <c r="K77" s="158"/>
      <c r="L77" s="79"/>
      <c r="M77" s="156">
        <v>0.36</v>
      </c>
      <c r="N77" s="157"/>
      <c r="O77" s="157"/>
      <c r="P77" s="158"/>
      <c r="Q77" s="79"/>
      <c r="R77" s="156">
        <v>0.501</v>
      </c>
      <c r="S77" s="157"/>
      <c r="T77" s="157"/>
      <c r="U77" s="158"/>
      <c r="V77" s="69"/>
    </row>
  </sheetData>
  <sortState xmlns:xlrd2="http://schemas.microsoft.com/office/spreadsheetml/2017/richdata2" ref="A3:L545">
    <sortCondition ref="E3:E545"/>
    <sortCondition ref="F3:F545"/>
  </sortState>
  <mergeCells count="17">
    <mergeCell ref="C75:F75"/>
    <mergeCell ref="H75:K75"/>
    <mergeCell ref="M75:P75"/>
    <mergeCell ref="R75:U75"/>
    <mergeCell ref="C3:R3"/>
    <mergeCell ref="C4:F4"/>
    <mergeCell ref="H4:K4"/>
    <mergeCell ref="M4:P4"/>
    <mergeCell ref="R4:U4"/>
    <mergeCell ref="C77:F77"/>
    <mergeCell ref="H77:K77"/>
    <mergeCell ref="M77:P77"/>
    <mergeCell ref="R77:U77"/>
    <mergeCell ref="C76:F76"/>
    <mergeCell ref="H76:K76"/>
    <mergeCell ref="M76:P76"/>
    <mergeCell ref="R76:U7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1C5B-5EAE-E14C-9FB2-07D308C5E1E6}">
  <dimension ref="A1:Z85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ColWidth="11" defaultRowHeight="15.75" x14ac:dyDescent="0.25"/>
  <cols>
    <col min="1" max="1" width="2.875" style="24" customWidth="1"/>
    <col min="2" max="2" width="24.25" style="24" bestFit="1" customWidth="1"/>
    <col min="3" max="5" width="11.875" style="24" customWidth="1"/>
    <col min="6" max="6" width="20.5" style="24" bestFit="1" customWidth="1"/>
    <col min="7" max="7" width="1.125" style="24" customWidth="1"/>
    <col min="8" max="10" width="11.875" style="24" customWidth="1"/>
    <col min="11" max="11" width="20.5" style="24" bestFit="1" customWidth="1"/>
    <col min="12" max="12" width="1.125" style="24" customWidth="1"/>
    <col min="13" max="15" width="11.875" style="24" customWidth="1"/>
    <col min="16" max="16" width="20.5" style="24" bestFit="1" customWidth="1"/>
    <col min="17" max="17" width="1.125" style="24" customWidth="1"/>
    <col min="18" max="20" width="11.875" style="24" customWidth="1"/>
    <col min="21" max="21" width="20.5" style="24" bestFit="1" customWidth="1"/>
    <col min="22" max="22" width="1.125" style="24" customWidth="1"/>
    <col min="23" max="25" width="11.875" style="24" customWidth="1"/>
    <col min="26" max="26" width="20.5" style="24" bestFit="1" customWidth="1"/>
    <col min="27" max="16384" width="11" style="24"/>
  </cols>
  <sheetData>
    <row r="1" spans="1:26" ht="21" x14ac:dyDescent="0.35">
      <c r="A1" s="52" t="s">
        <v>452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6" ht="21.75" thickBot="1" x14ac:dyDescent="0.4">
      <c r="A2" s="67" t="s">
        <v>13563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5"/>
    </row>
    <row r="3" spans="1:26" ht="16.5" thickBot="1" x14ac:dyDescent="0.3">
      <c r="B3" s="80" t="s">
        <v>1</v>
      </c>
      <c r="C3" s="159" t="s">
        <v>2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</row>
    <row r="4" spans="1:26" ht="16.5" thickBot="1" x14ac:dyDescent="0.3">
      <c r="B4" s="25"/>
      <c r="C4" s="162" t="s">
        <v>6324</v>
      </c>
      <c r="D4" s="163"/>
      <c r="E4" s="163"/>
      <c r="F4" s="164"/>
      <c r="G4" s="26"/>
      <c r="H4" s="162" t="s">
        <v>6325</v>
      </c>
      <c r="I4" s="163"/>
      <c r="J4" s="163"/>
      <c r="K4" s="164"/>
      <c r="L4" s="26"/>
      <c r="M4" s="162" t="s">
        <v>6326</v>
      </c>
      <c r="N4" s="163"/>
      <c r="O4" s="163"/>
      <c r="P4" s="164"/>
      <c r="Q4" s="26"/>
      <c r="R4" s="162" t="s">
        <v>6327</v>
      </c>
      <c r="S4" s="163"/>
      <c r="T4" s="163"/>
      <c r="U4" s="164"/>
      <c r="W4" s="162" t="s">
        <v>13506</v>
      </c>
      <c r="X4" s="163"/>
      <c r="Y4" s="163"/>
      <c r="Z4" s="164"/>
    </row>
    <row r="5" spans="1:26" ht="16.5" thickBot="1" x14ac:dyDescent="0.3">
      <c r="B5" s="9" t="s">
        <v>3</v>
      </c>
      <c r="C5" s="10" t="s">
        <v>204</v>
      </c>
      <c r="D5" s="11" t="s">
        <v>205</v>
      </c>
      <c r="E5" s="11" t="s">
        <v>206</v>
      </c>
      <c r="F5" s="3" t="s">
        <v>207</v>
      </c>
      <c r="G5" s="9"/>
      <c r="H5" s="10" t="s">
        <v>204</v>
      </c>
      <c r="I5" s="11" t="s">
        <v>205</v>
      </c>
      <c r="J5" s="12" t="s">
        <v>206</v>
      </c>
      <c r="K5" s="3" t="s">
        <v>207</v>
      </c>
      <c r="L5" s="9"/>
      <c r="M5" s="10" t="s">
        <v>204</v>
      </c>
      <c r="N5" s="11" t="s">
        <v>205</v>
      </c>
      <c r="O5" s="12" t="s">
        <v>206</v>
      </c>
      <c r="P5" s="3" t="s">
        <v>207</v>
      </c>
      <c r="Q5" s="9"/>
      <c r="R5" s="10" t="s">
        <v>204</v>
      </c>
      <c r="S5" s="11" t="s">
        <v>205</v>
      </c>
      <c r="T5" s="12" t="s">
        <v>206</v>
      </c>
      <c r="U5" s="3" t="s">
        <v>207</v>
      </c>
      <c r="V5" s="9"/>
      <c r="W5" s="10" t="s">
        <v>204</v>
      </c>
      <c r="X5" s="11" t="s">
        <v>205</v>
      </c>
      <c r="Y5" s="12" t="s">
        <v>206</v>
      </c>
      <c r="Z5" s="3" t="s">
        <v>207</v>
      </c>
    </row>
    <row r="6" spans="1:26" x14ac:dyDescent="0.25">
      <c r="B6" s="69" t="s">
        <v>325</v>
      </c>
      <c r="C6" s="4" t="s">
        <v>1014</v>
      </c>
      <c r="D6" s="5" t="s">
        <v>7492</v>
      </c>
      <c r="E6" s="7">
        <v>0</v>
      </c>
      <c r="F6" s="8" t="s">
        <v>7610</v>
      </c>
      <c r="G6" s="69"/>
      <c r="H6" s="4" t="s">
        <v>1015</v>
      </c>
      <c r="I6" s="5" t="s">
        <v>7493</v>
      </c>
      <c r="J6" s="7">
        <v>0</v>
      </c>
      <c r="K6" s="8" t="s">
        <v>7611</v>
      </c>
      <c r="L6" s="69"/>
      <c r="M6" s="4" t="s">
        <v>1016</v>
      </c>
      <c r="N6" s="5" t="s">
        <v>7494</v>
      </c>
      <c r="O6" s="7">
        <v>0</v>
      </c>
      <c r="P6" s="8" t="s">
        <v>7612</v>
      </c>
      <c r="Q6" s="69"/>
      <c r="R6" s="4" t="s">
        <v>1017</v>
      </c>
      <c r="S6" s="5" t="s">
        <v>7495</v>
      </c>
      <c r="T6" s="7">
        <v>0</v>
      </c>
      <c r="U6" s="8" t="s">
        <v>7613</v>
      </c>
      <c r="V6" s="69"/>
      <c r="W6" s="4" t="s">
        <v>1017</v>
      </c>
      <c r="X6" s="5" t="s">
        <v>7496</v>
      </c>
      <c r="Y6" s="7">
        <v>0</v>
      </c>
      <c r="Z6" s="8" t="s">
        <v>7614</v>
      </c>
    </row>
    <row r="7" spans="1:26" x14ac:dyDescent="0.25">
      <c r="B7" s="69" t="s">
        <v>7</v>
      </c>
      <c r="C7" s="71" t="s">
        <v>1018</v>
      </c>
      <c r="D7" s="70" t="s">
        <v>7497</v>
      </c>
      <c r="E7" s="70">
        <v>0</v>
      </c>
      <c r="F7" s="72" t="s">
        <v>7615</v>
      </c>
      <c r="G7" s="69"/>
      <c r="H7" s="71" t="s">
        <v>1019</v>
      </c>
      <c r="I7" s="70" t="s">
        <v>7498</v>
      </c>
      <c r="J7" s="70">
        <v>0</v>
      </c>
      <c r="K7" s="72" t="s">
        <v>7616</v>
      </c>
      <c r="L7" s="69"/>
      <c r="M7" s="71" t="s">
        <v>1020</v>
      </c>
      <c r="N7" s="70" t="s">
        <v>7499</v>
      </c>
      <c r="O7" s="70">
        <v>0</v>
      </c>
      <c r="P7" s="72" t="s">
        <v>7617</v>
      </c>
      <c r="Q7" s="69"/>
      <c r="R7" s="71" t="s">
        <v>1021</v>
      </c>
      <c r="S7" s="70" t="s">
        <v>7500</v>
      </c>
      <c r="T7" s="70">
        <v>0</v>
      </c>
      <c r="U7" s="72" t="s">
        <v>7618</v>
      </c>
      <c r="V7" s="69"/>
      <c r="W7" s="71" t="s">
        <v>1022</v>
      </c>
      <c r="X7" s="70" t="s">
        <v>7500</v>
      </c>
      <c r="Y7" s="70">
        <v>0</v>
      </c>
      <c r="Z7" s="72" t="s">
        <v>7619</v>
      </c>
    </row>
    <row r="8" spans="1:26" x14ac:dyDescent="0.25">
      <c r="B8" s="69" t="s">
        <v>14</v>
      </c>
      <c r="C8" s="71" t="s">
        <v>1023</v>
      </c>
      <c r="D8" s="70" t="s">
        <v>7501</v>
      </c>
      <c r="E8" s="70" t="s">
        <v>2005</v>
      </c>
      <c r="F8" s="72" t="s">
        <v>7620</v>
      </c>
      <c r="G8" s="69"/>
      <c r="H8" s="71" t="s">
        <v>1024</v>
      </c>
      <c r="I8" s="70">
        <v>-3.5230000000000001</v>
      </c>
      <c r="J8" s="70" t="s">
        <v>2003</v>
      </c>
      <c r="K8" s="72" t="s">
        <v>7621</v>
      </c>
      <c r="L8" s="69"/>
      <c r="M8" s="71" t="s">
        <v>1025</v>
      </c>
      <c r="N8" s="70">
        <v>-5.5549999999999997</v>
      </c>
      <c r="O8" s="70" t="s">
        <v>1988</v>
      </c>
      <c r="P8" s="72" t="s">
        <v>7622</v>
      </c>
      <c r="Q8" s="69"/>
      <c r="R8" s="71" t="s">
        <v>1026</v>
      </c>
      <c r="S8" s="70">
        <v>-2.2429999999999999</v>
      </c>
      <c r="T8" s="70" t="s">
        <v>1996</v>
      </c>
      <c r="U8" s="72" t="s">
        <v>7623</v>
      </c>
      <c r="V8" s="69"/>
      <c r="W8" s="71" t="s">
        <v>1027</v>
      </c>
      <c r="X8" s="70">
        <v>-1.2989999999999999</v>
      </c>
      <c r="Y8" s="70" t="s">
        <v>1989</v>
      </c>
      <c r="Z8" s="72" t="s">
        <v>7624</v>
      </c>
    </row>
    <row r="9" spans="1:26" x14ac:dyDescent="0.25">
      <c r="B9" s="69" t="s">
        <v>486</v>
      </c>
      <c r="C9" s="71"/>
      <c r="D9" s="70"/>
      <c r="E9" s="70"/>
      <c r="F9" s="72"/>
      <c r="G9" s="69"/>
      <c r="H9" s="71" t="s">
        <v>1028</v>
      </c>
      <c r="I9" s="70">
        <v>-3.085</v>
      </c>
      <c r="J9" s="70" t="s">
        <v>2004</v>
      </c>
      <c r="K9" s="72" t="s">
        <v>7625</v>
      </c>
      <c r="L9" s="69"/>
      <c r="M9" s="71" t="s">
        <v>2000</v>
      </c>
      <c r="N9" s="70" t="s">
        <v>7502</v>
      </c>
      <c r="O9" s="70" t="s">
        <v>2001</v>
      </c>
      <c r="P9" s="72" t="s">
        <v>7626</v>
      </c>
      <c r="Q9" s="69"/>
      <c r="R9" s="71" t="s">
        <v>1029</v>
      </c>
      <c r="S9" s="70">
        <v>-2.0249999999999999</v>
      </c>
      <c r="T9" s="70" t="s">
        <v>1997</v>
      </c>
      <c r="U9" s="72" t="s">
        <v>7627</v>
      </c>
      <c r="V9" s="69"/>
      <c r="W9" s="71" t="s">
        <v>1030</v>
      </c>
      <c r="X9" s="70" t="s">
        <v>7503</v>
      </c>
      <c r="Y9" s="70" t="s">
        <v>1990</v>
      </c>
      <c r="Z9" s="72" t="s">
        <v>7628</v>
      </c>
    </row>
    <row r="10" spans="1:26" x14ac:dyDescent="0.25">
      <c r="B10" s="69" t="s">
        <v>18</v>
      </c>
      <c r="C10" s="71"/>
      <c r="D10" s="70"/>
      <c r="E10" s="70"/>
      <c r="F10" s="72"/>
      <c r="G10" s="69"/>
      <c r="H10" s="71"/>
      <c r="I10" s="70"/>
      <c r="J10" s="70"/>
      <c r="K10" s="72"/>
      <c r="L10" s="69"/>
      <c r="M10" s="71" t="s">
        <v>717</v>
      </c>
      <c r="N10" s="70" t="s">
        <v>7504</v>
      </c>
      <c r="O10" s="70" t="s">
        <v>2002</v>
      </c>
      <c r="P10" s="72" t="s">
        <v>7629</v>
      </c>
      <c r="Q10" s="69"/>
      <c r="R10" s="71" t="s">
        <v>1031</v>
      </c>
      <c r="S10" s="70">
        <v>-2.92</v>
      </c>
      <c r="T10" s="70" t="s">
        <v>1998</v>
      </c>
      <c r="U10" s="72" t="s">
        <v>7630</v>
      </c>
      <c r="V10" s="69"/>
      <c r="W10" s="71" t="s">
        <v>1991</v>
      </c>
      <c r="X10" s="70" t="s">
        <v>7505</v>
      </c>
      <c r="Y10" s="70" t="s">
        <v>1992</v>
      </c>
      <c r="Z10" s="72" t="s">
        <v>7631</v>
      </c>
    </row>
    <row r="11" spans="1:26" x14ac:dyDescent="0.25">
      <c r="B11" s="69" t="s">
        <v>1032</v>
      </c>
      <c r="C11" s="71"/>
      <c r="D11" s="70"/>
      <c r="E11" s="70"/>
      <c r="F11" s="72"/>
      <c r="G11" s="69"/>
      <c r="H11" s="71"/>
      <c r="I11" s="70"/>
      <c r="J11" s="70"/>
      <c r="K11" s="72"/>
      <c r="L11" s="69"/>
      <c r="M11" s="71"/>
      <c r="N11" s="70"/>
      <c r="O11" s="70"/>
      <c r="P11" s="72"/>
      <c r="Q11" s="69"/>
      <c r="R11" s="71" t="s">
        <v>1033</v>
      </c>
      <c r="S11" s="70">
        <v>-3.0870000000000002</v>
      </c>
      <c r="T11" s="70" t="s">
        <v>1999</v>
      </c>
      <c r="U11" s="72" t="s">
        <v>7632</v>
      </c>
      <c r="V11" s="69"/>
      <c r="W11" s="71" t="s">
        <v>1034</v>
      </c>
      <c r="X11" s="70" t="s">
        <v>7506</v>
      </c>
      <c r="Y11" s="70" t="s">
        <v>1993</v>
      </c>
      <c r="Z11" s="72" t="s">
        <v>7633</v>
      </c>
    </row>
    <row r="12" spans="1:26" x14ac:dyDescent="0.25">
      <c r="B12" s="69" t="s">
        <v>1035</v>
      </c>
      <c r="C12" s="71"/>
      <c r="D12" s="70"/>
      <c r="E12" s="70"/>
      <c r="F12" s="72"/>
      <c r="G12" s="69"/>
      <c r="H12" s="71"/>
      <c r="I12" s="70"/>
      <c r="J12" s="70"/>
      <c r="K12" s="72"/>
      <c r="L12" s="69"/>
      <c r="M12" s="71"/>
      <c r="N12" s="70"/>
      <c r="O12" s="70"/>
      <c r="P12" s="72"/>
      <c r="Q12" s="69"/>
      <c r="R12" s="71"/>
      <c r="S12" s="70"/>
      <c r="T12" s="70"/>
      <c r="U12" s="72"/>
      <c r="V12" s="69"/>
      <c r="W12" s="71" t="s">
        <v>1994</v>
      </c>
      <c r="X12" s="70" t="s">
        <v>7507</v>
      </c>
      <c r="Y12" s="70" t="s">
        <v>1995</v>
      </c>
      <c r="Z12" s="72" t="s">
        <v>7634</v>
      </c>
    </row>
    <row r="13" spans="1:26" x14ac:dyDescent="0.25">
      <c r="B13" s="69" t="s">
        <v>21</v>
      </c>
      <c r="C13" s="71" t="s">
        <v>1036</v>
      </c>
      <c r="D13" s="70">
        <v>-1.6080000000000001</v>
      </c>
      <c r="E13" s="70" t="s">
        <v>2024</v>
      </c>
      <c r="F13" s="72" t="s">
        <v>7635</v>
      </c>
      <c r="G13" s="69"/>
      <c r="H13" s="71" t="s">
        <v>1037</v>
      </c>
      <c r="I13" s="70" t="s">
        <v>7508</v>
      </c>
      <c r="J13" s="70" t="s">
        <v>2022</v>
      </c>
      <c r="K13" s="72" t="s">
        <v>7636</v>
      </c>
      <c r="L13" s="69"/>
      <c r="M13" s="71" t="s">
        <v>2018</v>
      </c>
      <c r="N13" s="70">
        <v>-1.2909999999999999</v>
      </c>
      <c r="O13" s="70" t="s">
        <v>2019</v>
      </c>
      <c r="P13" s="72" t="s">
        <v>7637</v>
      </c>
      <c r="Q13" s="69"/>
      <c r="R13" s="71" t="s">
        <v>2011</v>
      </c>
      <c r="S13" s="70" t="s">
        <v>5849</v>
      </c>
      <c r="T13" s="70" t="s">
        <v>2012</v>
      </c>
      <c r="U13" s="72" t="s">
        <v>7638</v>
      </c>
      <c r="V13" s="69"/>
      <c r="W13" s="71" t="s">
        <v>1038</v>
      </c>
      <c r="X13" s="70" t="s">
        <v>7509</v>
      </c>
      <c r="Y13" s="70" t="s">
        <v>2006</v>
      </c>
      <c r="Z13" s="72" t="s">
        <v>7639</v>
      </c>
    </row>
    <row r="14" spans="1:26" x14ac:dyDescent="0.25">
      <c r="B14" s="69" t="s">
        <v>24</v>
      </c>
      <c r="C14" s="71"/>
      <c r="D14" s="70"/>
      <c r="E14" s="70"/>
      <c r="F14" s="72"/>
      <c r="G14" s="69"/>
      <c r="H14" s="71" t="s">
        <v>1039</v>
      </c>
      <c r="I14" s="70" t="s">
        <v>7510</v>
      </c>
      <c r="J14" s="70" t="s">
        <v>2023</v>
      </c>
      <c r="K14" s="72" t="s">
        <v>7640</v>
      </c>
      <c r="L14" s="69"/>
      <c r="M14" s="71" t="s">
        <v>1040</v>
      </c>
      <c r="N14" s="70">
        <v>-1.905</v>
      </c>
      <c r="O14" s="70" t="s">
        <v>2020</v>
      </c>
      <c r="P14" s="72" t="s">
        <v>7641</v>
      </c>
      <c r="Q14" s="69"/>
      <c r="R14" s="71" t="s">
        <v>2013</v>
      </c>
      <c r="S14" s="70" t="s">
        <v>7511</v>
      </c>
      <c r="T14" s="70" t="s">
        <v>2014</v>
      </c>
      <c r="U14" s="72" t="s">
        <v>7642</v>
      </c>
      <c r="V14" s="69"/>
      <c r="W14" s="71" t="s">
        <v>2007</v>
      </c>
      <c r="X14" s="70" t="s">
        <v>7512</v>
      </c>
      <c r="Y14" s="70" t="s">
        <v>2008</v>
      </c>
      <c r="Z14" s="72" t="s">
        <v>7643</v>
      </c>
    </row>
    <row r="15" spans="1:26" x14ac:dyDescent="0.25">
      <c r="B15" s="69" t="s">
        <v>27</v>
      </c>
      <c r="C15" s="71"/>
      <c r="D15" s="70"/>
      <c r="E15" s="70"/>
      <c r="F15" s="72"/>
      <c r="G15" s="69"/>
      <c r="H15" s="71"/>
      <c r="I15" s="70"/>
      <c r="J15" s="70"/>
      <c r="K15" s="72"/>
      <c r="L15" s="69"/>
      <c r="M15" s="71" t="s">
        <v>1041</v>
      </c>
      <c r="N15" s="70">
        <v>-2.8889999999999998</v>
      </c>
      <c r="O15" s="70" t="s">
        <v>2021</v>
      </c>
      <c r="P15" s="72" t="s">
        <v>7644</v>
      </c>
      <c r="Q15" s="69"/>
      <c r="R15" s="71" t="s">
        <v>1042</v>
      </c>
      <c r="S15" s="70" t="s">
        <v>7513</v>
      </c>
      <c r="T15" s="70" t="s">
        <v>2015</v>
      </c>
      <c r="U15" s="72" t="s">
        <v>7645</v>
      </c>
      <c r="V15" s="69"/>
      <c r="W15" s="71" t="s">
        <v>1043</v>
      </c>
      <c r="X15" s="70">
        <v>-1.21</v>
      </c>
      <c r="Y15" s="70" t="s">
        <v>2009</v>
      </c>
      <c r="Z15" s="72" t="s">
        <v>7646</v>
      </c>
    </row>
    <row r="16" spans="1:26" x14ac:dyDescent="0.25">
      <c r="B16" s="69" t="s">
        <v>1044</v>
      </c>
      <c r="C16" s="71"/>
      <c r="D16" s="70"/>
      <c r="E16" s="70"/>
      <c r="F16" s="72"/>
      <c r="G16" s="69"/>
      <c r="H16" s="71"/>
      <c r="I16" s="70"/>
      <c r="J16" s="70"/>
      <c r="K16" s="72"/>
      <c r="L16" s="69"/>
      <c r="M16" s="71"/>
      <c r="N16" s="70"/>
      <c r="O16" s="70"/>
      <c r="P16" s="72"/>
      <c r="Q16" s="69"/>
      <c r="R16" s="71" t="s">
        <v>2016</v>
      </c>
      <c r="S16" s="70">
        <v>-1.1259999999999999</v>
      </c>
      <c r="T16" s="70" t="s">
        <v>2017</v>
      </c>
      <c r="U16" s="72" t="s">
        <v>7647</v>
      </c>
      <c r="V16" s="69"/>
      <c r="W16" s="71" t="s">
        <v>1045</v>
      </c>
      <c r="X16" s="70">
        <v>-1.754</v>
      </c>
      <c r="Y16" s="70" t="s">
        <v>2010</v>
      </c>
      <c r="Z16" s="72" t="s">
        <v>7648</v>
      </c>
    </row>
    <row r="17" spans="2:26" x14ac:dyDescent="0.25">
      <c r="B17" s="69" t="s">
        <v>1046</v>
      </c>
      <c r="C17" s="71"/>
      <c r="D17" s="70"/>
      <c r="E17" s="70"/>
      <c r="F17" s="72"/>
      <c r="G17" s="69"/>
      <c r="H17" s="71"/>
      <c r="I17" s="70"/>
      <c r="J17" s="70"/>
      <c r="K17" s="72"/>
      <c r="L17" s="69"/>
      <c r="M17" s="71"/>
      <c r="N17" s="70"/>
      <c r="O17" s="70"/>
      <c r="P17" s="72"/>
      <c r="Q17" s="69"/>
      <c r="R17" s="71"/>
      <c r="S17" s="70"/>
      <c r="T17" s="70"/>
      <c r="U17" s="72"/>
      <c r="V17" s="69"/>
      <c r="W17" s="71" t="s">
        <v>98</v>
      </c>
      <c r="X17" s="103" t="s">
        <v>98</v>
      </c>
      <c r="Y17" s="103" t="s">
        <v>98</v>
      </c>
      <c r="Z17" s="76" t="s">
        <v>98</v>
      </c>
    </row>
    <row r="18" spans="2:26" x14ac:dyDescent="0.25">
      <c r="B18" s="69" t="s">
        <v>30</v>
      </c>
      <c r="C18" s="71" t="s">
        <v>1047</v>
      </c>
      <c r="D18" s="70" t="s">
        <v>7514</v>
      </c>
      <c r="E18" s="70" t="s">
        <v>2041</v>
      </c>
      <c r="F18" s="72" t="s">
        <v>7649</v>
      </c>
      <c r="G18" s="69"/>
      <c r="H18" s="71" t="s">
        <v>1048</v>
      </c>
      <c r="I18" s="70" t="s">
        <v>7515</v>
      </c>
      <c r="J18" s="70" t="s">
        <v>2039</v>
      </c>
      <c r="K18" s="72" t="s">
        <v>7650</v>
      </c>
      <c r="L18" s="69"/>
      <c r="M18" s="71" t="s">
        <v>1049</v>
      </c>
      <c r="N18" s="70" t="s">
        <v>7516</v>
      </c>
      <c r="O18" s="70" t="s">
        <v>2036</v>
      </c>
      <c r="P18" s="72" t="s">
        <v>7651</v>
      </c>
      <c r="Q18" s="69"/>
      <c r="R18" s="71" t="s">
        <v>1050</v>
      </c>
      <c r="S18" s="70">
        <v>-6.4059999999999997</v>
      </c>
      <c r="T18" s="70" t="s">
        <v>2031</v>
      </c>
      <c r="U18" s="72" t="s">
        <v>7652</v>
      </c>
      <c r="V18" s="69"/>
      <c r="W18" s="71" t="s">
        <v>1051</v>
      </c>
      <c r="X18" s="70">
        <v>-4.0119999999999996</v>
      </c>
      <c r="Y18" s="70" t="s">
        <v>2025</v>
      </c>
      <c r="Z18" s="72" t="s">
        <v>7653</v>
      </c>
    </row>
    <row r="19" spans="2:26" x14ac:dyDescent="0.25">
      <c r="B19" s="69" t="s">
        <v>33</v>
      </c>
      <c r="C19" s="71"/>
      <c r="D19" s="70"/>
      <c r="E19" s="70"/>
      <c r="F19" s="72"/>
      <c r="G19" s="69"/>
      <c r="H19" s="71" t="s">
        <v>1052</v>
      </c>
      <c r="I19" s="70" t="s">
        <v>7517</v>
      </c>
      <c r="J19" s="70" t="s">
        <v>2040</v>
      </c>
      <c r="K19" s="72" t="s">
        <v>7654</v>
      </c>
      <c r="L19" s="69"/>
      <c r="M19" s="71" t="s">
        <v>1053</v>
      </c>
      <c r="N19" s="70" t="s">
        <v>7518</v>
      </c>
      <c r="O19" s="70" t="s">
        <v>2037</v>
      </c>
      <c r="P19" s="72" t="s">
        <v>7655</v>
      </c>
      <c r="Q19" s="69"/>
      <c r="R19" s="71" t="s">
        <v>1054</v>
      </c>
      <c r="S19" s="70">
        <v>-3.7269999999999999</v>
      </c>
      <c r="T19" s="70" t="s">
        <v>2032</v>
      </c>
      <c r="U19" s="72" t="s">
        <v>7656</v>
      </c>
      <c r="V19" s="69"/>
      <c r="W19" s="71" t="s">
        <v>1055</v>
      </c>
      <c r="X19" s="70">
        <v>-2.4990000000000001</v>
      </c>
      <c r="Y19" s="70" t="s">
        <v>2026</v>
      </c>
      <c r="Z19" s="72" t="s">
        <v>7657</v>
      </c>
    </row>
    <row r="20" spans="2:26" x14ac:dyDescent="0.25">
      <c r="B20" s="69" t="s">
        <v>36</v>
      </c>
      <c r="C20" s="71"/>
      <c r="D20" s="70"/>
      <c r="E20" s="70"/>
      <c r="F20" s="72"/>
      <c r="G20" s="69"/>
      <c r="H20" s="71"/>
      <c r="I20" s="70"/>
      <c r="J20" s="70"/>
      <c r="K20" s="72"/>
      <c r="L20" s="69"/>
      <c r="M20" s="71" t="s">
        <v>1056</v>
      </c>
      <c r="N20" s="70" t="s">
        <v>7519</v>
      </c>
      <c r="O20" s="70" t="s">
        <v>2038</v>
      </c>
      <c r="P20" s="72" t="s">
        <v>7658</v>
      </c>
      <c r="Q20" s="69"/>
      <c r="R20" s="71" t="s">
        <v>1057</v>
      </c>
      <c r="S20" s="70">
        <v>-2.0619999999999998</v>
      </c>
      <c r="T20" s="70" t="s">
        <v>2033</v>
      </c>
      <c r="U20" s="72" t="s">
        <v>7659</v>
      </c>
      <c r="V20" s="69"/>
      <c r="W20" s="71" t="s">
        <v>1058</v>
      </c>
      <c r="X20" s="70">
        <v>-1.8009999999999999</v>
      </c>
      <c r="Y20" s="70" t="s">
        <v>2027</v>
      </c>
      <c r="Z20" s="72" t="s">
        <v>7660</v>
      </c>
    </row>
    <row r="21" spans="2:26" x14ac:dyDescent="0.25">
      <c r="B21" s="69" t="s">
        <v>1059</v>
      </c>
      <c r="C21" s="71"/>
      <c r="D21" s="70"/>
      <c r="E21" s="70"/>
      <c r="F21" s="72"/>
      <c r="G21" s="69"/>
      <c r="H21" s="71"/>
      <c r="I21" s="70"/>
      <c r="J21" s="70"/>
      <c r="K21" s="72"/>
      <c r="L21" s="69"/>
      <c r="M21" s="71"/>
      <c r="N21" s="70"/>
      <c r="O21" s="70"/>
      <c r="P21" s="72"/>
      <c r="Q21" s="69"/>
      <c r="R21" s="71" t="s">
        <v>2034</v>
      </c>
      <c r="S21" s="70" t="s">
        <v>7520</v>
      </c>
      <c r="T21" s="70" t="s">
        <v>2035</v>
      </c>
      <c r="U21" s="72" t="s">
        <v>7661</v>
      </c>
      <c r="V21" s="69"/>
      <c r="W21" s="71" t="s">
        <v>1060</v>
      </c>
      <c r="X21" s="70">
        <v>-1.556</v>
      </c>
      <c r="Y21" s="70" t="s">
        <v>2028</v>
      </c>
      <c r="Z21" s="72" t="s">
        <v>7662</v>
      </c>
    </row>
    <row r="22" spans="2:26" x14ac:dyDescent="0.25">
      <c r="B22" s="69" t="s">
        <v>1061</v>
      </c>
      <c r="C22" s="71"/>
      <c r="D22" s="70"/>
      <c r="E22" s="70"/>
      <c r="F22" s="72"/>
      <c r="G22" s="69"/>
      <c r="H22" s="71"/>
      <c r="I22" s="70"/>
      <c r="J22" s="70"/>
      <c r="K22" s="72"/>
      <c r="L22" s="69"/>
      <c r="M22" s="71"/>
      <c r="N22" s="70"/>
      <c r="O22" s="70"/>
      <c r="P22" s="72"/>
      <c r="Q22" s="69"/>
      <c r="R22" s="71"/>
      <c r="S22" s="70"/>
      <c r="T22" s="70"/>
      <c r="U22" s="72"/>
      <c r="V22" s="69"/>
      <c r="W22" s="71" t="s">
        <v>2029</v>
      </c>
      <c r="X22" s="70">
        <v>-1.538</v>
      </c>
      <c r="Y22" s="70" t="s">
        <v>2030</v>
      </c>
      <c r="Z22" s="72" t="s">
        <v>7663</v>
      </c>
    </row>
    <row r="23" spans="2:26" x14ac:dyDescent="0.25">
      <c r="B23" s="69" t="s">
        <v>39</v>
      </c>
      <c r="C23" s="71" t="s">
        <v>1062</v>
      </c>
      <c r="D23" s="70" t="s">
        <v>7521</v>
      </c>
      <c r="E23" s="70" t="s">
        <v>2059</v>
      </c>
      <c r="F23" s="72" t="s">
        <v>7664</v>
      </c>
      <c r="G23" s="69"/>
      <c r="H23" s="71" t="s">
        <v>1063</v>
      </c>
      <c r="I23" s="70">
        <v>-2.9329999999999998</v>
      </c>
      <c r="J23" s="70" t="s">
        <v>2057</v>
      </c>
      <c r="K23" s="72" t="s">
        <v>7665</v>
      </c>
      <c r="L23" s="69"/>
      <c r="M23" s="71" t="s">
        <v>1064</v>
      </c>
      <c r="N23" s="70" t="s">
        <v>4305</v>
      </c>
      <c r="O23" s="70" t="s">
        <v>2054</v>
      </c>
      <c r="P23" s="72" t="s">
        <v>7666</v>
      </c>
      <c r="Q23" s="69"/>
      <c r="R23" s="71" t="s">
        <v>1065</v>
      </c>
      <c r="S23" s="70">
        <v>-8.5069999999999997</v>
      </c>
      <c r="T23" s="70" t="s">
        <v>2049</v>
      </c>
      <c r="U23" s="72" t="s">
        <v>7667</v>
      </c>
      <c r="V23" s="69"/>
      <c r="W23" s="71" t="s">
        <v>1066</v>
      </c>
      <c r="X23" s="70">
        <v>-6.4470000000000001</v>
      </c>
      <c r="Y23" s="70" t="s">
        <v>2042</v>
      </c>
      <c r="Z23" s="72" t="s">
        <v>7668</v>
      </c>
    </row>
    <row r="24" spans="2:26" x14ac:dyDescent="0.25">
      <c r="B24" s="69" t="s">
        <v>41</v>
      </c>
      <c r="C24" s="71"/>
      <c r="D24" s="70"/>
      <c r="E24" s="70"/>
      <c r="F24" s="72"/>
      <c r="G24" s="69"/>
      <c r="H24" s="71" t="s">
        <v>1067</v>
      </c>
      <c r="I24" s="70" t="s">
        <v>7522</v>
      </c>
      <c r="J24" s="70" t="s">
        <v>2058</v>
      </c>
      <c r="K24" s="72" t="s">
        <v>7669</v>
      </c>
      <c r="L24" s="69"/>
      <c r="M24" s="71" t="s">
        <v>1068</v>
      </c>
      <c r="N24" s="70">
        <v>-4.0469999999999997</v>
      </c>
      <c r="O24" s="70" t="s">
        <v>2055</v>
      </c>
      <c r="P24" s="72" t="s">
        <v>7670</v>
      </c>
      <c r="Q24" s="69"/>
      <c r="R24" s="71" t="s">
        <v>1069</v>
      </c>
      <c r="S24" s="70">
        <v>-5.7880000000000003</v>
      </c>
      <c r="T24" s="70" t="s">
        <v>2050</v>
      </c>
      <c r="U24" s="72" t="s">
        <v>7671</v>
      </c>
      <c r="V24" s="69"/>
      <c r="W24" s="71" t="s">
        <v>1070</v>
      </c>
      <c r="X24" s="70">
        <v>-4.67</v>
      </c>
      <c r="Y24" s="70" t="s">
        <v>2043</v>
      </c>
      <c r="Z24" s="72" t="s">
        <v>7672</v>
      </c>
    </row>
    <row r="25" spans="2:26" x14ac:dyDescent="0.25">
      <c r="B25" s="69" t="s">
        <v>44</v>
      </c>
      <c r="C25" s="71"/>
      <c r="D25" s="70"/>
      <c r="E25" s="70"/>
      <c r="F25" s="72"/>
      <c r="G25" s="69"/>
      <c r="H25" s="71"/>
      <c r="I25" s="70"/>
      <c r="J25" s="70"/>
      <c r="K25" s="72"/>
      <c r="L25" s="69"/>
      <c r="M25" s="71" t="s">
        <v>1071</v>
      </c>
      <c r="N25" s="70" t="s">
        <v>7523</v>
      </c>
      <c r="O25" s="70" t="s">
        <v>2056</v>
      </c>
      <c r="P25" s="72" t="s">
        <v>7673</v>
      </c>
      <c r="Q25" s="69"/>
      <c r="R25" s="71" t="s">
        <v>1072</v>
      </c>
      <c r="S25" s="70" t="s">
        <v>7524</v>
      </c>
      <c r="T25" s="70" t="s">
        <v>2051</v>
      </c>
      <c r="U25" s="72" t="s">
        <v>7674</v>
      </c>
      <c r="V25" s="69"/>
      <c r="W25" s="71" t="s">
        <v>1073</v>
      </c>
      <c r="X25" s="70">
        <v>-2.0059999999999998</v>
      </c>
      <c r="Y25" s="70" t="s">
        <v>2044</v>
      </c>
      <c r="Z25" s="72" t="s">
        <v>7675</v>
      </c>
    </row>
    <row r="26" spans="2:26" x14ac:dyDescent="0.25">
      <c r="B26" s="69" t="s">
        <v>1074</v>
      </c>
      <c r="C26" s="71"/>
      <c r="D26" s="70"/>
      <c r="E26" s="70"/>
      <c r="F26" s="72"/>
      <c r="G26" s="69"/>
      <c r="H26" s="71"/>
      <c r="I26" s="70"/>
      <c r="J26" s="70"/>
      <c r="K26" s="72"/>
      <c r="L26" s="69"/>
      <c r="M26" s="71"/>
      <c r="N26" s="70"/>
      <c r="O26" s="70"/>
      <c r="P26" s="72"/>
      <c r="Q26" s="69"/>
      <c r="R26" s="71" t="s">
        <v>2052</v>
      </c>
      <c r="S26" s="70">
        <v>-8.9760000000000009</v>
      </c>
      <c r="T26" s="70" t="s">
        <v>2053</v>
      </c>
      <c r="U26" s="72" t="s">
        <v>7676</v>
      </c>
      <c r="V26" s="69"/>
      <c r="W26" s="71" t="s">
        <v>2045</v>
      </c>
      <c r="X26" s="70">
        <v>-8.7050000000000001</v>
      </c>
      <c r="Y26" s="70" t="s">
        <v>2046</v>
      </c>
      <c r="Z26" s="72" t="s">
        <v>7677</v>
      </c>
    </row>
    <row r="27" spans="2:26" x14ac:dyDescent="0.25">
      <c r="B27" s="69" t="s">
        <v>1075</v>
      </c>
      <c r="C27" s="71"/>
      <c r="D27" s="70"/>
      <c r="E27" s="70"/>
      <c r="F27" s="72"/>
      <c r="G27" s="69"/>
      <c r="H27" s="71"/>
      <c r="I27" s="70"/>
      <c r="J27" s="70"/>
      <c r="K27" s="72"/>
      <c r="L27" s="69"/>
      <c r="M27" s="71"/>
      <c r="N27" s="70"/>
      <c r="O27" s="70"/>
      <c r="P27" s="72"/>
      <c r="Q27" s="69"/>
      <c r="R27" s="71"/>
      <c r="S27" s="70"/>
      <c r="T27" s="70"/>
      <c r="U27" s="72"/>
      <c r="V27" s="69"/>
      <c r="W27" s="71" t="s">
        <v>2047</v>
      </c>
      <c r="X27" s="70">
        <v>-3.153</v>
      </c>
      <c r="Y27" s="70" t="s">
        <v>2048</v>
      </c>
      <c r="Z27" s="72" t="s">
        <v>7678</v>
      </c>
    </row>
    <row r="28" spans="2:26" x14ac:dyDescent="0.25">
      <c r="B28" s="69" t="s">
        <v>47</v>
      </c>
      <c r="C28" s="71" t="s">
        <v>1076</v>
      </c>
      <c r="D28" s="70" t="s">
        <v>7525</v>
      </c>
      <c r="E28" s="70" t="s">
        <v>2082</v>
      </c>
      <c r="F28" s="72" t="s">
        <v>7679</v>
      </c>
      <c r="G28" s="69"/>
      <c r="H28" s="71" t="s">
        <v>1077</v>
      </c>
      <c r="I28" s="70" t="s">
        <v>7426</v>
      </c>
      <c r="J28" s="70" t="s">
        <v>2079</v>
      </c>
      <c r="K28" s="72" t="s">
        <v>7680</v>
      </c>
      <c r="L28" s="69"/>
      <c r="M28" s="71" t="s">
        <v>1078</v>
      </c>
      <c r="N28" s="70" t="s">
        <v>7526</v>
      </c>
      <c r="O28" s="70" t="s">
        <v>2075</v>
      </c>
      <c r="P28" s="72" t="s">
        <v>7681</v>
      </c>
      <c r="Q28" s="69"/>
      <c r="R28" s="71" t="s">
        <v>1079</v>
      </c>
      <c r="S28" s="70">
        <v>-1.879</v>
      </c>
      <c r="T28" s="70" t="s">
        <v>2068</v>
      </c>
      <c r="U28" s="72" t="s">
        <v>7682</v>
      </c>
      <c r="V28" s="69"/>
      <c r="W28" s="71" t="s">
        <v>1080</v>
      </c>
      <c r="X28" s="70">
        <v>-4.7510000000000003</v>
      </c>
      <c r="Y28" s="70" t="s">
        <v>2060</v>
      </c>
      <c r="Z28" s="72" t="s">
        <v>7683</v>
      </c>
    </row>
    <row r="29" spans="2:26" x14ac:dyDescent="0.25">
      <c r="B29" s="69" t="s">
        <v>50</v>
      </c>
      <c r="C29" s="71"/>
      <c r="D29" s="70"/>
      <c r="E29" s="70"/>
      <c r="F29" s="72"/>
      <c r="G29" s="69"/>
      <c r="H29" s="71" t="s">
        <v>2080</v>
      </c>
      <c r="I29" s="70">
        <v>-5.5110000000000001</v>
      </c>
      <c r="J29" s="70" t="s">
        <v>2081</v>
      </c>
      <c r="K29" s="72" t="s">
        <v>7684</v>
      </c>
      <c r="L29" s="69"/>
      <c r="M29" s="71" t="s">
        <v>1081</v>
      </c>
      <c r="N29" s="70">
        <v>-4.5979999999999999</v>
      </c>
      <c r="O29" s="70" t="s">
        <v>2076</v>
      </c>
      <c r="P29" s="72" t="s">
        <v>7685</v>
      </c>
      <c r="Q29" s="69"/>
      <c r="R29" s="71" t="s">
        <v>2069</v>
      </c>
      <c r="S29" s="70" t="s">
        <v>7527</v>
      </c>
      <c r="T29" s="70" t="s">
        <v>2070</v>
      </c>
      <c r="U29" s="72" t="s">
        <v>7686</v>
      </c>
      <c r="V29" s="69"/>
      <c r="W29" s="71" t="s">
        <v>1082</v>
      </c>
      <c r="X29" s="70">
        <v>-3.9449999999999998</v>
      </c>
      <c r="Y29" s="70" t="s">
        <v>2061</v>
      </c>
      <c r="Z29" s="72" t="s">
        <v>7687</v>
      </c>
    </row>
    <row r="30" spans="2:26" x14ac:dyDescent="0.25">
      <c r="B30" s="69" t="s">
        <v>52</v>
      </c>
      <c r="C30" s="71"/>
      <c r="D30" s="70"/>
      <c r="E30" s="70"/>
      <c r="F30" s="72"/>
      <c r="G30" s="69"/>
      <c r="H30" s="71"/>
      <c r="I30" s="70"/>
      <c r="J30" s="70"/>
      <c r="K30" s="72"/>
      <c r="L30" s="69"/>
      <c r="M30" s="71" t="s">
        <v>2077</v>
      </c>
      <c r="N30" s="70">
        <v>-6.3090000000000002</v>
      </c>
      <c r="O30" s="70" t="s">
        <v>2078</v>
      </c>
      <c r="P30" s="72" t="s">
        <v>7688</v>
      </c>
      <c r="Q30" s="69"/>
      <c r="R30" s="71" t="s">
        <v>2071</v>
      </c>
      <c r="S30" s="70" t="s">
        <v>7528</v>
      </c>
      <c r="T30" s="70" t="s">
        <v>2072</v>
      </c>
      <c r="U30" s="72" t="s">
        <v>7689</v>
      </c>
      <c r="V30" s="69"/>
      <c r="W30" s="71" t="s">
        <v>2062</v>
      </c>
      <c r="X30" s="70">
        <v>-3.8980000000000001</v>
      </c>
      <c r="Y30" s="70" t="s">
        <v>2063</v>
      </c>
      <c r="Z30" s="72" t="s">
        <v>7690</v>
      </c>
    </row>
    <row r="31" spans="2:26" x14ac:dyDescent="0.25">
      <c r="B31" s="69" t="s">
        <v>1083</v>
      </c>
      <c r="C31" s="71"/>
      <c r="D31" s="70"/>
      <c r="E31" s="70"/>
      <c r="F31" s="72"/>
      <c r="G31" s="69"/>
      <c r="H31" s="71"/>
      <c r="I31" s="70"/>
      <c r="J31" s="70"/>
      <c r="K31" s="72"/>
      <c r="L31" s="69"/>
      <c r="M31" s="71"/>
      <c r="N31" s="70"/>
      <c r="O31" s="70"/>
      <c r="P31" s="72"/>
      <c r="Q31" s="69"/>
      <c r="R31" s="71" t="s">
        <v>2073</v>
      </c>
      <c r="S31" s="70" t="s">
        <v>3824</v>
      </c>
      <c r="T31" s="70" t="s">
        <v>2074</v>
      </c>
      <c r="U31" s="72" t="s">
        <v>7691</v>
      </c>
      <c r="V31" s="69"/>
      <c r="W31" s="71" t="s">
        <v>2064</v>
      </c>
      <c r="X31" s="70">
        <v>-3.9279999999999999</v>
      </c>
      <c r="Y31" s="70" t="s">
        <v>2065</v>
      </c>
      <c r="Z31" s="72" t="s">
        <v>7692</v>
      </c>
    </row>
    <row r="32" spans="2:26" x14ac:dyDescent="0.25">
      <c r="B32" s="69" t="s">
        <v>1084</v>
      </c>
      <c r="C32" s="71"/>
      <c r="D32" s="70"/>
      <c r="E32" s="70"/>
      <c r="F32" s="72"/>
      <c r="G32" s="69"/>
      <c r="H32" s="71"/>
      <c r="I32" s="70"/>
      <c r="J32" s="70"/>
      <c r="K32" s="72"/>
      <c r="L32" s="69"/>
      <c r="M32" s="71"/>
      <c r="N32" s="70"/>
      <c r="O32" s="70"/>
      <c r="P32" s="72"/>
      <c r="Q32" s="69"/>
      <c r="R32" s="71"/>
      <c r="S32" s="70"/>
      <c r="T32" s="70"/>
      <c r="U32" s="72"/>
      <c r="V32" s="69"/>
      <c r="W32" s="71" t="s">
        <v>2066</v>
      </c>
      <c r="X32" s="70">
        <v>-3.8530000000000002</v>
      </c>
      <c r="Y32" s="70" t="s">
        <v>2067</v>
      </c>
      <c r="Z32" s="72" t="s">
        <v>7693</v>
      </c>
    </row>
    <row r="33" spans="2:26" x14ac:dyDescent="0.25">
      <c r="B33" s="69" t="s">
        <v>55</v>
      </c>
      <c r="C33" s="71" t="s">
        <v>1085</v>
      </c>
      <c r="D33" s="70">
        <v>-6.1849999999999996</v>
      </c>
      <c r="E33" s="70" t="s">
        <v>2104</v>
      </c>
      <c r="F33" s="72" t="s">
        <v>7694</v>
      </c>
      <c r="G33" s="69"/>
      <c r="H33" s="71" t="s">
        <v>1086</v>
      </c>
      <c r="I33" s="70" t="s">
        <v>7529</v>
      </c>
      <c r="J33" s="70" t="s">
        <v>2101</v>
      </c>
      <c r="K33" s="72" t="s">
        <v>7695</v>
      </c>
      <c r="L33" s="69"/>
      <c r="M33" s="71" t="s">
        <v>1087</v>
      </c>
      <c r="N33" s="70">
        <v>-7.2119999999999997</v>
      </c>
      <c r="O33" s="70" t="s">
        <v>2097</v>
      </c>
      <c r="P33" s="72" t="s">
        <v>7696</v>
      </c>
      <c r="Q33" s="69"/>
      <c r="R33" s="71" t="s">
        <v>1088</v>
      </c>
      <c r="S33" s="70">
        <v>-5.4359999999999999</v>
      </c>
      <c r="T33" s="70" t="s">
        <v>2091</v>
      </c>
      <c r="U33" s="72" t="s">
        <v>7697</v>
      </c>
      <c r="V33" s="69"/>
      <c r="W33" s="71" t="s">
        <v>1089</v>
      </c>
      <c r="X33" s="70">
        <v>-1.17</v>
      </c>
      <c r="Y33" s="70" t="s">
        <v>2083</v>
      </c>
      <c r="Z33" s="72" t="s">
        <v>7698</v>
      </c>
    </row>
    <row r="34" spans="2:26" x14ac:dyDescent="0.25">
      <c r="B34" s="69" t="s">
        <v>58</v>
      </c>
      <c r="C34" s="71"/>
      <c r="D34" s="70"/>
      <c r="E34" s="70"/>
      <c r="F34" s="72"/>
      <c r="G34" s="69"/>
      <c r="H34" s="71" t="s">
        <v>2102</v>
      </c>
      <c r="I34" s="70" t="s">
        <v>7530</v>
      </c>
      <c r="J34" s="70" t="s">
        <v>2103</v>
      </c>
      <c r="K34" s="72" t="s">
        <v>7699</v>
      </c>
      <c r="L34" s="69"/>
      <c r="M34" s="71" t="s">
        <v>1090</v>
      </c>
      <c r="N34" s="70">
        <v>-6.4710000000000001</v>
      </c>
      <c r="O34" s="70" t="s">
        <v>2098</v>
      </c>
      <c r="P34" s="72" t="s">
        <v>7700</v>
      </c>
      <c r="Q34" s="69"/>
      <c r="R34" s="71" t="s">
        <v>1091</v>
      </c>
      <c r="S34" s="70">
        <v>-7.1050000000000004</v>
      </c>
      <c r="T34" s="70" t="s">
        <v>2092</v>
      </c>
      <c r="U34" s="72" t="s">
        <v>7701</v>
      </c>
      <c r="V34" s="69"/>
      <c r="W34" s="71" t="s">
        <v>1092</v>
      </c>
      <c r="X34" s="70">
        <v>-1.6890000000000001</v>
      </c>
      <c r="Y34" s="70" t="s">
        <v>2084</v>
      </c>
      <c r="Z34" s="72" t="s">
        <v>7702</v>
      </c>
    </row>
    <row r="35" spans="2:26" x14ac:dyDescent="0.25">
      <c r="B35" s="69" t="s">
        <v>61</v>
      </c>
      <c r="C35" s="71"/>
      <c r="D35" s="70"/>
      <c r="E35" s="70"/>
      <c r="F35" s="72"/>
      <c r="G35" s="69"/>
      <c r="H35" s="71"/>
      <c r="I35" s="70"/>
      <c r="J35" s="70"/>
      <c r="K35" s="72"/>
      <c r="L35" s="69"/>
      <c r="M35" s="71" t="s">
        <v>2099</v>
      </c>
      <c r="N35" s="70">
        <v>-4.835</v>
      </c>
      <c r="O35" s="70" t="s">
        <v>2100</v>
      </c>
      <c r="P35" s="72" t="s">
        <v>7703</v>
      </c>
      <c r="Q35" s="69"/>
      <c r="R35" s="71" t="s">
        <v>2093</v>
      </c>
      <c r="S35" s="70">
        <v>-8.673</v>
      </c>
      <c r="T35" s="70" t="s">
        <v>2094</v>
      </c>
      <c r="U35" s="72" t="s">
        <v>7704</v>
      </c>
      <c r="V35" s="69"/>
      <c r="W35" s="71" t="s">
        <v>2085</v>
      </c>
      <c r="X35" s="70">
        <v>-2.4079999999999999</v>
      </c>
      <c r="Y35" s="70" t="s">
        <v>2086</v>
      </c>
      <c r="Z35" s="72" t="s">
        <v>7705</v>
      </c>
    </row>
    <row r="36" spans="2:26" x14ac:dyDescent="0.25">
      <c r="B36" s="69" t="s">
        <v>1093</v>
      </c>
      <c r="C36" s="71"/>
      <c r="D36" s="70"/>
      <c r="E36" s="70"/>
      <c r="F36" s="72"/>
      <c r="G36" s="69"/>
      <c r="H36" s="71"/>
      <c r="I36" s="70"/>
      <c r="J36" s="70"/>
      <c r="K36" s="72"/>
      <c r="L36" s="69"/>
      <c r="M36" s="71"/>
      <c r="N36" s="70"/>
      <c r="O36" s="70"/>
      <c r="P36" s="72"/>
      <c r="Q36" s="69"/>
      <c r="R36" s="71" t="s">
        <v>2095</v>
      </c>
      <c r="S36" s="70">
        <v>-9.7289999999999992</v>
      </c>
      <c r="T36" s="70" t="s">
        <v>2096</v>
      </c>
      <c r="U36" s="72" t="s">
        <v>7706</v>
      </c>
      <c r="V36" s="69"/>
      <c r="W36" s="71" t="s">
        <v>2087</v>
      </c>
      <c r="X36" s="70">
        <v>-3.3159999999999998</v>
      </c>
      <c r="Y36" s="70" t="s">
        <v>2088</v>
      </c>
      <c r="Z36" s="72" t="s">
        <v>7707</v>
      </c>
    </row>
    <row r="37" spans="2:26" x14ac:dyDescent="0.25">
      <c r="B37" s="69" t="s">
        <v>1094</v>
      </c>
      <c r="C37" s="71"/>
      <c r="D37" s="70"/>
      <c r="E37" s="70"/>
      <c r="F37" s="72"/>
      <c r="G37" s="69"/>
      <c r="H37" s="71"/>
      <c r="I37" s="70"/>
      <c r="J37" s="70"/>
      <c r="K37" s="72"/>
      <c r="L37" s="69"/>
      <c r="M37" s="71"/>
      <c r="N37" s="70"/>
      <c r="O37" s="70"/>
      <c r="P37" s="72"/>
      <c r="Q37" s="69"/>
      <c r="R37" s="71"/>
      <c r="S37" s="70"/>
      <c r="T37" s="70"/>
      <c r="U37" s="72"/>
      <c r="V37" s="69"/>
      <c r="W37" s="71" t="s">
        <v>2089</v>
      </c>
      <c r="X37" s="70">
        <v>-4.2510000000000003</v>
      </c>
      <c r="Y37" s="70" t="s">
        <v>2090</v>
      </c>
      <c r="Z37" s="72" t="s">
        <v>7708</v>
      </c>
    </row>
    <row r="38" spans="2:26" x14ac:dyDescent="0.25">
      <c r="B38" s="69" t="s">
        <v>64</v>
      </c>
      <c r="C38" s="71" t="s">
        <v>1095</v>
      </c>
      <c r="D38" s="70">
        <v>-6.1459999999999999</v>
      </c>
      <c r="E38" s="70" t="s">
        <v>2126</v>
      </c>
      <c r="F38" s="72" t="s">
        <v>7709</v>
      </c>
      <c r="G38" s="69"/>
      <c r="H38" s="71" t="s">
        <v>1096</v>
      </c>
      <c r="I38" s="70">
        <v>-1.591</v>
      </c>
      <c r="J38" s="70" t="s">
        <v>2123</v>
      </c>
      <c r="K38" s="72" t="s">
        <v>7710</v>
      </c>
      <c r="L38" s="69"/>
      <c r="M38" s="71" t="s">
        <v>1097</v>
      </c>
      <c r="N38" s="70">
        <v>-9.6039999999999992</v>
      </c>
      <c r="O38" s="70" t="s">
        <v>2119</v>
      </c>
      <c r="P38" s="72" t="s">
        <v>7711</v>
      </c>
      <c r="Q38" s="69"/>
      <c r="R38" s="71" t="s">
        <v>1098</v>
      </c>
      <c r="S38" s="70">
        <v>-7.1479999999999997</v>
      </c>
      <c r="T38" s="70" t="s">
        <v>2113</v>
      </c>
      <c r="U38" s="72" t="s">
        <v>7712</v>
      </c>
      <c r="V38" s="69"/>
      <c r="W38" s="71" t="s">
        <v>1099</v>
      </c>
      <c r="X38" s="70">
        <v>-3.2719999999999998</v>
      </c>
      <c r="Y38" s="70" t="s">
        <v>2105</v>
      </c>
      <c r="Z38" s="72" t="s">
        <v>7713</v>
      </c>
    </row>
    <row r="39" spans="2:26" x14ac:dyDescent="0.25">
      <c r="B39" s="69" t="s">
        <v>67</v>
      </c>
      <c r="C39" s="73"/>
      <c r="D39" s="75"/>
      <c r="E39" s="75"/>
      <c r="F39" s="77"/>
      <c r="G39" s="69"/>
      <c r="H39" s="73" t="s">
        <v>2124</v>
      </c>
      <c r="I39" s="75" t="s">
        <v>7531</v>
      </c>
      <c r="J39" s="75" t="s">
        <v>2125</v>
      </c>
      <c r="K39" s="77" t="s">
        <v>7714</v>
      </c>
      <c r="L39" s="69"/>
      <c r="M39" s="73" t="s">
        <v>1100</v>
      </c>
      <c r="N39" s="75">
        <v>-9.6709999999999994</v>
      </c>
      <c r="O39" s="75" t="s">
        <v>2120</v>
      </c>
      <c r="P39" s="77" t="s">
        <v>7715</v>
      </c>
      <c r="Q39" s="69"/>
      <c r="R39" s="73" t="s">
        <v>1101</v>
      </c>
      <c r="S39" s="75">
        <v>-6.0919999999999996</v>
      </c>
      <c r="T39" s="75" t="s">
        <v>2114</v>
      </c>
      <c r="U39" s="77" t="s">
        <v>7716</v>
      </c>
      <c r="V39" s="69"/>
      <c r="W39" s="73" t="s">
        <v>1102</v>
      </c>
      <c r="X39" s="75">
        <v>-4.7510000000000003</v>
      </c>
      <c r="Y39" s="75" t="s">
        <v>2106</v>
      </c>
      <c r="Z39" s="77" t="s">
        <v>7717</v>
      </c>
    </row>
    <row r="40" spans="2:26" x14ac:dyDescent="0.25">
      <c r="B40" s="69" t="s">
        <v>70</v>
      </c>
      <c r="C40" s="71"/>
      <c r="D40" s="70"/>
      <c r="E40" s="70"/>
      <c r="F40" s="72"/>
      <c r="G40" s="69"/>
      <c r="H40" s="71"/>
      <c r="I40" s="70"/>
      <c r="J40" s="70"/>
      <c r="K40" s="72"/>
      <c r="L40" s="69"/>
      <c r="M40" s="71" t="s">
        <v>2121</v>
      </c>
      <c r="N40" s="70">
        <v>-9.1430000000000007</v>
      </c>
      <c r="O40" s="70" t="s">
        <v>2122</v>
      </c>
      <c r="P40" s="72" t="s">
        <v>7718</v>
      </c>
      <c r="Q40" s="69"/>
      <c r="R40" s="71" t="s">
        <v>2115</v>
      </c>
      <c r="S40" s="70">
        <v>-4.9859999999999998</v>
      </c>
      <c r="T40" s="70" t="s">
        <v>2116</v>
      </c>
      <c r="U40" s="72" t="s">
        <v>7719</v>
      </c>
      <c r="V40" s="69"/>
      <c r="W40" s="71" t="s">
        <v>2107</v>
      </c>
      <c r="X40" s="70">
        <v>-5.7919999999999998</v>
      </c>
      <c r="Y40" s="70" t="s">
        <v>2108</v>
      </c>
      <c r="Z40" s="72" t="s">
        <v>7720</v>
      </c>
    </row>
    <row r="41" spans="2:26" x14ac:dyDescent="0.25">
      <c r="B41" s="69" t="s">
        <v>1103</v>
      </c>
      <c r="C41" s="71"/>
      <c r="D41" s="70"/>
      <c r="E41" s="70"/>
      <c r="F41" s="72"/>
      <c r="G41" s="69"/>
      <c r="H41" s="71"/>
      <c r="I41" s="70"/>
      <c r="J41" s="70"/>
      <c r="K41" s="72"/>
      <c r="L41" s="69"/>
      <c r="M41" s="71"/>
      <c r="N41" s="70"/>
      <c r="O41" s="70"/>
      <c r="P41" s="72"/>
      <c r="Q41" s="69"/>
      <c r="R41" s="71" t="s">
        <v>2117</v>
      </c>
      <c r="S41" s="70">
        <v>-4.03</v>
      </c>
      <c r="T41" s="70" t="s">
        <v>2118</v>
      </c>
      <c r="U41" s="72" t="s">
        <v>7721</v>
      </c>
      <c r="V41" s="69"/>
      <c r="W41" s="71" t="s">
        <v>2109</v>
      </c>
      <c r="X41" s="70">
        <v>-6.4669999999999996</v>
      </c>
      <c r="Y41" s="70" t="s">
        <v>2110</v>
      </c>
      <c r="Z41" s="72" t="s">
        <v>7722</v>
      </c>
    </row>
    <row r="42" spans="2:26" x14ac:dyDescent="0.25">
      <c r="B42" s="69" t="s">
        <v>1104</v>
      </c>
      <c r="C42" s="71"/>
      <c r="D42" s="70"/>
      <c r="E42" s="70"/>
      <c r="F42" s="72"/>
      <c r="G42" s="69"/>
      <c r="H42" s="71"/>
      <c r="I42" s="70"/>
      <c r="J42" s="70"/>
      <c r="K42" s="72"/>
      <c r="L42" s="69"/>
      <c r="M42" s="71"/>
      <c r="N42" s="70"/>
      <c r="O42" s="70"/>
      <c r="P42" s="72"/>
      <c r="Q42" s="69"/>
      <c r="R42" s="71"/>
      <c r="S42" s="70"/>
      <c r="T42" s="70"/>
      <c r="U42" s="72"/>
      <c r="V42" s="69"/>
      <c r="W42" s="71" t="s">
        <v>2111</v>
      </c>
      <c r="X42" s="70">
        <v>-6.859</v>
      </c>
      <c r="Y42" s="70" t="s">
        <v>2112</v>
      </c>
      <c r="Z42" s="72" t="s">
        <v>7723</v>
      </c>
    </row>
    <row r="43" spans="2:26" x14ac:dyDescent="0.25">
      <c r="B43" s="69" t="s">
        <v>73</v>
      </c>
      <c r="C43" s="71" t="s">
        <v>1105</v>
      </c>
      <c r="D43" s="70" t="s">
        <v>7532</v>
      </c>
      <c r="E43" s="70" t="s">
        <v>2149</v>
      </c>
      <c r="F43" s="72" t="s">
        <v>7724</v>
      </c>
      <c r="G43" s="69"/>
      <c r="H43" s="71" t="s">
        <v>1106</v>
      </c>
      <c r="I43" s="70">
        <v>-3.45</v>
      </c>
      <c r="J43" s="70" t="s">
        <v>2146</v>
      </c>
      <c r="K43" s="72" t="s">
        <v>7725</v>
      </c>
      <c r="L43" s="69"/>
      <c r="M43" s="71" t="s">
        <v>1107</v>
      </c>
      <c r="N43" s="70">
        <v>-3.8460000000000001</v>
      </c>
      <c r="O43" s="70" t="s">
        <v>2142</v>
      </c>
      <c r="P43" s="72" t="s">
        <v>7726</v>
      </c>
      <c r="Q43" s="69"/>
      <c r="R43" s="71" t="s">
        <v>1108</v>
      </c>
      <c r="S43" s="70" t="s">
        <v>7533</v>
      </c>
      <c r="T43" s="70" t="s">
        <v>2135</v>
      </c>
      <c r="U43" s="72" t="s">
        <v>7727</v>
      </c>
      <c r="V43" s="69"/>
      <c r="W43" s="71" t="s">
        <v>1109</v>
      </c>
      <c r="X43" s="70">
        <v>-4.077</v>
      </c>
      <c r="Y43" s="70" t="s">
        <v>2127</v>
      </c>
      <c r="Z43" s="72" t="s">
        <v>7728</v>
      </c>
    </row>
    <row r="44" spans="2:26" x14ac:dyDescent="0.25">
      <c r="B44" s="69" t="s">
        <v>76</v>
      </c>
      <c r="C44" s="71"/>
      <c r="D44" s="70"/>
      <c r="E44" s="70"/>
      <c r="F44" s="72"/>
      <c r="G44" s="69"/>
      <c r="H44" s="71" t="s">
        <v>2147</v>
      </c>
      <c r="I44" s="70">
        <v>-2.419</v>
      </c>
      <c r="J44" s="70" t="s">
        <v>2148</v>
      </c>
      <c r="K44" s="72" t="s">
        <v>7729</v>
      </c>
      <c r="L44" s="69"/>
      <c r="M44" s="71" t="s">
        <v>1110</v>
      </c>
      <c r="N44" s="70">
        <v>-8.3840000000000003</v>
      </c>
      <c r="O44" s="70" t="s">
        <v>2143</v>
      </c>
      <c r="P44" s="72" t="s">
        <v>7730</v>
      </c>
      <c r="Q44" s="69"/>
      <c r="R44" s="71" t="s">
        <v>2136</v>
      </c>
      <c r="S44" s="70" t="s">
        <v>7534</v>
      </c>
      <c r="T44" s="70" t="s">
        <v>2137</v>
      </c>
      <c r="U44" s="72" t="s">
        <v>7731</v>
      </c>
      <c r="V44" s="69"/>
      <c r="W44" s="71" t="s">
        <v>1111</v>
      </c>
      <c r="X44" s="70">
        <v>-3.972</v>
      </c>
      <c r="Y44" s="70" t="s">
        <v>2128</v>
      </c>
      <c r="Z44" s="72" t="s">
        <v>7732</v>
      </c>
    </row>
    <row r="45" spans="2:26" x14ac:dyDescent="0.25">
      <c r="B45" s="69" t="s">
        <v>79</v>
      </c>
      <c r="C45" s="73"/>
      <c r="D45" s="75"/>
      <c r="E45" s="75"/>
      <c r="F45" s="77"/>
      <c r="G45" s="69"/>
      <c r="H45" s="73"/>
      <c r="I45" s="75"/>
      <c r="J45" s="75"/>
      <c r="K45" s="77"/>
      <c r="L45" s="69"/>
      <c r="M45" s="73" t="s">
        <v>2144</v>
      </c>
      <c r="N45" s="75">
        <v>-8.9870000000000001</v>
      </c>
      <c r="O45" s="75" t="s">
        <v>2145</v>
      </c>
      <c r="P45" s="77" t="s">
        <v>7733</v>
      </c>
      <c r="Q45" s="69"/>
      <c r="R45" s="73" t="s">
        <v>2138</v>
      </c>
      <c r="S45" s="75" t="s">
        <v>7535</v>
      </c>
      <c r="T45" s="75" t="s">
        <v>2139</v>
      </c>
      <c r="U45" s="77" t="s">
        <v>7734</v>
      </c>
      <c r="V45" s="69"/>
      <c r="W45" s="73" t="s">
        <v>2129</v>
      </c>
      <c r="X45" s="75">
        <v>-4.1989999999999998</v>
      </c>
      <c r="Y45" s="75" t="s">
        <v>2130</v>
      </c>
      <c r="Z45" s="77" t="s">
        <v>7735</v>
      </c>
    </row>
    <row r="46" spans="2:26" x14ac:dyDescent="0.25">
      <c r="B46" s="69" t="s">
        <v>1112</v>
      </c>
      <c r="C46" s="71"/>
      <c r="D46" s="70"/>
      <c r="E46" s="70"/>
      <c r="F46" s="72"/>
      <c r="G46" s="69"/>
      <c r="H46" s="71"/>
      <c r="I46" s="70"/>
      <c r="J46" s="70"/>
      <c r="K46" s="72"/>
      <c r="L46" s="69"/>
      <c r="M46" s="71"/>
      <c r="N46" s="70"/>
      <c r="O46" s="70"/>
      <c r="P46" s="72"/>
      <c r="Q46" s="69"/>
      <c r="R46" s="71" t="s">
        <v>2140</v>
      </c>
      <c r="S46" s="70" t="s">
        <v>7536</v>
      </c>
      <c r="T46" s="70" t="s">
        <v>2141</v>
      </c>
      <c r="U46" s="72" t="s">
        <v>7736</v>
      </c>
      <c r="V46" s="69"/>
      <c r="W46" s="71" t="s">
        <v>2131</v>
      </c>
      <c r="X46" s="70">
        <v>-4.2300000000000004</v>
      </c>
      <c r="Y46" s="70" t="s">
        <v>2132</v>
      </c>
      <c r="Z46" s="72" t="s">
        <v>7737</v>
      </c>
    </row>
    <row r="47" spans="2:26" x14ac:dyDescent="0.25">
      <c r="B47" s="69" t="s">
        <v>1113</v>
      </c>
      <c r="C47" s="71"/>
      <c r="D47" s="70"/>
      <c r="E47" s="70"/>
      <c r="F47" s="72"/>
      <c r="G47" s="69"/>
      <c r="H47" s="71"/>
      <c r="I47" s="70"/>
      <c r="J47" s="70"/>
      <c r="K47" s="72"/>
      <c r="L47" s="69"/>
      <c r="M47" s="71"/>
      <c r="N47" s="70"/>
      <c r="O47" s="70"/>
      <c r="P47" s="72"/>
      <c r="Q47" s="69"/>
      <c r="R47" s="71"/>
      <c r="S47" s="70"/>
      <c r="T47" s="70"/>
      <c r="U47" s="72"/>
      <c r="V47" s="69"/>
      <c r="W47" s="71" t="s">
        <v>2133</v>
      </c>
      <c r="X47" s="70">
        <v>-4.0640000000000001</v>
      </c>
      <c r="Y47" s="70" t="s">
        <v>2134</v>
      </c>
      <c r="Z47" s="72" t="s">
        <v>7738</v>
      </c>
    </row>
    <row r="48" spans="2:26" x14ac:dyDescent="0.25">
      <c r="B48" s="69" t="s">
        <v>82</v>
      </c>
      <c r="C48" s="73" t="s">
        <v>1114</v>
      </c>
      <c r="D48" s="75">
        <v>-2.0019999999999998</v>
      </c>
      <c r="E48" s="75" t="s">
        <v>2150</v>
      </c>
      <c r="F48" s="77" t="s">
        <v>7739</v>
      </c>
      <c r="G48" s="69"/>
      <c r="H48" s="73" t="s">
        <v>1115</v>
      </c>
      <c r="I48" s="75">
        <v>-1.899</v>
      </c>
      <c r="J48" s="75" t="s">
        <v>2151</v>
      </c>
      <c r="K48" s="77" t="s">
        <v>7740</v>
      </c>
      <c r="L48" s="69"/>
      <c r="M48" s="73" t="s">
        <v>1116</v>
      </c>
      <c r="N48" s="75">
        <v>-1.9019999999999999</v>
      </c>
      <c r="O48" s="75" t="s">
        <v>2152</v>
      </c>
      <c r="P48" s="77" t="s">
        <v>7741</v>
      </c>
      <c r="Q48" s="69"/>
      <c r="R48" s="73" t="s">
        <v>1117</v>
      </c>
      <c r="S48" s="75">
        <v>-1.8759999999999999</v>
      </c>
      <c r="T48" s="75" t="s">
        <v>2153</v>
      </c>
      <c r="U48" s="77" t="s">
        <v>7742</v>
      </c>
      <c r="V48" s="69"/>
      <c r="W48" s="73" t="s">
        <v>1118</v>
      </c>
      <c r="X48" s="75">
        <v>-1.8959999999999999</v>
      </c>
      <c r="Y48" s="75" t="s">
        <v>2154</v>
      </c>
      <c r="Z48" s="77" t="s">
        <v>7743</v>
      </c>
    </row>
    <row r="49" spans="2:26" x14ac:dyDescent="0.25">
      <c r="B49" s="69" t="s">
        <v>85</v>
      </c>
      <c r="C49" s="71" t="s">
        <v>1119</v>
      </c>
      <c r="D49" s="70" t="s">
        <v>7537</v>
      </c>
      <c r="E49" s="70" t="s">
        <v>2155</v>
      </c>
      <c r="F49" s="72" t="s">
        <v>7744</v>
      </c>
      <c r="G49" s="69"/>
      <c r="H49" s="71" t="s">
        <v>1120</v>
      </c>
      <c r="I49" s="70" t="s">
        <v>7538</v>
      </c>
      <c r="J49" s="70" t="s">
        <v>2156</v>
      </c>
      <c r="K49" s="72" t="s">
        <v>7745</v>
      </c>
      <c r="L49" s="69"/>
      <c r="M49" s="71" t="s">
        <v>1121</v>
      </c>
      <c r="N49" s="70" t="s">
        <v>7539</v>
      </c>
      <c r="O49" s="70" t="s">
        <v>2157</v>
      </c>
      <c r="P49" s="72" t="s">
        <v>7746</v>
      </c>
      <c r="Q49" s="69"/>
      <c r="R49" s="71" t="s">
        <v>1122</v>
      </c>
      <c r="S49" s="70" t="s">
        <v>7540</v>
      </c>
      <c r="T49" s="70" t="s">
        <v>2158</v>
      </c>
      <c r="U49" s="72" t="s">
        <v>7747</v>
      </c>
      <c r="V49" s="69"/>
      <c r="W49" s="71" t="s">
        <v>1123</v>
      </c>
      <c r="X49" s="70" t="s">
        <v>7541</v>
      </c>
      <c r="Y49" s="70" t="s">
        <v>2159</v>
      </c>
      <c r="Z49" s="72" t="s">
        <v>7748</v>
      </c>
    </row>
    <row r="50" spans="2:26" x14ac:dyDescent="0.25">
      <c r="B50" s="69" t="s">
        <v>88</v>
      </c>
      <c r="C50" s="71" t="s">
        <v>1124</v>
      </c>
      <c r="D50" s="70" t="s">
        <v>7542</v>
      </c>
      <c r="E50" s="70">
        <v>0</v>
      </c>
      <c r="F50" s="72" t="s">
        <v>7749</v>
      </c>
      <c r="G50" s="69"/>
      <c r="H50" s="71" t="s">
        <v>1125</v>
      </c>
      <c r="I50" s="70" t="s">
        <v>7543</v>
      </c>
      <c r="J50" s="70">
        <v>0</v>
      </c>
      <c r="K50" s="72" t="s">
        <v>7750</v>
      </c>
      <c r="L50" s="69"/>
      <c r="M50" s="71" t="s">
        <v>1126</v>
      </c>
      <c r="N50" s="70" t="s">
        <v>7544</v>
      </c>
      <c r="O50" s="70">
        <v>0</v>
      </c>
      <c r="P50" s="72" t="s">
        <v>7751</v>
      </c>
      <c r="Q50" s="69"/>
      <c r="R50" s="71" t="s">
        <v>1127</v>
      </c>
      <c r="S50" s="70" t="s">
        <v>7545</v>
      </c>
      <c r="T50" s="70">
        <v>0</v>
      </c>
      <c r="U50" s="72" t="s">
        <v>7752</v>
      </c>
      <c r="V50" s="69"/>
      <c r="W50" s="71" t="s">
        <v>1128</v>
      </c>
      <c r="X50" s="70" t="s">
        <v>7546</v>
      </c>
      <c r="Y50" s="70">
        <v>0</v>
      </c>
      <c r="Z50" s="72" t="s">
        <v>7753</v>
      </c>
    </row>
    <row r="51" spans="2:26" x14ac:dyDescent="0.25">
      <c r="B51" s="69" t="s">
        <v>91</v>
      </c>
      <c r="C51" s="71" t="s">
        <v>1129</v>
      </c>
      <c r="D51" s="70" t="s">
        <v>7547</v>
      </c>
      <c r="E51" s="70">
        <v>0</v>
      </c>
      <c r="F51" s="72" t="s">
        <v>7754</v>
      </c>
      <c r="G51" s="69"/>
      <c r="H51" s="71" t="s">
        <v>1130</v>
      </c>
      <c r="I51" s="70" t="s">
        <v>7548</v>
      </c>
      <c r="J51" s="70">
        <v>0</v>
      </c>
      <c r="K51" s="72" t="s">
        <v>7755</v>
      </c>
      <c r="L51" s="69"/>
      <c r="M51" s="71" t="s">
        <v>1131</v>
      </c>
      <c r="N51" s="70" t="s">
        <v>7549</v>
      </c>
      <c r="O51" s="70">
        <v>0</v>
      </c>
      <c r="P51" s="72" t="s">
        <v>7756</v>
      </c>
      <c r="Q51" s="69"/>
      <c r="R51" s="71" t="s">
        <v>1132</v>
      </c>
      <c r="S51" s="70" t="s">
        <v>7550</v>
      </c>
      <c r="T51" s="70">
        <v>0</v>
      </c>
      <c r="U51" s="72" t="s">
        <v>7757</v>
      </c>
      <c r="V51" s="69"/>
      <c r="W51" s="71" t="s">
        <v>1133</v>
      </c>
      <c r="X51" s="70" t="s">
        <v>7551</v>
      </c>
      <c r="Y51" s="70">
        <v>0</v>
      </c>
      <c r="Z51" s="72" t="s">
        <v>7758</v>
      </c>
    </row>
    <row r="52" spans="2:26" x14ac:dyDescent="0.25">
      <c r="B52" s="69" t="s">
        <v>94</v>
      </c>
      <c r="C52" s="71" t="s">
        <v>1134</v>
      </c>
      <c r="D52" s="70" t="s">
        <v>7552</v>
      </c>
      <c r="E52" s="70">
        <v>0</v>
      </c>
      <c r="F52" s="72" t="s">
        <v>7759</v>
      </c>
      <c r="G52" s="69"/>
      <c r="H52" s="71" t="s">
        <v>1135</v>
      </c>
      <c r="I52" s="70" t="s">
        <v>7553</v>
      </c>
      <c r="J52" s="70">
        <v>0</v>
      </c>
      <c r="K52" s="72" t="s">
        <v>7760</v>
      </c>
      <c r="L52" s="69"/>
      <c r="M52" s="71" t="s">
        <v>1136</v>
      </c>
      <c r="N52" s="70" t="s">
        <v>7554</v>
      </c>
      <c r="O52" s="70">
        <v>0</v>
      </c>
      <c r="P52" s="72" t="s">
        <v>7761</v>
      </c>
      <c r="Q52" s="69"/>
      <c r="R52" s="71" t="s">
        <v>1137</v>
      </c>
      <c r="S52" s="70" t="s">
        <v>7555</v>
      </c>
      <c r="T52" s="70">
        <v>0</v>
      </c>
      <c r="U52" s="72" t="s">
        <v>7762</v>
      </c>
      <c r="V52" s="69"/>
      <c r="W52" s="71" t="s">
        <v>1138</v>
      </c>
      <c r="X52" s="70" t="s">
        <v>7556</v>
      </c>
      <c r="Y52" s="70">
        <v>0</v>
      </c>
      <c r="Z52" s="72" t="s">
        <v>7763</v>
      </c>
    </row>
    <row r="53" spans="2:26" x14ac:dyDescent="0.25">
      <c r="B53" s="69" t="s">
        <v>97</v>
      </c>
      <c r="C53" s="71"/>
      <c r="D53" s="70"/>
      <c r="E53" s="70"/>
      <c r="F53" s="72"/>
      <c r="G53" s="69"/>
      <c r="H53" s="71"/>
      <c r="I53" s="70"/>
      <c r="J53" s="70"/>
      <c r="K53" s="72"/>
      <c r="L53" s="69"/>
      <c r="M53" s="71"/>
      <c r="N53" s="70"/>
      <c r="O53" s="70"/>
      <c r="P53" s="72"/>
      <c r="Q53" s="69"/>
      <c r="R53" s="71"/>
      <c r="S53" s="70"/>
      <c r="T53" s="70"/>
      <c r="U53" s="72"/>
      <c r="V53" s="69"/>
      <c r="W53" s="71"/>
      <c r="X53" s="70"/>
      <c r="Y53" s="70"/>
      <c r="Z53" s="72"/>
    </row>
    <row r="54" spans="2:26" x14ac:dyDescent="0.25">
      <c r="B54" s="69" t="s">
        <v>99</v>
      </c>
      <c r="C54" s="71" t="s">
        <v>2160</v>
      </c>
      <c r="D54" s="70">
        <v>-6.2270000000000003</v>
      </c>
      <c r="E54" s="70" t="s">
        <v>2161</v>
      </c>
      <c r="F54" s="72" t="s">
        <v>7764</v>
      </c>
      <c r="G54" s="69"/>
      <c r="H54" s="71" t="s">
        <v>2162</v>
      </c>
      <c r="I54" s="70">
        <v>-2.5910000000000002</v>
      </c>
      <c r="J54" s="70" t="s">
        <v>2163</v>
      </c>
      <c r="K54" s="72" t="s">
        <v>7765</v>
      </c>
      <c r="L54" s="69"/>
      <c r="M54" s="71" t="s">
        <v>2164</v>
      </c>
      <c r="N54" s="70">
        <v>-1.103</v>
      </c>
      <c r="O54" s="70" t="s">
        <v>2165</v>
      </c>
      <c r="P54" s="72" t="s">
        <v>7766</v>
      </c>
      <c r="Q54" s="69"/>
      <c r="R54" s="71" t="s">
        <v>2166</v>
      </c>
      <c r="S54" s="70">
        <v>-1.714</v>
      </c>
      <c r="T54" s="70" t="s">
        <v>2167</v>
      </c>
      <c r="U54" s="72" t="s">
        <v>7767</v>
      </c>
      <c r="V54" s="69"/>
      <c r="W54" s="71" t="s">
        <v>2168</v>
      </c>
      <c r="X54" s="70">
        <v>-2.02</v>
      </c>
      <c r="Y54" s="70" t="s">
        <v>2169</v>
      </c>
      <c r="Z54" s="72" t="s">
        <v>7768</v>
      </c>
    </row>
    <row r="55" spans="2:26" x14ac:dyDescent="0.25">
      <c r="B55" s="69" t="s">
        <v>102</v>
      </c>
      <c r="C55" s="71" t="s">
        <v>1139</v>
      </c>
      <c r="D55" s="70">
        <v>-6.0949999999999998</v>
      </c>
      <c r="E55" s="70" t="s">
        <v>2170</v>
      </c>
      <c r="F55" s="72" t="s">
        <v>7769</v>
      </c>
      <c r="G55" s="69"/>
      <c r="H55" s="71" t="s">
        <v>1140</v>
      </c>
      <c r="I55" s="70">
        <v>-3.548</v>
      </c>
      <c r="J55" s="70" t="s">
        <v>2171</v>
      </c>
      <c r="K55" s="72" t="s">
        <v>7770</v>
      </c>
      <c r="L55" s="69"/>
      <c r="M55" s="71" t="s">
        <v>1141</v>
      </c>
      <c r="N55" s="70">
        <v>-4.72</v>
      </c>
      <c r="O55" s="70" t="s">
        <v>2172</v>
      </c>
      <c r="P55" s="72" t="s">
        <v>7771</v>
      </c>
      <c r="Q55" s="69"/>
      <c r="R55" s="71" t="s">
        <v>1142</v>
      </c>
      <c r="S55" s="70">
        <v>-5.867</v>
      </c>
      <c r="T55" s="70" t="s">
        <v>2173</v>
      </c>
      <c r="U55" s="72" t="s">
        <v>7772</v>
      </c>
      <c r="V55" s="69"/>
      <c r="W55" s="71" t="s">
        <v>1143</v>
      </c>
      <c r="X55" s="70">
        <v>-5.8140000000000001</v>
      </c>
      <c r="Y55" s="70" t="s">
        <v>2174</v>
      </c>
      <c r="Z55" s="72" t="s">
        <v>7773</v>
      </c>
    </row>
    <row r="56" spans="2:26" x14ac:dyDescent="0.25">
      <c r="B56" s="69" t="s">
        <v>105</v>
      </c>
      <c r="C56" s="73" t="s">
        <v>1144</v>
      </c>
      <c r="D56" s="75">
        <v>-1.7869999999999999</v>
      </c>
      <c r="E56" s="75" t="s">
        <v>2175</v>
      </c>
      <c r="F56" s="77" t="s">
        <v>7774</v>
      </c>
      <c r="G56" s="69"/>
      <c r="H56" s="73" t="s">
        <v>1145</v>
      </c>
      <c r="I56" s="75">
        <v>-1.661</v>
      </c>
      <c r="J56" s="75" t="s">
        <v>2176</v>
      </c>
      <c r="K56" s="77" t="s">
        <v>7775</v>
      </c>
      <c r="L56" s="69"/>
      <c r="M56" s="73" t="s">
        <v>1146</v>
      </c>
      <c r="N56" s="75">
        <v>-1.5349999999999999</v>
      </c>
      <c r="O56" s="75" t="s">
        <v>2177</v>
      </c>
      <c r="P56" s="77" t="s">
        <v>7776</v>
      </c>
      <c r="Q56" s="69"/>
      <c r="R56" s="73" t="s">
        <v>1147</v>
      </c>
      <c r="S56" s="75">
        <v>-1.627</v>
      </c>
      <c r="T56" s="75" t="s">
        <v>2178</v>
      </c>
      <c r="U56" s="77" t="s">
        <v>7777</v>
      </c>
      <c r="V56" s="69"/>
      <c r="W56" s="73" t="s">
        <v>1148</v>
      </c>
      <c r="X56" s="75">
        <v>-1.486</v>
      </c>
      <c r="Y56" s="75" t="s">
        <v>2179</v>
      </c>
      <c r="Z56" s="77" t="s">
        <v>7778</v>
      </c>
    </row>
    <row r="57" spans="2:26" x14ac:dyDescent="0.25">
      <c r="B57" s="69" t="s">
        <v>108</v>
      </c>
      <c r="C57" s="71" t="s">
        <v>1149</v>
      </c>
      <c r="D57" s="70" t="s">
        <v>7557</v>
      </c>
      <c r="E57" s="70" t="s">
        <v>2180</v>
      </c>
      <c r="F57" s="72" t="s">
        <v>7779</v>
      </c>
      <c r="G57" s="69"/>
      <c r="H57" s="71" t="s">
        <v>1150</v>
      </c>
      <c r="I57" s="70" t="s">
        <v>7558</v>
      </c>
      <c r="J57" s="70" t="s">
        <v>2181</v>
      </c>
      <c r="K57" s="72" t="s">
        <v>7780</v>
      </c>
      <c r="L57" s="69"/>
      <c r="M57" s="71" t="s">
        <v>1151</v>
      </c>
      <c r="N57" s="70" t="s">
        <v>7559</v>
      </c>
      <c r="O57" s="70" t="s">
        <v>2182</v>
      </c>
      <c r="P57" s="72" t="s">
        <v>7781</v>
      </c>
      <c r="Q57" s="69"/>
      <c r="R57" s="71" t="s">
        <v>1152</v>
      </c>
      <c r="S57" s="70" t="s">
        <v>7560</v>
      </c>
      <c r="T57" s="70" t="s">
        <v>2183</v>
      </c>
      <c r="U57" s="72" t="s">
        <v>7782</v>
      </c>
      <c r="V57" s="69"/>
      <c r="W57" s="71" t="s">
        <v>1153</v>
      </c>
      <c r="X57" s="70" t="s">
        <v>7559</v>
      </c>
      <c r="Y57" s="70" t="s">
        <v>2184</v>
      </c>
      <c r="Z57" s="72" t="s">
        <v>7783</v>
      </c>
    </row>
    <row r="58" spans="2:26" x14ac:dyDescent="0.25">
      <c r="B58" s="69" t="s">
        <v>111</v>
      </c>
      <c r="C58" s="71" t="s">
        <v>1154</v>
      </c>
      <c r="D58" s="70" t="s">
        <v>7561</v>
      </c>
      <c r="E58" s="70" t="s">
        <v>2185</v>
      </c>
      <c r="F58" s="72" t="s">
        <v>7784</v>
      </c>
      <c r="G58" s="69"/>
      <c r="H58" s="71" t="s">
        <v>1155</v>
      </c>
      <c r="I58" s="70" t="s">
        <v>7562</v>
      </c>
      <c r="J58" s="70" t="s">
        <v>2186</v>
      </c>
      <c r="K58" s="72" t="s">
        <v>7785</v>
      </c>
      <c r="L58" s="69"/>
      <c r="M58" s="71" t="s">
        <v>1156</v>
      </c>
      <c r="N58" s="70" t="s">
        <v>7563</v>
      </c>
      <c r="O58" s="70" t="s">
        <v>2187</v>
      </c>
      <c r="P58" s="72" t="s">
        <v>7786</v>
      </c>
      <c r="Q58" s="69"/>
      <c r="R58" s="71" t="s">
        <v>1156</v>
      </c>
      <c r="S58" s="70" t="s">
        <v>7563</v>
      </c>
      <c r="T58" s="70" t="s">
        <v>2188</v>
      </c>
      <c r="U58" s="72" t="s">
        <v>7786</v>
      </c>
      <c r="V58" s="69"/>
      <c r="W58" s="71" t="s">
        <v>1157</v>
      </c>
      <c r="X58" s="70" t="s">
        <v>7564</v>
      </c>
      <c r="Y58" s="70" t="s">
        <v>2189</v>
      </c>
      <c r="Z58" s="72" t="s">
        <v>7787</v>
      </c>
    </row>
    <row r="59" spans="2:26" x14ac:dyDescent="0.25">
      <c r="B59" s="69" t="s">
        <v>114</v>
      </c>
      <c r="C59" s="71" t="s">
        <v>98</v>
      </c>
      <c r="D59" s="70" t="s">
        <v>2190</v>
      </c>
      <c r="E59" s="70" t="s">
        <v>98</v>
      </c>
      <c r="F59" s="72" t="s">
        <v>2190</v>
      </c>
      <c r="G59" s="69"/>
      <c r="H59" s="71" t="s">
        <v>98</v>
      </c>
      <c r="I59" s="70" t="s">
        <v>2190</v>
      </c>
      <c r="J59" s="70" t="s">
        <v>98</v>
      </c>
      <c r="K59" s="72" t="s">
        <v>2190</v>
      </c>
      <c r="L59" s="69"/>
      <c r="M59" s="71" t="s">
        <v>98</v>
      </c>
      <c r="N59" s="70" t="s">
        <v>2190</v>
      </c>
      <c r="O59" s="70" t="s">
        <v>98</v>
      </c>
      <c r="P59" s="72" t="s">
        <v>2190</v>
      </c>
      <c r="Q59" s="69"/>
      <c r="R59" s="71" t="s">
        <v>98</v>
      </c>
      <c r="S59" s="70" t="s">
        <v>2190</v>
      </c>
      <c r="T59" s="70" t="s">
        <v>98</v>
      </c>
      <c r="U59" s="72" t="s">
        <v>2190</v>
      </c>
      <c r="V59" s="69"/>
      <c r="W59" s="71" t="s">
        <v>98</v>
      </c>
      <c r="X59" s="70" t="s">
        <v>2190</v>
      </c>
      <c r="Y59" s="70" t="s">
        <v>98</v>
      </c>
      <c r="Z59" s="72" t="s">
        <v>2190</v>
      </c>
    </row>
    <row r="60" spans="2:26" x14ac:dyDescent="0.25">
      <c r="B60" s="69" t="s">
        <v>115</v>
      </c>
      <c r="C60" s="71" t="s">
        <v>1158</v>
      </c>
      <c r="D60" s="70">
        <v>-2.7429999999999999</v>
      </c>
      <c r="E60" s="70" t="s">
        <v>2191</v>
      </c>
      <c r="F60" s="72" t="s">
        <v>7788</v>
      </c>
      <c r="G60" s="69"/>
      <c r="H60" s="71" t="s">
        <v>1159</v>
      </c>
      <c r="I60" s="70">
        <v>-2.8780000000000001</v>
      </c>
      <c r="J60" s="70" t="s">
        <v>2192</v>
      </c>
      <c r="K60" s="72" t="s">
        <v>7789</v>
      </c>
      <c r="L60" s="69"/>
      <c r="M60" s="71" t="s">
        <v>1160</v>
      </c>
      <c r="N60" s="70">
        <v>-3.468</v>
      </c>
      <c r="O60" s="70" t="s">
        <v>2193</v>
      </c>
      <c r="P60" s="72" t="s">
        <v>7790</v>
      </c>
      <c r="Q60" s="69"/>
      <c r="R60" s="71" t="s">
        <v>1161</v>
      </c>
      <c r="S60" s="70">
        <v>-3.5209999999999999</v>
      </c>
      <c r="T60" s="70" t="s">
        <v>2194</v>
      </c>
      <c r="U60" s="72" t="s">
        <v>7791</v>
      </c>
      <c r="V60" s="69"/>
      <c r="W60" s="71" t="s">
        <v>1162</v>
      </c>
      <c r="X60" s="70">
        <v>-3.5030000000000001</v>
      </c>
      <c r="Y60" s="70" t="s">
        <v>2195</v>
      </c>
      <c r="Z60" s="72" t="s">
        <v>7792</v>
      </c>
    </row>
    <row r="61" spans="2:26" x14ac:dyDescent="0.25">
      <c r="B61" s="69" t="s">
        <v>118</v>
      </c>
      <c r="C61" s="71" t="s">
        <v>1163</v>
      </c>
      <c r="D61" s="70">
        <v>-9.99</v>
      </c>
      <c r="E61" s="70" t="s">
        <v>2196</v>
      </c>
      <c r="F61" s="72" t="s">
        <v>7793</v>
      </c>
      <c r="G61" s="69"/>
      <c r="H61" s="71" t="s">
        <v>1164</v>
      </c>
      <c r="I61" s="70">
        <v>-9.3260000000000005</v>
      </c>
      <c r="J61" s="70" t="s">
        <v>2197</v>
      </c>
      <c r="K61" s="72" t="s">
        <v>7794</v>
      </c>
      <c r="L61" s="69"/>
      <c r="M61" s="71" t="s">
        <v>1165</v>
      </c>
      <c r="N61" s="70">
        <v>-7.7039999999999997</v>
      </c>
      <c r="O61" s="70" t="s">
        <v>2198</v>
      </c>
      <c r="P61" s="72" t="s">
        <v>7795</v>
      </c>
      <c r="Q61" s="69"/>
      <c r="R61" s="71" t="s">
        <v>1166</v>
      </c>
      <c r="S61" s="70">
        <v>-7.0510000000000002</v>
      </c>
      <c r="T61" s="70" t="s">
        <v>2199</v>
      </c>
      <c r="U61" s="72" t="s">
        <v>7796</v>
      </c>
      <c r="V61" s="69"/>
      <c r="W61" s="71" t="s">
        <v>1167</v>
      </c>
      <c r="X61" s="70">
        <v>-7.1059999999999999</v>
      </c>
      <c r="Y61" s="70" t="s">
        <v>2200</v>
      </c>
      <c r="Z61" s="72" t="s">
        <v>7797</v>
      </c>
    </row>
    <row r="62" spans="2:26" x14ac:dyDescent="0.25">
      <c r="B62" s="69" t="s">
        <v>121</v>
      </c>
      <c r="C62" s="71"/>
      <c r="D62" s="70"/>
      <c r="E62" s="70"/>
      <c r="F62" s="72"/>
      <c r="G62" s="69"/>
      <c r="H62" s="71"/>
      <c r="I62" s="70"/>
      <c r="J62" s="70"/>
      <c r="K62" s="72"/>
      <c r="L62" s="69"/>
      <c r="M62" s="71"/>
      <c r="N62" s="70"/>
      <c r="O62" s="70"/>
      <c r="P62" s="72"/>
      <c r="Q62" s="69"/>
      <c r="R62" s="71"/>
      <c r="S62" s="70"/>
      <c r="T62" s="70"/>
      <c r="U62" s="72"/>
      <c r="V62" s="69"/>
      <c r="W62" s="71"/>
      <c r="X62" s="70"/>
      <c r="Y62" s="70"/>
      <c r="Z62" s="72"/>
    </row>
    <row r="63" spans="2:26" x14ac:dyDescent="0.25">
      <c r="B63" s="69" t="s">
        <v>6824</v>
      </c>
      <c r="C63" s="71" t="s">
        <v>1168</v>
      </c>
      <c r="D63" s="70">
        <v>-4.5330000000000004</v>
      </c>
      <c r="E63" s="70" t="s">
        <v>2201</v>
      </c>
      <c r="F63" s="72" t="s">
        <v>7798</v>
      </c>
      <c r="G63" s="69"/>
      <c r="H63" s="71" t="s">
        <v>1169</v>
      </c>
      <c r="I63" s="70">
        <v>-5.4850000000000003</v>
      </c>
      <c r="J63" s="70" t="s">
        <v>2202</v>
      </c>
      <c r="K63" s="72" t="s">
        <v>7799</v>
      </c>
      <c r="L63" s="69"/>
      <c r="M63" s="71" t="s">
        <v>1170</v>
      </c>
      <c r="N63" s="70">
        <v>-6.6959999999999997</v>
      </c>
      <c r="O63" s="70" t="s">
        <v>2203</v>
      </c>
      <c r="P63" s="72" t="s">
        <v>7800</v>
      </c>
      <c r="Q63" s="69"/>
      <c r="R63" s="71" t="s">
        <v>1171</v>
      </c>
      <c r="S63" s="70">
        <v>-7.6470000000000002</v>
      </c>
      <c r="T63" s="70" t="s">
        <v>2204</v>
      </c>
      <c r="U63" s="72" t="s">
        <v>7801</v>
      </c>
      <c r="V63" s="69"/>
      <c r="W63" s="71" t="s">
        <v>1172</v>
      </c>
      <c r="X63" s="70">
        <v>-7.63</v>
      </c>
      <c r="Y63" s="70" t="s">
        <v>2205</v>
      </c>
      <c r="Z63" s="72" t="s">
        <v>7802</v>
      </c>
    </row>
    <row r="64" spans="2:26" x14ac:dyDescent="0.25">
      <c r="B64" s="69" t="s">
        <v>124</v>
      </c>
      <c r="C64" s="71" t="s">
        <v>1173</v>
      </c>
      <c r="D64" s="70">
        <v>-5.6189999999999998</v>
      </c>
      <c r="E64" s="70" t="s">
        <v>2206</v>
      </c>
      <c r="F64" s="72" t="s">
        <v>7803</v>
      </c>
      <c r="G64" s="69"/>
      <c r="H64" s="71" t="s">
        <v>1174</v>
      </c>
      <c r="I64" s="70">
        <v>-8.4499999999999993</v>
      </c>
      <c r="J64" s="70" t="s">
        <v>2207</v>
      </c>
      <c r="K64" s="72" t="s">
        <v>7804</v>
      </c>
      <c r="L64" s="69"/>
      <c r="M64" s="71" t="s">
        <v>1175</v>
      </c>
      <c r="N64" s="70" t="s">
        <v>7565</v>
      </c>
      <c r="O64" s="70" t="s">
        <v>2208</v>
      </c>
      <c r="P64" s="72" t="s">
        <v>7805</v>
      </c>
      <c r="Q64" s="69"/>
      <c r="R64" s="71" t="s">
        <v>1176</v>
      </c>
      <c r="S64" s="70" t="s">
        <v>7566</v>
      </c>
      <c r="T64" s="70" t="s">
        <v>2209</v>
      </c>
      <c r="U64" s="72" t="s">
        <v>7806</v>
      </c>
      <c r="V64" s="69"/>
      <c r="W64" s="71" t="s">
        <v>1177</v>
      </c>
      <c r="X64" s="70">
        <v>-9.7929999999999993</v>
      </c>
      <c r="Y64" s="70" t="s">
        <v>2210</v>
      </c>
      <c r="Z64" s="72" t="s">
        <v>7807</v>
      </c>
    </row>
    <row r="65" spans="2:26" x14ac:dyDescent="0.25">
      <c r="B65" s="69" t="s">
        <v>127</v>
      </c>
      <c r="C65" s="71" t="s">
        <v>1178</v>
      </c>
      <c r="D65" s="70" t="s">
        <v>7567</v>
      </c>
      <c r="E65" s="70" t="s">
        <v>2211</v>
      </c>
      <c r="F65" s="72" t="s">
        <v>7808</v>
      </c>
      <c r="G65" s="69"/>
      <c r="H65" s="71" t="s">
        <v>1179</v>
      </c>
      <c r="I65" s="70">
        <v>-3.915</v>
      </c>
      <c r="J65" s="70" t="s">
        <v>2212</v>
      </c>
      <c r="K65" s="72" t="s">
        <v>7809</v>
      </c>
      <c r="L65" s="69"/>
      <c r="M65" s="71" t="s">
        <v>1180</v>
      </c>
      <c r="N65" s="70">
        <v>-2.0259999999999998</v>
      </c>
      <c r="O65" s="70" t="s">
        <v>2213</v>
      </c>
      <c r="P65" s="72" t="s">
        <v>7810</v>
      </c>
      <c r="Q65" s="69"/>
      <c r="R65" s="71" t="s">
        <v>1181</v>
      </c>
      <c r="S65" s="70">
        <v>-4.415</v>
      </c>
      <c r="T65" s="70" t="s">
        <v>2214</v>
      </c>
      <c r="U65" s="72" t="s">
        <v>7811</v>
      </c>
      <c r="V65" s="69"/>
      <c r="W65" s="71" t="s">
        <v>1182</v>
      </c>
      <c r="X65" s="70">
        <v>-3.169</v>
      </c>
      <c r="Y65" s="70" t="s">
        <v>2215</v>
      </c>
      <c r="Z65" s="72" t="s">
        <v>7812</v>
      </c>
    </row>
    <row r="66" spans="2:26" x14ac:dyDescent="0.25">
      <c r="B66" s="69" t="s">
        <v>130</v>
      </c>
      <c r="C66" s="71" t="s">
        <v>1183</v>
      </c>
      <c r="D66" s="70" t="s">
        <v>7568</v>
      </c>
      <c r="E66" s="70">
        <v>0</v>
      </c>
      <c r="F66" s="72" t="s">
        <v>7813</v>
      </c>
      <c r="G66" s="69"/>
      <c r="H66" s="71" t="s">
        <v>1184</v>
      </c>
      <c r="I66" s="70" t="s">
        <v>7569</v>
      </c>
      <c r="J66" s="70">
        <v>0</v>
      </c>
      <c r="K66" s="72" t="s">
        <v>7814</v>
      </c>
      <c r="L66" s="69"/>
      <c r="M66" s="71" t="s">
        <v>1185</v>
      </c>
      <c r="N66" s="70" t="s">
        <v>7570</v>
      </c>
      <c r="O66" s="70">
        <v>0</v>
      </c>
      <c r="P66" s="72" t="s">
        <v>7815</v>
      </c>
      <c r="Q66" s="69"/>
      <c r="R66" s="71" t="s">
        <v>1186</v>
      </c>
      <c r="S66" s="70" t="s">
        <v>7571</v>
      </c>
      <c r="T66" s="70">
        <v>0</v>
      </c>
      <c r="U66" s="72" t="s">
        <v>7816</v>
      </c>
      <c r="V66" s="69"/>
      <c r="W66" s="71" t="s">
        <v>1187</v>
      </c>
      <c r="X66" s="70" t="s">
        <v>7572</v>
      </c>
      <c r="Y66" s="70">
        <v>0</v>
      </c>
      <c r="Z66" s="72" t="s">
        <v>7817</v>
      </c>
    </row>
    <row r="67" spans="2:26" x14ac:dyDescent="0.25">
      <c r="B67" s="69" t="s">
        <v>133</v>
      </c>
      <c r="C67" s="71" t="s">
        <v>1188</v>
      </c>
      <c r="D67" s="70" t="s">
        <v>7573</v>
      </c>
      <c r="E67" s="70">
        <v>0</v>
      </c>
      <c r="F67" s="72" t="s">
        <v>7818</v>
      </c>
      <c r="G67" s="69"/>
      <c r="H67" s="71" t="s">
        <v>1189</v>
      </c>
      <c r="I67" s="70" t="s">
        <v>7574</v>
      </c>
      <c r="J67" s="70">
        <v>0</v>
      </c>
      <c r="K67" s="72" t="s">
        <v>7819</v>
      </c>
      <c r="L67" s="69"/>
      <c r="M67" s="71" t="s">
        <v>1190</v>
      </c>
      <c r="N67" s="70" t="s">
        <v>7575</v>
      </c>
      <c r="O67" s="70">
        <v>0</v>
      </c>
      <c r="P67" s="72" t="s">
        <v>7820</v>
      </c>
      <c r="Q67" s="69"/>
      <c r="R67" s="71" t="s">
        <v>1191</v>
      </c>
      <c r="S67" s="70" t="s">
        <v>7576</v>
      </c>
      <c r="T67" s="70">
        <v>0</v>
      </c>
      <c r="U67" s="72" t="s">
        <v>7821</v>
      </c>
      <c r="V67" s="69"/>
      <c r="W67" s="71" t="s">
        <v>1192</v>
      </c>
      <c r="X67" s="70" t="s">
        <v>7577</v>
      </c>
      <c r="Y67" s="70">
        <v>0</v>
      </c>
      <c r="Z67" s="72" t="s">
        <v>7822</v>
      </c>
    </row>
    <row r="68" spans="2:26" x14ac:dyDescent="0.25">
      <c r="B68" s="69" t="s">
        <v>136</v>
      </c>
      <c r="C68" s="71" t="s">
        <v>1193</v>
      </c>
      <c r="D68" s="70" t="s">
        <v>7578</v>
      </c>
      <c r="E68" s="70" t="s">
        <v>2216</v>
      </c>
      <c r="F68" s="72" t="s">
        <v>7823</v>
      </c>
      <c r="G68" s="69"/>
      <c r="H68" s="71" t="s">
        <v>1194</v>
      </c>
      <c r="I68" s="70" t="s">
        <v>7170</v>
      </c>
      <c r="J68" s="70" t="s">
        <v>2217</v>
      </c>
      <c r="K68" s="72" t="s">
        <v>7824</v>
      </c>
      <c r="L68" s="69"/>
      <c r="M68" s="71" t="s">
        <v>1195</v>
      </c>
      <c r="N68" s="70" t="s">
        <v>7579</v>
      </c>
      <c r="O68" s="70" t="s">
        <v>2218</v>
      </c>
      <c r="P68" s="72" t="s">
        <v>7825</v>
      </c>
      <c r="Q68" s="69"/>
      <c r="R68" s="71" t="s">
        <v>1196</v>
      </c>
      <c r="S68" s="70" t="s">
        <v>7580</v>
      </c>
      <c r="T68" s="70" t="s">
        <v>2219</v>
      </c>
      <c r="U68" s="72" t="s">
        <v>7826</v>
      </c>
      <c r="V68" s="69"/>
      <c r="W68" s="71" t="s">
        <v>1197</v>
      </c>
      <c r="X68" s="70" t="s">
        <v>7581</v>
      </c>
      <c r="Y68" s="70" t="s">
        <v>2220</v>
      </c>
      <c r="Z68" s="72" t="s">
        <v>7827</v>
      </c>
    </row>
    <row r="69" spans="2:26" x14ac:dyDescent="0.25">
      <c r="B69" s="69" t="s">
        <v>139</v>
      </c>
      <c r="C69" s="71" t="s">
        <v>1198</v>
      </c>
      <c r="D69" s="70">
        <v>-3.7669999999999999</v>
      </c>
      <c r="E69" s="70" t="s">
        <v>2221</v>
      </c>
      <c r="F69" s="72" t="s">
        <v>7828</v>
      </c>
      <c r="G69" s="69"/>
      <c r="H69" s="71" t="s">
        <v>1199</v>
      </c>
      <c r="I69" s="70">
        <v>-4.3330000000000002</v>
      </c>
      <c r="J69" s="70" t="s">
        <v>2222</v>
      </c>
      <c r="K69" s="72" t="s">
        <v>7829</v>
      </c>
      <c r="L69" s="69"/>
      <c r="M69" s="71" t="s">
        <v>1200</v>
      </c>
      <c r="N69" s="70">
        <v>-4.2539999999999996</v>
      </c>
      <c r="O69" s="70" t="s">
        <v>2223</v>
      </c>
      <c r="P69" s="72" t="s">
        <v>7830</v>
      </c>
      <c r="Q69" s="69"/>
      <c r="R69" s="71" t="s">
        <v>56</v>
      </c>
      <c r="S69" s="70">
        <v>-3.0379999999999998</v>
      </c>
      <c r="T69" s="70" t="s">
        <v>2224</v>
      </c>
      <c r="U69" s="72" t="s">
        <v>7831</v>
      </c>
      <c r="V69" s="69"/>
      <c r="W69" s="71" t="s">
        <v>1201</v>
      </c>
      <c r="X69" s="70">
        <v>-3.1440000000000001</v>
      </c>
      <c r="Y69" s="70" t="s">
        <v>2225</v>
      </c>
      <c r="Z69" s="72" t="s">
        <v>7832</v>
      </c>
    </row>
    <row r="70" spans="2:26" x14ac:dyDescent="0.25">
      <c r="B70" s="69" t="s">
        <v>142</v>
      </c>
      <c r="C70" s="71"/>
      <c r="D70" s="70"/>
      <c r="E70" s="70"/>
      <c r="F70" s="72"/>
      <c r="G70" s="69"/>
      <c r="H70" s="71"/>
      <c r="I70" s="70"/>
      <c r="J70" s="70"/>
      <c r="K70" s="72"/>
      <c r="L70" s="69"/>
      <c r="M70" s="71"/>
      <c r="N70" s="70"/>
      <c r="O70" s="70"/>
      <c r="P70" s="72"/>
      <c r="Q70" s="69"/>
      <c r="R70" s="71"/>
      <c r="S70" s="70"/>
      <c r="T70" s="70"/>
      <c r="U70" s="72"/>
      <c r="V70" s="69"/>
      <c r="W70" s="71"/>
      <c r="X70" s="70"/>
      <c r="Y70" s="70"/>
      <c r="Z70" s="72"/>
    </row>
    <row r="71" spans="2:26" x14ac:dyDescent="0.25">
      <c r="B71" s="69" t="s">
        <v>6782</v>
      </c>
      <c r="C71" s="71" t="s">
        <v>1202</v>
      </c>
      <c r="D71" s="70" t="s">
        <v>7582</v>
      </c>
      <c r="E71" s="70" t="s">
        <v>2226</v>
      </c>
      <c r="F71" s="72" t="s">
        <v>7833</v>
      </c>
      <c r="G71" s="69"/>
      <c r="H71" s="71" t="s">
        <v>1203</v>
      </c>
      <c r="I71" s="70" t="s">
        <v>7583</v>
      </c>
      <c r="J71" s="70" t="s">
        <v>2227</v>
      </c>
      <c r="K71" s="72" t="s">
        <v>7834</v>
      </c>
      <c r="L71" s="69"/>
      <c r="M71" s="71" t="s">
        <v>1204</v>
      </c>
      <c r="N71" s="70" t="s">
        <v>7584</v>
      </c>
      <c r="O71" s="70" t="s">
        <v>2228</v>
      </c>
      <c r="P71" s="72" t="s">
        <v>7835</v>
      </c>
      <c r="Q71" s="69"/>
      <c r="R71" s="71" t="s">
        <v>1205</v>
      </c>
      <c r="S71" s="70" t="s">
        <v>7585</v>
      </c>
      <c r="T71" s="70" t="s">
        <v>2229</v>
      </c>
      <c r="U71" s="72" t="s">
        <v>7836</v>
      </c>
      <c r="V71" s="69"/>
      <c r="W71" s="71" t="s">
        <v>1206</v>
      </c>
      <c r="X71" s="70" t="s">
        <v>7586</v>
      </c>
      <c r="Y71" s="70" t="s">
        <v>2230</v>
      </c>
      <c r="Z71" s="72" t="s">
        <v>7837</v>
      </c>
    </row>
    <row r="72" spans="2:26" x14ac:dyDescent="0.25">
      <c r="B72" s="69" t="s">
        <v>453</v>
      </c>
      <c r="C72" s="71"/>
      <c r="D72" s="70"/>
      <c r="E72" s="70"/>
      <c r="F72" s="72"/>
      <c r="G72" s="69"/>
      <c r="H72" s="71"/>
      <c r="I72" s="70"/>
      <c r="J72" s="70"/>
      <c r="K72" s="72"/>
      <c r="L72" s="69"/>
      <c r="M72" s="71"/>
      <c r="N72" s="70"/>
      <c r="O72" s="70"/>
      <c r="P72" s="72"/>
      <c r="Q72" s="69"/>
      <c r="R72" s="71"/>
      <c r="S72" s="70"/>
      <c r="T72" s="70"/>
      <c r="U72" s="72"/>
      <c r="V72" s="69"/>
      <c r="W72" s="71"/>
      <c r="X72" s="70"/>
      <c r="Y72" s="70"/>
      <c r="Z72" s="72"/>
    </row>
    <row r="73" spans="2:26" x14ac:dyDescent="0.25">
      <c r="B73" s="69" t="s">
        <v>170</v>
      </c>
      <c r="C73" s="71" t="s">
        <v>1207</v>
      </c>
      <c r="D73" s="70" t="s">
        <v>7587</v>
      </c>
      <c r="E73" s="70" t="s">
        <v>2231</v>
      </c>
      <c r="F73" s="72" t="s">
        <v>7838</v>
      </c>
      <c r="G73" s="69"/>
      <c r="H73" s="71" t="s">
        <v>1208</v>
      </c>
      <c r="I73" s="70" t="s">
        <v>7588</v>
      </c>
      <c r="J73" s="70" t="s">
        <v>2232</v>
      </c>
      <c r="K73" s="72" t="s">
        <v>7839</v>
      </c>
      <c r="L73" s="69"/>
      <c r="M73" s="71" t="s">
        <v>1209</v>
      </c>
      <c r="N73" s="70" t="s">
        <v>7589</v>
      </c>
      <c r="O73" s="70" t="s">
        <v>2233</v>
      </c>
      <c r="P73" s="72" t="s">
        <v>7840</v>
      </c>
      <c r="Q73" s="69"/>
      <c r="R73" s="71" t="s">
        <v>1210</v>
      </c>
      <c r="S73" s="70" t="s">
        <v>7590</v>
      </c>
      <c r="T73" s="70" t="s">
        <v>2234</v>
      </c>
      <c r="U73" s="72" t="s">
        <v>7841</v>
      </c>
      <c r="V73" s="69"/>
      <c r="W73" s="71" t="s">
        <v>1211</v>
      </c>
      <c r="X73" s="70" t="s">
        <v>7591</v>
      </c>
      <c r="Y73" s="70" t="s">
        <v>2235</v>
      </c>
      <c r="Z73" s="72" t="s">
        <v>7842</v>
      </c>
    </row>
    <row r="74" spans="2:26" x14ac:dyDescent="0.25">
      <c r="B74" s="69" t="s">
        <v>173</v>
      </c>
      <c r="C74" s="71" t="s">
        <v>1212</v>
      </c>
      <c r="D74" s="70">
        <v>-8.3559999999999999</v>
      </c>
      <c r="E74" s="70" t="s">
        <v>2236</v>
      </c>
      <c r="F74" s="72" t="s">
        <v>7843</v>
      </c>
      <c r="G74" s="69"/>
      <c r="H74" s="71" t="s">
        <v>1213</v>
      </c>
      <c r="I74" s="70">
        <v>-8.9979999999999993</v>
      </c>
      <c r="J74" s="70" t="s">
        <v>2237</v>
      </c>
      <c r="K74" s="72" t="s">
        <v>7844</v>
      </c>
      <c r="L74" s="69"/>
      <c r="M74" s="71" t="s">
        <v>1214</v>
      </c>
      <c r="N74" s="70">
        <v>-9.2349999999999994</v>
      </c>
      <c r="O74" s="70" t="s">
        <v>2238</v>
      </c>
      <c r="P74" s="72" t="s">
        <v>7845</v>
      </c>
      <c r="Q74" s="69"/>
      <c r="R74" s="71" t="s">
        <v>1215</v>
      </c>
      <c r="S74" s="70">
        <v>-9.8149999999999995</v>
      </c>
      <c r="T74" s="70" t="s">
        <v>2239</v>
      </c>
      <c r="U74" s="72" t="s">
        <v>7846</v>
      </c>
      <c r="V74" s="69"/>
      <c r="W74" s="71" t="s">
        <v>1216</v>
      </c>
      <c r="X74" s="70">
        <v>-9.6809999999999992</v>
      </c>
      <c r="Y74" s="70" t="s">
        <v>2240</v>
      </c>
      <c r="Z74" s="72" t="s">
        <v>7847</v>
      </c>
    </row>
    <row r="75" spans="2:26" x14ac:dyDescent="0.25">
      <c r="B75" s="69" t="s">
        <v>176</v>
      </c>
      <c r="C75" s="71" t="s">
        <v>1217</v>
      </c>
      <c r="D75" s="70">
        <v>-1.655</v>
      </c>
      <c r="E75" s="70" t="s">
        <v>2241</v>
      </c>
      <c r="F75" s="72" t="s">
        <v>7848</v>
      </c>
      <c r="G75" s="69"/>
      <c r="H75" s="71" t="s">
        <v>1218</v>
      </c>
      <c r="I75" s="70">
        <v>-3.0259999999999998</v>
      </c>
      <c r="J75" s="70" t="s">
        <v>2242</v>
      </c>
      <c r="K75" s="72" t="s">
        <v>7849</v>
      </c>
      <c r="L75" s="69"/>
      <c r="M75" s="71" t="s">
        <v>1219</v>
      </c>
      <c r="N75" s="70">
        <v>-3.4929999999999999</v>
      </c>
      <c r="O75" s="70" t="s">
        <v>2243</v>
      </c>
      <c r="P75" s="72" t="s">
        <v>7850</v>
      </c>
      <c r="Q75" s="69"/>
      <c r="R75" s="71" t="s">
        <v>1220</v>
      </c>
      <c r="S75" s="70">
        <v>-4.1369999999999996</v>
      </c>
      <c r="T75" s="70" t="s">
        <v>2244</v>
      </c>
      <c r="U75" s="72" t="s">
        <v>7851</v>
      </c>
      <c r="V75" s="69"/>
      <c r="W75" s="71" t="s">
        <v>1221</v>
      </c>
      <c r="X75" s="70">
        <v>-4.181</v>
      </c>
      <c r="Y75" s="70" t="s">
        <v>2245</v>
      </c>
      <c r="Z75" s="72" t="s">
        <v>7852</v>
      </c>
    </row>
    <row r="76" spans="2:26" x14ac:dyDescent="0.25">
      <c r="B76" s="69" t="s">
        <v>179</v>
      </c>
      <c r="C76" s="104" t="s">
        <v>1222</v>
      </c>
      <c r="D76" s="70">
        <v>-9.609</v>
      </c>
      <c r="E76" s="70" t="s">
        <v>2246</v>
      </c>
      <c r="F76" s="72" t="s">
        <v>7853</v>
      </c>
      <c r="G76" s="69"/>
      <c r="H76" s="104" t="s">
        <v>1223</v>
      </c>
      <c r="I76" s="70" t="s">
        <v>7592</v>
      </c>
      <c r="J76" s="70" t="s">
        <v>2247</v>
      </c>
      <c r="K76" s="72" t="s">
        <v>7854</v>
      </c>
      <c r="L76" s="69"/>
      <c r="M76" s="104" t="s">
        <v>1224</v>
      </c>
      <c r="N76" s="70" t="s">
        <v>7593</v>
      </c>
      <c r="O76" s="70" t="s">
        <v>2248</v>
      </c>
      <c r="P76" s="72" t="s">
        <v>7855</v>
      </c>
      <c r="Q76" s="69"/>
      <c r="R76" s="104" t="s">
        <v>1225</v>
      </c>
      <c r="S76" s="70" t="s">
        <v>7594</v>
      </c>
      <c r="T76" s="70" t="s">
        <v>2249</v>
      </c>
      <c r="U76" s="72" t="s">
        <v>7856</v>
      </c>
      <c r="V76" s="69"/>
      <c r="W76" s="104" t="s">
        <v>1226</v>
      </c>
      <c r="X76" s="70" t="s">
        <v>7595</v>
      </c>
      <c r="Y76" s="70" t="s">
        <v>2250</v>
      </c>
      <c r="Z76" s="72" t="s">
        <v>7857</v>
      </c>
    </row>
    <row r="77" spans="2:26" x14ac:dyDescent="0.25">
      <c r="B77" s="69" t="s">
        <v>182</v>
      </c>
      <c r="C77" s="104" t="s">
        <v>1227</v>
      </c>
      <c r="D77" s="70" t="s">
        <v>7596</v>
      </c>
      <c r="E77" s="70" t="s">
        <v>2251</v>
      </c>
      <c r="F77" s="72" t="s">
        <v>7858</v>
      </c>
      <c r="G77" s="69"/>
      <c r="H77" s="104" t="s">
        <v>1228</v>
      </c>
      <c r="I77" s="70" t="s">
        <v>7597</v>
      </c>
      <c r="J77" s="70" t="s">
        <v>2252</v>
      </c>
      <c r="K77" s="72" t="s">
        <v>7859</v>
      </c>
      <c r="L77" s="69"/>
      <c r="M77" s="104" t="s">
        <v>1229</v>
      </c>
      <c r="N77" s="70" t="s">
        <v>7598</v>
      </c>
      <c r="O77" s="70" t="s">
        <v>2253</v>
      </c>
      <c r="P77" s="72" t="s">
        <v>7860</v>
      </c>
      <c r="Q77" s="69"/>
      <c r="R77" s="104" t="s">
        <v>1230</v>
      </c>
      <c r="S77" s="70" t="s">
        <v>7599</v>
      </c>
      <c r="T77" s="70" t="s">
        <v>2254</v>
      </c>
      <c r="U77" s="72" t="s">
        <v>7861</v>
      </c>
      <c r="V77" s="69"/>
      <c r="W77" s="104" t="s">
        <v>1231</v>
      </c>
      <c r="X77" s="70" t="s">
        <v>7600</v>
      </c>
      <c r="Y77" s="70" t="s">
        <v>2255</v>
      </c>
      <c r="Z77" s="72" t="s">
        <v>7862</v>
      </c>
    </row>
    <row r="78" spans="2:26" x14ac:dyDescent="0.25">
      <c r="B78" s="69" t="s">
        <v>185</v>
      </c>
      <c r="C78" s="104" t="s">
        <v>1232</v>
      </c>
      <c r="D78" s="70">
        <v>-4.5410000000000004</v>
      </c>
      <c r="E78" s="70" t="s">
        <v>2256</v>
      </c>
      <c r="F78" s="72" t="s">
        <v>7863</v>
      </c>
      <c r="G78" s="69"/>
      <c r="H78" s="104" t="s">
        <v>1233</v>
      </c>
      <c r="I78" s="70">
        <v>-3.9750000000000001</v>
      </c>
      <c r="J78" s="70" t="s">
        <v>2257</v>
      </c>
      <c r="K78" s="72" t="s">
        <v>7864</v>
      </c>
      <c r="L78" s="69"/>
      <c r="M78" s="104" t="s">
        <v>1234</v>
      </c>
      <c r="N78" s="70">
        <v>-3.3090000000000002</v>
      </c>
      <c r="O78" s="70" t="s">
        <v>2258</v>
      </c>
      <c r="P78" s="72" t="s">
        <v>7865</v>
      </c>
      <c r="Q78" s="69"/>
      <c r="R78" s="104" t="s">
        <v>1235</v>
      </c>
      <c r="S78" s="70">
        <v>-2.6920000000000002</v>
      </c>
      <c r="T78" s="70" t="s">
        <v>2259</v>
      </c>
      <c r="U78" s="72" t="s">
        <v>7866</v>
      </c>
      <c r="V78" s="69"/>
      <c r="W78" s="104" t="s">
        <v>1236</v>
      </c>
      <c r="X78" s="70">
        <v>-2.6030000000000002</v>
      </c>
      <c r="Y78" s="70" t="s">
        <v>2260</v>
      </c>
      <c r="Z78" s="72" t="s">
        <v>7867</v>
      </c>
    </row>
    <row r="79" spans="2:26" x14ac:dyDescent="0.25">
      <c r="B79" s="69" t="s">
        <v>188</v>
      </c>
      <c r="C79" s="104" t="s">
        <v>1237</v>
      </c>
      <c r="D79" s="70">
        <v>-3.7040000000000002</v>
      </c>
      <c r="E79" s="70" t="s">
        <v>2261</v>
      </c>
      <c r="F79" s="72" t="s">
        <v>7868</v>
      </c>
      <c r="G79" s="69"/>
      <c r="H79" s="104" t="s">
        <v>1238</v>
      </c>
      <c r="I79" s="70">
        <v>-4.9080000000000004</v>
      </c>
      <c r="J79" s="70" t="s">
        <v>2262</v>
      </c>
      <c r="K79" s="72" t="s">
        <v>7869</v>
      </c>
      <c r="L79" s="69"/>
      <c r="M79" s="104" t="s">
        <v>1239</v>
      </c>
      <c r="N79" s="70">
        <v>-5.4249999999999998</v>
      </c>
      <c r="O79" s="70" t="s">
        <v>2263</v>
      </c>
      <c r="P79" s="72" t="s">
        <v>7870</v>
      </c>
      <c r="Q79" s="69"/>
      <c r="R79" s="104" t="s">
        <v>1240</v>
      </c>
      <c r="S79" s="70">
        <v>-5.44</v>
      </c>
      <c r="T79" s="70" t="s">
        <v>2264</v>
      </c>
      <c r="U79" s="72" t="s">
        <v>7871</v>
      </c>
      <c r="V79" s="69"/>
      <c r="W79" s="104" t="s">
        <v>1241</v>
      </c>
      <c r="X79" s="70">
        <v>-5.2759999999999998</v>
      </c>
      <c r="Y79" s="70" t="s">
        <v>2265</v>
      </c>
      <c r="Z79" s="72" t="s">
        <v>7872</v>
      </c>
    </row>
    <row r="80" spans="2:26" x14ac:dyDescent="0.25">
      <c r="B80" s="69" t="s">
        <v>191</v>
      </c>
      <c r="C80" s="104" t="s">
        <v>1242</v>
      </c>
      <c r="D80" s="70">
        <v>-5.8129999999999997</v>
      </c>
      <c r="E80" s="70" t="s">
        <v>2266</v>
      </c>
      <c r="F80" s="72" t="s">
        <v>7873</v>
      </c>
      <c r="G80" s="69"/>
      <c r="H80" s="104" t="s">
        <v>1243</v>
      </c>
      <c r="I80" s="70">
        <v>-6.3979999999999997</v>
      </c>
      <c r="J80" s="70" t="s">
        <v>2267</v>
      </c>
      <c r="K80" s="72" t="s">
        <v>7874</v>
      </c>
      <c r="L80" s="69"/>
      <c r="M80" s="104" t="s">
        <v>1244</v>
      </c>
      <c r="N80" s="70">
        <v>-6.984</v>
      </c>
      <c r="O80" s="70" t="s">
        <v>2268</v>
      </c>
      <c r="P80" s="72" t="s">
        <v>7875</v>
      </c>
      <c r="Q80" s="69"/>
      <c r="R80" s="104" t="s">
        <v>1245</v>
      </c>
      <c r="S80" s="70">
        <v>-7.319</v>
      </c>
      <c r="T80" s="70" t="s">
        <v>2269</v>
      </c>
      <c r="U80" s="72" t="s">
        <v>7876</v>
      </c>
      <c r="V80" s="69"/>
      <c r="W80" s="104" t="s">
        <v>1246</v>
      </c>
      <c r="X80" s="70">
        <v>-7.1639999999999997</v>
      </c>
      <c r="Y80" s="70" t="s">
        <v>2270</v>
      </c>
      <c r="Z80" s="72" t="s">
        <v>7877</v>
      </c>
    </row>
    <row r="81" spans="2:26" x14ac:dyDescent="0.25">
      <c r="B81" s="69" t="s">
        <v>194</v>
      </c>
      <c r="C81" s="104" t="s">
        <v>1247</v>
      </c>
      <c r="D81" s="70" t="s">
        <v>7601</v>
      </c>
      <c r="E81" s="70" t="s">
        <v>2271</v>
      </c>
      <c r="F81" s="72" t="s">
        <v>7878</v>
      </c>
      <c r="G81" s="69"/>
      <c r="H81" s="104" t="s">
        <v>1248</v>
      </c>
      <c r="I81" s="70" t="s">
        <v>7602</v>
      </c>
      <c r="J81" s="70" t="s">
        <v>2272</v>
      </c>
      <c r="K81" s="72" t="s">
        <v>7879</v>
      </c>
      <c r="L81" s="69"/>
      <c r="M81" s="104" t="s">
        <v>1249</v>
      </c>
      <c r="N81" s="70" t="s">
        <v>7603</v>
      </c>
      <c r="O81" s="70" t="s">
        <v>2273</v>
      </c>
      <c r="P81" s="72" t="s">
        <v>7880</v>
      </c>
      <c r="Q81" s="69"/>
      <c r="R81" s="104" t="s">
        <v>1250</v>
      </c>
      <c r="S81" s="70" t="s">
        <v>7604</v>
      </c>
      <c r="T81" s="70" t="s">
        <v>2274</v>
      </c>
      <c r="U81" s="72" t="s">
        <v>7881</v>
      </c>
      <c r="V81" s="69"/>
      <c r="W81" s="104" t="s">
        <v>1251</v>
      </c>
      <c r="X81" s="70" t="s">
        <v>7605</v>
      </c>
      <c r="Y81" s="70" t="s">
        <v>2275</v>
      </c>
      <c r="Z81" s="72" t="s">
        <v>7882</v>
      </c>
    </row>
    <row r="82" spans="2:26" x14ac:dyDescent="0.25">
      <c r="B82" s="69" t="s">
        <v>197</v>
      </c>
      <c r="C82" s="104" t="s">
        <v>1252</v>
      </c>
      <c r="D82" s="70" t="s">
        <v>7606</v>
      </c>
      <c r="E82" s="70" t="s">
        <v>2276</v>
      </c>
      <c r="F82" s="72" t="s">
        <v>7883</v>
      </c>
      <c r="G82" s="69"/>
      <c r="H82" s="104" t="s">
        <v>1253</v>
      </c>
      <c r="I82" s="70" t="s">
        <v>7491</v>
      </c>
      <c r="J82" s="70" t="s">
        <v>2277</v>
      </c>
      <c r="K82" s="72" t="s">
        <v>7884</v>
      </c>
      <c r="L82" s="69"/>
      <c r="M82" s="104" t="s">
        <v>1254</v>
      </c>
      <c r="N82" s="70" t="s">
        <v>7607</v>
      </c>
      <c r="O82" s="70" t="s">
        <v>2278</v>
      </c>
      <c r="P82" s="72" t="s">
        <v>7885</v>
      </c>
      <c r="Q82" s="69"/>
      <c r="R82" s="89">
        <v>4.7759999999999998</v>
      </c>
      <c r="S82" s="70" t="s">
        <v>7608</v>
      </c>
      <c r="T82" s="70" t="s">
        <v>2279</v>
      </c>
      <c r="U82" s="72" t="s">
        <v>7886</v>
      </c>
      <c r="V82" s="69"/>
      <c r="W82" s="89">
        <v>-1.143</v>
      </c>
      <c r="X82" s="70" t="s">
        <v>7609</v>
      </c>
      <c r="Y82" s="70" t="s">
        <v>2280</v>
      </c>
      <c r="Z82" s="72" t="s">
        <v>7887</v>
      </c>
    </row>
    <row r="83" spans="2:26" x14ac:dyDescent="0.25">
      <c r="B83" s="69" t="s">
        <v>202</v>
      </c>
      <c r="C83" s="153">
        <v>123210</v>
      </c>
      <c r="D83" s="154"/>
      <c r="E83" s="154"/>
      <c r="F83" s="155"/>
      <c r="G83" s="69"/>
      <c r="H83" s="153">
        <v>123210</v>
      </c>
      <c r="I83" s="154"/>
      <c r="J83" s="154"/>
      <c r="K83" s="155"/>
      <c r="L83" s="69"/>
      <c r="M83" s="153">
        <v>123210</v>
      </c>
      <c r="N83" s="154"/>
      <c r="O83" s="154"/>
      <c r="P83" s="155"/>
      <c r="Q83" s="69"/>
      <c r="R83" s="153">
        <v>123210</v>
      </c>
      <c r="S83" s="154"/>
      <c r="T83" s="154"/>
      <c r="U83" s="155"/>
      <c r="V83" s="69"/>
      <c r="W83" s="153">
        <v>123210</v>
      </c>
      <c r="X83" s="154"/>
      <c r="Y83" s="154"/>
      <c r="Z83" s="155"/>
    </row>
    <row r="84" spans="2:26" x14ac:dyDescent="0.25">
      <c r="B84" s="69" t="s">
        <v>209</v>
      </c>
      <c r="C84" s="153">
        <v>39</v>
      </c>
      <c r="D84" s="154"/>
      <c r="E84" s="154"/>
      <c r="F84" s="155"/>
      <c r="G84" s="69"/>
      <c r="H84" s="153">
        <v>47</v>
      </c>
      <c r="I84" s="154"/>
      <c r="J84" s="154"/>
      <c r="K84" s="155"/>
      <c r="L84" s="69"/>
      <c r="M84" s="153">
        <v>55</v>
      </c>
      <c r="N84" s="154"/>
      <c r="O84" s="154"/>
      <c r="P84" s="155"/>
      <c r="Q84" s="69"/>
      <c r="R84" s="153">
        <v>63</v>
      </c>
      <c r="S84" s="154"/>
      <c r="T84" s="154"/>
      <c r="U84" s="155"/>
      <c r="V84" s="69"/>
      <c r="W84" s="153">
        <v>0.5</v>
      </c>
      <c r="X84" s="154"/>
      <c r="Y84" s="154"/>
      <c r="Z84" s="155"/>
    </row>
    <row r="85" spans="2:26" ht="16.5" thickBot="1" x14ac:dyDescent="0.3">
      <c r="B85" s="78" t="s">
        <v>203</v>
      </c>
      <c r="C85" s="156">
        <v>0.49299999999999999</v>
      </c>
      <c r="D85" s="157"/>
      <c r="E85" s="157"/>
      <c r="F85" s="158"/>
      <c r="G85" s="79"/>
      <c r="H85" s="156">
        <v>0.495</v>
      </c>
      <c r="I85" s="157"/>
      <c r="J85" s="157"/>
      <c r="K85" s="158"/>
      <c r="L85" s="79"/>
      <c r="M85" s="156">
        <v>0.498</v>
      </c>
      <c r="N85" s="157"/>
      <c r="O85" s="157"/>
      <c r="P85" s="158"/>
      <c r="Q85" s="79"/>
      <c r="R85" s="156">
        <v>0.499</v>
      </c>
      <c r="S85" s="157"/>
      <c r="T85" s="157"/>
      <c r="U85" s="158"/>
      <c r="V85" s="69"/>
      <c r="W85" s="156">
        <v>0.499</v>
      </c>
      <c r="X85" s="157"/>
      <c r="Y85" s="157"/>
      <c r="Z85" s="158"/>
    </row>
  </sheetData>
  <mergeCells count="21">
    <mergeCell ref="C3:Z3"/>
    <mergeCell ref="C4:F4"/>
    <mergeCell ref="H4:K4"/>
    <mergeCell ref="M4:P4"/>
    <mergeCell ref="R4:U4"/>
    <mergeCell ref="W4:Z4"/>
    <mergeCell ref="C83:F83"/>
    <mergeCell ref="H83:K83"/>
    <mergeCell ref="M83:P83"/>
    <mergeCell ref="R83:U83"/>
    <mergeCell ref="W83:Z83"/>
    <mergeCell ref="C84:F84"/>
    <mergeCell ref="H84:K84"/>
    <mergeCell ref="M84:P84"/>
    <mergeCell ref="R84:U84"/>
    <mergeCell ref="W84:Z84"/>
    <mergeCell ref="C85:F85"/>
    <mergeCell ref="H85:K85"/>
    <mergeCell ref="M85:P85"/>
    <mergeCell ref="R85:U85"/>
    <mergeCell ref="W85:Z85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0E177-74A2-CE43-A8F1-34357B337F0C}">
  <dimension ref="A1:Z85"/>
  <sheetViews>
    <sheetView zoomScale="80" zoomScaleNormal="80" workbookViewId="0">
      <pane ySplit="1" topLeftCell="A2" activePane="bottomLeft" state="frozen"/>
      <selection activeCell="E1" sqref="E1"/>
      <selection pane="bottomLeft" activeCell="A2" sqref="A2"/>
    </sheetView>
  </sheetViews>
  <sheetFormatPr defaultColWidth="11" defaultRowHeight="15.75" x14ac:dyDescent="0.25"/>
  <cols>
    <col min="1" max="1" width="2.875" style="24" customWidth="1"/>
    <col min="2" max="2" width="25.625" style="24" bestFit="1" customWidth="1"/>
    <col min="3" max="3" width="11.875" style="24" customWidth="1"/>
    <col min="4" max="4" width="10.875" style="24" bestFit="1" customWidth="1"/>
    <col min="5" max="5" width="9.875" style="24" bestFit="1" customWidth="1"/>
    <col min="6" max="6" width="20.375" style="24" bestFit="1" customWidth="1"/>
    <col min="7" max="7" width="1.125" style="24" customWidth="1"/>
    <col min="8" max="8" width="11.875" style="24" customWidth="1"/>
    <col min="9" max="9" width="10.875" style="24" bestFit="1" customWidth="1"/>
    <col min="10" max="10" width="9.875" style="24" bestFit="1" customWidth="1"/>
    <col min="11" max="11" width="20.375" style="24" bestFit="1" customWidth="1"/>
    <col min="12" max="12" width="1.125" style="24" customWidth="1"/>
    <col min="13" max="13" width="11.875" style="24" customWidth="1"/>
    <col min="14" max="14" width="10.875" style="24" bestFit="1" customWidth="1"/>
    <col min="15" max="15" width="9.875" style="24" bestFit="1" customWidth="1"/>
    <col min="16" max="16" width="20.375" style="24" bestFit="1" customWidth="1"/>
    <col min="17" max="17" width="1.125" style="24" customWidth="1"/>
    <col min="18" max="18" width="11.875" style="24" customWidth="1"/>
    <col min="19" max="19" width="10.875" style="24" bestFit="1" customWidth="1"/>
    <col min="20" max="20" width="9.875" style="24" bestFit="1" customWidth="1"/>
    <col min="21" max="21" width="20.375" style="24" bestFit="1" customWidth="1"/>
    <col min="22" max="22" width="1.125" style="24" customWidth="1"/>
    <col min="23" max="23" width="11.875" style="24" customWidth="1"/>
    <col min="24" max="24" width="10.875" style="24" bestFit="1" customWidth="1"/>
    <col min="25" max="25" width="9.875" style="24" bestFit="1" customWidth="1"/>
    <col min="26" max="26" width="20.375" style="24" bestFit="1" customWidth="1"/>
    <col min="27" max="16384" width="11" style="24"/>
  </cols>
  <sheetData>
    <row r="1" spans="1:26" ht="21" x14ac:dyDescent="0.35">
      <c r="A1" s="101" t="s">
        <v>1255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6" ht="21.75" thickBot="1" x14ac:dyDescent="0.4">
      <c r="A2" s="67" t="s">
        <v>13563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5"/>
    </row>
    <row r="3" spans="1:26" ht="16.5" thickBot="1" x14ac:dyDescent="0.3">
      <c r="B3" s="80" t="s">
        <v>1</v>
      </c>
      <c r="C3" s="159" t="s">
        <v>2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</row>
    <row r="4" spans="1:26" ht="16.5" thickBot="1" x14ac:dyDescent="0.3">
      <c r="B4" s="25"/>
      <c r="C4" s="162" t="s">
        <v>6324</v>
      </c>
      <c r="D4" s="163"/>
      <c r="E4" s="163"/>
      <c r="F4" s="164"/>
      <c r="G4" s="26"/>
      <c r="H4" s="162" t="s">
        <v>6325</v>
      </c>
      <c r="I4" s="163"/>
      <c r="J4" s="163"/>
      <c r="K4" s="164"/>
      <c r="L4" s="26"/>
      <c r="M4" s="162" t="s">
        <v>6326</v>
      </c>
      <c r="N4" s="163"/>
      <c r="O4" s="163"/>
      <c r="P4" s="164"/>
      <c r="Q4" s="26"/>
      <c r="R4" s="162" t="s">
        <v>6327</v>
      </c>
      <c r="S4" s="163"/>
      <c r="T4" s="163"/>
      <c r="U4" s="164"/>
      <c r="W4" s="162" t="s">
        <v>13506</v>
      </c>
      <c r="X4" s="163"/>
      <c r="Y4" s="163"/>
      <c r="Z4" s="164"/>
    </row>
    <row r="5" spans="1:26" ht="16.5" thickBot="1" x14ac:dyDescent="0.3">
      <c r="B5" s="9" t="s">
        <v>3</v>
      </c>
      <c r="C5" s="10" t="s">
        <v>204</v>
      </c>
      <c r="D5" s="11" t="s">
        <v>205</v>
      </c>
      <c r="E5" s="11" t="s">
        <v>206</v>
      </c>
      <c r="F5" s="3" t="s">
        <v>207</v>
      </c>
      <c r="G5" s="9"/>
      <c r="H5" s="10" t="s">
        <v>204</v>
      </c>
      <c r="I5" s="11" t="s">
        <v>205</v>
      </c>
      <c r="J5" s="12" t="s">
        <v>206</v>
      </c>
      <c r="K5" s="3" t="s">
        <v>207</v>
      </c>
      <c r="L5" s="9"/>
      <c r="M5" s="10" t="s">
        <v>204</v>
      </c>
      <c r="N5" s="11" t="s">
        <v>205</v>
      </c>
      <c r="O5" s="12" t="s">
        <v>206</v>
      </c>
      <c r="P5" s="3" t="s">
        <v>207</v>
      </c>
      <c r="Q5" s="9"/>
      <c r="R5" s="10" t="s">
        <v>204</v>
      </c>
      <c r="S5" s="11" t="s">
        <v>205</v>
      </c>
      <c r="T5" s="12" t="s">
        <v>206</v>
      </c>
      <c r="U5" s="3" t="s">
        <v>207</v>
      </c>
      <c r="V5" s="9"/>
      <c r="W5" s="10" t="s">
        <v>204</v>
      </c>
      <c r="X5" s="11" t="s">
        <v>205</v>
      </c>
      <c r="Y5" s="12" t="s">
        <v>206</v>
      </c>
      <c r="Z5" s="3" t="s">
        <v>207</v>
      </c>
    </row>
    <row r="6" spans="1:26" x14ac:dyDescent="0.25">
      <c r="B6" s="69" t="s">
        <v>4</v>
      </c>
      <c r="C6" s="4" t="s">
        <v>2413</v>
      </c>
      <c r="D6" s="5" t="s">
        <v>7888</v>
      </c>
      <c r="E6" s="7">
        <v>0</v>
      </c>
      <c r="F6" s="6" t="s">
        <v>7889</v>
      </c>
      <c r="G6" s="69"/>
      <c r="H6" s="4" t="s">
        <v>2414</v>
      </c>
      <c r="I6" s="5" t="s">
        <v>7890</v>
      </c>
      <c r="J6" s="7">
        <v>0</v>
      </c>
      <c r="K6" s="6" t="s">
        <v>7891</v>
      </c>
      <c r="L6" s="69"/>
      <c r="M6" s="4" t="s">
        <v>2414</v>
      </c>
      <c r="N6" s="5" t="s">
        <v>7892</v>
      </c>
      <c r="O6" s="7">
        <v>0</v>
      </c>
      <c r="P6" s="6" t="s">
        <v>7893</v>
      </c>
      <c r="Q6" s="69"/>
      <c r="R6" s="4" t="s">
        <v>2414</v>
      </c>
      <c r="S6" s="5" t="s">
        <v>7894</v>
      </c>
      <c r="T6" s="7">
        <v>0</v>
      </c>
      <c r="U6" s="6" t="s">
        <v>7891</v>
      </c>
      <c r="V6" s="69"/>
      <c r="W6" s="4" t="s">
        <v>2414</v>
      </c>
      <c r="X6" s="5" t="s">
        <v>7895</v>
      </c>
      <c r="Y6" s="7">
        <v>0</v>
      </c>
      <c r="Z6" s="6" t="s">
        <v>7893</v>
      </c>
    </row>
    <row r="7" spans="1:26" x14ac:dyDescent="0.25">
      <c r="B7" s="69" t="s">
        <v>7</v>
      </c>
      <c r="C7" s="71" t="s">
        <v>1256</v>
      </c>
      <c r="D7" s="70" t="s">
        <v>7896</v>
      </c>
      <c r="E7" s="70" t="s">
        <v>2415</v>
      </c>
      <c r="F7" s="72" t="s">
        <v>7897</v>
      </c>
      <c r="G7" s="69"/>
      <c r="H7" s="71" t="s">
        <v>1290</v>
      </c>
      <c r="I7" s="70" t="s">
        <v>7898</v>
      </c>
      <c r="J7" s="70" t="s">
        <v>2416</v>
      </c>
      <c r="K7" s="72" t="s">
        <v>7899</v>
      </c>
      <c r="L7" s="69"/>
      <c r="M7" s="71" t="s">
        <v>1329</v>
      </c>
      <c r="N7" s="70" t="s">
        <v>7900</v>
      </c>
      <c r="O7" s="70" t="s">
        <v>2417</v>
      </c>
      <c r="P7" s="72" t="s">
        <v>7901</v>
      </c>
      <c r="Q7" s="69"/>
      <c r="R7" s="71" t="s">
        <v>1377</v>
      </c>
      <c r="S7" s="70" t="s">
        <v>7902</v>
      </c>
      <c r="T7" s="70" t="s">
        <v>2418</v>
      </c>
      <c r="U7" s="72" t="s">
        <v>7903</v>
      </c>
      <c r="V7" s="69"/>
      <c r="W7" s="71" t="s">
        <v>1430</v>
      </c>
      <c r="X7" s="70" t="s">
        <v>7904</v>
      </c>
      <c r="Y7" s="70" t="s">
        <v>2419</v>
      </c>
      <c r="Z7" s="72" t="s">
        <v>7905</v>
      </c>
    </row>
    <row r="8" spans="1:26" x14ac:dyDescent="0.25">
      <c r="B8" s="69" t="s">
        <v>14</v>
      </c>
      <c r="C8" s="71" t="s">
        <v>1257</v>
      </c>
      <c r="D8" s="70">
        <v>-5.6210000000000004</v>
      </c>
      <c r="E8" s="70" t="s">
        <v>2420</v>
      </c>
      <c r="F8" s="72" t="s">
        <v>7906</v>
      </c>
      <c r="G8" s="69"/>
      <c r="H8" s="71" t="s">
        <v>1291</v>
      </c>
      <c r="I8" s="70">
        <v>-6.5250000000000004</v>
      </c>
      <c r="J8" s="70" t="s">
        <v>2421</v>
      </c>
      <c r="K8" s="72" t="s">
        <v>7907</v>
      </c>
      <c r="L8" s="69"/>
      <c r="M8" s="71" t="s">
        <v>1330</v>
      </c>
      <c r="N8" s="70">
        <v>-1.6870000000000001</v>
      </c>
      <c r="O8" s="70" t="s">
        <v>2422</v>
      </c>
      <c r="P8" s="72" t="s">
        <v>7908</v>
      </c>
      <c r="Q8" s="69"/>
      <c r="R8" s="71" t="s">
        <v>1378</v>
      </c>
      <c r="S8" s="70">
        <v>-3.2010000000000001</v>
      </c>
      <c r="T8" s="70" t="s">
        <v>2423</v>
      </c>
      <c r="U8" s="72" t="s">
        <v>7909</v>
      </c>
      <c r="V8" s="69"/>
      <c r="W8" s="71" t="s">
        <v>1431</v>
      </c>
      <c r="X8" s="70">
        <v>-3.3559999999999999</v>
      </c>
      <c r="Y8" s="70" t="s">
        <v>2424</v>
      </c>
      <c r="Z8" s="72" t="s">
        <v>7910</v>
      </c>
    </row>
    <row r="9" spans="1:26" x14ac:dyDescent="0.25">
      <c r="B9" s="69" t="s">
        <v>486</v>
      </c>
      <c r="C9" s="71" t="s">
        <v>2190</v>
      </c>
      <c r="D9" s="70" t="s">
        <v>2190</v>
      </c>
      <c r="E9" s="70" t="s">
        <v>2190</v>
      </c>
      <c r="F9" s="72" t="s">
        <v>2190</v>
      </c>
      <c r="G9" s="69"/>
      <c r="H9" s="71" t="s">
        <v>1292</v>
      </c>
      <c r="I9" s="70">
        <v>-7.6929999999999996</v>
      </c>
      <c r="J9" s="70" t="s">
        <v>2425</v>
      </c>
      <c r="K9" s="72" t="s">
        <v>7911</v>
      </c>
      <c r="L9" s="69"/>
      <c r="M9" s="71" t="s">
        <v>1331</v>
      </c>
      <c r="N9" s="70" t="s">
        <v>7912</v>
      </c>
      <c r="O9" s="70" t="s">
        <v>2426</v>
      </c>
      <c r="P9" s="72" t="s">
        <v>7913</v>
      </c>
      <c r="Q9" s="69"/>
      <c r="R9" s="71" t="s">
        <v>1379</v>
      </c>
      <c r="S9" s="70">
        <v>-2.9540000000000002</v>
      </c>
      <c r="T9" s="70" t="s">
        <v>2427</v>
      </c>
      <c r="U9" s="72" t="s">
        <v>7914</v>
      </c>
      <c r="V9" s="69"/>
      <c r="W9" s="71" t="s">
        <v>1432</v>
      </c>
      <c r="X9" s="70">
        <v>-2.9820000000000002</v>
      </c>
      <c r="Y9" s="70" t="s">
        <v>2428</v>
      </c>
      <c r="Z9" s="72" t="s">
        <v>7915</v>
      </c>
    </row>
    <row r="10" spans="1:26" x14ac:dyDescent="0.25">
      <c r="B10" s="69" t="s">
        <v>18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2190</v>
      </c>
      <c r="I10" s="70" t="s">
        <v>2190</v>
      </c>
      <c r="J10" s="70" t="s">
        <v>2190</v>
      </c>
      <c r="K10" s="72" t="s">
        <v>2190</v>
      </c>
      <c r="L10" s="69"/>
      <c r="M10" s="71" t="s">
        <v>1332</v>
      </c>
      <c r="N10" s="70">
        <v>-1.0409999999999999</v>
      </c>
      <c r="O10" s="70" t="s">
        <v>2429</v>
      </c>
      <c r="P10" s="72" t="s">
        <v>7916</v>
      </c>
      <c r="Q10" s="69"/>
      <c r="R10" s="71" t="s">
        <v>1380</v>
      </c>
      <c r="S10" s="70">
        <v>-2.6280000000000001</v>
      </c>
      <c r="T10" s="70" t="s">
        <v>2430</v>
      </c>
      <c r="U10" s="72" t="s">
        <v>7917</v>
      </c>
      <c r="V10" s="69"/>
      <c r="W10" s="71" t="s">
        <v>1433</v>
      </c>
      <c r="X10" s="70">
        <v>-2.601</v>
      </c>
      <c r="Y10" s="70" t="s">
        <v>2431</v>
      </c>
      <c r="Z10" s="72" t="s">
        <v>7918</v>
      </c>
    </row>
    <row r="11" spans="1:26" x14ac:dyDescent="0.25">
      <c r="B11" s="69" t="s">
        <v>1032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2190</v>
      </c>
      <c r="I11" s="70" t="s">
        <v>2190</v>
      </c>
      <c r="J11" s="70" t="s">
        <v>2190</v>
      </c>
      <c r="K11" s="72" t="s">
        <v>2190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1381</v>
      </c>
      <c r="S11" s="70">
        <v>-2.4969999999999999</v>
      </c>
      <c r="T11" s="70" t="s">
        <v>2432</v>
      </c>
      <c r="U11" s="72" t="s">
        <v>7919</v>
      </c>
      <c r="V11" s="69"/>
      <c r="W11" s="71" t="s">
        <v>1434</v>
      </c>
      <c r="X11" s="70">
        <v>-2.387</v>
      </c>
      <c r="Y11" s="70" t="s">
        <v>2433</v>
      </c>
      <c r="Z11" s="72" t="s">
        <v>7920</v>
      </c>
    </row>
    <row r="12" spans="1:26" x14ac:dyDescent="0.25">
      <c r="B12" s="69" t="s">
        <v>1035</v>
      </c>
      <c r="C12" s="71" t="s">
        <v>2190</v>
      </c>
      <c r="D12" s="70" t="s">
        <v>2190</v>
      </c>
      <c r="E12" s="70" t="s">
        <v>2190</v>
      </c>
      <c r="F12" s="72" t="s">
        <v>2190</v>
      </c>
      <c r="G12" s="69"/>
      <c r="H12" s="71" t="s">
        <v>2190</v>
      </c>
      <c r="I12" s="70" t="s">
        <v>2190</v>
      </c>
      <c r="J12" s="70" t="s">
        <v>2190</v>
      </c>
      <c r="K12" s="72" t="s">
        <v>2190</v>
      </c>
      <c r="L12" s="69"/>
      <c r="M12" s="71" t="s">
        <v>2190</v>
      </c>
      <c r="N12" s="70" t="s">
        <v>2190</v>
      </c>
      <c r="O12" s="70" t="s">
        <v>2190</v>
      </c>
      <c r="P12" s="72" t="s">
        <v>2190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  <c r="V12" s="69"/>
      <c r="W12" s="71" t="s">
        <v>2434</v>
      </c>
      <c r="X12" s="70">
        <v>-2.2280000000000002</v>
      </c>
      <c r="Y12" s="70" t="s">
        <v>2435</v>
      </c>
      <c r="Z12" s="72" t="s">
        <v>7921</v>
      </c>
    </row>
    <row r="13" spans="1:26" x14ac:dyDescent="0.25">
      <c r="B13" s="69" t="s">
        <v>21</v>
      </c>
      <c r="C13" s="71" t="s">
        <v>1258</v>
      </c>
      <c r="D13" s="70">
        <v>-5.9779999999999998</v>
      </c>
      <c r="E13" s="70" t="s">
        <v>2436</v>
      </c>
      <c r="F13" s="72" t="s">
        <v>7922</v>
      </c>
      <c r="G13" s="69"/>
      <c r="H13" s="71" t="s">
        <v>1293</v>
      </c>
      <c r="I13" s="70" t="s">
        <v>7923</v>
      </c>
      <c r="J13" s="70" t="s">
        <v>2437</v>
      </c>
      <c r="K13" s="72" t="s">
        <v>7924</v>
      </c>
      <c r="L13" s="69"/>
      <c r="M13" s="71" t="s">
        <v>1333</v>
      </c>
      <c r="N13" s="70">
        <v>-2.9580000000000002</v>
      </c>
      <c r="O13" s="70" t="s">
        <v>2438</v>
      </c>
      <c r="P13" s="72" t="s">
        <v>7925</v>
      </c>
      <c r="Q13" s="69"/>
      <c r="R13" s="71" t="s">
        <v>1382</v>
      </c>
      <c r="S13" s="70">
        <v>-5.0590000000000002</v>
      </c>
      <c r="T13" s="70" t="s">
        <v>2439</v>
      </c>
      <c r="U13" s="72" t="s">
        <v>7926</v>
      </c>
      <c r="V13" s="69"/>
      <c r="W13" s="71" t="s">
        <v>1435</v>
      </c>
      <c r="X13" s="70">
        <v>-3.6030000000000002</v>
      </c>
      <c r="Y13" s="70" t="s">
        <v>2440</v>
      </c>
      <c r="Z13" s="72" t="s">
        <v>7927</v>
      </c>
    </row>
    <row r="14" spans="1:26" x14ac:dyDescent="0.25">
      <c r="B14" s="69" t="s">
        <v>24</v>
      </c>
      <c r="C14" s="71" t="s">
        <v>2190</v>
      </c>
      <c r="D14" s="70" t="s">
        <v>2190</v>
      </c>
      <c r="E14" s="70" t="s">
        <v>2190</v>
      </c>
      <c r="F14" s="72" t="s">
        <v>2190</v>
      </c>
      <c r="G14" s="69"/>
      <c r="H14" s="71" t="s">
        <v>1294</v>
      </c>
      <c r="I14" s="70" t="s">
        <v>7928</v>
      </c>
      <c r="J14" s="70" t="s">
        <v>2441</v>
      </c>
      <c r="K14" s="72" t="s">
        <v>7929</v>
      </c>
      <c r="L14" s="69"/>
      <c r="M14" s="71" t="s">
        <v>1334</v>
      </c>
      <c r="N14" s="70">
        <v>-4.3600000000000003</v>
      </c>
      <c r="O14" s="70" t="s">
        <v>2442</v>
      </c>
      <c r="P14" s="72" t="s">
        <v>7930</v>
      </c>
      <c r="Q14" s="69"/>
      <c r="R14" s="71" t="s">
        <v>1383</v>
      </c>
      <c r="S14" s="70">
        <v>-4.8600000000000003</v>
      </c>
      <c r="T14" s="70" t="s">
        <v>2443</v>
      </c>
      <c r="U14" s="72" t="s">
        <v>7931</v>
      </c>
      <c r="V14" s="69"/>
      <c r="W14" s="71" t="s">
        <v>1436</v>
      </c>
      <c r="X14" s="70">
        <v>-3.3380000000000001</v>
      </c>
      <c r="Y14" s="70" t="s">
        <v>2444</v>
      </c>
      <c r="Z14" s="72" t="s">
        <v>7932</v>
      </c>
    </row>
    <row r="15" spans="1:26" x14ac:dyDescent="0.25">
      <c r="B15" s="69" t="s">
        <v>27</v>
      </c>
      <c r="C15" s="71" t="s">
        <v>2190</v>
      </c>
      <c r="D15" s="70" t="s">
        <v>2190</v>
      </c>
      <c r="E15" s="70" t="s">
        <v>2190</v>
      </c>
      <c r="F15" s="72" t="s">
        <v>2190</v>
      </c>
      <c r="G15" s="69"/>
      <c r="H15" s="71" t="s">
        <v>2190</v>
      </c>
      <c r="I15" s="70" t="s">
        <v>2190</v>
      </c>
      <c r="J15" s="70" t="s">
        <v>2190</v>
      </c>
      <c r="K15" s="72" t="s">
        <v>2190</v>
      </c>
      <c r="L15" s="69"/>
      <c r="M15" s="71" t="s">
        <v>1335</v>
      </c>
      <c r="N15" s="70">
        <v>-5.89</v>
      </c>
      <c r="O15" s="70" t="s">
        <v>2445</v>
      </c>
      <c r="P15" s="72" t="s">
        <v>7933</v>
      </c>
      <c r="Q15" s="69"/>
      <c r="R15" s="71" t="s">
        <v>1384</v>
      </c>
      <c r="S15" s="70">
        <v>-4.45</v>
      </c>
      <c r="T15" s="70" t="s">
        <v>2446</v>
      </c>
      <c r="U15" s="72" t="s">
        <v>7934</v>
      </c>
      <c r="V15" s="69"/>
      <c r="W15" s="71" t="s">
        <v>1437</v>
      </c>
      <c r="X15" s="70">
        <v>-2.8759999999999999</v>
      </c>
      <c r="Y15" s="70" t="s">
        <v>2447</v>
      </c>
      <c r="Z15" s="72" t="s">
        <v>7935</v>
      </c>
    </row>
    <row r="16" spans="1:26" x14ac:dyDescent="0.25">
      <c r="B16" s="69" t="s">
        <v>1044</v>
      </c>
      <c r="C16" s="71" t="s">
        <v>2190</v>
      </c>
      <c r="D16" s="70" t="s">
        <v>2190</v>
      </c>
      <c r="E16" s="70" t="s">
        <v>2190</v>
      </c>
      <c r="F16" s="72" t="s">
        <v>2190</v>
      </c>
      <c r="G16" s="69"/>
      <c r="H16" s="71" t="s">
        <v>2190</v>
      </c>
      <c r="I16" s="70" t="s">
        <v>2190</v>
      </c>
      <c r="J16" s="70" t="s">
        <v>2190</v>
      </c>
      <c r="K16" s="72" t="s">
        <v>2190</v>
      </c>
      <c r="L16" s="69"/>
      <c r="M16" s="71" t="s">
        <v>2190</v>
      </c>
      <c r="N16" s="70" t="s">
        <v>2190</v>
      </c>
      <c r="O16" s="70" t="s">
        <v>2190</v>
      </c>
      <c r="P16" s="72" t="s">
        <v>2190</v>
      </c>
      <c r="Q16" s="69"/>
      <c r="R16" s="71" t="s">
        <v>1385</v>
      </c>
      <c r="S16" s="70">
        <v>-3.8340000000000001</v>
      </c>
      <c r="T16" s="70" t="s">
        <v>2448</v>
      </c>
      <c r="U16" s="72" t="s">
        <v>7936</v>
      </c>
      <c r="V16" s="69"/>
      <c r="W16" s="71" t="s">
        <v>2449</v>
      </c>
      <c r="X16" s="70">
        <v>-2.2250000000000001</v>
      </c>
      <c r="Y16" s="70" t="s">
        <v>2450</v>
      </c>
      <c r="Z16" s="72" t="s">
        <v>7937</v>
      </c>
    </row>
    <row r="17" spans="2:26" x14ac:dyDescent="0.25">
      <c r="B17" s="69" t="s">
        <v>1046</v>
      </c>
      <c r="C17" s="71" t="s">
        <v>2190</v>
      </c>
      <c r="D17" s="70" t="s">
        <v>2190</v>
      </c>
      <c r="E17" s="70" t="s">
        <v>2190</v>
      </c>
      <c r="F17" s="72" t="s">
        <v>2190</v>
      </c>
      <c r="G17" s="69"/>
      <c r="H17" s="71" t="s">
        <v>2190</v>
      </c>
      <c r="I17" s="70" t="s">
        <v>2190</v>
      </c>
      <c r="J17" s="70" t="s">
        <v>2190</v>
      </c>
      <c r="K17" s="72" t="s">
        <v>2190</v>
      </c>
      <c r="L17" s="69"/>
      <c r="M17" s="71" t="s">
        <v>2190</v>
      </c>
      <c r="N17" s="70" t="s">
        <v>2190</v>
      </c>
      <c r="O17" s="70" t="s">
        <v>2190</v>
      </c>
      <c r="P17" s="72" t="s">
        <v>2190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  <c r="V17" s="69"/>
      <c r="W17" s="71">
        <v>0</v>
      </c>
      <c r="X17" s="70" t="s">
        <v>2412</v>
      </c>
      <c r="Y17" s="70" t="s">
        <v>2412</v>
      </c>
      <c r="Z17" s="72" t="s">
        <v>7938</v>
      </c>
    </row>
    <row r="18" spans="2:26" x14ac:dyDescent="0.25">
      <c r="B18" s="69" t="s">
        <v>30</v>
      </c>
      <c r="C18" s="71" t="s">
        <v>1259</v>
      </c>
      <c r="D18" s="70" t="s">
        <v>7939</v>
      </c>
      <c r="E18" s="70" t="s">
        <v>2451</v>
      </c>
      <c r="F18" s="72" t="s">
        <v>7940</v>
      </c>
      <c r="G18" s="69"/>
      <c r="H18" s="71" t="s">
        <v>1295</v>
      </c>
      <c r="I18" s="70" t="s">
        <v>7941</v>
      </c>
      <c r="J18" s="70" t="s">
        <v>2452</v>
      </c>
      <c r="K18" s="72" t="s">
        <v>7942</v>
      </c>
      <c r="L18" s="69"/>
      <c r="M18" s="71" t="s">
        <v>1336</v>
      </c>
      <c r="N18" s="70" t="s">
        <v>7943</v>
      </c>
      <c r="O18" s="70" t="s">
        <v>2453</v>
      </c>
      <c r="P18" s="72" t="s">
        <v>7944</v>
      </c>
      <c r="Q18" s="69"/>
      <c r="R18" s="71" t="s">
        <v>1386</v>
      </c>
      <c r="S18" s="70">
        <v>-2.528</v>
      </c>
      <c r="T18" s="70" t="s">
        <v>2454</v>
      </c>
      <c r="U18" s="72" t="s">
        <v>7945</v>
      </c>
      <c r="V18" s="69"/>
      <c r="W18" s="71" t="s">
        <v>1438</v>
      </c>
      <c r="X18" s="70">
        <v>-2.3610000000000002</v>
      </c>
      <c r="Y18" s="70" t="s">
        <v>2455</v>
      </c>
      <c r="Z18" s="72" t="s">
        <v>7946</v>
      </c>
    </row>
    <row r="19" spans="2:26" x14ac:dyDescent="0.25">
      <c r="B19" s="69" t="s">
        <v>33</v>
      </c>
      <c r="C19" s="71" t="s">
        <v>2190</v>
      </c>
      <c r="D19" s="70" t="s">
        <v>2190</v>
      </c>
      <c r="E19" s="70" t="s">
        <v>2190</v>
      </c>
      <c r="F19" s="72" t="s">
        <v>2190</v>
      </c>
      <c r="G19" s="69"/>
      <c r="H19" s="71" t="s">
        <v>1296</v>
      </c>
      <c r="I19" s="70" t="s">
        <v>7947</v>
      </c>
      <c r="J19" s="70" t="s">
        <v>2456</v>
      </c>
      <c r="K19" s="72" t="s">
        <v>7948</v>
      </c>
      <c r="L19" s="69"/>
      <c r="M19" s="71" t="s">
        <v>1337</v>
      </c>
      <c r="N19" s="70" t="s">
        <v>7949</v>
      </c>
      <c r="O19" s="70" t="s">
        <v>2457</v>
      </c>
      <c r="P19" s="72" t="s">
        <v>7950</v>
      </c>
      <c r="Q19" s="69"/>
      <c r="R19" s="71" t="s">
        <v>1387</v>
      </c>
      <c r="S19" s="70" t="s">
        <v>7951</v>
      </c>
      <c r="T19" s="70" t="s">
        <v>2458</v>
      </c>
      <c r="U19" s="72" t="s">
        <v>7952</v>
      </c>
      <c r="V19" s="69"/>
      <c r="W19" s="71" t="s">
        <v>1439</v>
      </c>
      <c r="X19" s="70">
        <v>-1.367</v>
      </c>
      <c r="Y19" s="70" t="s">
        <v>2459</v>
      </c>
      <c r="Z19" s="72" t="s">
        <v>7953</v>
      </c>
    </row>
    <row r="20" spans="2:26" x14ac:dyDescent="0.25">
      <c r="B20" s="69" t="s">
        <v>36</v>
      </c>
      <c r="C20" s="71" t="s">
        <v>2190</v>
      </c>
      <c r="D20" s="70" t="s">
        <v>2190</v>
      </c>
      <c r="E20" s="70" t="s">
        <v>2190</v>
      </c>
      <c r="F20" s="72" t="s">
        <v>2190</v>
      </c>
      <c r="G20" s="69"/>
      <c r="H20" s="71" t="s">
        <v>2190</v>
      </c>
      <c r="I20" s="70" t="s">
        <v>2190</v>
      </c>
      <c r="J20" s="70" t="s">
        <v>2190</v>
      </c>
      <c r="K20" s="72" t="s">
        <v>2190</v>
      </c>
      <c r="L20" s="69"/>
      <c r="M20" s="71" t="s">
        <v>1338</v>
      </c>
      <c r="N20" s="70" t="s">
        <v>7954</v>
      </c>
      <c r="O20" s="70" t="s">
        <v>2460</v>
      </c>
      <c r="P20" s="72" t="s">
        <v>7955</v>
      </c>
      <c r="Q20" s="69"/>
      <c r="R20" s="71" t="s">
        <v>1388</v>
      </c>
      <c r="S20" s="70" t="s">
        <v>7956</v>
      </c>
      <c r="T20" s="70" t="s">
        <v>2461</v>
      </c>
      <c r="U20" s="72" t="s">
        <v>7957</v>
      </c>
      <c r="V20" s="69"/>
      <c r="W20" s="71" t="s">
        <v>2462</v>
      </c>
      <c r="X20" s="70">
        <v>-1.0980000000000001</v>
      </c>
      <c r="Y20" s="70" t="s">
        <v>2463</v>
      </c>
      <c r="Z20" s="72" t="s">
        <v>7958</v>
      </c>
    </row>
    <row r="21" spans="2:26" x14ac:dyDescent="0.25">
      <c r="B21" s="69" t="s">
        <v>1059</v>
      </c>
      <c r="C21" s="71" t="s">
        <v>2190</v>
      </c>
      <c r="D21" s="70" t="s">
        <v>2190</v>
      </c>
      <c r="E21" s="70" t="s">
        <v>2190</v>
      </c>
      <c r="F21" s="72" t="s">
        <v>2190</v>
      </c>
      <c r="G21" s="69"/>
      <c r="H21" s="71" t="s">
        <v>2190</v>
      </c>
      <c r="I21" s="70" t="s">
        <v>2190</v>
      </c>
      <c r="J21" s="70" t="s">
        <v>2190</v>
      </c>
      <c r="K21" s="72" t="s">
        <v>2190</v>
      </c>
      <c r="L21" s="69"/>
      <c r="M21" s="71" t="s">
        <v>2190</v>
      </c>
      <c r="N21" s="70" t="s">
        <v>2190</v>
      </c>
      <c r="O21" s="70" t="s">
        <v>2190</v>
      </c>
      <c r="P21" s="72" t="s">
        <v>2190</v>
      </c>
      <c r="Q21" s="69"/>
      <c r="R21" s="71" t="s">
        <v>2464</v>
      </c>
      <c r="S21" s="70">
        <v>-1.43</v>
      </c>
      <c r="T21" s="70" t="s">
        <v>2465</v>
      </c>
      <c r="U21" s="72" t="s">
        <v>7959</v>
      </c>
      <c r="V21" s="69"/>
      <c r="W21" s="71" t="s">
        <v>1440</v>
      </c>
      <c r="X21" s="70">
        <v>-1.097</v>
      </c>
      <c r="Y21" s="70" t="s">
        <v>2466</v>
      </c>
      <c r="Z21" s="72" t="s">
        <v>7960</v>
      </c>
    </row>
    <row r="22" spans="2:26" x14ac:dyDescent="0.25">
      <c r="B22" s="69" t="s">
        <v>1061</v>
      </c>
      <c r="C22" s="71" t="s">
        <v>2190</v>
      </c>
      <c r="D22" s="70" t="s">
        <v>2190</v>
      </c>
      <c r="E22" s="70" t="s">
        <v>2190</v>
      </c>
      <c r="F22" s="72" t="s">
        <v>2190</v>
      </c>
      <c r="G22" s="69"/>
      <c r="H22" s="71" t="s">
        <v>2190</v>
      </c>
      <c r="I22" s="70" t="s">
        <v>2190</v>
      </c>
      <c r="J22" s="70" t="s">
        <v>2190</v>
      </c>
      <c r="K22" s="72" t="s">
        <v>2190</v>
      </c>
      <c r="L22" s="69"/>
      <c r="M22" s="71" t="s">
        <v>2190</v>
      </c>
      <c r="N22" s="70" t="s">
        <v>2190</v>
      </c>
      <c r="O22" s="70" t="s">
        <v>2190</v>
      </c>
      <c r="P22" s="72" t="s">
        <v>2190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  <c r="V22" s="69"/>
      <c r="W22" s="71" t="s">
        <v>2467</v>
      </c>
      <c r="X22" s="70">
        <v>-1.1919999999999999</v>
      </c>
      <c r="Y22" s="70" t="s">
        <v>2468</v>
      </c>
      <c r="Z22" s="72" t="s">
        <v>7961</v>
      </c>
    </row>
    <row r="23" spans="2:26" x14ac:dyDescent="0.25">
      <c r="B23" s="69" t="s">
        <v>39</v>
      </c>
      <c r="C23" s="71" t="s">
        <v>1260</v>
      </c>
      <c r="D23" s="70">
        <v>-5.6959999999999997</v>
      </c>
      <c r="E23" s="70" t="s">
        <v>2469</v>
      </c>
      <c r="F23" s="72" t="s">
        <v>7962</v>
      </c>
      <c r="G23" s="69"/>
      <c r="H23" s="71" t="s">
        <v>1297</v>
      </c>
      <c r="I23" s="70">
        <v>-4.4359999999999999</v>
      </c>
      <c r="J23" s="70" t="s">
        <v>2470</v>
      </c>
      <c r="K23" s="72" t="s">
        <v>7963</v>
      </c>
      <c r="L23" s="69"/>
      <c r="M23" s="71" t="s">
        <v>1339</v>
      </c>
      <c r="N23" s="70">
        <v>-3.556</v>
      </c>
      <c r="O23" s="70" t="s">
        <v>2471</v>
      </c>
      <c r="P23" s="72" t="s">
        <v>7964</v>
      </c>
      <c r="Q23" s="69"/>
      <c r="R23" s="71" t="s">
        <v>2472</v>
      </c>
      <c r="S23" s="70" t="s">
        <v>7965</v>
      </c>
      <c r="T23" s="70" t="s">
        <v>2473</v>
      </c>
      <c r="U23" s="72" t="s">
        <v>7966</v>
      </c>
      <c r="V23" s="69"/>
      <c r="W23" s="71" t="s">
        <v>1441</v>
      </c>
      <c r="X23" s="70" t="s">
        <v>7967</v>
      </c>
      <c r="Y23" s="70" t="s">
        <v>2474</v>
      </c>
      <c r="Z23" s="72" t="s">
        <v>7968</v>
      </c>
    </row>
    <row r="24" spans="2:26" x14ac:dyDescent="0.25">
      <c r="B24" s="69" t="s">
        <v>41</v>
      </c>
      <c r="C24" s="71" t="s">
        <v>2190</v>
      </c>
      <c r="D24" s="70" t="s">
        <v>2190</v>
      </c>
      <c r="E24" s="70" t="s">
        <v>2190</v>
      </c>
      <c r="F24" s="72" t="s">
        <v>2190</v>
      </c>
      <c r="G24" s="69"/>
      <c r="H24" s="71" t="s">
        <v>1298</v>
      </c>
      <c r="I24" s="70" t="s">
        <v>7969</v>
      </c>
      <c r="J24" s="70" t="s">
        <v>2475</v>
      </c>
      <c r="K24" s="72" t="s">
        <v>7970</v>
      </c>
      <c r="L24" s="69"/>
      <c r="M24" s="71" t="s">
        <v>1340</v>
      </c>
      <c r="N24" s="70">
        <v>-5.4710000000000001</v>
      </c>
      <c r="O24" s="70" t="s">
        <v>2476</v>
      </c>
      <c r="P24" s="72" t="s">
        <v>7971</v>
      </c>
      <c r="Q24" s="69"/>
      <c r="R24" s="71" t="s">
        <v>1389</v>
      </c>
      <c r="S24" s="70">
        <v>-2.4350000000000001</v>
      </c>
      <c r="T24" s="70" t="s">
        <v>2477</v>
      </c>
      <c r="U24" s="72" t="s">
        <v>7972</v>
      </c>
      <c r="V24" s="69"/>
      <c r="W24" s="71" t="s">
        <v>1442</v>
      </c>
      <c r="X24" s="70">
        <v>-1.383</v>
      </c>
      <c r="Y24" s="70" t="s">
        <v>2478</v>
      </c>
      <c r="Z24" s="72" t="s">
        <v>7973</v>
      </c>
    </row>
    <row r="25" spans="2:26" x14ac:dyDescent="0.25">
      <c r="B25" s="69" t="s">
        <v>44</v>
      </c>
      <c r="C25" s="71" t="s">
        <v>2190</v>
      </c>
      <c r="D25" s="70" t="s">
        <v>2190</v>
      </c>
      <c r="E25" s="70" t="s">
        <v>2190</v>
      </c>
      <c r="F25" s="72" t="s">
        <v>2190</v>
      </c>
      <c r="G25" s="69"/>
      <c r="H25" s="71" t="s">
        <v>2190</v>
      </c>
      <c r="I25" s="70" t="s">
        <v>2190</v>
      </c>
      <c r="J25" s="70" t="s">
        <v>2190</v>
      </c>
      <c r="K25" s="72" t="s">
        <v>2190</v>
      </c>
      <c r="L25" s="69"/>
      <c r="M25" s="71" t="s">
        <v>1341</v>
      </c>
      <c r="N25" s="70" t="s">
        <v>7974</v>
      </c>
      <c r="O25" s="70" t="s">
        <v>2479</v>
      </c>
      <c r="P25" s="72" t="s">
        <v>7975</v>
      </c>
      <c r="Q25" s="69"/>
      <c r="R25" s="71" t="s">
        <v>1390</v>
      </c>
      <c r="S25" s="70">
        <v>-7.5019999999999998</v>
      </c>
      <c r="T25" s="70" t="s">
        <v>2480</v>
      </c>
      <c r="U25" s="72" t="s">
        <v>7976</v>
      </c>
      <c r="V25" s="69"/>
      <c r="W25" s="71" t="s">
        <v>1443</v>
      </c>
      <c r="X25" s="70">
        <v>-2.206</v>
      </c>
      <c r="Y25" s="70" t="s">
        <v>2481</v>
      </c>
      <c r="Z25" s="72" t="s">
        <v>7977</v>
      </c>
    </row>
    <row r="26" spans="2:26" x14ac:dyDescent="0.25">
      <c r="B26" s="69" t="s">
        <v>1074</v>
      </c>
      <c r="C26" s="71" t="s">
        <v>2190</v>
      </c>
      <c r="D26" s="70" t="s">
        <v>2190</v>
      </c>
      <c r="E26" s="70" t="s">
        <v>2190</v>
      </c>
      <c r="F26" s="72" t="s">
        <v>2190</v>
      </c>
      <c r="G26" s="69"/>
      <c r="H26" s="71" t="s">
        <v>2190</v>
      </c>
      <c r="I26" s="70" t="s">
        <v>2190</v>
      </c>
      <c r="J26" s="70" t="s">
        <v>2190</v>
      </c>
      <c r="K26" s="72" t="s">
        <v>2190</v>
      </c>
      <c r="L26" s="69"/>
      <c r="M26" s="71" t="s">
        <v>2190</v>
      </c>
      <c r="N26" s="70" t="s">
        <v>2190</v>
      </c>
      <c r="O26" s="70" t="s">
        <v>2190</v>
      </c>
      <c r="P26" s="72" t="s">
        <v>2190</v>
      </c>
      <c r="Q26" s="69"/>
      <c r="R26" s="71" t="s">
        <v>1391</v>
      </c>
      <c r="S26" s="70">
        <v>-5.58</v>
      </c>
      <c r="T26" s="70" t="s">
        <v>2482</v>
      </c>
      <c r="U26" s="72" t="s">
        <v>7978</v>
      </c>
      <c r="V26" s="69"/>
      <c r="W26" s="71" t="s">
        <v>2483</v>
      </c>
      <c r="X26" s="70">
        <v>-4.6280000000000001</v>
      </c>
      <c r="Y26" s="70" t="s">
        <v>2484</v>
      </c>
      <c r="Z26" s="72" t="s">
        <v>7979</v>
      </c>
    </row>
    <row r="27" spans="2:26" x14ac:dyDescent="0.25">
      <c r="B27" s="69" t="s">
        <v>1075</v>
      </c>
      <c r="C27" s="71" t="s">
        <v>2190</v>
      </c>
      <c r="D27" s="70" t="s">
        <v>2190</v>
      </c>
      <c r="E27" s="70" t="s">
        <v>2190</v>
      </c>
      <c r="F27" s="72" t="s">
        <v>2190</v>
      </c>
      <c r="G27" s="69"/>
      <c r="H27" s="71" t="s">
        <v>2190</v>
      </c>
      <c r="I27" s="70" t="s">
        <v>2190</v>
      </c>
      <c r="J27" s="70" t="s">
        <v>2190</v>
      </c>
      <c r="K27" s="72" t="s">
        <v>2190</v>
      </c>
      <c r="L27" s="69"/>
      <c r="M27" s="71" t="s">
        <v>2190</v>
      </c>
      <c r="N27" s="70" t="s">
        <v>2190</v>
      </c>
      <c r="O27" s="70" t="s">
        <v>2190</v>
      </c>
      <c r="P27" s="72" t="s">
        <v>2190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  <c r="V27" s="69"/>
      <c r="W27" s="71" t="s">
        <v>2485</v>
      </c>
      <c r="X27" s="70">
        <v>-1.3740000000000001</v>
      </c>
      <c r="Y27" s="70" t="s">
        <v>2486</v>
      </c>
      <c r="Z27" s="72" t="s">
        <v>7980</v>
      </c>
    </row>
    <row r="28" spans="2:26" x14ac:dyDescent="0.25">
      <c r="B28" s="69" t="s">
        <v>47</v>
      </c>
      <c r="C28" s="71" t="s">
        <v>1261</v>
      </c>
      <c r="D28" s="70" t="s">
        <v>7981</v>
      </c>
      <c r="E28" s="70" t="s">
        <v>2487</v>
      </c>
      <c r="F28" s="72" t="s">
        <v>7982</v>
      </c>
      <c r="G28" s="69"/>
      <c r="H28" s="71" t="s">
        <v>1299</v>
      </c>
      <c r="I28" s="70" t="s">
        <v>7983</v>
      </c>
      <c r="J28" s="70" t="s">
        <v>2488</v>
      </c>
      <c r="K28" s="72" t="s">
        <v>7984</v>
      </c>
      <c r="L28" s="69"/>
      <c r="M28" s="71" t="s">
        <v>1342</v>
      </c>
      <c r="N28" s="70">
        <v>-1.9930000000000001</v>
      </c>
      <c r="O28" s="70" t="s">
        <v>2489</v>
      </c>
      <c r="P28" s="72" t="s">
        <v>7985</v>
      </c>
      <c r="Q28" s="69"/>
      <c r="R28" s="71" t="s">
        <v>1392</v>
      </c>
      <c r="S28" s="70">
        <v>-6.7359999999999998</v>
      </c>
      <c r="T28" s="70" t="s">
        <v>2490</v>
      </c>
      <c r="U28" s="72" t="s">
        <v>7986</v>
      </c>
      <c r="V28" s="69"/>
      <c r="W28" s="71" t="s">
        <v>1444</v>
      </c>
      <c r="X28" s="70">
        <v>-6.9889999999999999</v>
      </c>
      <c r="Y28" s="70" t="s">
        <v>2491</v>
      </c>
      <c r="Z28" s="72" t="s">
        <v>7987</v>
      </c>
    </row>
    <row r="29" spans="2:26" x14ac:dyDescent="0.25">
      <c r="B29" s="69" t="s">
        <v>50</v>
      </c>
      <c r="C29" s="71" t="s">
        <v>2190</v>
      </c>
      <c r="D29" s="70" t="s">
        <v>2190</v>
      </c>
      <c r="E29" s="70" t="s">
        <v>2190</v>
      </c>
      <c r="F29" s="72" t="s">
        <v>2190</v>
      </c>
      <c r="G29" s="69"/>
      <c r="H29" s="71" t="s">
        <v>2492</v>
      </c>
      <c r="I29" s="70">
        <v>-5.6180000000000003</v>
      </c>
      <c r="J29" s="70" t="s">
        <v>2493</v>
      </c>
      <c r="K29" s="72" t="s">
        <v>7988</v>
      </c>
      <c r="L29" s="69"/>
      <c r="M29" s="71" t="s">
        <v>2494</v>
      </c>
      <c r="N29" s="70">
        <v>-1.9159999999999999</v>
      </c>
      <c r="O29" s="70" t="s">
        <v>2495</v>
      </c>
      <c r="P29" s="72" t="s">
        <v>7989</v>
      </c>
      <c r="Q29" s="69"/>
      <c r="R29" s="71" t="s">
        <v>1393</v>
      </c>
      <c r="S29" s="70">
        <v>-5.1619999999999999</v>
      </c>
      <c r="T29" s="70" t="s">
        <v>2496</v>
      </c>
      <c r="U29" s="72" t="s">
        <v>7990</v>
      </c>
      <c r="V29" s="69"/>
      <c r="W29" s="71" t="s">
        <v>1445</v>
      </c>
      <c r="X29" s="70">
        <v>-5.7060000000000004</v>
      </c>
      <c r="Y29" s="70" t="s">
        <v>2497</v>
      </c>
      <c r="Z29" s="72" t="s">
        <v>7991</v>
      </c>
    </row>
    <row r="30" spans="2:26" x14ac:dyDescent="0.25">
      <c r="B30" s="69" t="s">
        <v>52</v>
      </c>
      <c r="C30" s="71" t="s">
        <v>2190</v>
      </c>
      <c r="D30" s="70" t="s">
        <v>2190</v>
      </c>
      <c r="E30" s="70" t="s">
        <v>2190</v>
      </c>
      <c r="F30" s="72" t="s">
        <v>2190</v>
      </c>
      <c r="G30" s="69"/>
      <c r="H30" s="71" t="s">
        <v>2190</v>
      </c>
      <c r="I30" s="70" t="s">
        <v>2190</v>
      </c>
      <c r="J30" s="70" t="s">
        <v>2190</v>
      </c>
      <c r="K30" s="72" t="s">
        <v>2190</v>
      </c>
      <c r="L30" s="69"/>
      <c r="M30" s="71" t="s">
        <v>2498</v>
      </c>
      <c r="N30" s="70">
        <v>-3.4630000000000001</v>
      </c>
      <c r="O30" s="70" t="s">
        <v>2499</v>
      </c>
      <c r="P30" s="72" t="s">
        <v>7992</v>
      </c>
      <c r="Q30" s="69"/>
      <c r="R30" s="71" t="s">
        <v>2500</v>
      </c>
      <c r="S30" s="70">
        <v>-4.7560000000000002</v>
      </c>
      <c r="T30" s="70" t="s">
        <v>2501</v>
      </c>
      <c r="U30" s="72" t="s">
        <v>7993</v>
      </c>
      <c r="V30" s="69"/>
      <c r="W30" s="71" t="s">
        <v>2502</v>
      </c>
      <c r="X30" s="70">
        <v>-5.1509999999999998</v>
      </c>
      <c r="Y30" s="70" t="s">
        <v>2503</v>
      </c>
      <c r="Z30" s="72" t="s">
        <v>7994</v>
      </c>
    </row>
    <row r="31" spans="2:26" x14ac:dyDescent="0.25">
      <c r="B31" s="69" t="s">
        <v>1083</v>
      </c>
      <c r="C31" s="71" t="s">
        <v>2190</v>
      </c>
      <c r="D31" s="70" t="s">
        <v>2190</v>
      </c>
      <c r="E31" s="70" t="s">
        <v>2190</v>
      </c>
      <c r="F31" s="72" t="s">
        <v>2190</v>
      </c>
      <c r="G31" s="69"/>
      <c r="H31" s="71" t="s">
        <v>2190</v>
      </c>
      <c r="I31" s="70" t="s">
        <v>2190</v>
      </c>
      <c r="J31" s="70" t="s">
        <v>2190</v>
      </c>
      <c r="K31" s="72" t="s">
        <v>2190</v>
      </c>
      <c r="L31" s="69"/>
      <c r="M31" s="71" t="s">
        <v>2190</v>
      </c>
      <c r="N31" s="70" t="s">
        <v>2190</v>
      </c>
      <c r="O31" s="70" t="s">
        <v>2190</v>
      </c>
      <c r="P31" s="72" t="s">
        <v>2190</v>
      </c>
      <c r="Q31" s="69"/>
      <c r="R31" s="71" t="s">
        <v>1394</v>
      </c>
      <c r="S31" s="70">
        <v>-4.7560000000000002</v>
      </c>
      <c r="T31" s="70" t="s">
        <v>2504</v>
      </c>
      <c r="U31" s="72" t="s">
        <v>7995</v>
      </c>
      <c r="V31" s="69"/>
      <c r="W31" s="71" t="s">
        <v>2505</v>
      </c>
      <c r="X31" s="70">
        <v>-4.7320000000000002</v>
      </c>
      <c r="Y31" s="70" t="s">
        <v>2506</v>
      </c>
      <c r="Z31" s="72" t="s">
        <v>7996</v>
      </c>
    </row>
    <row r="32" spans="2:26" x14ac:dyDescent="0.25">
      <c r="B32" s="69" t="s">
        <v>1084</v>
      </c>
      <c r="C32" s="71" t="s">
        <v>2190</v>
      </c>
      <c r="D32" s="70" t="s">
        <v>2190</v>
      </c>
      <c r="E32" s="70" t="s">
        <v>2190</v>
      </c>
      <c r="F32" s="72" t="s">
        <v>2190</v>
      </c>
      <c r="G32" s="69"/>
      <c r="H32" s="71" t="s">
        <v>2190</v>
      </c>
      <c r="I32" s="70" t="s">
        <v>2190</v>
      </c>
      <c r="J32" s="70" t="s">
        <v>2190</v>
      </c>
      <c r="K32" s="72" t="s">
        <v>2190</v>
      </c>
      <c r="L32" s="69"/>
      <c r="M32" s="71" t="s">
        <v>2190</v>
      </c>
      <c r="N32" s="70" t="s">
        <v>2190</v>
      </c>
      <c r="O32" s="70" t="s">
        <v>2190</v>
      </c>
      <c r="P32" s="72" t="s">
        <v>2190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  <c r="V32" s="69"/>
      <c r="W32" s="71" t="s">
        <v>2507</v>
      </c>
      <c r="X32" s="70">
        <v>-4.2759999999999998</v>
      </c>
      <c r="Y32" s="70" t="s">
        <v>2508</v>
      </c>
      <c r="Z32" s="72" t="s">
        <v>7997</v>
      </c>
    </row>
    <row r="33" spans="2:26" x14ac:dyDescent="0.25">
      <c r="B33" s="69" t="s">
        <v>55</v>
      </c>
      <c r="C33" s="71" t="s">
        <v>1262</v>
      </c>
      <c r="D33" s="70">
        <v>-3.78</v>
      </c>
      <c r="E33" s="70" t="s">
        <v>2509</v>
      </c>
      <c r="F33" s="72" t="s">
        <v>7998</v>
      </c>
      <c r="G33" s="69"/>
      <c r="H33" s="71" t="s">
        <v>1300</v>
      </c>
      <c r="I33" s="70" t="s">
        <v>5766</v>
      </c>
      <c r="J33" s="70" t="s">
        <v>2510</v>
      </c>
      <c r="K33" s="72" t="s">
        <v>7999</v>
      </c>
      <c r="L33" s="69"/>
      <c r="M33" s="71" t="s">
        <v>1343</v>
      </c>
      <c r="N33" s="70">
        <v>-9.8770000000000007</v>
      </c>
      <c r="O33" s="70" t="s">
        <v>2511</v>
      </c>
      <c r="P33" s="72" t="s">
        <v>8000</v>
      </c>
      <c r="Q33" s="69"/>
      <c r="R33" s="71" t="s">
        <v>1395</v>
      </c>
      <c r="S33" s="70">
        <v>-4.2110000000000003</v>
      </c>
      <c r="T33" s="70" t="s">
        <v>2512</v>
      </c>
      <c r="U33" s="72" t="s">
        <v>8001</v>
      </c>
      <c r="V33" s="69"/>
      <c r="W33" s="71" t="s">
        <v>2513</v>
      </c>
      <c r="X33" s="70" t="s">
        <v>8002</v>
      </c>
      <c r="Y33" s="70" t="s">
        <v>2514</v>
      </c>
      <c r="Z33" s="72" t="s">
        <v>8003</v>
      </c>
    </row>
    <row r="34" spans="2:26" x14ac:dyDescent="0.25">
      <c r="B34" s="69" t="s">
        <v>58</v>
      </c>
      <c r="C34" s="71" t="s">
        <v>2190</v>
      </c>
      <c r="D34" s="70" t="s">
        <v>2190</v>
      </c>
      <c r="E34" s="70" t="s">
        <v>2190</v>
      </c>
      <c r="F34" s="72" t="s">
        <v>2190</v>
      </c>
      <c r="G34" s="69"/>
      <c r="H34" s="71" t="s">
        <v>2515</v>
      </c>
      <c r="I34" s="70" t="s">
        <v>8004</v>
      </c>
      <c r="J34" s="70" t="s">
        <v>2516</v>
      </c>
      <c r="K34" s="72" t="s">
        <v>8005</v>
      </c>
      <c r="L34" s="69"/>
      <c r="M34" s="71" t="s">
        <v>1344</v>
      </c>
      <c r="N34" s="70">
        <v>-8.6980000000000004</v>
      </c>
      <c r="O34" s="70" t="s">
        <v>2517</v>
      </c>
      <c r="P34" s="72" t="s">
        <v>8006</v>
      </c>
      <c r="Q34" s="69"/>
      <c r="R34" s="71" t="s">
        <v>1396</v>
      </c>
      <c r="S34" s="70">
        <v>-6.306</v>
      </c>
      <c r="T34" s="70" t="s">
        <v>2518</v>
      </c>
      <c r="U34" s="72" t="s">
        <v>8007</v>
      </c>
      <c r="V34" s="69"/>
      <c r="W34" s="71" t="s">
        <v>1446</v>
      </c>
      <c r="X34" s="70" t="s">
        <v>3279</v>
      </c>
      <c r="Y34" s="70" t="s">
        <v>2519</v>
      </c>
      <c r="Z34" s="72" t="s">
        <v>8008</v>
      </c>
    </row>
    <row r="35" spans="2:26" x14ac:dyDescent="0.25">
      <c r="B35" s="69" t="s">
        <v>61</v>
      </c>
      <c r="C35" s="71" t="s">
        <v>2190</v>
      </c>
      <c r="D35" s="70" t="s">
        <v>2190</v>
      </c>
      <c r="E35" s="70" t="s">
        <v>2190</v>
      </c>
      <c r="F35" s="72" t="s">
        <v>2190</v>
      </c>
      <c r="G35" s="69"/>
      <c r="H35" s="71" t="s">
        <v>2190</v>
      </c>
      <c r="I35" s="70" t="s">
        <v>2190</v>
      </c>
      <c r="J35" s="70" t="s">
        <v>2190</v>
      </c>
      <c r="K35" s="72" t="s">
        <v>2190</v>
      </c>
      <c r="L35" s="69"/>
      <c r="M35" s="71" t="s">
        <v>2520</v>
      </c>
      <c r="N35" s="70">
        <v>-6.556</v>
      </c>
      <c r="O35" s="70" t="s">
        <v>2521</v>
      </c>
      <c r="P35" s="72" t="s">
        <v>8009</v>
      </c>
      <c r="Q35" s="69"/>
      <c r="R35" s="71" t="s">
        <v>2522</v>
      </c>
      <c r="S35" s="70">
        <v>-8.2040000000000006</v>
      </c>
      <c r="T35" s="70" t="s">
        <v>2523</v>
      </c>
      <c r="U35" s="72" t="s">
        <v>8010</v>
      </c>
      <c r="V35" s="69"/>
      <c r="W35" s="71" t="s">
        <v>2524</v>
      </c>
      <c r="X35" s="70" t="s">
        <v>8011</v>
      </c>
      <c r="Y35" s="70" t="s">
        <v>2525</v>
      </c>
      <c r="Z35" s="72" t="s">
        <v>8012</v>
      </c>
    </row>
    <row r="36" spans="2:26" x14ac:dyDescent="0.25">
      <c r="B36" s="69" t="s">
        <v>1093</v>
      </c>
      <c r="C36" s="71" t="s">
        <v>2190</v>
      </c>
      <c r="D36" s="70" t="s">
        <v>2190</v>
      </c>
      <c r="E36" s="70" t="s">
        <v>2190</v>
      </c>
      <c r="F36" s="72" t="s">
        <v>2190</v>
      </c>
      <c r="G36" s="69"/>
      <c r="H36" s="71" t="s">
        <v>2190</v>
      </c>
      <c r="I36" s="70" t="s">
        <v>2190</v>
      </c>
      <c r="J36" s="70" t="s">
        <v>2190</v>
      </c>
      <c r="K36" s="72" t="s">
        <v>2190</v>
      </c>
      <c r="L36" s="69"/>
      <c r="M36" s="71" t="s">
        <v>2190</v>
      </c>
      <c r="N36" s="70" t="s">
        <v>2190</v>
      </c>
      <c r="O36" s="70" t="s">
        <v>2190</v>
      </c>
      <c r="P36" s="72" t="s">
        <v>2190</v>
      </c>
      <c r="Q36" s="69"/>
      <c r="R36" s="71" t="s">
        <v>1397</v>
      </c>
      <c r="S36" s="70">
        <v>-9.4710000000000001</v>
      </c>
      <c r="T36" s="70" t="s">
        <v>2526</v>
      </c>
      <c r="U36" s="72" t="s">
        <v>8013</v>
      </c>
      <c r="V36" s="69"/>
      <c r="W36" s="71" t="s">
        <v>2527</v>
      </c>
      <c r="X36" s="70" t="s">
        <v>8014</v>
      </c>
      <c r="Y36" s="70" t="s">
        <v>2528</v>
      </c>
      <c r="Z36" s="72" t="s">
        <v>8015</v>
      </c>
    </row>
    <row r="37" spans="2:26" x14ac:dyDescent="0.25">
      <c r="B37" s="69" t="s">
        <v>1094</v>
      </c>
      <c r="C37" s="71" t="s">
        <v>2190</v>
      </c>
      <c r="D37" s="70" t="s">
        <v>2190</v>
      </c>
      <c r="E37" s="70" t="s">
        <v>2190</v>
      </c>
      <c r="F37" s="72" t="s">
        <v>2190</v>
      </c>
      <c r="G37" s="69"/>
      <c r="H37" s="71" t="s">
        <v>2190</v>
      </c>
      <c r="I37" s="70" t="s">
        <v>2190</v>
      </c>
      <c r="J37" s="70" t="s">
        <v>2190</v>
      </c>
      <c r="K37" s="72" t="s">
        <v>2190</v>
      </c>
      <c r="L37" s="69"/>
      <c r="M37" s="71" t="s">
        <v>2190</v>
      </c>
      <c r="N37" s="70" t="s">
        <v>2190</v>
      </c>
      <c r="O37" s="70" t="s">
        <v>2190</v>
      </c>
      <c r="P37" s="72" t="s">
        <v>2190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  <c r="V37" s="69"/>
      <c r="W37" s="71" t="s">
        <v>1447</v>
      </c>
      <c r="X37" s="70">
        <v>-1.9279999999999999</v>
      </c>
      <c r="Y37" s="70" t="s">
        <v>2529</v>
      </c>
      <c r="Z37" s="72" t="s">
        <v>8016</v>
      </c>
    </row>
    <row r="38" spans="2:26" x14ac:dyDescent="0.25">
      <c r="B38" s="69" t="s">
        <v>64</v>
      </c>
      <c r="C38" s="71" t="s">
        <v>1263</v>
      </c>
      <c r="D38" s="70">
        <v>-4.734</v>
      </c>
      <c r="E38" s="70" t="s">
        <v>2530</v>
      </c>
      <c r="F38" s="72" t="s">
        <v>8017</v>
      </c>
      <c r="G38" s="69"/>
      <c r="H38" s="71" t="s">
        <v>1301</v>
      </c>
      <c r="I38" s="70">
        <v>-1.413</v>
      </c>
      <c r="J38" s="70" t="s">
        <v>2531</v>
      </c>
      <c r="K38" s="72" t="s">
        <v>8018</v>
      </c>
      <c r="L38" s="69"/>
      <c r="M38" s="71" t="s">
        <v>1345</v>
      </c>
      <c r="N38" s="70">
        <v>-7.3019999999999996</v>
      </c>
      <c r="O38" s="70" t="s">
        <v>2532</v>
      </c>
      <c r="P38" s="72" t="s">
        <v>8019</v>
      </c>
      <c r="Q38" s="69"/>
      <c r="R38" s="71" t="s">
        <v>1398</v>
      </c>
      <c r="S38" s="70">
        <v>-7.4569999999999999</v>
      </c>
      <c r="T38" s="70" t="s">
        <v>2533</v>
      </c>
      <c r="U38" s="72" t="s">
        <v>8020</v>
      </c>
      <c r="V38" s="69"/>
      <c r="W38" s="71" t="s">
        <v>1448</v>
      </c>
      <c r="X38" s="70">
        <v>-3.2650000000000001</v>
      </c>
      <c r="Y38" s="70" t="s">
        <v>2534</v>
      </c>
      <c r="Z38" s="72" t="s">
        <v>8021</v>
      </c>
    </row>
    <row r="39" spans="2:26" x14ac:dyDescent="0.25">
      <c r="B39" s="69" t="s">
        <v>67</v>
      </c>
      <c r="C39" s="73" t="s">
        <v>2190</v>
      </c>
      <c r="D39" s="75" t="s">
        <v>2190</v>
      </c>
      <c r="E39" s="75" t="s">
        <v>2190</v>
      </c>
      <c r="F39" s="77" t="s">
        <v>2190</v>
      </c>
      <c r="G39" s="69"/>
      <c r="H39" s="73" t="s">
        <v>2535</v>
      </c>
      <c r="I39" s="75" t="s">
        <v>8022</v>
      </c>
      <c r="J39" s="75" t="s">
        <v>2536</v>
      </c>
      <c r="K39" s="77" t="s">
        <v>8023</v>
      </c>
      <c r="L39" s="69"/>
      <c r="M39" s="73" t="s">
        <v>1346</v>
      </c>
      <c r="N39" s="75">
        <v>-7.5209999999999999</v>
      </c>
      <c r="O39" s="75" t="s">
        <v>2537</v>
      </c>
      <c r="P39" s="77" t="s">
        <v>8024</v>
      </c>
      <c r="Q39" s="69"/>
      <c r="R39" s="73" t="s">
        <v>1399</v>
      </c>
      <c r="S39" s="75">
        <v>-7.3150000000000004</v>
      </c>
      <c r="T39" s="75" t="s">
        <v>2538</v>
      </c>
      <c r="U39" s="77" t="s">
        <v>8025</v>
      </c>
      <c r="V39" s="69"/>
      <c r="W39" s="73" t="s">
        <v>1449</v>
      </c>
      <c r="X39" s="75">
        <v>-4.5229999999999997</v>
      </c>
      <c r="Y39" s="75" t="s">
        <v>2539</v>
      </c>
      <c r="Z39" s="77" t="s">
        <v>8026</v>
      </c>
    </row>
    <row r="40" spans="2:26" x14ac:dyDescent="0.25">
      <c r="B40" s="69" t="s">
        <v>70</v>
      </c>
      <c r="C40" s="71" t="s">
        <v>2190</v>
      </c>
      <c r="D40" s="70" t="s">
        <v>2190</v>
      </c>
      <c r="E40" s="70" t="s">
        <v>2190</v>
      </c>
      <c r="F40" s="72" t="s">
        <v>2190</v>
      </c>
      <c r="G40" s="69"/>
      <c r="H40" s="71" t="s">
        <v>2190</v>
      </c>
      <c r="I40" s="70" t="s">
        <v>2190</v>
      </c>
      <c r="J40" s="70" t="s">
        <v>2190</v>
      </c>
      <c r="K40" s="72" t="s">
        <v>2190</v>
      </c>
      <c r="L40" s="69"/>
      <c r="M40" s="71" t="s">
        <v>2540</v>
      </c>
      <c r="N40" s="70">
        <v>-7.0410000000000004</v>
      </c>
      <c r="O40" s="70" t="s">
        <v>2541</v>
      </c>
      <c r="P40" s="72" t="s">
        <v>8027</v>
      </c>
      <c r="Q40" s="69"/>
      <c r="R40" s="71" t="s">
        <v>2542</v>
      </c>
      <c r="S40" s="70">
        <v>-6.7910000000000004</v>
      </c>
      <c r="T40" s="70" t="s">
        <v>2543</v>
      </c>
      <c r="U40" s="72" t="s">
        <v>8028</v>
      </c>
      <c r="V40" s="69"/>
      <c r="W40" s="71" t="s">
        <v>2544</v>
      </c>
      <c r="X40" s="70">
        <v>-5.5890000000000004</v>
      </c>
      <c r="Y40" s="70" t="s">
        <v>2545</v>
      </c>
      <c r="Z40" s="72" t="s">
        <v>8029</v>
      </c>
    </row>
    <row r="41" spans="2:26" x14ac:dyDescent="0.25">
      <c r="B41" s="69" t="s">
        <v>1103</v>
      </c>
      <c r="C41" s="71" t="s">
        <v>2190</v>
      </c>
      <c r="D41" s="70" t="s">
        <v>2190</v>
      </c>
      <c r="E41" s="70" t="s">
        <v>2190</v>
      </c>
      <c r="F41" s="72" t="s">
        <v>2190</v>
      </c>
      <c r="G41" s="69"/>
      <c r="H41" s="71" t="s">
        <v>2190</v>
      </c>
      <c r="I41" s="70" t="s">
        <v>2190</v>
      </c>
      <c r="J41" s="70" t="s">
        <v>2190</v>
      </c>
      <c r="K41" s="72" t="s">
        <v>2190</v>
      </c>
      <c r="L41" s="69"/>
      <c r="M41" s="71" t="s">
        <v>2190</v>
      </c>
      <c r="N41" s="70" t="s">
        <v>2190</v>
      </c>
      <c r="O41" s="70" t="s">
        <v>2190</v>
      </c>
      <c r="P41" s="72" t="s">
        <v>2190</v>
      </c>
      <c r="Q41" s="69"/>
      <c r="R41" s="71" t="s">
        <v>2546</v>
      </c>
      <c r="S41" s="70">
        <v>-6.2240000000000002</v>
      </c>
      <c r="T41" s="70" t="s">
        <v>2547</v>
      </c>
      <c r="U41" s="72" t="s">
        <v>8030</v>
      </c>
      <c r="V41" s="69"/>
      <c r="W41" s="71" t="s">
        <v>2548</v>
      </c>
      <c r="X41" s="70">
        <v>-6.4029999999999996</v>
      </c>
      <c r="Y41" s="70" t="s">
        <v>2549</v>
      </c>
      <c r="Z41" s="72" t="s">
        <v>8031</v>
      </c>
    </row>
    <row r="42" spans="2:26" x14ac:dyDescent="0.25">
      <c r="B42" s="69" t="s">
        <v>1104</v>
      </c>
      <c r="C42" s="71" t="s">
        <v>2190</v>
      </c>
      <c r="D42" s="70" t="s">
        <v>2190</v>
      </c>
      <c r="E42" s="70" t="s">
        <v>2190</v>
      </c>
      <c r="F42" s="72" t="s">
        <v>2190</v>
      </c>
      <c r="G42" s="69"/>
      <c r="H42" s="71" t="s">
        <v>2190</v>
      </c>
      <c r="I42" s="70" t="s">
        <v>2190</v>
      </c>
      <c r="J42" s="70" t="s">
        <v>2190</v>
      </c>
      <c r="K42" s="72" t="s">
        <v>2190</v>
      </c>
      <c r="L42" s="69"/>
      <c r="M42" s="71" t="s">
        <v>2190</v>
      </c>
      <c r="N42" s="70" t="s">
        <v>2190</v>
      </c>
      <c r="O42" s="70" t="s">
        <v>2190</v>
      </c>
      <c r="P42" s="72" t="s">
        <v>2190</v>
      </c>
      <c r="Q42" s="69"/>
      <c r="R42" s="71" t="s">
        <v>2190</v>
      </c>
      <c r="S42" s="70" t="s">
        <v>2190</v>
      </c>
      <c r="T42" s="70" t="s">
        <v>2190</v>
      </c>
      <c r="U42" s="72" t="s">
        <v>2190</v>
      </c>
      <c r="V42" s="69"/>
      <c r="W42" s="71" t="s">
        <v>2550</v>
      </c>
      <c r="X42" s="70">
        <v>-6.9909999999999997</v>
      </c>
      <c r="Y42" s="70" t="s">
        <v>2551</v>
      </c>
      <c r="Z42" s="72" t="s">
        <v>8032</v>
      </c>
    </row>
    <row r="43" spans="2:26" x14ac:dyDescent="0.25">
      <c r="B43" s="69" t="s">
        <v>73</v>
      </c>
      <c r="C43" s="71" t="s">
        <v>1264</v>
      </c>
      <c r="D43" s="70" t="s">
        <v>8033</v>
      </c>
      <c r="E43" s="70" t="s">
        <v>2552</v>
      </c>
      <c r="F43" s="72" t="s">
        <v>8034</v>
      </c>
      <c r="G43" s="69"/>
      <c r="H43" s="71" t="s">
        <v>1302</v>
      </c>
      <c r="I43" s="70">
        <v>-4.6989999999999998</v>
      </c>
      <c r="J43" s="70" t="s">
        <v>2553</v>
      </c>
      <c r="K43" s="72" t="s">
        <v>8035</v>
      </c>
      <c r="L43" s="69"/>
      <c r="M43" s="71" t="s">
        <v>1347</v>
      </c>
      <c r="N43" s="70">
        <v>-6.5380000000000003</v>
      </c>
      <c r="O43" s="70" t="s">
        <v>2554</v>
      </c>
      <c r="P43" s="72" t="s">
        <v>8036</v>
      </c>
      <c r="Q43" s="69"/>
      <c r="R43" s="71" t="s">
        <v>1400</v>
      </c>
      <c r="S43" s="70">
        <v>-4.7309999999999999</v>
      </c>
      <c r="T43" s="70" t="s">
        <v>2555</v>
      </c>
      <c r="U43" s="72" t="s">
        <v>8037</v>
      </c>
      <c r="V43" s="69"/>
      <c r="W43" s="71" t="s">
        <v>1450</v>
      </c>
      <c r="X43" s="70">
        <v>-2.02</v>
      </c>
      <c r="Y43" s="70" t="s">
        <v>2556</v>
      </c>
      <c r="Z43" s="72" t="s">
        <v>8038</v>
      </c>
    </row>
    <row r="44" spans="2:26" x14ac:dyDescent="0.25">
      <c r="B44" s="69" t="s">
        <v>76</v>
      </c>
      <c r="C44" s="71" t="s">
        <v>2190</v>
      </c>
      <c r="D44" s="70" t="s">
        <v>2190</v>
      </c>
      <c r="E44" s="70" t="s">
        <v>2190</v>
      </c>
      <c r="F44" s="72" t="s">
        <v>2190</v>
      </c>
      <c r="G44" s="69"/>
      <c r="H44" s="71" t="s">
        <v>2557</v>
      </c>
      <c r="I44" s="70" t="s">
        <v>8039</v>
      </c>
      <c r="J44" s="70" t="s">
        <v>2558</v>
      </c>
      <c r="K44" s="72" t="s">
        <v>8040</v>
      </c>
      <c r="L44" s="69"/>
      <c r="M44" s="71" t="s">
        <v>1348</v>
      </c>
      <c r="N44" s="70">
        <v>-9.9920000000000009</v>
      </c>
      <c r="O44" s="70" t="s">
        <v>2559</v>
      </c>
      <c r="P44" s="72" t="s">
        <v>8041</v>
      </c>
      <c r="Q44" s="69"/>
      <c r="R44" s="71" t="s">
        <v>1401</v>
      </c>
      <c r="S44" s="70">
        <v>-4.0860000000000003</v>
      </c>
      <c r="T44" s="70" t="s">
        <v>2560</v>
      </c>
      <c r="U44" s="72" t="s">
        <v>8042</v>
      </c>
      <c r="V44" s="69"/>
      <c r="W44" s="71" t="s">
        <v>1451</v>
      </c>
      <c r="X44" s="70">
        <v>-3.51</v>
      </c>
      <c r="Y44" s="70" t="s">
        <v>2561</v>
      </c>
      <c r="Z44" s="72" t="s">
        <v>8043</v>
      </c>
    </row>
    <row r="45" spans="2:26" x14ac:dyDescent="0.25">
      <c r="B45" s="69" t="s">
        <v>79</v>
      </c>
      <c r="C45" s="73" t="s">
        <v>2190</v>
      </c>
      <c r="D45" s="75" t="s">
        <v>2190</v>
      </c>
      <c r="E45" s="75" t="s">
        <v>2190</v>
      </c>
      <c r="F45" s="77" t="s">
        <v>2190</v>
      </c>
      <c r="G45" s="69"/>
      <c r="H45" s="73" t="s">
        <v>2190</v>
      </c>
      <c r="I45" s="75" t="s">
        <v>2190</v>
      </c>
      <c r="J45" s="75" t="s">
        <v>2190</v>
      </c>
      <c r="K45" s="77" t="s">
        <v>2190</v>
      </c>
      <c r="L45" s="69"/>
      <c r="M45" s="73" t="s">
        <v>2562</v>
      </c>
      <c r="N45" s="75" t="s">
        <v>7197</v>
      </c>
      <c r="O45" s="75" t="s">
        <v>2563</v>
      </c>
      <c r="P45" s="77" t="s">
        <v>8044</v>
      </c>
      <c r="Q45" s="69"/>
      <c r="R45" s="73" t="s">
        <v>2564</v>
      </c>
      <c r="S45" s="75">
        <v>-2.8940000000000001</v>
      </c>
      <c r="T45" s="75" t="s">
        <v>2565</v>
      </c>
      <c r="U45" s="77" t="s">
        <v>8045</v>
      </c>
      <c r="V45" s="69"/>
      <c r="W45" s="73" t="s">
        <v>2566</v>
      </c>
      <c r="X45" s="75">
        <v>-4.5970000000000004</v>
      </c>
      <c r="Y45" s="75" t="s">
        <v>2567</v>
      </c>
      <c r="Z45" s="77" t="s">
        <v>8046</v>
      </c>
    </row>
    <row r="46" spans="2:26" x14ac:dyDescent="0.25">
      <c r="B46" s="69" t="s">
        <v>1112</v>
      </c>
      <c r="C46" s="71" t="s">
        <v>2190</v>
      </c>
      <c r="D46" s="70" t="s">
        <v>2190</v>
      </c>
      <c r="E46" s="70" t="s">
        <v>2190</v>
      </c>
      <c r="F46" s="72" t="s">
        <v>2190</v>
      </c>
      <c r="G46" s="69"/>
      <c r="H46" s="71" t="s">
        <v>2190</v>
      </c>
      <c r="I46" s="70" t="s">
        <v>2190</v>
      </c>
      <c r="J46" s="70" t="s">
        <v>2190</v>
      </c>
      <c r="K46" s="72" t="s">
        <v>2190</v>
      </c>
      <c r="L46" s="69"/>
      <c r="M46" s="71" t="s">
        <v>2190</v>
      </c>
      <c r="N46" s="70" t="s">
        <v>2190</v>
      </c>
      <c r="O46" s="70" t="s">
        <v>2190</v>
      </c>
      <c r="P46" s="72" t="s">
        <v>2190</v>
      </c>
      <c r="Q46" s="69"/>
      <c r="R46" s="71" t="s">
        <v>2568</v>
      </c>
      <c r="S46" s="70">
        <v>-1.782</v>
      </c>
      <c r="T46" s="70" t="s">
        <v>2569</v>
      </c>
      <c r="U46" s="72" t="s">
        <v>8047</v>
      </c>
      <c r="V46" s="69"/>
      <c r="W46" s="71" t="s">
        <v>2570</v>
      </c>
      <c r="X46" s="70">
        <v>-5.1459999999999999</v>
      </c>
      <c r="Y46" s="70" t="s">
        <v>2571</v>
      </c>
      <c r="Z46" s="72" t="s">
        <v>8048</v>
      </c>
    </row>
    <row r="47" spans="2:26" x14ac:dyDescent="0.25">
      <c r="B47" s="69" t="s">
        <v>1113</v>
      </c>
      <c r="C47" s="71" t="s">
        <v>2190</v>
      </c>
      <c r="D47" s="70" t="s">
        <v>2190</v>
      </c>
      <c r="E47" s="70" t="s">
        <v>2190</v>
      </c>
      <c r="F47" s="72" t="s">
        <v>2190</v>
      </c>
      <c r="G47" s="69"/>
      <c r="H47" s="71" t="s">
        <v>2190</v>
      </c>
      <c r="I47" s="70" t="s">
        <v>2190</v>
      </c>
      <c r="J47" s="70" t="s">
        <v>2190</v>
      </c>
      <c r="K47" s="72" t="s">
        <v>2190</v>
      </c>
      <c r="L47" s="69"/>
      <c r="M47" s="71" t="s">
        <v>2190</v>
      </c>
      <c r="N47" s="70" t="s">
        <v>2190</v>
      </c>
      <c r="O47" s="70" t="s">
        <v>2190</v>
      </c>
      <c r="P47" s="72" t="s">
        <v>2190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  <c r="V47" s="69"/>
      <c r="W47" s="71" t="s">
        <v>2572</v>
      </c>
      <c r="X47" s="70">
        <v>-5.306</v>
      </c>
      <c r="Y47" s="70" t="s">
        <v>2573</v>
      </c>
      <c r="Z47" s="72" t="s">
        <v>8049</v>
      </c>
    </row>
    <row r="48" spans="2:26" x14ac:dyDescent="0.25">
      <c r="B48" s="69" t="s">
        <v>82</v>
      </c>
      <c r="C48" s="73" t="s">
        <v>1265</v>
      </c>
      <c r="D48" s="75">
        <v>-1.964</v>
      </c>
      <c r="E48" s="75" t="s">
        <v>2281</v>
      </c>
      <c r="F48" s="77" t="s">
        <v>8050</v>
      </c>
      <c r="G48" s="69"/>
      <c r="H48" s="73" t="s">
        <v>1116</v>
      </c>
      <c r="I48" s="75">
        <v>-1.8440000000000001</v>
      </c>
      <c r="J48" s="75" t="s">
        <v>2282</v>
      </c>
      <c r="K48" s="77" t="s">
        <v>8051</v>
      </c>
      <c r="L48" s="69"/>
      <c r="M48" s="73" t="s">
        <v>1349</v>
      </c>
      <c r="N48" s="75">
        <v>-1.8859999999999999</v>
      </c>
      <c r="O48" s="75" t="s">
        <v>2283</v>
      </c>
      <c r="P48" s="77" t="s">
        <v>8052</v>
      </c>
      <c r="Q48" s="69"/>
      <c r="R48" s="73" t="s">
        <v>1402</v>
      </c>
      <c r="S48" s="75">
        <v>-1.8340000000000001</v>
      </c>
      <c r="T48" s="75" t="s">
        <v>2284</v>
      </c>
      <c r="U48" s="77" t="s">
        <v>8053</v>
      </c>
      <c r="V48" s="69"/>
      <c r="W48" s="73" t="s">
        <v>1452</v>
      </c>
      <c r="X48" s="75">
        <v>-1.843</v>
      </c>
      <c r="Y48" s="75" t="s">
        <v>2285</v>
      </c>
      <c r="Z48" s="77" t="s">
        <v>8054</v>
      </c>
    </row>
    <row r="49" spans="2:26" x14ac:dyDescent="0.25">
      <c r="B49" s="69" t="s">
        <v>85</v>
      </c>
      <c r="C49" s="71" t="s">
        <v>1266</v>
      </c>
      <c r="D49" s="70" t="s">
        <v>8055</v>
      </c>
      <c r="E49" s="70" t="s">
        <v>2286</v>
      </c>
      <c r="F49" s="72" t="s">
        <v>8056</v>
      </c>
      <c r="G49" s="69"/>
      <c r="H49" s="71" t="s">
        <v>1303</v>
      </c>
      <c r="I49" s="70" t="s">
        <v>8057</v>
      </c>
      <c r="J49" s="70" t="s">
        <v>2287</v>
      </c>
      <c r="K49" s="72" t="s">
        <v>8058</v>
      </c>
      <c r="L49" s="69"/>
      <c r="M49" s="71" t="s">
        <v>1350</v>
      </c>
      <c r="N49" s="70" t="s">
        <v>8059</v>
      </c>
      <c r="O49" s="70" t="s">
        <v>2288</v>
      </c>
      <c r="P49" s="72" t="s">
        <v>8060</v>
      </c>
      <c r="Q49" s="69"/>
      <c r="R49" s="71" t="s">
        <v>1403</v>
      </c>
      <c r="S49" s="70" t="s">
        <v>8061</v>
      </c>
      <c r="T49" s="70" t="s">
        <v>2289</v>
      </c>
      <c r="U49" s="72" t="s">
        <v>8062</v>
      </c>
      <c r="V49" s="69"/>
      <c r="W49" s="71" t="s">
        <v>1453</v>
      </c>
      <c r="X49" s="70" t="s">
        <v>8063</v>
      </c>
      <c r="Y49" s="70" t="s">
        <v>2290</v>
      </c>
      <c r="Z49" s="72" t="s">
        <v>8064</v>
      </c>
    </row>
    <row r="50" spans="2:26" x14ac:dyDescent="0.25">
      <c r="B50" s="69" t="s">
        <v>88</v>
      </c>
      <c r="C50" s="71" t="s">
        <v>1267</v>
      </c>
      <c r="D50" s="70" t="s">
        <v>8065</v>
      </c>
      <c r="E50" s="70">
        <v>0</v>
      </c>
      <c r="F50" s="72" t="s">
        <v>8066</v>
      </c>
      <c r="G50" s="69"/>
      <c r="H50" s="71" t="s">
        <v>1304</v>
      </c>
      <c r="I50" s="70" t="s">
        <v>8067</v>
      </c>
      <c r="J50" s="70">
        <v>0</v>
      </c>
      <c r="K50" s="72" t="s">
        <v>8068</v>
      </c>
      <c r="L50" s="69"/>
      <c r="M50" s="71" t="s">
        <v>1351</v>
      </c>
      <c r="N50" s="70" t="s">
        <v>8069</v>
      </c>
      <c r="O50" s="70">
        <v>0</v>
      </c>
      <c r="P50" s="72" t="s">
        <v>8070</v>
      </c>
      <c r="Q50" s="69"/>
      <c r="R50" s="71" t="s">
        <v>1404</v>
      </c>
      <c r="S50" s="70" t="s">
        <v>8071</v>
      </c>
      <c r="T50" s="70">
        <v>0</v>
      </c>
      <c r="U50" s="72" t="s">
        <v>8072</v>
      </c>
      <c r="V50" s="69"/>
      <c r="W50" s="71" t="s">
        <v>1454</v>
      </c>
      <c r="X50" s="70" t="s">
        <v>8073</v>
      </c>
      <c r="Y50" s="70">
        <v>0</v>
      </c>
      <c r="Z50" s="72" t="s">
        <v>8074</v>
      </c>
    </row>
    <row r="51" spans="2:26" x14ac:dyDescent="0.25">
      <c r="B51" s="69" t="s">
        <v>91</v>
      </c>
      <c r="C51" s="71" t="s">
        <v>1268</v>
      </c>
      <c r="D51" s="70" t="s">
        <v>8075</v>
      </c>
      <c r="E51" s="70">
        <v>0</v>
      </c>
      <c r="F51" s="72" t="s">
        <v>8076</v>
      </c>
      <c r="G51" s="69"/>
      <c r="H51" s="71" t="s">
        <v>1305</v>
      </c>
      <c r="I51" s="70" t="s">
        <v>8077</v>
      </c>
      <c r="J51" s="70">
        <v>0</v>
      </c>
      <c r="K51" s="72" t="s">
        <v>8078</v>
      </c>
      <c r="L51" s="69"/>
      <c r="M51" s="71" t="s">
        <v>1352</v>
      </c>
      <c r="N51" s="70" t="s">
        <v>8079</v>
      </c>
      <c r="O51" s="70">
        <v>0</v>
      </c>
      <c r="P51" s="72" t="s">
        <v>8080</v>
      </c>
      <c r="Q51" s="69"/>
      <c r="R51" s="71" t="s">
        <v>1405</v>
      </c>
      <c r="S51" s="70" t="s">
        <v>8081</v>
      </c>
      <c r="T51" s="70">
        <v>0</v>
      </c>
      <c r="U51" s="72" t="s">
        <v>8082</v>
      </c>
      <c r="V51" s="69"/>
      <c r="W51" s="71" t="s">
        <v>1455</v>
      </c>
      <c r="X51" s="70" t="s">
        <v>8083</v>
      </c>
      <c r="Y51" s="70">
        <v>0</v>
      </c>
      <c r="Z51" s="72" t="s">
        <v>8084</v>
      </c>
    </row>
    <row r="52" spans="2:26" x14ac:dyDescent="0.25">
      <c r="B52" s="69" t="s">
        <v>94</v>
      </c>
      <c r="C52" s="71" t="s">
        <v>1269</v>
      </c>
      <c r="D52" s="70" t="s">
        <v>8085</v>
      </c>
      <c r="E52" s="70">
        <v>0</v>
      </c>
      <c r="F52" s="72" t="s">
        <v>8086</v>
      </c>
      <c r="G52" s="69"/>
      <c r="H52" s="71" t="s">
        <v>1306</v>
      </c>
      <c r="I52" s="70" t="s">
        <v>8087</v>
      </c>
      <c r="J52" s="70">
        <v>0</v>
      </c>
      <c r="K52" s="72" t="s">
        <v>8088</v>
      </c>
      <c r="L52" s="69"/>
      <c r="M52" s="71" t="s">
        <v>1353</v>
      </c>
      <c r="N52" s="70" t="s">
        <v>8089</v>
      </c>
      <c r="O52" s="70">
        <v>0</v>
      </c>
      <c r="P52" s="72" t="s">
        <v>8090</v>
      </c>
      <c r="Q52" s="69"/>
      <c r="R52" s="71" t="s">
        <v>1406</v>
      </c>
      <c r="S52" s="70" t="s">
        <v>8091</v>
      </c>
      <c r="T52" s="70">
        <v>0</v>
      </c>
      <c r="U52" s="72" t="s">
        <v>8092</v>
      </c>
      <c r="V52" s="69"/>
      <c r="W52" s="71" t="s">
        <v>1456</v>
      </c>
      <c r="X52" s="70" t="s">
        <v>8093</v>
      </c>
      <c r="Y52" s="70">
        <v>0</v>
      </c>
      <c r="Z52" s="72" t="s">
        <v>8094</v>
      </c>
    </row>
    <row r="53" spans="2:26" x14ac:dyDescent="0.25">
      <c r="B53" s="69" t="s">
        <v>97</v>
      </c>
      <c r="C53" s="71"/>
      <c r="D53" s="70"/>
      <c r="E53" s="70"/>
      <c r="F53" s="72"/>
      <c r="G53" s="69"/>
      <c r="H53" s="71"/>
      <c r="I53" s="70"/>
      <c r="J53" s="70"/>
      <c r="K53" s="72"/>
      <c r="L53" s="69"/>
      <c r="M53" s="71"/>
      <c r="N53" s="70"/>
      <c r="O53" s="70"/>
      <c r="P53" s="72"/>
      <c r="Q53" s="69"/>
      <c r="R53" s="71"/>
      <c r="S53" s="70"/>
      <c r="T53" s="70"/>
      <c r="U53" s="72"/>
      <c r="V53" s="69"/>
      <c r="W53" s="71"/>
      <c r="X53" s="70"/>
      <c r="Y53" s="70"/>
      <c r="Z53" s="72"/>
    </row>
    <row r="54" spans="2:26" x14ac:dyDescent="0.25">
      <c r="B54" s="69" t="s">
        <v>99</v>
      </c>
      <c r="C54" s="71" t="s">
        <v>2291</v>
      </c>
      <c r="D54" s="70">
        <v>-5.649</v>
      </c>
      <c r="E54" s="70" t="s">
        <v>2292</v>
      </c>
      <c r="F54" s="72" t="s">
        <v>8095</v>
      </c>
      <c r="G54" s="69"/>
      <c r="H54" s="71" t="s">
        <v>2293</v>
      </c>
      <c r="I54" s="70">
        <v>-2.0510000000000002</v>
      </c>
      <c r="J54" s="70" t="s">
        <v>2294</v>
      </c>
      <c r="K54" s="72" t="s">
        <v>8096</v>
      </c>
      <c r="L54" s="69"/>
      <c r="M54" s="71" t="s">
        <v>2295</v>
      </c>
      <c r="N54" s="70" t="s">
        <v>8097</v>
      </c>
      <c r="O54" s="70" t="s">
        <v>2296</v>
      </c>
      <c r="P54" s="72" t="s">
        <v>8098</v>
      </c>
      <c r="Q54" s="69"/>
      <c r="R54" s="71" t="s">
        <v>2297</v>
      </c>
      <c r="S54" s="70">
        <v>-3.8319999999999999</v>
      </c>
      <c r="T54" s="70" t="s">
        <v>2298</v>
      </c>
      <c r="U54" s="72" t="s">
        <v>8099</v>
      </c>
      <c r="V54" s="69"/>
      <c r="W54" s="71" t="s">
        <v>2299</v>
      </c>
      <c r="X54" s="70">
        <v>-3.899</v>
      </c>
      <c r="Y54" s="70" t="s">
        <v>2300</v>
      </c>
      <c r="Z54" s="72" t="s">
        <v>8100</v>
      </c>
    </row>
    <row r="55" spans="2:26" x14ac:dyDescent="0.25">
      <c r="B55" s="69" t="s">
        <v>102</v>
      </c>
      <c r="C55" s="71" t="s">
        <v>1270</v>
      </c>
      <c r="D55" s="70">
        <v>-5.5129999999999999</v>
      </c>
      <c r="E55" s="70" t="s">
        <v>2301</v>
      </c>
      <c r="F55" s="72" t="s">
        <v>8101</v>
      </c>
      <c r="G55" s="69"/>
      <c r="H55" s="71" t="s">
        <v>1307</v>
      </c>
      <c r="I55" s="70">
        <v>-3.4830000000000001</v>
      </c>
      <c r="J55" s="70" t="s">
        <v>2302</v>
      </c>
      <c r="K55" s="72" t="s">
        <v>8102</v>
      </c>
      <c r="L55" s="69"/>
      <c r="M55" s="71" t="s">
        <v>1354</v>
      </c>
      <c r="N55" s="70">
        <v>-4.1589999999999998</v>
      </c>
      <c r="O55" s="70" t="s">
        <v>2303</v>
      </c>
      <c r="P55" s="72" t="s">
        <v>8103</v>
      </c>
      <c r="Q55" s="69"/>
      <c r="R55" s="71" t="s">
        <v>1407</v>
      </c>
      <c r="S55" s="70">
        <v>-4.4450000000000003</v>
      </c>
      <c r="T55" s="70" t="s">
        <v>2304</v>
      </c>
      <c r="U55" s="72" t="s">
        <v>8104</v>
      </c>
      <c r="V55" s="69"/>
      <c r="W55" s="71" t="s">
        <v>1457</v>
      </c>
      <c r="X55" s="70">
        <v>-4.2329999999999997</v>
      </c>
      <c r="Y55" s="70" t="s">
        <v>2305</v>
      </c>
      <c r="Z55" s="72" t="s">
        <v>8105</v>
      </c>
    </row>
    <row r="56" spans="2:26" x14ac:dyDescent="0.25">
      <c r="B56" s="69" t="s">
        <v>105</v>
      </c>
      <c r="C56" s="73" t="s">
        <v>1271</v>
      </c>
      <c r="D56" s="75">
        <v>-4.032</v>
      </c>
      <c r="E56" s="75" t="s">
        <v>2306</v>
      </c>
      <c r="F56" s="77" t="s">
        <v>8106</v>
      </c>
      <c r="G56" s="69"/>
      <c r="H56" s="73" t="s">
        <v>1308</v>
      </c>
      <c r="I56" s="75">
        <v>-3.79</v>
      </c>
      <c r="J56" s="75" t="s">
        <v>2307</v>
      </c>
      <c r="K56" s="77" t="s">
        <v>8107</v>
      </c>
      <c r="L56" s="69"/>
      <c r="M56" s="73" t="s">
        <v>1355</v>
      </c>
      <c r="N56" s="75">
        <v>-3.508</v>
      </c>
      <c r="O56" s="75" t="s">
        <v>2308</v>
      </c>
      <c r="P56" s="77" t="s">
        <v>8108</v>
      </c>
      <c r="Q56" s="69"/>
      <c r="R56" s="73" t="s">
        <v>1408</v>
      </c>
      <c r="S56" s="75">
        <v>-3.6059999999999999</v>
      </c>
      <c r="T56" s="75" t="s">
        <v>2309</v>
      </c>
      <c r="U56" s="77" t="s">
        <v>8109</v>
      </c>
      <c r="V56" s="69"/>
      <c r="W56" s="73" t="s">
        <v>1458</v>
      </c>
      <c r="X56" s="75">
        <v>-3.49</v>
      </c>
      <c r="Y56" s="75" t="s">
        <v>2310</v>
      </c>
      <c r="Z56" s="77" t="s">
        <v>8110</v>
      </c>
    </row>
    <row r="57" spans="2:26" x14ac:dyDescent="0.25">
      <c r="B57" s="69" t="s">
        <v>108</v>
      </c>
      <c r="C57" s="71" t="s">
        <v>1272</v>
      </c>
      <c r="D57" s="70" t="s">
        <v>8111</v>
      </c>
      <c r="E57" s="70" t="s">
        <v>2311</v>
      </c>
      <c r="F57" s="72" t="s">
        <v>8112</v>
      </c>
      <c r="G57" s="69"/>
      <c r="H57" s="71" t="s">
        <v>1309</v>
      </c>
      <c r="I57" s="70" t="s">
        <v>8113</v>
      </c>
      <c r="J57" s="70" t="s">
        <v>2312</v>
      </c>
      <c r="K57" s="72" t="s">
        <v>8114</v>
      </c>
      <c r="L57" s="69"/>
      <c r="M57" s="71" t="s">
        <v>1356</v>
      </c>
      <c r="N57" s="70" t="s">
        <v>8115</v>
      </c>
      <c r="O57" s="70" t="s">
        <v>2313</v>
      </c>
      <c r="P57" s="72" t="s">
        <v>8116</v>
      </c>
      <c r="Q57" s="69"/>
      <c r="R57" s="71" t="s">
        <v>1223</v>
      </c>
      <c r="S57" s="70" t="s">
        <v>7605</v>
      </c>
      <c r="T57" s="70" t="s">
        <v>2314</v>
      </c>
      <c r="U57" s="72" t="s">
        <v>8117</v>
      </c>
      <c r="V57" s="69"/>
      <c r="W57" s="71" t="s">
        <v>1459</v>
      </c>
      <c r="X57" s="70" t="s">
        <v>8118</v>
      </c>
      <c r="Y57" s="70" t="s">
        <v>2315</v>
      </c>
      <c r="Z57" s="72" t="s">
        <v>8119</v>
      </c>
    </row>
    <row r="58" spans="2:26" x14ac:dyDescent="0.25">
      <c r="B58" s="69" t="s">
        <v>111</v>
      </c>
      <c r="C58" s="71" t="s">
        <v>1273</v>
      </c>
      <c r="D58" s="70" t="s">
        <v>8120</v>
      </c>
      <c r="E58" s="70" t="s">
        <v>2316</v>
      </c>
      <c r="F58" s="72" t="s">
        <v>8121</v>
      </c>
      <c r="G58" s="69"/>
      <c r="H58" s="71" t="s">
        <v>1310</v>
      </c>
      <c r="I58" s="70" t="s">
        <v>8122</v>
      </c>
      <c r="J58" s="70" t="s">
        <v>2317</v>
      </c>
      <c r="K58" s="72" t="s">
        <v>8123</v>
      </c>
      <c r="L58" s="69"/>
      <c r="M58" s="71" t="s">
        <v>1357</v>
      </c>
      <c r="N58" s="70" t="s">
        <v>8124</v>
      </c>
      <c r="O58" s="70" t="s">
        <v>2318</v>
      </c>
      <c r="P58" s="72" t="s">
        <v>8125</v>
      </c>
      <c r="Q58" s="69"/>
      <c r="R58" s="71" t="s">
        <v>1409</v>
      </c>
      <c r="S58" s="70" t="s">
        <v>7601</v>
      </c>
      <c r="T58" s="70" t="s">
        <v>2319</v>
      </c>
      <c r="U58" s="72" t="s">
        <v>8126</v>
      </c>
      <c r="V58" s="69"/>
      <c r="W58" s="71" t="s">
        <v>1460</v>
      </c>
      <c r="X58" s="70" t="s">
        <v>8127</v>
      </c>
      <c r="Y58" s="70" t="s">
        <v>2320</v>
      </c>
      <c r="Z58" s="72" t="s">
        <v>8128</v>
      </c>
    </row>
    <row r="59" spans="2:26" x14ac:dyDescent="0.25">
      <c r="B59" s="69" t="s">
        <v>114</v>
      </c>
      <c r="C59" s="71" t="s">
        <v>98</v>
      </c>
      <c r="D59" s="70" t="s">
        <v>2190</v>
      </c>
      <c r="E59" s="70" t="s">
        <v>98</v>
      </c>
      <c r="F59" s="72" t="s">
        <v>2190</v>
      </c>
      <c r="G59" s="69"/>
      <c r="H59" s="71" t="s">
        <v>98</v>
      </c>
      <c r="I59" s="70" t="s">
        <v>2190</v>
      </c>
      <c r="J59" s="70" t="s">
        <v>98</v>
      </c>
      <c r="K59" s="72" t="s">
        <v>2190</v>
      </c>
      <c r="L59" s="69"/>
      <c r="M59" s="71" t="s">
        <v>98</v>
      </c>
      <c r="N59" s="70" t="s">
        <v>2190</v>
      </c>
      <c r="O59" s="70" t="s">
        <v>98</v>
      </c>
      <c r="P59" s="72" t="s">
        <v>2190</v>
      </c>
      <c r="Q59" s="69"/>
      <c r="R59" s="71" t="s">
        <v>98</v>
      </c>
      <c r="S59" s="70" t="s">
        <v>2190</v>
      </c>
      <c r="T59" s="70" t="s">
        <v>98</v>
      </c>
      <c r="U59" s="72" t="s">
        <v>2190</v>
      </c>
      <c r="V59" s="69"/>
      <c r="W59" s="71" t="s">
        <v>98</v>
      </c>
      <c r="X59" s="70" t="s">
        <v>2190</v>
      </c>
      <c r="Y59" s="70" t="s">
        <v>98</v>
      </c>
      <c r="Z59" s="72" t="s">
        <v>2190</v>
      </c>
    </row>
    <row r="60" spans="2:26" x14ac:dyDescent="0.25">
      <c r="B60" s="69" t="s">
        <v>115</v>
      </c>
      <c r="C60" s="71" t="s">
        <v>1274</v>
      </c>
      <c r="D60" s="70">
        <v>-2.95</v>
      </c>
      <c r="E60" s="70" t="s">
        <v>2321</v>
      </c>
      <c r="F60" s="72" t="s">
        <v>8129</v>
      </c>
      <c r="G60" s="69"/>
      <c r="H60" s="71" t="s">
        <v>1311</v>
      </c>
      <c r="I60" s="70">
        <v>-2.8580000000000001</v>
      </c>
      <c r="J60" s="70" t="s">
        <v>2322</v>
      </c>
      <c r="K60" s="72" t="s">
        <v>8130</v>
      </c>
      <c r="L60" s="69"/>
      <c r="M60" s="71" t="s">
        <v>1358</v>
      </c>
      <c r="N60" s="70">
        <v>-3.238</v>
      </c>
      <c r="O60" s="70" t="s">
        <v>2323</v>
      </c>
      <c r="P60" s="72" t="s">
        <v>8131</v>
      </c>
      <c r="Q60" s="69"/>
      <c r="R60" s="71" t="s">
        <v>1410</v>
      </c>
      <c r="S60" s="70">
        <v>-3.2959999999999998</v>
      </c>
      <c r="T60" s="70" t="s">
        <v>2324</v>
      </c>
      <c r="U60" s="72" t="s">
        <v>8132</v>
      </c>
      <c r="V60" s="69"/>
      <c r="W60" s="71" t="s">
        <v>1461</v>
      </c>
      <c r="X60" s="70">
        <v>-3.3159999999999998</v>
      </c>
      <c r="Y60" s="70" t="s">
        <v>2088</v>
      </c>
      <c r="Z60" s="72" t="s">
        <v>8133</v>
      </c>
    </row>
    <row r="61" spans="2:26" x14ac:dyDescent="0.25">
      <c r="B61" s="69" t="s">
        <v>118</v>
      </c>
      <c r="C61" s="71" t="s">
        <v>177</v>
      </c>
      <c r="D61" s="70">
        <v>-9.8949999999999996</v>
      </c>
      <c r="E61" s="70" t="s">
        <v>2325</v>
      </c>
      <c r="F61" s="72" t="s">
        <v>8134</v>
      </c>
      <c r="G61" s="69"/>
      <c r="H61" s="71" t="s">
        <v>1312</v>
      </c>
      <c r="I61" s="70">
        <v>-9.173</v>
      </c>
      <c r="J61" s="70" t="s">
        <v>2326</v>
      </c>
      <c r="K61" s="72" t="s">
        <v>8135</v>
      </c>
      <c r="L61" s="69"/>
      <c r="M61" s="71" t="s">
        <v>1359</v>
      </c>
      <c r="N61" s="70">
        <v>-7.8029999999999999</v>
      </c>
      <c r="O61" s="70" t="s">
        <v>2327</v>
      </c>
      <c r="P61" s="72" t="s">
        <v>8136</v>
      </c>
      <c r="Q61" s="69"/>
      <c r="R61" s="71" t="s">
        <v>1411</v>
      </c>
      <c r="S61" s="70">
        <v>-7.4850000000000003</v>
      </c>
      <c r="T61" s="70" t="s">
        <v>2328</v>
      </c>
      <c r="U61" s="72" t="s">
        <v>8137</v>
      </c>
      <c r="V61" s="69"/>
      <c r="W61" s="71" t="s">
        <v>1462</v>
      </c>
      <c r="X61" s="70">
        <v>-7.52</v>
      </c>
      <c r="Y61" s="70" t="s">
        <v>2329</v>
      </c>
      <c r="Z61" s="72" t="s">
        <v>8138</v>
      </c>
    </row>
    <row r="62" spans="2:26" x14ac:dyDescent="0.25">
      <c r="B62" s="69" t="s">
        <v>121</v>
      </c>
      <c r="C62" s="71"/>
      <c r="D62" s="70"/>
      <c r="E62" s="70"/>
      <c r="F62" s="72"/>
      <c r="G62" s="69"/>
      <c r="H62" s="71"/>
      <c r="I62" s="70"/>
      <c r="J62" s="70"/>
      <c r="K62" s="72"/>
      <c r="L62" s="69"/>
      <c r="M62" s="71"/>
      <c r="N62" s="70"/>
      <c r="O62" s="70"/>
      <c r="P62" s="72"/>
      <c r="Q62" s="69"/>
      <c r="R62" s="71"/>
      <c r="S62" s="70"/>
      <c r="T62" s="70"/>
      <c r="U62" s="72"/>
      <c r="V62" s="69"/>
      <c r="W62" s="71"/>
      <c r="X62" s="70"/>
      <c r="Y62" s="70"/>
      <c r="Z62" s="72"/>
    </row>
    <row r="63" spans="2:26" x14ac:dyDescent="0.25">
      <c r="B63" s="69" t="s">
        <v>6824</v>
      </c>
      <c r="C63" s="71" t="s">
        <v>2330</v>
      </c>
      <c r="D63" s="70">
        <v>-1.2949999999999999</v>
      </c>
      <c r="E63" s="70" t="s">
        <v>2331</v>
      </c>
      <c r="F63" s="72" t="s">
        <v>8139</v>
      </c>
      <c r="G63" s="69"/>
      <c r="H63" s="71" t="s">
        <v>1313</v>
      </c>
      <c r="I63" s="70">
        <v>-2.79</v>
      </c>
      <c r="J63" s="70" t="s">
        <v>2332</v>
      </c>
      <c r="K63" s="72" t="s">
        <v>8140</v>
      </c>
      <c r="L63" s="69"/>
      <c r="M63" s="71" t="s">
        <v>1360</v>
      </c>
      <c r="N63" s="70">
        <v>-3.8290000000000002</v>
      </c>
      <c r="O63" s="70" t="s">
        <v>2333</v>
      </c>
      <c r="P63" s="72" t="s">
        <v>8141</v>
      </c>
      <c r="Q63" s="69"/>
      <c r="R63" s="71" t="s">
        <v>1412</v>
      </c>
      <c r="S63" s="70">
        <v>-4.9939999999999998</v>
      </c>
      <c r="T63" s="70" t="s">
        <v>2334</v>
      </c>
      <c r="U63" s="72" t="s">
        <v>8142</v>
      </c>
      <c r="V63" s="69"/>
      <c r="W63" s="71" t="s">
        <v>1463</v>
      </c>
      <c r="X63" s="70">
        <v>-4.9459999999999997</v>
      </c>
      <c r="Y63" s="70" t="s">
        <v>2335</v>
      </c>
      <c r="Z63" s="72" t="s">
        <v>8143</v>
      </c>
    </row>
    <row r="64" spans="2:26" x14ac:dyDescent="0.25">
      <c r="B64" s="69" t="s">
        <v>124</v>
      </c>
      <c r="C64" s="71" t="s">
        <v>1275</v>
      </c>
      <c r="D64" s="70">
        <v>-6.1609999999999996</v>
      </c>
      <c r="E64" s="70" t="s">
        <v>2336</v>
      </c>
      <c r="F64" s="72" t="s">
        <v>8144</v>
      </c>
      <c r="G64" s="69"/>
      <c r="H64" s="71" t="s">
        <v>1314</v>
      </c>
      <c r="I64" s="70">
        <v>-9.7539999999999996</v>
      </c>
      <c r="J64" s="70" t="s">
        <v>2337</v>
      </c>
      <c r="K64" s="72" t="s">
        <v>8145</v>
      </c>
      <c r="L64" s="69"/>
      <c r="M64" s="71" t="s">
        <v>1361</v>
      </c>
      <c r="N64" s="70" t="s">
        <v>8146</v>
      </c>
      <c r="O64" s="70" t="s">
        <v>2338</v>
      </c>
      <c r="P64" s="72" t="s">
        <v>8147</v>
      </c>
      <c r="Q64" s="69"/>
      <c r="R64" s="71" t="s">
        <v>1413</v>
      </c>
      <c r="S64" s="70" t="s">
        <v>8148</v>
      </c>
      <c r="T64" s="70" t="s">
        <v>2339</v>
      </c>
      <c r="U64" s="72" t="s">
        <v>8149</v>
      </c>
      <c r="V64" s="69"/>
      <c r="W64" s="71" t="s">
        <v>1464</v>
      </c>
      <c r="X64" s="70">
        <v>-9.266</v>
      </c>
      <c r="Y64" s="70" t="s">
        <v>2340</v>
      </c>
      <c r="Z64" s="72" t="s">
        <v>8150</v>
      </c>
    </row>
    <row r="65" spans="2:26" x14ac:dyDescent="0.25">
      <c r="B65" s="69" t="s">
        <v>127</v>
      </c>
      <c r="C65" s="71" t="s">
        <v>1276</v>
      </c>
      <c r="D65" s="70">
        <v>-8.6039999999999992</v>
      </c>
      <c r="E65" s="70" t="s">
        <v>2341</v>
      </c>
      <c r="F65" s="72" t="s">
        <v>8151</v>
      </c>
      <c r="G65" s="69"/>
      <c r="H65" s="71" t="s">
        <v>1315</v>
      </c>
      <c r="I65" s="70">
        <v>-1.0680000000000001</v>
      </c>
      <c r="J65" s="70" t="s">
        <v>558</v>
      </c>
      <c r="K65" s="72" t="s">
        <v>8152</v>
      </c>
      <c r="L65" s="69"/>
      <c r="M65" s="71" t="s">
        <v>1362</v>
      </c>
      <c r="N65" s="70" t="s">
        <v>8153</v>
      </c>
      <c r="O65" s="70" t="s">
        <v>2342</v>
      </c>
      <c r="P65" s="72" t="s">
        <v>8154</v>
      </c>
      <c r="Q65" s="69"/>
      <c r="R65" s="71" t="s">
        <v>1414</v>
      </c>
      <c r="S65" s="70">
        <v>-2.649</v>
      </c>
      <c r="T65" s="70" t="s">
        <v>2343</v>
      </c>
      <c r="U65" s="72" t="s">
        <v>8155</v>
      </c>
      <c r="V65" s="69"/>
      <c r="W65" s="71" t="s">
        <v>1465</v>
      </c>
      <c r="X65" s="70">
        <v>-1.587</v>
      </c>
      <c r="Y65" s="70" t="s">
        <v>2344</v>
      </c>
      <c r="Z65" s="72" t="s">
        <v>8156</v>
      </c>
    </row>
    <row r="66" spans="2:26" x14ac:dyDescent="0.25">
      <c r="B66" s="69" t="s">
        <v>130</v>
      </c>
      <c r="C66" s="71" t="s">
        <v>1277</v>
      </c>
      <c r="D66" s="70" t="s">
        <v>8157</v>
      </c>
      <c r="E66" s="70">
        <v>0</v>
      </c>
      <c r="F66" s="72" t="s">
        <v>8158</v>
      </c>
      <c r="G66" s="69"/>
      <c r="H66" s="71" t="s">
        <v>1316</v>
      </c>
      <c r="I66" s="70" t="s">
        <v>8159</v>
      </c>
      <c r="J66" s="70">
        <v>0</v>
      </c>
      <c r="K66" s="72" t="s">
        <v>8160</v>
      </c>
      <c r="L66" s="69"/>
      <c r="M66" s="71" t="s">
        <v>1363</v>
      </c>
      <c r="N66" s="70" t="s">
        <v>8161</v>
      </c>
      <c r="O66" s="70">
        <v>0</v>
      </c>
      <c r="P66" s="72" t="s">
        <v>8162</v>
      </c>
      <c r="Q66" s="69"/>
      <c r="R66" s="71" t="s">
        <v>1415</v>
      </c>
      <c r="S66" s="70" t="s">
        <v>8163</v>
      </c>
      <c r="T66" s="70">
        <v>0</v>
      </c>
      <c r="U66" s="72" t="s">
        <v>8164</v>
      </c>
      <c r="V66" s="69"/>
      <c r="W66" s="71" t="s">
        <v>1466</v>
      </c>
      <c r="X66" s="70" t="s">
        <v>8165</v>
      </c>
      <c r="Y66" s="70">
        <v>0</v>
      </c>
      <c r="Z66" s="72" t="s">
        <v>8166</v>
      </c>
    </row>
    <row r="67" spans="2:26" x14ac:dyDescent="0.25">
      <c r="B67" s="69" t="s">
        <v>133</v>
      </c>
      <c r="C67" s="71" t="s">
        <v>1278</v>
      </c>
      <c r="D67" s="70" t="s">
        <v>8167</v>
      </c>
      <c r="E67" s="70">
        <v>0</v>
      </c>
      <c r="F67" s="72" t="s">
        <v>8168</v>
      </c>
      <c r="G67" s="69"/>
      <c r="H67" s="71" t="s">
        <v>1317</v>
      </c>
      <c r="I67" s="70" t="s">
        <v>8169</v>
      </c>
      <c r="J67" s="70">
        <v>0</v>
      </c>
      <c r="K67" s="72" t="s">
        <v>8170</v>
      </c>
      <c r="L67" s="69"/>
      <c r="M67" s="71" t="s">
        <v>1364</v>
      </c>
      <c r="N67" s="70" t="s">
        <v>8171</v>
      </c>
      <c r="O67" s="70">
        <v>0</v>
      </c>
      <c r="P67" s="72" t="s">
        <v>8172</v>
      </c>
      <c r="Q67" s="69"/>
      <c r="R67" s="71" t="s">
        <v>1416</v>
      </c>
      <c r="S67" s="70" t="s">
        <v>8173</v>
      </c>
      <c r="T67" s="70">
        <v>0</v>
      </c>
      <c r="U67" s="72" t="s">
        <v>8174</v>
      </c>
      <c r="V67" s="69"/>
      <c r="W67" s="71" t="s">
        <v>1467</v>
      </c>
      <c r="X67" s="70" t="s">
        <v>8175</v>
      </c>
      <c r="Y67" s="70">
        <v>0</v>
      </c>
      <c r="Z67" s="72" t="s">
        <v>8176</v>
      </c>
    </row>
    <row r="68" spans="2:26" x14ac:dyDescent="0.25">
      <c r="B68" s="69" t="s">
        <v>136</v>
      </c>
      <c r="C68" s="71" t="s">
        <v>1279</v>
      </c>
      <c r="D68" s="70" t="s">
        <v>8177</v>
      </c>
      <c r="E68" s="70" t="s">
        <v>2345</v>
      </c>
      <c r="F68" s="72" t="s">
        <v>8178</v>
      </c>
      <c r="G68" s="69"/>
      <c r="H68" s="71" t="s">
        <v>1318</v>
      </c>
      <c r="I68" s="70" t="s">
        <v>8179</v>
      </c>
      <c r="J68" s="70" t="s">
        <v>2346</v>
      </c>
      <c r="K68" s="72" t="s">
        <v>8180</v>
      </c>
      <c r="L68" s="69"/>
      <c r="M68" s="71" t="s">
        <v>138</v>
      </c>
      <c r="N68" s="70" t="s">
        <v>8181</v>
      </c>
      <c r="O68" s="70" t="s">
        <v>2347</v>
      </c>
      <c r="P68" s="72" t="s">
        <v>8182</v>
      </c>
      <c r="Q68" s="69"/>
      <c r="R68" s="71" t="s">
        <v>1417</v>
      </c>
      <c r="S68" s="70" t="s">
        <v>8183</v>
      </c>
      <c r="T68" s="70" t="s">
        <v>2348</v>
      </c>
      <c r="U68" s="72" t="s">
        <v>8184</v>
      </c>
      <c r="V68" s="69"/>
      <c r="W68" s="71" t="s">
        <v>1468</v>
      </c>
      <c r="X68" s="70" t="s">
        <v>8185</v>
      </c>
      <c r="Y68" s="70" t="s">
        <v>2349</v>
      </c>
      <c r="Z68" s="72" t="s">
        <v>8186</v>
      </c>
    </row>
    <row r="69" spans="2:26" x14ac:dyDescent="0.25">
      <c r="B69" s="69" t="s">
        <v>139</v>
      </c>
      <c r="C69" s="71" t="s">
        <v>1280</v>
      </c>
      <c r="D69" s="70">
        <v>-2.3570000000000002</v>
      </c>
      <c r="E69" s="70" t="s">
        <v>2350</v>
      </c>
      <c r="F69" s="72" t="s">
        <v>8187</v>
      </c>
      <c r="G69" s="69"/>
      <c r="H69" s="71" t="s">
        <v>1319</v>
      </c>
      <c r="I69" s="70">
        <v>-2.7519999999999998</v>
      </c>
      <c r="J69" s="70" t="s">
        <v>2351</v>
      </c>
      <c r="K69" s="72" t="s">
        <v>8188</v>
      </c>
      <c r="L69" s="69"/>
      <c r="M69" s="71" t="s">
        <v>1365</v>
      </c>
      <c r="N69" s="70">
        <v>-2.6219999999999999</v>
      </c>
      <c r="O69" s="70" t="s">
        <v>2352</v>
      </c>
      <c r="P69" s="72" t="s">
        <v>8189</v>
      </c>
      <c r="Q69" s="69"/>
      <c r="R69" s="71" t="s">
        <v>1418</v>
      </c>
      <c r="S69" s="70">
        <v>-1.738</v>
      </c>
      <c r="T69" s="70" t="s">
        <v>2353</v>
      </c>
      <c r="U69" s="72" t="s">
        <v>8190</v>
      </c>
      <c r="V69" s="69"/>
      <c r="W69" s="71" t="s">
        <v>1469</v>
      </c>
      <c r="X69" s="70">
        <v>-1.8520000000000001</v>
      </c>
      <c r="Y69" s="70" t="s">
        <v>2354</v>
      </c>
      <c r="Z69" s="72" t="s">
        <v>8191</v>
      </c>
    </row>
    <row r="70" spans="2:26" x14ac:dyDescent="0.25">
      <c r="B70" s="69" t="s">
        <v>142</v>
      </c>
      <c r="C70" s="71"/>
      <c r="D70" s="70"/>
      <c r="E70" s="70"/>
      <c r="F70" s="72"/>
      <c r="G70" s="69"/>
      <c r="H70" s="71"/>
      <c r="I70" s="70"/>
      <c r="J70" s="70"/>
      <c r="K70" s="72"/>
      <c r="L70" s="69"/>
      <c r="M70" s="71"/>
      <c r="N70" s="70"/>
      <c r="O70" s="70"/>
      <c r="P70" s="72"/>
      <c r="Q70" s="69"/>
      <c r="R70" s="71"/>
      <c r="S70" s="70"/>
      <c r="T70" s="70"/>
      <c r="U70" s="72"/>
      <c r="V70" s="69"/>
      <c r="W70" s="71"/>
      <c r="X70" s="70"/>
      <c r="Y70" s="70"/>
      <c r="Z70" s="72"/>
    </row>
    <row r="71" spans="2:26" x14ac:dyDescent="0.25">
      <c r="B71" s="69" t="s">
        <v>6782</v>
      </c>
      <c r="C71" s="71" t="s">
        <v>724</v>
      </c>
      <c r="D71" s="70" t="s">
        <v>8192</v>
      </c>
      <c r="E71" s="70" t="s">
        <v>2355</v>
      </c>
      <c r="F71" s="72" t="s">
        <v>8193</v>
      </c>
      <c r="G71" s="69"/>
      <c r="H71" s="71" t="s">
        <v>1320</v>
      </c>
      <c r="I71" s="70" t="s">
        <v>8194</v>
      </c>
      <c r="J71" s="70" t="s">
        <v>2356</v>
      </c>
      <c r="K71" s="72" t="s">
        <v>8195</v>
      </c>
      <c r="L71" s="69"/>
      <c r="M71" s="71" t="s">
        <v>1366</v>
      </c>
      <c r="N71" s="70" t="s">
        <v>8196</v>
      </c>
      <c r="O71" s="70" t="s">
        <v>2357</v>
      </c>
      <c r="P71" s="72" t="s">
        <v>8197</v>
      </c>
      <c r="Q71" s="69"/>
      <c r="R71" s="71" t="s">
        <v>1419</v>
      </c>
      <c r="S71" s="70" t="s">
        <v>8198</v>
      </c>
      <c r="T71" s="70" t="s">
        <v>2358</v>
      </c>
      <c r="U71" s="72" t="s">
        <v>8199</v>
      </c>
      <c r="V71" s="69"/>
      <c r="W71" s="71" t="s">
        <v>1470</v>
      </c>
      <c r="X71" s="70" t="s">
        <v>8200</v>
      </c>
      <c r="Y71" s="70" t="s">
        <v>2359</v>
      </c>
      <c r="Z71" s="72" t="s">
        <v>8201</v>
      </c>
    </row>
    <row r="72" spans="2:26" x14ac:dyDescent="0.25">
      <c r="B72" s="69" t="s">
        <v>453</v>
      </c>
      <c r="C72" s="71"/>
      <c r="D72" s="70"/>
      <c r="E72" s="70"/>
      <c r="F72" s="72"/>
      <c r="G72" s="69"/>
      <c r="H72" s="71"/>
      <c r="I72" s="70"/>
      <c r="J72" s="70"/>
      <c r="K72" s="72"/>
      <c r="L72" s="69"/>
      <c r="M72" s="71"/>
      <c r="N72" s="70"/>
      <c r="O72" s="70"/>
      <c r="P72" s="72"/>
      <c r="Q72" s="69"/>
      <c r="R72" s="71"/>
      <c r="S72" s="70"/>
      <c r="T72" s="70"/>
      <c r="U72" s="72"/>
      <c r="V72" s="69"/>
      <c r="W72" s="71"/>
      <c r="X72" s="70"/>
      <c r="Y72" s="70"/>
      <c r="Z72" s="72"/>
    </row>
    <row r="73" spans="2:26" x14ac:dyDescent="0.25">
      <c r="B73" s="69" t="s">
        <v>170</v>
      </c>
      <c r="C73" s="71" t="s">
        <v>1281</v>
      </c>
      <c r="D73" s="70" t="s">
        <v>8202</v>
      </c>
      <c r="E73" s="70" t="s">
        <v>2360</v>
      </c>
      <c r="F73" s="72" t="s">
        <v>8203</v>
      </c>
      <c r="G73" s="69"/>
      <c r="H73" s="71" t="s">
        <v>1321</v>
      </c>
      <c r="I73" s="70" t="s">
        <v>8204</v>
      </c>
      <c r="J73" s="70" t="s">
        <v>2361</v>
      </c>
      <c r="K73" s="72" t="s">
        <v>8205</v>
      </c>
      <c r="L73" s="69"/>
      <c r="M73" s="71" t="s">
        <v>1367</v>
      </c>
      <c r="N73" s="70" t="s">
        <v>8206</v>
      </c>
      <c r="O73" s="70" t="s">
        <v>2362</v>
      </c>
      <c r="P73" s="72" t="s">
        <v>8207</v>
      </c>
      <c r="Q73" s="69"/>
      <c r="R73" s="71" t="s">
        <v>1420</v>
      </c>
      <c r="S73" s="70" t="s">
        <v>8208</v>
      </c>
      <c r="T73" s="70" t="s">
        <v>2363</v>
      </c>
      <c r="U73" s="72" t="s">
        <v>8209</v>
      </c>
      <c r="V73" s="69"/>
      <c r="W73" s="71" t="s">
        <v>1471</v>
      </c>
      <c r="X73" s="70" t="s">
        <v>8210</v>
      </c>
      <c r="Y73" s="70" t="s">
        <v>2364</v>
      </c>
      <c r="Z73" s="72" t="s">
        <v>8211</v>
      </c>
    </row>
    <row r="74" spans="2:26" x14ac:dyDescent="0.25">
      <c r="B74" s="69" t="s">
        <v>173</v>
      </c>
      <c r="C74" s="71" t="s">
        <v>1282</v>
      </c>
      <c r="D74" s="70">
        <v>-6.5549999999999997</v>
      </c>
      <c r="E74" s="70" t="s">
        <v>2365</v>
      </c>
      <c r="F74" s="72" t="s">
        <v>8212</v>
      </c>
      <c r="G74" s="69"/>
      <c r="H74" s="71" t="s">
        <v>1322</v>
      </c>
      <c r="I74" s="70">
        <v>-7.5250000000000004</v>
      </c>
      <c r="J74" s="70" t="s">
        <v>2366</v>
      </c>
      <c r="K74" s="72" t="s">
        <v>8213</v>
      </c>
      <c r="L74" s="69"/>
      <c r="M74" s="71" t="s">
        <v>1368</v>
      </c>
      <c r="N74" s="70">
        <v>-7.7110000000000003</v>
      </c>
      <c r="O74" s="70" t="s">
        <v>2367</v>
      </c>
      <c r="P74" s="72" t="s">
        <v>8214</v>
      </c>
      <c r="Q74" s="69"/>
      <c r="R74" s="71" t="s">
        <v>1421</v>
      </c>
      <c r="S74" s="70">
        <v>-8.0169999999999995</v>
      </c>
      <c r="T74" s="70" t="s">
        <v>2368</v>
      </c>
      <c r="U74" s="72" t="s">
        <v>8215</v>
      </c>
      <c r="V74" s="69"/>
      <c r="W74" s="71" t="s">
        <v>1472</v>
      </c>
      <c r="X74" s="70">
        <v>-7.9630000000000001</v>
      </c>
      <c r="Y74" s="70" t="s">
        <v>2369</v>
      </c>
      <c r="Z74" s="72" t="s">
        <v>8216</v>
      </c>
    </row>
    <row r="75" spans="2:26" x14ac:dyDescent="0.25">
      <c r="B75" s="69" t="s">
        <v>176</v>
      </c>
      <c r="C75" s="71" t="s">
        <v>2370</v>
      </c>
      <c r="D75" s="70" t="s">
        <v>8217</v>
      </c>
      <c r="E75" s="70" t="s">
        <v>2371</v>
      </c>
      <c r="F75" s="72" t="s">
        <v>8218</v>
      </c>
      <c r="G75" s="69"/>
      <c r="H75" s="71" t="s">
        <v>2372</v>
      </c>
      <c r="I75" s="70">
        <v>-1.5629999999999999</v>
      </c>
      <c r="J75" s="70" t="s">
        <v>2373</v>
      </c>
      <c r="K75" s="72" t="s">
        <v>8219</v>
      </c>
      <c r="L75" s="69"/>
      <c r="M75" s="71" t="s">
        <v>1369</v>
      </c>
      <c r="N75" s="70">
        <v>-2.38</v>
      </c>
      <c r="O75" s="70" t="s">
        <v>2374</v>
      </c>
      <c r="P75" s="72" t="s">
        <v>8220</v>
      </c>
      <c r="Q75" s="69"/>
      <c r="R75" s="71" t="s">
        <v>1422</v>
      </c>
      <c r="S75" s="70">
        <v>-2.9670000000000001</v>
      </c>
      <c r="T75" s="70" t="s">
        <v>2375</v>
      </c>
      <c r="U75" s="72" t="s">
        <v>8221</v>
      </c>
      <c r="V75" s="69"/>
      <c r="W75" s="71" t="s">
        <v>1473</v>
      </c>
      <c r="X75" s="70">
        <v>-2.9510000000000001</v>
      </c>
      <c r="Y75" s="70" t="s">
        <v>2376</v>
      </c>
      <c r="Z75" s="72" t="s">
        <v>8222</v>
      </c>
    </row>
    <row r="76" spans="2:26" x14ac:dyDescent="0.25">
      <c r="B76" s="69" t="s">
        <v>179</v>
      </c>
      <c r="C76" s="104" t="s">
        <v>1283</v>
      </c>
      <c r="D76" s="70">
        <v>-8.4339999999999993</v>
      </c>
      <c r="E76" s="70" t="s">
        <v>2377</v>
      </c>
      <c r="F76" s="72" t="s">
        <v>8223</v>
      </c>
      <c r="G76" s="69"/>
      <c r="H76" s="104" t="s">
        <v>1212</v>
      </c>
      <c r="I76" s="70">
        <v>-9.5779999999999994</v>
      </c>
      <c r="J76" s="70" t="s">
        <v>2378</v>
      </c>
      <c r="K76" s="72" t="s">
        <v>8224</v>
      </c>
      <c r="L76" s="69"/>
      <c r="M76" s="104" t="s">
        <v>1370</v>
      </c>
      <c r="N76" s="70" t="s">
        <v>8225</v>
      </c>
      <c r="O76" s="70" t="s">
        <v>2379</v>
      </c>
      <c r="P76" s="72" t="s">
        <v>8226</v>
      </c>
      <c r="Q76" s="69"/>
      <c r="R76" s="104" t="s">
        <v>1423</v>
      </c>
      <c r="S76" s="70" t="s">
        <v>8227</v>
      </c>
      <c r="T76" s="70" t="s">
        <v>2380</v>
      </c>
      <c r="U76" s="72" t="s">
        <v>8228</v>
      </c>
      <c r="V76" s="69"/>
      <c r="W76" s="104" t="s">
        <v>1474</v>
      </c>
      <c r="X76" s="70" t="s">
        <v>8229</v>
      </c>
      <c r="Y76" s="70" t="s">
        <v>2381</v>
      </c>
      <c r="Z76" s="72" t="s">
        <v>8230</v>
      </c>
    </row>
    <row r="77" spans="2:26" x14ac:dyDescent="0.25">
      <c r="B77" s="69" t="s">
        <v>182</v>
      </c>
      <c r="C77" s="104" t="s">
        <v>1284</v>
      </c>
      <c r="D77" s="70" t="s">
        <v>8231</v>
      </c>
      <c r="E77" s="70" t="s">
        <v>2382</v>
      </c>
      <c r="F77" s="72" t="s">
        <v>8232</v>
      </c>
      <c r="G77" s="69"/>
      <c r="H77" s="104" t="s">
        <v>1323</v>
      </c>
      <c r="I77" s="70" t="s">
        <v>8233</v>
      </c>
      <c r="J77" s="70" t="s">
        <v>2383</v>
      </c>
      <c r="K77" s="72" t="s">
        <v>8234</v>
      </c>
      <c r="L77" s="69"/>
      <c r="M77" s="104" t="s">
        <v>1371</v>
      </c>
      <c r="N77" s="70" t="s">
        <v>8233</v>
      </c>
      <c r="O77" s="70" t="s">
        <v>2384</v>
      </c>
      <c r="P77" s="72" t="s">
        <v>8235</v>
      </c>
      <c r="Q77" s="69"/>
      <c r="R77" s="104" t="s">
        <v>1424</v>
      </c>
      <c r="S77" s="70" t="s">
        <v>8236</v>
      </c>
      <c r="T77" s="70" t="s">
        <v>2385</v>
      </c>
      <c r="U77" s="72" t="s">
        <v>8237</v>
      </c>
      <c r="V77" s="69"/>
      <c r="W77" s="104" t="s">
        <v>1424</v>
      </c>
      <c r="X77" s="70" t="s">
        <v>8238</v>
      </c>
      <c r="Y77" s="70" t="s">
        <v>2386</v>
      </c>
      <c r="Z77" s="72" t="s">
        <v>8237</v>
      </c>
    </row>
    <row r="78" spans="2:26" x14ac:dyDescent="0.25">
      <c r="B78" s="69" t="s">
        <v>185</v>
      </c>
      <c r="C78" s="104" t="s">
        <v>1285</v>
      </c>
      <c r="D78" s="70">
        <v>-4.7759999999999998</v>
      </c>
      <c r="E78" s="70" t="s">
        <v>2387</v>
      </c>
      <c r="F78" s="72" t="s">
        <v>8239</v>
      </c>
      <c r="G78" s="69"/>
      <c r="H78" s="104" t="s">
        <v>1324</v>
      </c>
      <c r="I78" s="70">
        <v>-4.1529999999999996</v>
      </c>
      <c r="J78" s="70" t="s">
        <v>2388</v>
      </c>
      <c r="K78" s="72" t="s">
        <v>8240</v>
      </c>
      <c r="L78" s="69"/>
      <c r="M78" s="104" t="s">
        <v>1372</v>
      </c>
      <c r="N78" s="70">
        <v>-3.5059999999999998</v>
      </c>
      <c r="O78" s="70" t="s">
        <v>2389</v>
      </c>
      <c r="P78" s="72" t="s">
        <v>8241</v>
      </c>
      <c r="Q78" s="69"/>
      <c r="R78" s="104" t="s">
        <v>1425</v>
      </c>
      <c r="S78" s="70">
        <v>-2.8330000000000002</v>
      </c>
      <c r="T78" s="70" t="s">
        <v>2390</v>
      </c>
      <c r="U78" s="72" t="s">
        <v>8242</v>
      </c>
      <c r="V78" s="69"/>
      <c r="W78" s="104" t="s">
        <v>1475</v>
      </c>
      <c r="X78" s="70">
        <v>-2.7589999999999999</v>
      </c>
      <c r="Y78" s="70" t="s">
        <v>2391</v>
      </c>
      <c r="Z78" s="72" t="s">
        <v>8243</v>
      </c>
    </row>
    <row r="79" spans="2:26" x14ac:dyDescent="0.25">
      <c r="B79" s="69" t="s">
        <v>188</v>
      </c>
      <c r="C79" s="104" t="s">
        <v>1286</v>
      </c>
      <c r="D79" s="70">
        <v>-2.7389999999999999</v>
      </c>
      <c r="E79" s="70" t="s">
        <v>2392</v>
      </c>
      <c r="F79" s="72" t="s">
        <v>8244</v>
      </c>
      <c r="G79" s="69"/>
      <c r="H79" s="104" t="s">
        <v>1325</v>
      </c>
      <c r="I79" s="70">
        <v>-3.532</v>
      </c>
      <c r="J79" s="70" t="s">
        <v>2393</v>
      </c>
      <c r="K79" s="72" t="s">
        <v>8245</v>
      </c>
      <c r="L79" s="69"/>
      <c r="M79" s="104" t="s">
        <v>1373</v>
      </c>
      <c r="N79" s="70">
        <v>-3.9180000000000001</v>
      </c>
      <c r="O79" s="70" t="s">
        <v>2394</v>
      </c>
      <c r="P79" s="72" t="s">
        <v>8246</v>
      </c>
      <c r="Q79" s="69"/>
      <c r="R79" s="104" t="s">
        <v>1426</v>
      </c>
      <c r="S79" s="70">
        <v>-3.9649999999999999</v>
      </c>
      <c r="T79" s="70" t="s">
        <v>2395</v>
      </c>
      <c r="U79" s="72" t="s">
        <v>8247</v>
      </c>
      <c r="V79" s="69"/>
      <c r="W79" s="104" t="s">
        <v>1476</v>
      </c>
      <c r="X79" s="70">
        <v>-3.93</v>
      </c>
      <c r="Y79" s="70" t="s">
        <v>2396</v>
      </c>
      <c r="Z79" s="72" t="s">
        <v>8248</v>
      </c>
    </row>
    <row r="80" spans="2:26" x14ac:dyDescent="0.25">
      <c r="B80" s="69" t="s">
        <v>191</v>
      </c>
      <c r="C80" s="104" t="s">
        <v>1287</v>
      </c>
      <c r="D80" s="70">
        <v>-5.5439999999999996</v>
      </c>
      <c r="E80" s="70" t="s">
        <v>2397</v>
      </c>
      <c r="F80" s="72" t="s">
        <v>8249</v>
      </c>
      <c r="G80" s="69"/>
      <c r="H80" s="104" t="s">
        <v>1326</v>
      </c>
      <c r="I80" s="70">
        <v>-5.7809999999999997</v>
      </c>
      <c r="J80" s="70" t="s">
        <v>2398</v>
      </c>
      <c r="K80" s="72" t="s">
        <v>8250</v>
      </c>
      <c r="L80" s="69"/>
      <c r="M80" s="104" t="s">
        <v>1374</v>
      </c>
      <c r="N80" s="70">
        <v>-6.0010000000000003</v>
      </c>
      <c r="O80" s="70" t="s">
        <v>2399</v>
      </c>
      <c r="P80" s="72" t="s">
        <v>8251</v>
      </c>
      <c r="Q80" s="69"/>
      <c r="R80" s="104" t="s">
        <v>1427</v>
      </c>
      <c r="S80" s="70">
        <v>-6.2640000000000002</v>
      </c>
      <c r="T80" s="70" t="s">
        <v>2400</v>
      </c>
      <c r="U80" s="72" t="s">
        <v>8252</v>
      </c>
      <c r="V80" s="69"/>
      <c r="W80" s="104" t="s">
        <v>1477</v>
      </c>
      <c r="X80" s="70">
        <v>-6.0970000000000004</v>
      </c>
      <c r="Y80" s="70" t="s">
        <v>2401</v>
      </c>
      <c r="Z80" s="72" t="s">
        <v>8253</v>
      </c>
    </row>
    <row r="81" spans="2:26" x14ac:dyDescent="0.25">
      <c r="B81" s="69" t="s">
        <v>194</v>
      </c>
      <c r="C81" s="104" t="s">
        <v>1288</v>
      </c>
      <c r="D81" s="70" t="s">
        <v>8254</v>
      </c>
      <c r="E81" s="70" t="s">
        <v>2402</v>
      </c>
      <c r="F81" s="72" t="s">
        <v>8255</v>
      </c>
      <c r="G81" s="69"/>
      <c r="H81" s="104" t="s">
        <v>1327</v>
      </c>
      <c r="I81" s="70" t="s">
        <v>8256</v>
      </c>
      <c r="J81" s="70" t="s">
        <v>2403</v>
      </c>
      <c r="K81" s="72" t="s">
        <v>8257</v>
      </c>
      <c r="L81" s="69"/>
      <c r="M81" s="104" t="s">
        <v>1375</v>
      </c>
      <c r="N81" s="70" t="s">
        <v>8258</v>
      </c>
      <c r="O81" s="70" t="s">
        <v>2404</v>
      </c>
      <c r="P81" s="72" t="s">
        <v>8259</v>
      </c>
      <c r="Q81" s="69"/>
      <c r="R81" s="104" t="s">
        <v>1428</v>
      </c>
      <c r="S81" s="70" t="s">
        <v>8260</v>
      </c>
      <c r="T81" s="70" t="s">
        <v>2405</v>
      </c>
      <c r="U81" s="72" t="s">
        <v>8261</v>
      </c>
      <c r="V81" s="69"/>
      <c r="W81" s="104" t="s">
        <v>1478</v>
      </c>
      <c r="X81" s="70" t="s">
        <v>8262</v>
      </c>
      <c r="Y81" s="70" t="s">
        <v>2406</v>
      </c>
      <c r="Z81" s="72" t="s">
        <v>8263</v>
      </c>
    </row>
    <row r="82" spans="2:26" x14ac:dyDescent="0.25">
      <c r="B82" s="69" t="s">
        <v>197</v>
      </c>
      <c r="C82" s="104" t="s">
        <v>1289</v>
      </c>
      <c r="D82" s="70" t="s">
        <v>8264</v>
      </c>
      <c r="E82" s="70" t="s">
        <v>2407</v>
      </c>
      <c r="F82" s="72" t="s">
        <v>8265</v>
      </c>
      <c r="G82" s="69"/>
      <c r="H82" s="104" t="s">
        <v>1328</v>
      </c>
      <c r="I82" s="70">
        <v>-5.4770000000000003</v>
      </c>
      <c r="J82" s="70" t="s">
        <v>2408</v>
      </c>
      <c r="K82" s="72" t="s">
        <v>8266</v>
      </c>
      <c r="L82" s="69"/>
      <c r="M82" s="104" t="s">
        <v>1376</v>
      </c>
      <c r="N82" s="70">
        <v>-6.3940000000000001</v>
      </c>
      <c r="O82" s="70" t="s">
        <v>2409</v>
      </c>
      <c r="P82" s="72" t="s">
        <v>8267</v>
      </c>
      <c r="Q82" s="69"/>
      <c r="R82" s="89" t="s">
        <v>1429</v>
      </c>
      <c r="S82" s="70">
        <v>-6.88</v>
      </c>
      <c r="T82" s="70" t="s">
        <v>2410</v>
      </c>
      <c r="U82" s="72" t="s">
        <v>8268</v>
      </c>
      <c r="V82" s="69"/>
      <c r="W82" s="89" t="s">
        <v>1479</v>
      </c>
      <c r="X82" s="70">
        <v>-5.077</v>
      </c>
      <c r="Y82" s="70" t="s">
        <v>2411</v>
      </c>
      <c r="Z82" s="72" t="s">
        <v>8269</v>
      </c>
    </row>
    <row r="83" spans="2:26" x14ac:dyDescent="0.25">
      <c r="B83" s="69" t="s">
        <v>202</v>
      </c>
      <c r="C83" s="153">
        <v>123210</v>
      </c>
      <c r="D83" s="154"/>
      <c r="E83" s="154"/>
      <c r="F83" s="155"/>
      <c r="G83" s="69"/>
      <c r="H83" s="153">
        <v>123210</v>
      </c>
      <c r="I83" s="154"/>
      <c r="J83" s="154"/>
      <c r="K83" s="155"/>
      <c r="L83" s="69"/>
      <c r="M83" s="153">
        <v>123210</v>
      </c>
      <c r="N83" s="154"/>
      <c r="O83" s="154"/>
      <c r="P83" s="155"/>
      <c r="Q83" s="69"/>
      <c r="R83" s="153">
        <v>123210</v>
      </c>
      <c r="S83" s="154"/>
      <c r="T83" s="154"/>
      <c r="U83" s="155"/>
      <c r="V83" s="69"/>
      <c r="W83" s="153">
        <v>123210</v>
      </c>
      <c r="X83" s="154"/>
      <c r="Y83" s="154"/>
      <c r="Z83" s="155"/>
    </row>
    <row r="84" spans="2:26" x14ac:dyDescent="0.25">
      <c r="B84" s="69" t="s">
        <v>209</v>
      </c>
      <c r="C84" s="153">
        <v>39</v>
      </c>
      <c r="D84" s="154"/>
      <c r="E84" s="154"/>
      <c r="F84" s="155"/>
      <c r="G84" s="69"/>
      <c r="H84" s="153">
        <v>47</v>
      </c>
      <c r="I84" s="154"/>
      <c r="J84" s="154"/>
      <c r="K84" s="155"/>
      <c r="L84" s="69"/>
      <c r="M84" s="153">
        <v>55</v>
      </c>
      <c r="N84" s="154"/>
      <c r="O84" s="154"/>
      <c r="P84" s="155"/>
      <c r="Q84" s="69"/>
      <c r="R84" s="153">
        <v>63</v>
      </c>
      <c r="S84" s="154"/>
      <c r="T84" s="154"/>
      <c r="U84" s="155"/>
      <c r="V84" s="69"/>
      <c r="W84" s="153">
        <v>70</v>
      </c>
      <c r="X84" s="154"/>
      <c r="Y84" s="154"/>
      <c r="Z84" s="155"/>
    </row>
    <row r="85" spans="2:26" ht="16.5" thickBot="1" x14ac:dyDescent="0.3">
      <c r="B85" s="78" t="s">
        <v>203</v>
      </c>
      <c r="C85" s="156">
        <v>0.46200000000000002</v>
      </c>
      <c r="D85" s="157"/>
      <c r="E85" s="157"/>
      <c r="F85" s="158"/>
      <c r="G85" s="79"/>
      <c r="H85" s="156">
        <v>0.46600000000000003</v>
      </c>
      <c r="I85" s="157"/>
      <c r="J85" s="157"/>
      <c r="K85" s="158"/>
      <c r="L85" s="79"/>
      <c r="M85" s="156">
        <v>0.46800000000000003</v>
      </c>
      <c r="N85" s="157"/>
      <c r="O85" s="157"/>
      <c r="P85" s="158"/>
      <c r="Q85" s="79"/>
      <c r="R85" s="156">
        <v>0.47</v>
      </c>
      <c r="S85" s="157"/>
      <c r="T85" s="157"/>
      <c r="U85" s="158"/>
      <c r="V85" s="69"/>
      <c r="W85" s="156">
        <v>0.47</v>
      </c>
      <c r="X85" s="157"/>
      <c r="Y85" s="157"/>
      <c r="Z85" s="158"/>
    </row>
  </sheetData>
  <sortState xmlns:xlrd2="http://schemas.microsoft.com/office/spreadsheetml/2017/richdata2" ref="A3:I14930">
    <sortCondition ref="F3:F14930"/>
  </sortState>
  <mergeCells count="21">
    <mergeCell ref="C3:Z3"/>
    <mergeCell ref="C4:F4"/>
    <mergeCell ref="H4:K4"/>
    <mergeCell ref="M4:P4"/>
    <mergeCell ref="R4:U4"/>
    <mergeCell ref="W4:Z4"/>
    <mergeCell ref="C83:F83"/>
    <mergeCell ref="H83:K83"/>
    <mergeCell ref="M83:P83"/>
    <mergeCell ref="R83:U83"/>
    <mergeCell ref="W83:Z83"/>
    <mergeCell ref="C84:F84"/>
    <mergeCell ref="H84:K84"/>
    <mergeCell ref="M84:P84"/>
    <mergeCell ref="R84:U84"/>
    <mergeCell ref="W84:Z84"/>
    <mergeCell ref="C85:F85"/>
    <mergeCell ref="H85:K85"/>
    <mergeCell ref="M85:P85"/>
    <mergeCell ref="R85:U85"/>
    <mergeCell ref="W85:Z8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B655-5579-EF4C-BA57-18A3AFC31B19}">
  <dimension ref="A1:Z82"/>
  <sheetViews>
    <sheetView zoomScale="80" zoomScaleNormal="80" workbookViewId="0">
      <pane ySplit="1" topLeftCell="A2" activePane="bottomLeft" state="frozen"/>
      <selection activeCell="E1" sqref="E1"/>
      <selection pane="bottomLeft" activeCell="A2" sqref="A2"/>
    </sheetView>
  </sheetViews>
  <sheetFormatPr defaultColWidth="11" defaultRowHeight="15.75" x14ac:dyDescent="0.25"/>
  <cols>
    <col min="1" max="1" width="2.875" style="24" customWidth="1"/>
    <col min="2" max="2" width="29.375" style="24" bestFit="1" customWidth="1"/>
    <col min="3" max="5" width="11.875" style="24" customWidth="1"/>
    <col min="6" max="6" width="20.5" style="24" bestFit="1" customWidth="1"/>
    <col min="7" max="7" width="1.125" style="24" customWidth="1"/>
    <col min="8" max="10" width="11.875" style="24" customWidth="1"/>
    <col min="11" max="11" width="20.5" style="24" bestFit="1" customWidth="1"/>
    <col min="12" max="12" width="1.125" style="24" customWidth="1"/>
    <col min="13" max="15" width="11.875" style="24" customWidth="1"/>
    <col min="16" max="16" width="20.5" style="24" bestFit="1" customWidth="1"/>
    <col min="17" max="17" width="1.125" style="24" customWidth="1"/>
    <col min="18" max="20" width="11.875" style="24" customWidth="1"/>
    <col min="21" max="21" width="20.5" style="24" bestFit="1" customWidth="1"/>
    <col min="22" max="22" width="1.125" style="24" customWidth="1"/>
    <col min="23" max="25" width="11.875" style="24" customWidth="1"/>
    <col min="26" max="26" width="20.375" style="24" bestFit="1" customWidth="1"/>
    <col min="27" max="16384" width="11" style="24"/>
  </cols>
  <sheetData>
    <row r="1" spans="1:26" ht="21" x14ac:dyDescent="0.35">
      <c r="A1" s="52" t="s">
        <v>1480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6" ht="21.75" thickBot="1" x14ac:dyDescent="0.4">
      <c r="A2" s="67" t="s">
        <v>13563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5"/>
    </row>
    <row r="3" spans="1:26" ht="16.5" thickBot="1" x14ac:dyDescent="0.3">
      <c r="B3" s="80" t="s">
        <v>1</v>
      </c>
      <c r="C3" s="159" t="s">
        <v>2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</row>
    <row r="4" spans="1:26" ht="16.5" thickBot="1" x14ac:dyDescent="0.3">
      <c r="B4" s="25"/>
      <c r="C4" s="162" t="s">
        <v>6324</v>
      </c>
      <c r="D4" s="163"/>
      <c r="E4" s="163"/>
      <c r="F4" s="164"/>
      <c r="G4" s="26"/>
      <c r="H4" s="162" t="s">
        <v>6325</v>
      </c>
      <c r="I4" s="163"/>
      <c r="J4" s="163"/>
      <c r="K4" s="164"/>
      <c r="L4" s="26"/>
      <c r="M4" s="162" t="s">
        <v>6326</v>
      </c>
      <c r="N4" s="163"/>
      <c r="O4" s="163"/>
      <c r="P4" s="164"/>
      <c r="Q4" s="26"/>
      <c r="R4" s="162" t="s">
        <v>6327</v>
      </c>
      <c r="S4" s="163"/>
      <c r="T4" s="163"/>
      <c r="U4" s="164"/>
      <c r="W4" s="162" t="s">
        <v>13506</v>
      </c>
      <c r="X4" s="163"/>
      <c r="Y4" s="163"/>
      <c r="Z4" s="164"/>
    </row>
    <row r="5" spans="1:26" ht="16.5" thickBot="1" x14ac:dyDescent="0.3">
      <c r="B5" s="9" t="s">
        <v>3</v>
      </c>
      <c r="C5" s="10" t="s">
        <v>204</v>
      </c>
      <c r="D5" s="11" t="s">
        <v>205</v>
      </c>
      <c r="E5" s="11" t="s">
        <v>206</v>
      </c>
      <c r="F5" s="3" t="s">
        <v>207</v>
      </c>
      <c r="G5" s="9"/>
      <c r="H5" s="10" t="s">
        <v>204</v>
      </c>
      <c r="I5" s="11" t="s">
        <v>205</v>
      </c>
      <c r="J5" s="12" t="s">
        <v>206</v>
      </c>
      <c r="K5" s="3" t="s">
        <v>207</v>
      </c>
      <c r="L5" s="9"/>
      <c r="M5" s="10" t="s">
        <v>204</v>
      </c>
      <c r="N5" s="11" t="s">
        <v>205</v>
      </c>
      <c r="O5" s="12" t="s">
        <v>206</v>
      </c>
      <c r="P5" s="3" t="s">
        <v>207</v>
      </c>
      <c r="Q5" s="9"/>
      <c r="R5" s="10" t="s">
        <v>204</v>
      </c>
      <c r="S5" s="11" t="s">
        <v>205</v>
      </c>
      <c r="T5" s="12" t="s">
        <v>206</v>
      </c>
      <c r="U5" s="3" t="s">
        <v>207</v>
      </c>
      <c r="V5" s="9"/>
      <c r="W5" s="10" t="s">
        <v>204</v>
      </c>
      <c r="X5" s="11" t="s">
        <v>205</v>
      </c>
      <c r="Y5" s="12" t="s">
        <v>206</v>
      </c>
      <c r="Z5" s="3" t="s">
        <v>207</v>
      </c>
    </row>
    <row r="6" spans="1:26" x14ac:dyDescent="0.25">
      <c r="B6" s="69" t="s">
        <v>325</v>
      </c>
      <c r="C6" s="4" t="s">
        <v>1493</v>
      </c>
      <c r="D6" s="5" t="s">
        <v>8270</v>
      </c>
      <c r="E6" s="70">
        <v>0</v>
      </c>
      <c r="F6" s="6" t="s">
        <v>8387</v>
      </c>
      <c r="G6" s="69"/>
      <c r="H6" s="4" t="s">
        <v>1548</v>
      </c>
      <c r="I6" s="5" t="s">
        <v>8271</v>
      </c>
      <c r="J6" s="70">
        <v>0</v>
      </c>
      <c r="K6" s="6" t="s">
        <v>8388</v>
      </c>
      <c r="L6" s="69"/>
      <c r="M6" s="4" t="s">
        <v>1598</v>
      </c>
      <c r="N6" s="5" t="s">
        <v>8272</v>
      </c>
      <c r="O6" s="70">
        <v>0</v>
      </c>
      <c r="P6" s="6" t="s">
        <v>8389</v>
      </c>
      <c r="Q6" s="69"/>
      <c r="R6" s="4" t="s">
        <v>1548</v>
      </c>
      <c r="S6" s="5" t="s">
        <v>8273</v>
      </c>
      <c r="T6" s="70">
        <v>0</v>
      </c>
      <c r="U6" s="6" t="s">
        <v>8390</v>
      </c>
      <c r="V6" s="69"/>
      <c r="W6" s="4" t="s">
        <v>1684</v>
      </c>
      <c r="X6" s="5" t="s">
        <v>8274</v>
      </c>
      <c r="Y6" s="70">
        <v>0</v>
      </c>
      <c r="Z6" s="6" t="s">
        <v>8391</v>
      </c>
    </row>
    <row r="7" spans="1:26" x14ac:dyDescent="0.25">
      <c r="B7" s="69" t="s">
        <v>7</v>
      </c>
      <c r="C7" s="71" t="s">
        <v>1494</v>
      </c>
      <c r="D7" s="70" t="s">
        <v>8275</v>
      </c>
      <c r="E7" s="70">
        <v>0</v>
      </c>
      <c r="F7" s="72" t="s">
        <v>8392</v>
      </c>
      <c r="G7" s="69"/>
      <c r="H7" s="71" t="s">
        <v>1549</v>
      </c>
      <c r="I7" s="70" t="s">
        <v>8276</v>
      </c>
      <c r="J7" s="70">
        <v>0</v>
      </c>
      <c r="K7" s="72" t="s">
        <v>8393</v>
      </c>
      <c r="L7" s="69"/>
      <c r="M7" s="71" t="s">
        <v>1599</v>
      </c>
      <c r="N7" s="70" t="s">
        <v>8277</v>
      </c>
      <c r="O7" s="70">
        <v>0</v>
      </c>
      <c r="P7" s="72" t="s">
        <v>8394</v>
      </c>
      <c r="Q7" s="69"/>
      <c r="R7" s="71" t="s">
        <v>1645</v>
      </c>
      <c r="S7" s="70" t="s">
        <v>8278</v>
      </c>
      <c r="T7" s="70">
        <v>0</v>
      </c>
      <c r="U7" s="72" t="s">
        <v>8395</v>
      </c>
      <c r="V7" s="69"/>
      <c r="W7" s="71" t="s">
        <v>1685</v>
      </c>
      <c r="X7" s="70" t="s">
        <v>8277</v>
      </c>
      <c r="Y7" s="70">
        <v>0</v>
      </c>
      <c r="Z7" s="72" t="s">
        <v>8396</v>
      </c>
    </row>
    <row r="8" spans="1:26" x14ac:dyDescent="0.25">
      <c r="B8" s="69" t="s">
        <v>14</v>
      </c>
      <c r="C8" s="71" t="s">
        <v>1495</v>
      </c>
      <c r="D8" s="70">
        <v>-7.0279999999999996</v>
      </c>
      <c r="E8" s="70" t="s">
        <v>2574</v>
      </c>
      <c r="F8" s="72" t="s">
        <v>8397</v>
      </c>
      <c r="G8" s="69"/>
      <c r="H8" s="71" t="s">
        <v>1550</v>
      </c>
      <c r="I8" s="70">
        <v>-5.077</v>
      </c>
      <c r="J8" s="70" t="s">
        <v>2411</v>
      </c>
      <c r="K8" s="72" t="s">
        <v>8398</v>
      </c>
      <c r="L8" s="69"/>
      <c r="M8" s="71" t="s">
        <v>1600</v>
      </c>
      <c r="N8" s="70">
        <v>-4.6790000000000003</v>
      </c>
      <c r="O8" s="70" t="s">
        <v>2575</v>
      </c>
      <c r="P8" s="72" t="s">
        <v>8399</v>
      </c>
      <c r="Q8" s="69"/>
      <c r="R8" s="71" t="s">
        <v>1646</v>
      </c>
      <c r="S8" s="70">
        <v>-5.5170000000000003</v>
      </c>
      <c r="T8" s="70" t="s">
        <v>2576</v>
      </c>
      <c r="U8" s="72" t="s">
        <v>8400</v>
      </c>
      <c r="V8" s="69"/>
      <c r="W8" s="71" t="s">
        <v>1686</v>
      </c>
      <c r="X8" s="70">
        <v>-5.6230000000000002</v>
      </c>
      <c r="Y8" s="70" t="s">
        <v>2577</v>
      </c>
      <c r="Z8" s="72" t="s">
        <v>8401</v>
      </c>
    </row>
    <row r="9" spans="1:26" x14ac:dyDescent="0.25">
      <c r="B9" s="69" t="s">
        <v>486</v>
      </c>
      <c r="C9" s="71" t="s">
        <v>1496</v>
      </c>
      <c r="D9" s="70">
        <v>-4.0140000000000002</v>
      </c>
      <c r="E9" s="70" t="s">
        <v>2578</v>
      </c>
      <c r="F9" s="72" t="s">
        <v>8402</v>
      </c>
      <c r="G9" s="69"/>
      <c r="H9" s="71" t="s">
        <v>2579</v>
      </c>
      <c r="I9" s="70" t="s">
        <v>8279</v>
      </c>
      <c r="J9" s="70" t="s">
        <v>2580</v>
      </c>
      <c r="K9" s="72" t="s">
        <v>8403</v>
      </c>
      <c r="L9" s="69"/>
      <c r="M9" s="71" t="s">
        <v>2581</v>
      </c>
      <c r="N9" s="70" t="s">
        <v>8280</v>
      </c>
      <c r="O9" s="70" t="s">
        <v>2582</v>
      </c>
      <c r="P9" s="72" t="s">
        <v>8404</v>
      </c>
      <c r="Q9" s="69"/>
      <c r="R9" s="71" t="s">
        <v>2583</v>
      </c>
      <c r="S9" s="70" t="s">
        <v>8281</v>
      </c>
      <c r="T9" s="70" t="s">
        <v>2584</v>
      </c>
      <c r="U9" s="72" t="s">
        <v>8405</v>
      </c>
      <c r="V9" s="69"/>
      <c r="W9" s="71" t="s">
        <v>1687</v>
      </c>
      <c r="X9" s="70">
        <v>-3.0529999999999999</v>
      </c>
      <c r="Y9" s="70" t="s">
        <v>2585</v>
      </c>
      <c r="Z9" s="72" t="s">
        <v>8406</v>
      </c>
    </row>
    <row r="10" spans="1:26" x14ac:dyDescent="0.25">
      <c r="B10" s="69" t="s">
        <v>18</v>
      </c>
      <c r="C10" s="71" t="s">
        <v>1497</v>
      </c>
      <c r="D10" s="70">
        <v>-3.2170000000000001</v>
      </c>
      <c r="E10" s="70" t="s">
        <v>2586</v>
      </c>
      <c r="F10" s="72" t="s">
        <v>8407</v>
      </c>
      <c r="G10" s="69"/>
      <c r="H10" s="71" t="s">
        <v>2587</v>
      </c>
      <c r="I10" s="70" t="s">
        <v>8282</v>
      </c>
      <c r="J10" s="70" t="s">
        <v>2588</v>
      </c>
      <c r="K10" s="72" t="s">
        <v>8408</v>
      </c>
      <c r="L10" s="69"/>
      <c r="M10" s="71" t="s">
        <v>940</v>
      </c>
      <c r="N10" s="70" t="s">
        <v>8283</v>
      </c>
      <c r="O10" s="70" t="s">
        <v>2589</v>
      </c>
      <c r="P10" s="72" t="s">
        <v>8409</v>
      </c>
      <c r="Q10" s="69"/>
      <c r="R10" s="71" t="s">
        <v>2590</v>
      </c>
      <c r="S10" s="70" t="s">
        <v>8284</v>
      </c>
      <c r="T10" s="70" t="s">
        <v>2591</v>
      </c>
      <c r="U10" s="72" t="s">
        <v>8410</v>
      </c>
      <c r="V10" s="69"/>
      <c r="W10" s="71" t="s">
        <v>1688</v>
      </c>
      <c r="X10" s="70">
        <v>-2.2280000000000002</v>
      </c>
      <c r="Y10" s="70" t="s">
        <v>2592</v>
      </c>
      <c r="Z10" s="72" t="s">
        <v>8411</v>
      </c>
    </row>
    <row r="11" spans="1:26" x14ac:dyDescent="0.25">
      <c r="B11" s="69" t="s">
        <v>21</v>
      </c>
      <c r="C11" s="71" t="s">
        <v>1498</v>
      </c>
      <c r="D11" s="70">
        <v>-2.38</v>
      </c>
      <c r="E11" s="70" t="s">
        <v>2374</v>
      </c>
      <c r="F11" s="72" t="s">
        <v>8412</v>
      </c>
      <c r="G11" s="69"/>
      <c r="H11" s="71" t="s">
        <v>1551</v>
      </c>
      <c r="I11" s="70">
        <v>-1.98</v>
      </c>
      <c r="J11" s="70" t="s">
        <v>2593</v>
      </c>
      <c r="K11" s="72" t="s">
        <v>8413</v>
      </c>
      <c r="L11" s="69"/>
      <c r="M11" s="71" t="s">
        <v>2594</v>
      </c>
      <c r="N11" s="70" t="s">
        <v>8285</v>
      </c>
      <c r="O11" s="70" t="s">
        <v>2595</v>
      </c>
      <c r="P11" s="72" t="s">
        <v>8414</v>
      </c>
      <c r="Q11" s="69"/>
      <c r="R11" s="71" t="s">
        <v>2596</v>
      </c>
      <c r="S11" s="70">
        <v>-1.341</v>
      </c>
      <c r="T11" s="70" t="s">
        <v>2597</v>
      </c>
      <c r="U11" s="72" t="s">
        <v>8415</v>
      </c>
      <c r="V11" s="69"/>
      <c r="W11" s="71" t="s">
        <v>1689</v>
      </c>
      <c r="X11" s="70">
        <v>-3.29</v>
      </c>
      <c r="Y11" s="70" t="s">
        <v>2598</v>
      </c>
      <c r="Z11" s="72" t="s">
        <v>8416</v>
      </c>
    </row>
    <row r="12" spans="1:26" x14ac:dyDescent="0.25">
      <c r="B12" s="69" t="s">
        <v>24</v>
      </c>
      <c r="C12" s="71" t="s">
        <v>1499</v>
      </c>
      <c r="D12" s="70">
        <v>-2.968</v>
      </c>
      <c r="E12" s="70" t="s">
        <v>2599</v>
      </c>
      <c r="F12" s="72" t="s">
        <v>8417</v>
      </c>
      <c r="G12" s="69"/>
      <c r="H12" s="71" t="s">
        <v>1552</v>
      </c>
      <c r="I12" s="70">
        <v>-2.7440000000000002</v>
      </c>
      <c r="J12" s="70" t="s">
        <v>2600</v>
      </c>
      <c r="K12" s="72" t="s">
        <v>8418</v>
      </c>
      <c r="L12" s="69"/>
      <c r="M12" s="71" t="s">
        <v>1601</v>
      </c>
      <c r="N12" s="70">
        <v>-1.611</v>
      </c>
      <c r="O12" s="70" t="s">
        <v>2601</v>
      </c>
      <c r="P12" s="72" t="s">
        <v>8419</v>
      </c>
      <c r="Q12" s="69"/>
      <c r="R12" s="71" t="s">
        <v>1647</v>
      </c>
      <c r="S12" s="70">
        <v>-1.9410000000000001</v>
      </c>
      <c r="T12" s="70" t="s">
        <v>2602</v>
      </c>
      <c r="U12" s="72" t="s">
        <v>8420</v>
      </c>
      <c r="V12" s="69"/>
      <c r="W12" s="71" t="s">
        <v>1690</v>
      </c>
      <c r="X12" s="70">
        <v>-3.9830000000000001</v>
      </c>
      <c r="Y12" s="70" t="s">
        <v>2603</v>
      </c>
      <c r="Z12" s="72" t="s">
        <v>8421</v>
      </c>
    </row>
    <row r="13" spans="1:26" x14ac:dyDescent="0.25">
      <c r="B13" s="69" t="s">
        <v>27</v>
      </c>
      <c r="C13" s="71" t="s">
        <v>1500</v>
      </c>
      <c r="D13" s="70">
        <v>-3.66</v>
      </c>
      <c r="E13" s="70" t="s">
        <v>2604</v>
      </c>
      <c r="F13" s="72" t="s">
        <v>8422</v>
      </c>
      <c r="G13" s="69"/>
      <c r="H13" s="71" t="s">
        <v>1553</v>
      </c>
      <c r="I13" s="70">
        <v>-3.82</v>
      </c>
      <c r="J13" s="70" t="s">
        <v>2605</v>
      </c>
      <c r="K13" s="72" t="s">
        <v>8423</v>
      </c>
      <c r="L13" s="69"/>
      <c r="M13" s="71" t="s">
        <v>1602</v>
      </c>
      <c r="N13" s="70">
        <v>-2.6859999999999999</v>
      </c>
      <c r="O13" s="70" t="s">
        <v>2606</v>
      </c>
      <c r="P13" s="72" t="s">
        <v>8424</v>
      </c>
      <c r="Q13" s="69"/>
      <c r="R13" s="71" t="s">
        <v>1648</v>
      </c>
      <c r="S13" s="70">
        <v>-2.89</v>
      </c>
      <c r="T13" s="70" t="s">
        <v>2607</v>
      </c>
      <c r="U13" s="72" t="s">
        <v>8425</v>
      </c>
      <c r="V13" s="69"/>
      <c r="W13" s="71" t="s">
        <v>1691</v>
      </c>
      <c r="X13" s="70">
        <v>-4.7530000000000001</v>
      </c>
      <c r="Y13" s="70" t="s">
        <v>2608</v>
      </c>
      <c r="Z13" s="72" t="s">
        <v>8426</v>
      </c>
    </row>
    <row r="14" spans="1:26" x14ac:dyDescent="0.25">
      <c r="B14" s="69" t="s">
        <v>30</v>
      </c>
      <c r="C14" s="71" t="s">
        <v>1501</v>
      </c>
      <c r="D14" s="70" t="s">
        <v>8286</v>
      </c>
      <c r="E14" s="70" t="s">
        <v>2609</v>
      </c>
      <c r="F14" s="72" t="s">
        <v>8427</v>
      </c>
      <c r="G14" s="69"/>
      <c r="H14" s="71" t="s">
        <v>1554</v>
      </c>
      <c r="I14" s="70" t="s">
        <v>8287</v>
      </c>
      <c r="J14" s="70" t="s">
        <v>2610</v>
      </c>
      <c r="K14" s="72" t="s">
        <v>8428</v>
      </c>
      <c r="L14" s="69"/>
      <c r="M14" s="71" t="s">
        <v>1603</v>
      </c>
      <c r="N14" s="70" t="s">
        <v>8127</v>
      </c>
      <c r="O14" s="70" t="s">
        <v>2611</v>
      </c>
      <c r="P14" s="72" t="s">
        <v>8429</v>
      </c>
      <c r="Q14" s="69"/>
      <c r="R14" s="71" t="s">
        <v>1649</v>
      </c>
      <c r="S14" s="70" t="s">
        <v>8288</v>
      </c>
      <c r="T14" s="70" t="s">
        <v>2612</v>
      </c>
      <c r="U14" s="72" t="s">
        <v>8430</v>
      </c>
      <c r="V14" s="69"/>
      <c r="W14" s="71" t="s">
        <v>1692</v>
      </c>
      <c r="X14" s="70" t="s">
        <v>8289</v>
      </c>
      <c r="Y14" s="70" t="s">
        <v>2613</v>
      </c>
      <c r="Z14" s="72" t="s">
        <v>8431</v>
      </c>
    </row>
    <row r="15" spans="1:26" x14ac:dyDescent="0.25">
      <c r="B15" s="69" t="s">
        <v>33</v>
      </c>
      <c r="C15" s="71" t="s">
        <v>1502</v>
      </c>
      <c r="D15" s="70" t="s">
        <v>8290</v>
      </c>
      <c r="E15" s="70" t="s">
        <v>2614</v>
      </c>
      <c r="F15" s="72" t="s">
        <v>8432</v>
      </c>
      <c r="G15" s="69"/>
      <c r="H15" s="71" t="s">
        <v>1555</v>
      </c>
      <c r="I15" s="70" t="s">
        <v>8291</v>
      </c>
      <c r="J15" s="70" t="s">
        <v>2615</v>
      </c>
      <c r="K15" s="72" t="s">
        <v>8433</v>
      </c>
      <c r="L15" s="69"/>
      <c r="M15" s="71" t="s">
        <v>1604</v>
      </c>
      <c r="N15" s="70" t="s">
        <v>8292</v>
      </c>
      <c r="O15" s="70" t="s">
        <v>2616</v>
      </c>
      <c r="P15" s="72" t="s">
        <v>8434</v>
      </c>
      <c r="Q15" s="69"/>
      <c r="R15" s="71" t="s">
        <v>1650</v>
      </c>
      <c r="S15" s="70" t="s">
        <v>8293</v>
      </c>
      <c r="T15" s="70" t="s">
        <v>2617</v>
      </c>
      <c r="U15" s="72" t="s">
        <v>8435</v>
      </c>
      <c r="V15" s="69"/>
      <c r="W15" s="71" t="s">
        <v>1693</v>
      </c>
      <c r="X15" s="70">
        <v>-9.7059999999999995</v>
      </c>
      <c r="Y15" s="70" t="s">
        <v>2618</v>
      </c>
      <c r="Z15" s="72" t="s">
        <v>8436</v>
      </c>
    </row>
    <row r="16" spans="1:26" x14ac:dyDescent="0.25">
      <c r="B16" s="69" t="s">
        <v>36</v>
      </c>
      <c r="C16" s="71" t="s">
        <v>1503</v>
      </c>
      <c r="D16" s="70" t="s">
        <v>8294</v>
      </c>
      <c r="E16" s="70" t="s">
        <v>2619</v>
      </c>
      <c r="F16" s="72" t="s">
        <v>8437</v>
      </c>
      <c r="G16" s="69"/>
      <c r="H16" s="71" t="s">
        <v>1556</v>
      </c>
      <c r="I16" s="70" t="s">
        <v>8295</v>
      </c>
      <c r="J16" s="70" t="s">
        <v>2620</v>
      </c>
      <c r="K16" s="72" t="s">
        <v>8438</v>
      </c>
      <c r="L16" s="69"/>
      <c r="M16" s="71" t="s">
        <v>1605</v>
      </c>
      <c r="N16" s="70" t="s">
        <v>8296</v>
      </c>
      <c r="O16" s="70" t="s">
        <v>2621</v>
      </c>
      <c r="P16" s="72" t="s">
        <v>8439</v>
      </c>
      <c r="Q16" s="69"/>
      <c r="R16" s="71" t="s">
        <v>1651</v>
      </c>
      <c r="S16" s="70" t="s">
        <v>8297</v>
      </c>
      <c r="T16" s="70" t="s">
        <v>2622</v>
      </c>
      <c r="U16" s="72" t="s">
        <v>8440</v>
      </c>
      <c r="V16" s="69"/>
      <c r="W16" s="71" t="s">
        <v>1694</v>
      </c>
      <c r="X16" s="70">
        <v>-7.2370000000000001</v>
      </c>
      <c r="Y16" s="70" t="s">
        <v>2623</v>
      </c>
      <c r="Z16" s="72" t="s">
        <v>8441</v>
      </c>
    </row>
    <row r="17" spans="2:26" x14ac:dyDescent="0.25">
      <c r="B17" s="69" t="s">
        <v>39</v>
      </c>
      <c r="C17" s="71" t="s">
        <v>1504</v>
      </c>
      <c r="D17" s="70" t="s">
        <v>8298</v>
      </c>
      <c r="E17" s="70" t="s">
        <v>2624</v>
      </c>
      <c r="F17" s="72" t="s">
        <v>8442</v>
      </c>
      <c r="G17" s="69"/>
      <c r="H17" s="71" t="s">
        <v>1557</v>
      </c>
      <c r="I17" s="70" t="s">
        <v>7197</v>
      </c>
      <c r="J17" s="70" t="s">
        <v>2625</v>
      </c>
      <c r="K17" s="72" t="s">
        <v>8443</v>
      </c>
      <c r="L17" s="69"/>
      <c r="M17" s="71" t="s">
        <v>1606</v>
      </c>
      <c r="N17" s="70" t="s">
        <v>8299</v>
      </c>
      <c r="O17" s="70" t="s">
        <v>2626</v>
      </c>
      <c r="P17" s="72" t="s">
        <v>8444</v>
      </c>
      <c r="Q17" s="69"/>
      <c r="R17" s="71" t="s">
        <v>1652</v>
      </c>
      <c r="S17" s="70" t="s">
        <v>8300</v>
      </c>
      <c r="T17" s="70" t="s">
        <v>2627</v>
      </c>
      <c r="U17" s="72" t="s">
        <v>8445</v>
      </c>
      <c r="V17" s="69"/>
      <c r="W17" s="71" t="s">
        <v>1695</v>
      </c>
      <c r="X17" s="70" t="s">
        <v>8301</v>
      </c>
      <c r="Y17" s="70" t="s">
        <v>2628</v>
      </c>
      <c r="Z17" s="72" t="s">
        <v>8446</v>
      </c>
    </row>
    <row r="18" spans="2:26" x14ac:dyDescent="0.25">
      <c r="B18" s="69" t="s">
        <v>41</v>
      </c>
      <c r="C18" s="71" t="s">
        <v>1505</v>
      </c>
      <c r="D18" s="70">
        <v>-8.9169999999999998</v>
      </c>
      <c r="E18" s="70" t="s">
        <v>2629</v>
      </c>
      <c r="F18" s="72" t="s">
        <v>8447</v>
      </c>
      <c r="G18" s="69"/>
      <c r="H18" s="71" t="s">
        <v>1558</v>
      </c>
      <c r="I18" s="70">
        <v>-3.8780000000000001</v>
      </c>
      <c r="J18" s="70" t="s">
        <v>2630</v>
      </c>
      <c r="K18" s="72" t="s">
        <v>8448</v>
      </c>
      <c r="L18" s="69"/>
      <c r="M18" s="71" t="s">
        <v>1607</v>
      </c>
      <c r="N18" s="70">
        <v>-5.4260000000000002</v>
      </c>
      <c r="O18" s="70" t="s">
        <v>2631</v>
      </c>
      <c r="P18" s="72" t="s">
        <v>8449</v>
      </c>
      <c r="Q18" s="69"/>
      <c r="R18" s="71" t="s">
        <v>1653</v>
      </c>
      <c r="S18" s="70">
        <v>-4.0609999999999999</v>
      </c>
      <c r="T18" s="70" t="s">
        <v>2632</v>
      </c>
      <c r="U18" s="72" t="s">
        <v>8450</v>
      </c>
      <c r="V18" s="69"/>
      <c r="W18" s="71" t="s">
        <v>1696</v>
      </c>
      <c r="X18" s="70" t="s">
        <v>7205</v>
      </c>
      <c r="Y18" s="70" t="s">
        <v>2633</v>
      </c>
      <c r="Z18" s="72" t="s">
        <v>8451</v>
      </c>
    </row>
    <row r="19" spans="2:26" x14ac:dyDescent="0.25">
      <c r="B19" s="69" t="s">
        <v>44</v>
      </c>
      <c r="C19" s="71" t="s">
        <v>1506</v>
      </c>
      <c r="D19" s="70" t="s">
        <v>8302</v>
      </c>
      <c r="E19" s="70" t="s">
        <v>2634</v>
      </c>
      <c r="F19" s="72" t="s">
        <v>8452</v>
      </c>
      <c r="G19" s="69"/>
      <c r="H19" s="71" t="s">
        <v>1559</v>
      </c>
      <c r="I19" s="70" t="s">
        <v>8303</v>
      </c>
      <c r="J19" s="70" t="s">
        <v>2635</v>
      </c>
      <c r="K19" s="72" t="s">
        <v>8453</v>
      </c>
      <c r="L19" s="69"/>
      <c r="M19" s="71" t="s">
        <v>1608</v>
      </c>
      <c r="N19" s="70" t="s">
        <v>8304</v>
      </c>
      <c r="O19" s="70" t="s">
        <v>2636</v>
      </c>
      <c r="P19" s="72" t="s">
        <v>8454</v>
      </c>
      <c r="Q19" s="69"/>
      <c r="R19" s="71" t="s">
        <v>1654</v>
      </c>
      <c r="S19" s="70" t="s">
        <v>7523</v>
      </c>
      <c r="T19" s="70" t="s">
        <v>2637</v>
      </c>
      <c r="U19" s="72" t="s">
        <v>8455</v>
      </c>
      <c r="V19" s="69"/>
      <c r="W19" s="71" t="s">
        <v>1697</v>
      </c>
      <c r="X19" s="70">
        <v>-9.7140000000000004</v>
      </c>
      <c r="Y19" s="70" t="s">
        <v>2638</v>
      </c>
      <c r="Z19" s="72" t="s">
        <v>8456</v>
      </c>
    </row>
    <row r="20" spans="2:26" x14ac:dyDescent="0.25">
      <c r="B20" s="69" t="s">
        <v>47</v>
      </c>
      <c r="C20" s="71" t="s">
        <v>1507</v>
      </c>
      <c r="D20" s="70">
        <v>-1.6140000000000001</v>
      </c>
      <c r="E20" s="70" t="s">
        <v>2639</v>
      </c>
      <c r="F20" s="72" t="s">
        <v>8457</v>
      </c>
      <c r="G20" s="69"/>
      <c r="H20" s="71" t="s">
        <v>1560</v>
      </c>
      <c r="I20" s="70" t="s">
        <v>8305</v>
      </c>
      <c r="J20" s="70" t="s">
        <v>2640</v>
      </c>
      <c r="K20" s="72" t="s">
        <v>8458</v>
      </c>
      <c r="L20" s="69"/>
      <c r="M20" s="71" t="s">
        <v>2641</v>
      </c>
      <c r="N20" s="70" t="s">
        <v>8306</v>
      </c>
      <c r="O20" s="70" t="s">
        <v>2642</v>
      </c>
      <c r="P20" s="72" t="s">
        <v>8459</v>
      </c>
      <c r="Q20" s="69"/>
      <c r="R20" s="71" t="s">
        <v>1655</v>
      </c>
      <c r="S20" s="70" t="s">
        <v>8307</v>
      </c>
      <c r="T20" s="70" t="s">
        <v>2643</v>
      </c>
      <c r="U20" s="72" t="s">
        <v>8460</v>
      </c>
      <c r="V20" s="69"/>
      <c r="W20" s="71" t="s">
        <v>1698</v>
      </c>
      <c r="X20" s="70" t="s">
        <v>8308</v>
      </c>
      <c r="Y20" s="70" t="s">
        <v>2644</v>
      </c>
      <c r="Z20" s="72" t="s">
        <v>8461</v>
      </c>
    </row>
    <row r="21" spans="2:26" x14ac:dyDescent="0.25">
      <c r="B21" s="69" t="s">
        <v>50</v>
      </c>
      <c r="C21" s="71" t="s">
        <v>1508</v>
      </c>
      <c r="D21" s="70">
        <v>-4.2770000000000001</v>
      </c>
      <c r="E21" s="70" t="s">
        <v>2645</v>
      </c>
      <c r="F21" s="72" t="s">
        <v>8462</v>
      </c>
      <c r="G21" s="69"/>
      <c r="H21" s="71" t="s">
        <v>1561</v>
      </c>
      <c r="I21" s="70">
        <v>-4.8940000000000001</v>
      </c>
      <c r="J21" s="70" t="s">
        <v>2646</v>
      </c>
      <c r="K21" s="72" t="s">
        <v>8463</v>
      </c>
      <c r="L21" s="69"/>
      <c r="M21" s="71" t="s">
        <v>1609</v>
      </c>
      <c r="N21" s="70">
        <v>-4.4409999999999998</v>
      </c>
      <c r="O21" s="70" t="s">
        <v>2647</v>
      </c>
      <c r="P21" s="72" t="s">
        <v>8464</v>
      </c>
      <c r="Q21" s="69"/>
      <c r="R21" s="71" t="s">
        <v>1656</v>
      </c>
      <c r="S21" s="70">
        <v>-4.5519999999999996</v>
      </c>
      <c r="T21" s="70" t="s">
        <v>2648</v>
      </c>
      <c r="U21" s="72" t="s">
        <v>8465</v>
      </c>
      <c r="V21" s="69"/>
      <c r="W21" s="71" t="s">
        <v>1699</v>
      </c>
      <c r="X21" s="70">
        <v>-3.4060000000000001</v>
      </c>
      <c r="Y21" s="70" t="s">
        <v>2649</v>
      </c>
      <c r="Z21" s="72" t="s">
        <v>8466</v>
      </c>
    </row>
    <row r="22" spans="2:26" x14ac:dyDescent="0.25">
      <c r="B22" s="69" t="s">
        <v>52</v>
      </c>
      <c r="C22" s="71" t="s">
        <v>1509</v>
      </c>
      <c r="D22" s="70">
        <v>-5.0620000000000003</v>
      </c>
      <c r="E22" s="70" t="s">
        <v>2650</v>
      </c>
      <c r="F22" s="72" t="s">
        <v>8467</v>
      </c>
      <c r="G22" s="69"/>
      <c r="H22" s="71" t="s">
        <v>2651</v>
      </c>
      <c r="I22" s="70">
        <v>-6.5149999999999997</v>
      </c>
      <c r="J22" s="70" t="s">
        <v>2652</v>
      </c>
      <c r="K22" s="72" t="s">
        <v>8468</v>
      </c>
      <c r="L22" s="69"/>
      <c r="M22" s="71" t="s">
        <v>2653</v>
      </c>
      <c r="N22" s="70">
        <v>-6.22</v>
      </c>
      <c r="O22" s="70" t="s">
        <v>2654</v>
      </c>
      <c r="P22" s="72" t="s">
        <v>8469</v>
      </c>
      <c r="Q22" s="69"/>
      <c r="R22" s="71" t="s">
        <v>2655</v>
      </c>
      <c r="S22" s="70">
        <v>-6.2759999999999998</v>
      </c>
      <c r="T22" s="70" t="s">
        <v>2656</v>
      </c>
      <c r="U22" s="72" t="s">
        <v>8470</v>
      </c>
      <c r="V22" s="69"/>
      <c r="W22" s="71" t="s">
        <v>2657</v>
      </c>
      <c r="X22" s="70">
        <v>-4.3689999999999998</v>
      </c>
      <c r="Y22" s="70" t="s">
        <v>2658</v>
      </c>
      <c r="Z22" s="72" t="s">
        <v>8471</v>
      </c>
    </row>
    <row r="23" spans="2:26" x14ac:dyDescent="0.25">
      <c r="B23" s="69" t="s">
        <v>55</v>
      </c>
      <c r="C23" s="71" t="s">
        <v>1510</v>
      </c>
      <c r="D23" s="70">
        <v>-6.5730000000000004</v>
      </c>
      <c r="E23" s="70" t="s">
        <v>2659</v>
      </c>
      <c r="F23" s="72" t="s">
        <v>8472</v>
      </c>
      <c r="G23" s="69"/>
      <c r="H23" s="71" t="s">
        <v>1562</v>
      </c>
      <c r="I23" s="70">
        <v>-7.8650000000000002</v>
      </c>
      <c r="J23" s="70" t="s">
        <v>2660</v>
      </c>
      <c r="K23" s="72" t="s">
        <v>8473</v>
      </c>
      <c r="L23" s="69"/>
      <c r="M23" s="71" t="s">
        <v>1610</v>
      </c>
      <c r="N23" s="70">
        <v>-7.7249999999999996</v>
      </c>
      <c r="O23" s="70" t="s">
        <v>2661</v>
      </c>
      <c r="P23" s="72" t="s">
        <v>8474</v>
      </c>
      <c r="Q23" s="69"/>
      <c r="R23" s="71" t="s">
        <v>1657</v>
      </c>
      <c r="S23" s="70">
        <v>-7.2190000000000003</v>
      </c>
      <c r="T23" s="70" t="s">
        <v>2662</v>
      </c>
      <c r="U23" s="72" t="s">
        <v>8475</v>
      </c>
      <c r="V23" s="69"/>
      <c r="W23" s="71" t="s">
        <v>1700</v>
      </c>
      <c r="X23" s="70">
        <v>-8.2750000000000004</v>
      </c>
      <c r="Y23" s="70" t="s">
        <v>2663</v>
      </c>
      <c r="Z23" s="72" t="s">
        <v>8476</v>
      </c>
    </row>
    <row r="24" spans="2:26" x14ac:dyDescent="0.25">
      <c r="B24" s="69" t="s">
        <v>58</v>
      </c>
      <c r="C24" s="71" t="s">
        <v>1511</v>
      </c>
      <c r="D24" s="70">
        <v>-6.8220000000000001</v>
      </c>
      <c r="E24" s="70" t="s">
        <v>2664</v>
      </c>
      <c r="F24" s="72" t="s">
        <v>8477</v>
      </c>
      <c r="G24" s="69"/>
      <c r="H24" s="71" t="s">
        <v>1563</v>
      </c>
      <c r="I24" s="70">
        <v>-7.298</v>
      </c>
      <c r="J24" s="70" t="s">
        <v>2665</v>
      </c>
      <c r="K24" s="72" t="s">
        <v>8478</v>
      </c>
      <c r="L24" s="69"/>
      <c r="M24" s="71" t="s">
        <v>1611</v>
      </c>
      <c r="N24" s="70">
        <v>-6.9169999999999998</v>
      </c>
      <c r="O24" s="70" t="s">
        <v>2666</v>
      </c>
      <c r="P24" s="72" t="s">
        <v>8479</v>
      </c>
      <c r="Q24" s="69"/>
      <c r="R24" s="71" t="s">
        <v>1658</v>
      </c>
      <c r="S24" s="70">
        <v>-6.4690000000000003</v>
      </c>
      <c r="T24" s="70" t="s">
        <v>2667</v>
      </c>
      <c r="U24" s="72" t="s">
        <v>8480</v>
      </c>
      <c r="V24" s="69"/>
      <c r="W24" s="71" t="s">
        <v>1701</v>
      </c>
      <c r="X24" s="70">
        <v>-8.5190000000000001</v>
      </c>
      <c r="Y24" s="70" t="s">
        <v>2668</v>
      </c>
      <c r="Z24" s="72" t="s">
        <v>8481</v>
      </c>
    </row>
    <row r="25" spans="2:26" x14ac:dyDescent="0.25">
      <c r="B25" s="69" t="s">
        <v>61</v>
      </c>
      <c r="C25" s="71" t="s">
        <v>2669</v>
      </c>
      <c r="D25" s="70">
        <v>-5.9610000000000003</v>
      </c>
      <c r="E25" s="70" t="s">
        <v>2670</v>
      </c>
      <c r="F25" s="72" t="s">
        <v>8482</v>
      </c>
      <c r="G25" s="69"/>
      <c r="H25" s="71" t="s">
        <v>2671</v>
      </c>
      <c r="I25" s="70">
        <v>-5.7430000000000003</v>
      </c>
      <c r="J25" s="70" t="s">
        <v>2672</v>
      </c>
      <c r="K25" s="72" t="s">
        <v>8483</v>
      </c>
      <c r="L25" s="69"/>
      <c r="M25" s="71" t="s">
        <v>2673</v>
      </c>
      <c r="N25" s="70">
        <v>-5.2190000000000003</v>
      </c>
      <c r="O25" s="70" t="s">
        <v>2674</v>
      </c>
      <c r="P25" s="72" t="s">
        <v>8484</v>
      </c>
      <c r="Q25" s="69"/>
      <c r="R25" s="71" t="s">
        <v>2099</v>
      </c>
      <c r="S25" s="70">
        <v>-4.8289999999999997</v>
      </c>
      <c r="T25" s="70" t="s">
        <v>2675</v>
      </c>
      <c r="U25" s="72" t="s">
        <v>8485</v>
      </c>
      <c r="V25" s="69"/>
      <c r="W25" s="71" t="s">
        <v>2676</v>
      </c>
      <c r="X25" s="70">
        <v>-7.6459999999999999</v>
      </c>
      <c r="Y25" s="70" t="s">
        <v>2677</v>
      </c>
      <c r="Z25" s="72" t="s">
        <v>8486</v>
      </c>
    </row>
    <row r="26" spans="2:26" x14ac:dyDescent="0.25">
      <c r="B26" s="69" t="s">
        <v>64</v>
      </c>
      <c r="C26" s="71" t="s">
        <v>1175</v>
      </c>
      <c r="D26" s="70" t="s">
        <v>8309</v>
      </c>
      <c r="E26" s="70" t="s">
        <v>2678</v>
      </c>
      <c r="F26" s="72" t="s">
        <v>8487</v>
      </c>
      <c r="G26" s="69"/>
      <c r="H26" s="71" t="s">
        <v>1564</v>
      </c>
      <c r="I26" s="70">
        <v>-9.8149999999999995</v>
      </c>
      <c r="J26" s="70" t="s">
        <v>2679</v>
      </c>
      <c r="K26" s="72" t="s">
        <v>8488</v>
      </c>
      <c r="L26" s="69"/>
      <c r="M26" s="71" t="s">
        <v>1612</v>
      </c>
      <c r="N26" s="70">
        <v>-9.3390000000000004</v>
      </c>
      <c r="O26" s="70" t="s">
        <v>2680</v>
      </c>
      <c r="P26" s="72" t="s">
        <v>8489</v>
      </c>
      <c r="Q26" s="69"/>
      <c r="R26" s="71" t="s">
        <v>1659</v>
      </c>
      <c r="S26" s="70">
        <v>-9.5820000000000007</v>
      </c>
      <c r="T26" s="70" t="s">
        <v>2681</v>
      </c>
      <c r="U26" s="72" t="s">
        <v>8490</v>
      </c>
      <c r="V26" s="69"/>
      <c r="W26" s="71" t="s">
        <v>1422</v>
      </c>
      <c r="X26" s="70" t="s">
        <v>8310</v>
      </c>
      <c r="Y26" s="70" t="s">
        <v>2682</v>
      </c>
      <c r="Z26" s="72" t="s">
        <v>8491</v>
      </c>
    </row>
    <row r="27" spans="2:26" x14ac:dyDescent="0.25">
      <c r="B27" s="69" t="s">
        <v>67</v>
      </c>
      <c r="C27" s="71" t="s">
        <v>1512</v>
      </c>
      <c r="D27" s="70" t="s">
        <v>8311</v>
      </c>
      <c r="E27" s="70" t="s">
        <v>2683</v>
      </c>
      <c r="F27" s="72" t="s">
        <v>8492</v>
      </c>
      <c r="G27" s="69"/>
      <c r="H27" s="71" t="s">
        <v>1565</v>
      </c>
      <c r="I27" s="70" t="s">
        <v>8312</v>
      </c>
      <c r="J27" s="70" t="s">
        <v>2684</v>
      </c>
      <c r="K27" s="72" t="s">
        <v>8493</v>
      </c>
      <c r="L27" s="69"/>
      <c r="M27" s="71" t="s">
        <v>1613</v>
      </c>
      <c r="N27" s="70">
        <v>-9.327</v>
      </c>
      <c r="O27" s="70" t="s">
        <v>2685</v>
      </c>
      <c r="P27" s="72" t="s">
        <v>8494</v>
      </c>
      <c r="Q27" s="69"/>
      <c r="R27" s="71" t="s">
        <v>1660</v>
      </c>
      <c r="S27" s="70">
        <v>-9.6460000000000008</v>
      </c>
      <c r="T27" s="70" t="s">
        <v>2686</v>
      </c>
      <c r="U27" s="72" t="s">
        <v>8495</v>
      </c>
      <c r="V27" s="69"/>
      <c r="W27" s="71" t="s">
        <v>1702</v>
      </c>
      <c r="X27" s="70" t="s">
        <v>8313</v>
      </c>
      <c r="Y27" s="70" t="s">
        <v>2687</v>
      </c>
      <c r="Z27" s="72" t="s">
        <v>8496</v>
      </c>
    </row>
    <row r="28" spans="2:26" x14ac:dyDescent="0.25">
      <c r="B28" s="69" t="s">
        <v>70</v>
      </c>
      <c r="C28" s="71" t="s">
        <v>2688</v>
      </c>
      <c r="D28" s="70" t="s">
        <v>8314</v>
      </c>
      <c r="E28" s="70" t="s">
        <v>2689</v>
      </c>
      <c r="F28" s="72" t="s">
        <v>8497</v>
      </c>
      <c r="G28" s="69"/>
      <c r="H28" s="71" t="s">
        <v>2690</v>
      </c>
      <c r="I28" s="70">
        <v>-9.6969999999999992</v>
      </c>
      <c r="J28" s="70" t="s">
        <v>2691</v>
      </c>
      <c r="K28" s="72" t="s">
        <v>8498</v>
      </c>
      <c r="L28" s="69"/>
      <c r="M28" s="71" t="s">
        <v>2692</v>
      </c>
      <c r="N28" s="70">
        <v>-8.7379999999999995</v>
      </c>
      <c r="O28" s="70" t="s">
        <v>2693</v>
      </c>
      <c r="P28" s="72" t="s">
        <v>8499</v>
      </c>
      <c r="Q28" s="69"/>
      <c r="R28" s="71" t="s">
        <v>2121</v>
      </c>
      <c r="S28" s="70">
        <v>-9.1210000000000004</v>
      </c>
      <c r="T28" s="70" t="s">
        <v>2694</v>
      </c>
      <c r="U28" s="72" t="s">
        <v>7718</v>
      </c>
      <c r="V28" s="69"/>
      <c r="W28" s="71" t="s">
        <v>793</v>
      </c>
      <c r="X28" s="70">
        <v>-9.4589999999999996</v>
      </c>
      <c r="Y28" s="70" t="s">
        <v>2695</v>
      </c>
      <c r="Z28" s="72" t="s">
        <v>8500</v>
      </c>
    </row>
    <row r="29" spans="2:26" x14ac:dyDescent="0.25">
      <c r="B29" s="69" t="s">
        <v>73</v>
      </c>
      <c r="C29" s="71" t="s">
        <v>2696</v>
      </c>
      <c r="D29" s="70" t="s">
        <v>8315</v>
      </c>
      <c r="E29" s="70" t="s">
        <v>2697</v>
      </c>
      <c r="F29" s="72" t="s">
        <v>8501</v>
      </c>
      <c r="G29" s="69"/>
      <c r="H29" s="71" t="s">
        <v>1566</v>
      </c>
      <c r="I29" s="70">
        <v>-3.657</v>
      </c>
      <c r="J29" s="70" t="s">
        <v>2698</v>
      </c>
      <c r="K29" s="72" t="s">
        <v>8502</v>
      </c>
      <c r="L29" s="69"/>
      <c r="M29" s="71" t="s">
        <v>1614</v>
      </c>
      <c r="N29" s="70">
        <v>-3.8929999999999998</v>
      </c>
      <c r="O29" s="70" t="s">
        <v>2699</v>
      </c>
      <c r="P29" s="72" t="s">
        <v>8503</v>
      </c>
      <c r="Q29" s="69"/>
      <c r="R29" s="71" t="s">
        <v>1661</v>
      </c>
      <c r="S29" s="70">
        <v>-3.8519999999999999</v>
      </c>
      <c r="T29" s="70" t="s">
        <v>2700</v>
      </c>
      <c r="U29" s="72" t="s">
        <v>8504</v>
      </c>
      <c r="V29" s="69"/>
      <c r="W29" s="71" t="s">
        <v>2701</v>
      </c>
      <c r="X29" s="70" t="s">
        <v>8316</v>
      </c>
      <c r="Y29" s="70" t="s">
        <v>2702</v>
      </c>
      <c r="Z29" s="72" t="s">
        <v>8505</v>
      </c>
    </row>
    <row r="30" spans="2:26" x14ac:dyDescent="0.25">
      <c r="B30" s="69" t="s">
        <v>76</v>
      </c>
      <c r="C30" s="71" t="s">
        <v>1513</v>
      </c>
      <c r="D30" s="70">
        <v>-5.6260000000000003</v>
      </c>
      <c r="E30" s="70" t="s">
        <v>2703</v>
      </c>
      <c r="F30" s="72" t="s">
        <v>8506</v>
      </c>
      <c r="G30" s="69"/>
      <c r="H30" s="71" t="s">
        <v>1567</v>
      </c>
      <c r="I30" s="70">
        <v>-8.17</v>
      </c>
      <c r="J30" s="70" t="s">
        <v>2704</v>
      </c>
      <c r="K30" s="72" t="s">
        <v>8507</v>
      </c>
      <c r="L30" s="69"/>
      <c r="M30" s="71" t="s">
        <v>1615</v>
      </c>
      <c r="N30" s="70">
        <v>-8.3610000000000007</v>
      </c>
      <c r="O30" s="70" t="s">
        <v>2705</v>
      </c>
      <c r="P30" s="72" t="s">
        <v>8508</v>
      </c>
      <c r="Q30" s="69"/>
      <c r="R30" s="71" t="s">
        <v>1662</v>
      </c>
      <c r="S30" s="70">
        <v>-8.3919999999999995</v>
      </c>
      <c r="T30" s="70" t="s">
        <v>2706</v>
      </c>
      <c r="U30" s="72" t="s">
        <v>8509</v>
      </c>
      <c r="V30" s="69"/>
      <c r="W30" s="71" t="s">
        <v>1703</v>
      </c>
      <c r="X30" s="70">
        <v>-5.3760000000000003</v>
      </c>
      <c r="Y30" s="70" t="s">
        <v>2707</v>
      </c>
      <c r="Z30" s="72" t="s">
        <v>8510</v>
      </c>
    </row>
    <row r="31" spans="2:26" x14ac:dyDescent="0.25">
      <c r="B31" s="69" t="s">
        <v>79</v>
      </c>
      <c r="C31" s="71" t="s">
        <v>2708</v>
      </c>
      <c r="D31" s="70">
        <v>-6.4029999999999996</v>
      </c>
      <c r="E31" s="70" t="s">
        <v>2549</v>
      </c>
      <c r="F31" s="72" t="s">
        <v>8511</v>
      </c>
      <c r="G31" s="69"/>
      <c r="H31" s="71" t="s">
        <v>2709</v>
      </c>
      <c r="I31" s="70">
        <v>-8.7460000000000004</v>
      </c>
      <c r="J31" s="70" t="s">
        <v>2710</v>
      </c>
      <c r="K31" s="72" t="s">
        <v>8512</v>
      </c>
      <c r="L31" s="69"/>
      <c r="M31" s="71" t="s">
        <v>2711</v>
      </c>
      <c r="N31" s="70">
        <v>-8.91</v>
      </c>
      <c r="O31" s="70" t="s">
        <v>2712</v>
      </c>
      <c r="P31" s="72" t="s">
        <v>8513</v>
      </c>
      <c r="Q31" s="69"/>
      <c r="R31" s="71" t="s">
        <v>2713</v>
      </c>
      <c r="S31" s="70">
        <v>-8.9949999999999992</v>
      </c>
      <c r="T31" s="70" t="s">
        <v>2714</v>
      </c>
      <c r="U31" s="72" t="s">
        <v>8514</v>
      </c>
      <c r="V31" s="69"/>
      <c r="W31" s="71" t="s">
        <v>2715</v>
      </c>
      <c r="X31" s="70">
        <v>-5.992</v>
      </c>
      <c r="Y31" s="70" t="s">
        <v>2716</v>
      </c>
      <c r="Z31" s="72" t="s">
        <v>8515</v>
      </c>
    </row>
    <row r="32" spans="2:26" x14ac:dyDescent="0.25">
      <c r="B32" s="69" t="s">
        <v>82</v>
      </c>
      <c r="C32" s="71" t="s">
        <v>1117</v>
      </c>
      <c r="D32" s="70">
        <v>-1.88</v>
      </c>
      <c r="E32" s="70" t="s">
        <v>2717</v>
      </c>
      <c r="F32" s="72" t="s">
        <v>8516</v>
      </c>
      <c r="G32" s="69"/>
      <c r="H32" s="71" t="s">
        <v>1568</v>
      </c>
      <c r="I32" s="70">
        <v>-1.8069999999999999</v>
      </c>
      <c r="J32" s="70" t="s">
        <v>2718</v>
      </c>
      <c r="K32" s="72" t="s">
        <v>8517</v>
      </c>
      <c r="L32" s="69"/>
      <c r="M32" s="71" t="s">
        <v>1616</v>
      </c>
      <c r="N32" s="70">
        <v>-1.88</v>
      </c>
      <c r="O32" s="70" t="s">
        <v>2719</v>
      </c>
      <c r="P32" s="72" t="s">
        <v>8518</v>
      </c>
      <c r="Q32" s="69"/>
      <c r="R32" s="71" t="s">
        <v>1663</v>
      </c>
      <c r="S32" s="70">
        <v>-1.905</v>
      </c>
      <c r="T32" s="70" t="s">
        <v>2720</v>
      </c>
      <c r="U32" s="72" t="s">
        <v>8519</v>
      </c>
      <c r="V32" s="69"/>
      <c r="W32" s="71" t="s">
        <v>1704</v>
      </c>
      <c r="X32" s="70">
        <v>-1.8640000000000001</v>
      </c>
      <c r="Y32" s="70" t="s">
        <v>2721</v>
      </c>
      <c r="Z32" s="72" t="s">
        <v>8520</v>
      </c>
    </row>
    <row r="33" spans="2:26" x14ac:dyDescent="0.25">
      <c r="B33" s="69" t="s">
        <v>85</v>
      </c>
      <c r="C33" s="71" t="s">
        <v>1514</v>
      </c>
      <c r="D33" s="70" t="s">
        <v>8317</v>
      </c>
      <c r="E33" s="70" t="s">
        <v>2722</v>
      </c>
      <c r="F33" s="72" t="s">
        <v>8521</v>
      </c>
      <c r="G33" s="69"/>
      <c r="H33" s="71" t="s">
        <v>1569</v>
      </c>
      <c r="I33" s="70" t="s">
        <v>8318</v>
      </c>
      <c r="J33" s="70" t="s">
        <v>2723</v>
      </c>
      <c r="K33" s="72" t="s">
        <v>8522</v>
      </c>
      <c r="L33" s="69"/>
      <c r="M33" s="71" t="s">
        <v>1617</v>
      </c>
      <c r="N33" s="70" t="s">
        <v>8319</v>
      </c>
      <c r="O33" s="70" t="s">
        <v>2724</v>
      </c>
      <c r="P33" s="72" t="s">
        <v>8523</v>
      </c>
      <c r="Q33" s="69"/>
      <c r="R33" s="71" t="s">
        <v>1664</v>
      </c>
      <c r="S33" s="70" t="s">
        <v>7539</v>
      </c>
      <c r="T33" s="70" t="s">
        <v>2725</v>
      </c>
      <c r="U33" s="72" t="s">
        <v>8524</v>
      </c>
      <c r="V33" s="69"/>
      <c r="W33" s="71" t="s">
        <v>1705</v>
      </c>
      <c r="X33" s="70" t="s">
        <v>8320</v>
      </c>
      <c r="Y33" s="70" t="s">
        <v>2726</v>
      </c>
      <c r="Z33" s="72" t="s">
        <v>8525</v>
      </c>
    </row>
    <row r="34" spans="2:26" x14ac:dyDescent="0.25">
      <c r="B34" s="69" t="s">
        <v>88</v>
      </c>
      <c r="C34" s="71" t="s">
        <v>1515</v>
      </c>
      <c r="D34" s="70" t="s">
        <v>8321</v>
      </c>
      <c r="E34" s="70">
        <v>0</v>
      </c>
      <c r="F34" s="72" t="s">
        <v>8526</v>
      </c>
      <c r="G34" s="69"/>
      <c r="H34" s="71" t="s">
        <v>1570</v>
      </c>
      <c r="I34" s="70" t="s">
        <v>8322</v>
      </c>
      <c r="J34" s="70">
        <v>0</v>
      </c>
      <c r="K34" s="72" t="s">
        <v>8527</v>
      </c>
      <c r="L34" s="69"/>
      <c r="M34" s="71" t="s">
        <v>1618</v>
      </c>
      <c r="N34" s="70" t="s">
        <v>8323</v>
      </c>
      <c r="O34" s="70">
        <v>0</v>
      </c>
      <c r="P34" s="72" t="s">
        <v>8528</v>
      </c>
      <c r="Q34" s="69"/>
      <c r="R34" s="71" t="s">
        <v>1665</v>
      </c>
      <c r="S34" s="70" t="s">
        <v>8324</v>
      </c>
      <c r="T34" s="70">
        <v>0</v>
      </c>
      <c r="U34" s="72" t="s">
        <v>8529</v>
      </c>
      <c r="V34" s="69"/>
      <c r="W34" s="71" t="s">
        <v>1706</v>
      </c>
      <c r="X34" s="70" t="s">
        <v>8321</v>
      </c>
      <c r="Y34" s="70">
        <v>0</v>
      </c>
      <c r="Z34" s="72" t="s">
        <v>8530</v>
      </c>
    </row>
    <row r="35" spans="2:26" x14ac:dyDescent="0.25">
      <c r="B35" s="69" t="s">
        <v>91</v>
      </c>
      <c r="C35" s="71" t="s">
        <v>1516</v>
      </c>
      <c r="D35" s="70" t="s">
        <v>8325</v>
      </c>
      <c r="E35" s="70">
        <v>0</v>
      </c>
      <c r="F35" s="72" t="s">
        <v>8531</v>
      </c>
      <c r="G35" s="69"/>
      <c r="H35" s="71" t="s">
        <v>1571</v>
      </c>
      <c r="I35" s="70" t="s">
        <v>8326</v>
      </c>
      <c r="J35" s="70">
        <v>0</v>
      </c>
      <c r="K35" s="72" t="s">
        <v>8532</v>
      </c>
      <c r="L35" s="69"/>
      <c r="M35" s="71" t="s">
        <v>1619</v>
      </c>
      <c r="N35" s="70" t="s">
        <v>8327</v>
      </c>
      <c r="O35" s="70">
        <v>0</v>
      </c>
      <c r="P35" s="72" t="s">
        <v>8533</v>
      </c>
      <c r="Q35" s="69"/>
      <c r="R35" s="71" t="s">
        <v>1666</v>
      </c>
      <c r="S35" s="70" t="s">
        <v>8328</v>
      </c>
      <c r="T35" s="70">
        <v>0</v>
      </c>
      <c r="U35" s="72" t="s">
        <v>8534</v>
      </c>
      <c r="V35" s="69"/>
      <c r="W35" s="71" t="s">
        <v>1707</v>
      </c>
      <c r="X35" s="70" t="s">
        <v>8329</v>
      </c>
      <c r="Y35" s="70">
        <v>0</v>
      </c>
      <c r="Z35" s="72" t="s">
        <v>8535</v>
      </c>
    </row>
    <row r="36" spans="2:26" x14ac:dyDescent="0.25">
      <c r="B36" s="69" t="s">
        <v>94</v>
      </c>
      <c r="C36" s="71" t="s">
        <v>1517</v>
      </c>
      <c r="D36" s="70" t="s">
        <v>8330</v>
      </c>
      <c r="E36" s="70">
        <v>0</v>
      </c>
      <c r="F36" s="72" t="s">
        <v>8536</v>
      </c>
      <c r="G36" s="69"/>
      <c r="H36" s="71" t="s">
        <v>1572</v>
      </c>
      <c r="I36" s="70" t="s">
        <v>8331</v>
      </c>
      <c r="J36" s="70">
        <v>0</v>
      </c>
      <c r="K36" s="72" t="s">
        <v>8537</v>
      </c>
      <c r="L36" s="69"/>
      <c r="M36" s="71" t="s">
        <v>1620</v>
      </c>
      <c r="N36" s="70" t="s">
        <v>8332</v>
      </c>
      <c r="O36" s="70">
        <v>0</v>
      </c>
      <c r="P36" s="72" t="s">
        <v>8538</v>
      </c>
      <c r="Q36" s="69"/>
      <c r="R36" s="71" t="s">
        <v>1572</v>
      </c>
      <c r="S36" s="70" t="s">
        <v>8333</v>
      </c>
      <c r="T36" s="70">
        <v>0</v>
      </c>
      <c r="U36" s="72" t="s">
        <v>7761</v>
      </c>
      <c r="V36" s="69"/>
      <c r="W36" s="71" t="s">
        <v>1517</v>
      </c>
      <c r="X36" s="70" t="s">
        <v>8334</v>
      </c>
      <c r="Y36" s="70">
        <v>0</v>
      </c>
      <c r="Z36" s="72" t="s">
        <v>8536</v>
      </c>
    </row>
    <row r="37" spans="2:26" x14ac:dyDescent="0.25">
      <c r="B37" s="69" t="s">
        <v>97</v>
      </c>
      <c r="C37" s="73" t="s">
        <v>98</v>
      </c>
      <c r="D37" s="74" t="s">
        <v>98</v>
      </c>
      <c r="E37" s="75" t="s">
        <v>98</v>
      </c>
      <c r="F37" s="76" t="s">
        <v>98</v>
      </c>
      <c r="G37" s="69"/>
      <c r="H37" s="73" t="s">
        <v>98</v>
      </c>
      <c r="I37" s="74" t="s">
        <v>98</v>
      </c>
      <c r="J37" s="75" t="s">
        <v>98</v>
      </c>
      <c r="K37" s="76" t="s">
        <v>98</v>
      </c>
      <c r="L37" s="69"/>
      <c r="M37" s="73" t="s">
        <v>98</v>
      </c>
      <c r="N37" s="74" t="s">
        <v>98</v>
      </c>
      <c r="O37" s="75" t="s">
        <v>98</v>
      </c>
      <c r="P37" s="76" t="s">
        <v>98</v>
      </c>
      <c r="Q37" s="69"/>
      <c r="R37" s="73" t="s">
        <v>98</v>
      </c>
      <c r="S37" s="74" t="s">
        <v>98</v>
      </c>
      <c r="T37" s="75" t="s">
        <v>98</v>
      </c>
      <c r="U37" s="76" t="s">
        <v>98</v>
      </c>
      <c r="V37" s="69"/>
      <c r="W37" s="73" t="s">
        <v>98</v>
      </c>
      <c r="X37" s="74" t="s">
        <v>98</v>
      </c>
      <c r="Y37" s="75" t="s">
        <v>98</v>
      </c>
      <c r="Z37" s="76" t="s">
        <v>98</v>
      </c>
    </row>
    <row r="38" spans="2:26" x14ac:dyDescent="0.25">
      <c r="B38" s="69" t="s">
        <v>99</v>
      </c>
      <c r="C38" s="71" t="s">
        <v>2727</v>
      </c>
      <c r="D38" s="70">
        <v>-1.5449999999999999</v>
      </c>
      <c r="E38" s="70" t="s">
        <v>2728</v>
      </c>
      <c r="F38" s="72" t="s">
        <v>8539</v>
      </c>
      <c r="G38" s="69"/>
      <c r="H38" s="71" t="s">
        <v>2729</v>
      </c>
      <c r="I38" s="70">
        <v>-1.2010000000000001</v>
      </c>
      <c r="J38" s="70" t="s">
        <v>2730</v>
      </c>
      <c r="K38" s="72" t="s">
        <v>8540</v>
      </c>
      <c r="L38" s="69"/>
      <c r="M38" s="71" t="s">
        <v>2731</v>
      </c>
      <c r="N38" s="70">
        <v>-1.714</v>
      </c>
      <c r="O38" s="70" t="s">
        <v>2732</v>
      </c>
      <c r="P38" s="72" t="s">
        <v>8541</v>
      </c>
      <c r="Q38" s="69"/>
      <c r="R38" s="71" t="s">
        <v>2164</v>
      </c>
      <c r="S38" s="70">
        <v>-1.103</v>
      </c>
      <c r="T38" s="70" t="s">
        <v>2165</v>
      </c>
      <c r="U38" s="72" t="s">
        <v>7766</v>
      </c>
      <c r="V38" s="69"/>
      <c r="W38" s="71" t="s">
        <v>2733</v>
      </c>
      <c r="X38" s="70" t="s">
        <v>8335</v>
      </c>
      <c r="Y38" s="70" t="s">
        <v>2734</v>
      </c>
      <c r="Z38" s="72" t="s">
        <v>8542</v>
      </c>
    </row>
    <row r="39" spans="2:26" x14ac:dyDescent="0.25">
      <c r="B39" s="69" t="s">
        <v>102</v>
      </c>
      <c r="C39" s="71" t="s">
        <v>1518</v>
      </c>
      <c r="D39" s="70">
        <v>-6.24</v>
      </c>
      <c r="E39" s="70" t="s">
        <v>2735</v>
      </c>
      <c r="F39" s="72" t="s">
        <v>8543</v>
      </c>
      <c r="G39" s="69"/>
      <c r="H39" s="71" t="s">
        <v>1573</v>
      </c>
      <c r="I39" s="70">
        <v>-4.399</v>
      </c>
      <c r="J39" s="70" t="s">
        <v>2736</v>
      </c>
      <c r="K39" s="72" t="s">
        <v>8544</v>
      </c>
      <c r="L39" s="69"/>
      <c r="M39" s="71" t="s">
        <v>1621</v>
      </c>
      <c r="N39" s="70">
        <v>-4.9000000000000004</v>
      </c>
      <c r="O39" s="70" t="s">
        <v>2737</v>
      </c>
      <c r="P39" s="72" t="s">
        <v>8545</v>
      </c>
      <c r="Q39" s="69"/>
      <c r="R39" s="71" t="s">
        <v>1667</v>
      </c>
      <c r="S39" s="70">
        <v>-4.7</v>
      </c>
      <c r="T39" s="70" t="s">
        <v>2738</v>
      </c>
      <c r="U39" s="72" t="s">
        <v>8546</v>
      </c>
      <c r="V39" s="69"/>
      <c r="W39" s="71" t="s">
        <v>1708</v>
      </c>
      <c r="X39" s="70">
        <v>-6.5389999999999997</v>
      </c>
      <c r="Y39" s="70" t="s">
        <v>2554</v>
      </c>
      <c r="Z39" s="72" t="s">
        <v>8547</v>
      </c>
    </row>
    <row r="40" spans="2:26" x14ac:dyDescent="0.25">
      <c r="B40" s="69" t="s">
        <v>105</v>
      </c>
      <c r="C40" s="73" t="s">
        <v>1519</v>
      </c>
      <c r="D40" s="75">
        <v>-1.331</v>
      </c>
      <c r="E40" s="75" t="s">
        <v>2739</v>
      </c>
      <c r="F40" s="77" t="s">
        <v>8548</v>
      </c>
      <c r="G40" s="69"/>
      <c r="H40" s="73" t="s">
        <v>1574</v>
      </c>
      <c r="I40" s="75">
        <v>-1.1259999999999999</v>
      </c>
      <c r="J40" s="75" t="s">
        <v>2740</v>
      </c>
      <c r="K40" s="77" t="s">
        <v>8549</v>
      </c>
      <c r="L40" s="69"/>
      <c r="M40" s="73" t="s">
        <v>1622</v>
      </c>
      <c r="N40" s="75">
        <v>-1.5089999999999999</v>
      </c>
      <c r="O40" s="75" t="s">
        <v>2741</v>
      </c>
      <c r="P40" s="77" t="s">
        <v>8550</v>
      </c>
      <c r="Q40" s="69"/>
      <c r="R40" s="73" t="s">
        <v>1146</v>
      </c>
      <c r="S40" s="75">
        <v>-1.534</v>
      </c>
      <c r="T40" s="75" t="s">
        <v>2742</v>
      </c>
      <c r="U40" s="77" t="s">
        <v>8551</v>
      </c>
      <c r="V40" s="69"/>
      <c r="W40" s="73" t="s">
        <v>1709</v>
      </c>
      <c r="X40" s="75">
        <v>-1.3120000000000001</v>
      </c>
      <c r="Y40" s="75" t="s">
        <v>2743</v>
      </c>
      <c r="Z40" s="77" t="s">
        <v>8552</v>
      </c>
    </row>
    <row r="41" spans="2:26" x14ac:dyDescent="0.25">
      <c r="B41" s="69" t="s">
        <v>108</v>
      </c>
      <c r="C41" s="71" t="s">
        <v>1520</v>
      </c>
      <c r="D41" s="70" t="s">
        <v>8336</v>
      </c>
      <c r="E41" s="70" t="s">
        <v>2744</v>
      </c>
      <c r="F41" s="72" t="s">
        <v>8553</v>
      </c>
      <c r="G41" s="69"/>
      <c r="H41" s="71" t="s">
        <v>1575</v>
      </c>
      <c r="I41" s="70" t="s">
        <v>8337</v>
      </c>
      <c r="J41" s="70" t="s">
        <v>2745</v>
      </c>
      <c r="K41" s="72" t="s">
        <v>8554</v>
      </c>
      <c r="L41" s="69"/>
      <c r="M41" s="71" t="s">
        <v>1623</v>
      </c>
      <c r="N41" s="70" t="s">
        <v>7242</v>
      </c>
      <c r="O41" s="70" t="s">
        <v>2746</v>
      </c>
      <c r="P41" s="72" t="s">
        <v>8555</v>
      </c>
      <c r="Q41" s="69"/>
      <c r="R41" s="71" t="s">
        <v>1151</v>
      </c>
      <c r="S41" s="70" t="s">
        <v>7559</v>
      </c>
      <c r="T41" s="70" t="s">
        <v>2747</v>
      </c>
      <c r="U41" s="72" t="s">
        <v>7781</v>
      </c>
      <c r="V41" s="69"/>
      <c r="W41" s="71" t="s">
        <v>1710</v>
      </c>
      <c r="X41" s="70" t="s">
        <v>8338</v>
      </c>
      <c r="Y41" s="70" t="s">
        <v>2748</v>
      </c>
      <c r="Z41" s="72" t="s">
        <v>8556</v>
      </c>
    </row>
    <row r="42" spans="2:26" x14ac:dyDescent="0.25">
      <c r="B42" s="69" t="s">
        <v>111</v>
      </c>
      <c r="C42" s="71" t="s">
        <v>1521</v>
      </c>
      <c r="D42" s="70" t="s">
        <v>8339</v>
      </c>
      <c r="E42" s="70" t="s">
        <v>2749</v>
      </c>
      <c r="F42" s="72" t="s">
        <v>8557</v>
      </c>
      <c r="G42" s="69"/>
      <c r="H42" s="71" t="s">
        <v>1576</v>
      </c>
      <c r="I42" s="70" t="s">
        <v>7445</v>
      </c>
      <c r="J42" s="70" t="s">
        <v>2750</v>
      </c>
      <c r="K42" s="72" t="s">
        <v>8558</v>
      </c>
      <c r="L42" s="69"/>
      <c r="M42" s="71" t="s">
        <v>1624</v>
      </c>
      <c r="N42" s="70" t="s">
        <v>8340</v>
      </c>
      <c r="O42" s="70" t="s">
        <v>2751</v>
      </c>
      <c r="P42" s="72" t="s">
        <v>8559</v>
      </c>
      <c r="Q42" s="69"/>
      <c r="R42" s="71" t="s">
        <v>1156</v>
      </c>
      <c r="S42" s="70" t="s">
        <v>7563</v>
      </c>
      <c r="T42" s="70" t="s">
        <v>2752</v>
      </c>
      <c r="U42" s="72" t="s">
        <v>7786</v>
      </c>
      <c r="V42" s="69"/>
      <c r="W42" s="71" t="s">
        <v>1711</v>
      </c>
      <c r="X42" s="70" t="s">
        <v>8341</v>
      </c>
      <c r="Y42" s="70" t="s">
        <v>2753</v>
      </c>
      <c r="Z42" s="72" t="s">
        <v>8560</v>
      </c>
    </row>
    <row r="43" spans="2:26" x14ac:dyDescent="0.25">
      <c r="B43" s="69" t="s">
        <v>114</v>
      </c>
      <c r="C43" s="73" t="s">
        <v>98</v>
      </c>
      <c r="D43" s="74" t="s">
        <v>98</v>
      </c>
      <c r="E43" s="75" t="s">
        <v>98</v>
      </c>
      <c r="F43" s="76" t="s">
        <v>98</v>
      </c>
      <c r="G43" s="69"/>
      <c r="H43" s="73" t="s">
        <v>98</v>
      </c>
      <c r="I43" s="74" t="s">
        <v>98</v>
      </c>
      <c r="J43" s="75" t="s">
        <v>98</v>
      </c>
      <c r="K43" s="76" t="s">
        <v>98</v>
      </c>
      <c r="L43" s="69"/>
      <c r="M43" s="73" t="s">
        <v>98</v>
      </c>
      <c r="N43" s="74" t="s">
        <v>98</v>
      </c>
      <c r="O43" s="75" t="s">
        <v>98</v>
      </c>
      <c r="P43" s="76" t="s">
        <v>98</v>
      </c>
      <c r="Q43" s="69"/>
      <c r="R43" s="73" t="s">
        <v>98</v>
      </c>
      <c r="S43" s="74" t="s">
        <v>98</v>
      </c>
      <c r="T43" s="75" t="s">
        <v>98</v>
      </c>
      <c r="U43" s="76" t="s">
        <v>98</v>
      </c>
      <c r="V43" s="69"/>
      <c r="W43" s="73" t="s">
        <v>98</v>
      </c>
      <c r="X43" s="74" t="s">
        <v>98</v>
      </c>
      <c r="Y43" s="75" t="s">
        <v>98</v>
      </c>
      <c r="Z43" s="76" t="s">
        <v>98</v>
      </c>
    </row>
    <row r="44" spans="2:26" x14ac:dyDescent="0.25">
      <c r="B44" s="69" t="s">
        <v>115</v>
      </c>
      <c r="C44" s="71" t="s">
        <v>1522</v>
      </c>
      <c r="D44" s="70">
        <v>-3.3149999999999999</v>
      </c>
      <c r="E44" s="70" t="s">
        <v>2754</v>
      </c>
      <c r="F44" s="72" t="s">
        <v>8561</v>
      </c>
      <c r="G44" s="69"/>
      <c r="H44" s="71" t="s">
        <v>1577</v>
      </c>
      <c r="I44" s="70">
        <v>-3.4390000000000001</v>
      </c>
      <c r="J44" s="70" t="s">
        <v>2755</v>
      </c>
      <c r="K44" s="72" t="s">
        <v>8562</v>
      </c>
      <c r="L44" s="69"/>
      <c r="M44" s="71" t="s">
        <v>1625</v>
      </c>
      <c r="N44" s="70">
        <v>-3.3519999999999999</v>
      </c>
      <c r="O44" s="70" t="s">
        <v>2756</v>
      </c>
      <c r="P44" s="72" t="s">
        <v>8563</v>
      </c>
      <c r="Q44" s="69"/>
      <c r="R44" s="71" t="s">
        <v>1160</v>
      </c>
      <c r="S44" s="70">
        <v>-3.468</v>
      </c>
      <c r="T44" s="70" t="s">
        <v>2757</v>
      </c>
      <c r="U44" s="72" t="s">
        <v>8564</v>
      </c>
      <c r="V44" s="69"/>
      <c r="W44" s="71" t="s">
        <v>1712</v>
      </c>
      <c r="X44" s="70">
        <v>-3.069</v>
      </c>
      <c r="Y44" s="70" t="s">
        <v>2758</v>
      </c>
      <c r="Z44" s="72" t="s">
        <v>8565</v>
      </c>
    </row>
    <row r="45" spans="2:26" x14ac:dyDescent="0.25">
      <c r="B45" s="69" t="s">
        <v>118</v>
      </c>
      <c r="C45" s="71" t="s">
        <v>1523</v>
      </c>
      <c r="D45" s="70">
        <v>-6.133</v>
      </c>
      <c r="E45" s="70" t="s">
        <v>2759</v>
      </c>
      <c r="F45" s="72" t="s">
        <v>8566</v>
      </c>
      <c r="G45" s="69"/>
      <c r="H45" s="71" t="s">
        <v>1578</v>
      </c>
      <c r="I45" s="70">
        <v>-7.7869999999999999</v>
      </c>
      <c r="J45" s="70" t="s">
        <v>2760</v>
      </c>
      <c r="K45" s="72" t="s">
        <v>8567</v>
      </c>
      <c r="L45" s="69"/>
      <c r="M45" s="71" t="s">
        <v>1626</v>
      </c>
      <c r="N45" s="70">
        <v>-7.6219999999999999</v>
      </c>
      <c r="O45" s="70" t="s">
        <v>2761</v>
      </c>
      <c r="P45" s="72" t="s">
        <v>8568</v>
      </c>
      <c r="Q45" s="69"/>
      <c r="R45" s="71" t="s">
        <v>1668</v>
      </c>
      <c r="S45" s="70">
        <v>-7.71</v>
      </c>
      <c r="T45" s="70" t="s">
        <v>2762</v>
      </c>
      <c r="U45" s="72" t="s">
        <v>8569</v>
      </c>
      <c r="V45" s="69"/>
      <c r="W45" s="71" t="s">
        <v>1713</v>
      </c>
      <c r="X45" s="70">
        <v>-5.702</v>
      </c>
      <c r="Y45" s="70" t="s">
        <v>2763</v>
      </c>
      <c r="Z45" s="72" t="s">
        <v>8570</v>
      </c>
    </row>
    <row r="46" spans="2:26" x14ac:dyDescent="0.25">
      <c r="B46" s="69" t="s">
        <v>121</v>
      </c>
      <c r="C46" s="73" t="s">
        <v>98</v>
      </c>
      <c r="D46" s="74" t="s">
        <v>98</v>
      </c>
      <c r="E46" s="75" t="s">
        <v>98</v>
      </c>
      <c r="F46" s="76" t="s">
        <v>98</v>
      </c>
      <c r="G46" s="69"/>
      <c r="H46" s="73" t="s">
        <v>98</v>
      </c>
      <c r="I46" s="74" t="s">
        <v>98</v>
      </c>
      <c r="J46" s="75" t="s">
        <v>98</v>
      </c>
      <c r="K46" s="76" t="s">
        <v>98</v>
      </c>
      <c r="L46" s="69"/>
      <c r="M46" s="73" t="s">
        <v>98</v>
      </c>
      <c r="N46" s="74" t="s">
        <v>98</v>
      </c>
      <c r="O46" s="75" t="s">
        <v>98</v>
      </c>
      <c r="P46" s="76" t="s">
        <v>98</v>
      </c>
      <c r="Q46" s="69"/>
      <c r="R46" s="73" t="s">
        <v>98</v>
      </c>
      <c r="S46" s="74" t="s">
        <v>98</v>
      </c>
      <c r="T46" s="75" t="s">
        <v>98</v>
      </c>
      <c r="U46" s="76" t="s">
        <v>98</v>
      </c>
      <c r="V46" s="69"/>
      <c r="W46" s="73" t="s">
        <v>98</v>
      </c>
      <c r="X46" s="74" t="s">
        <v>98</v>
      </c>
      <c r="Y46" s="75" t="s">
        <v>98</v>
      </c>
      <c r="Z46" s="76" t="s">
        <v>98</v>
      </c>
    </row>
    <row r="47" spans="2:26" x14ac:dyDescent="0.25">
      <c r="B47" s="69" t="s">
        <v>6824</v>
      </c>
      <c r="C47" s="71" t="s">
        <v>1524</v>
      </c>
      <c r="D47" s="70">
        <v>-6.7439999999999998</v>
      </c>
      <c r="E47" s="70" t="s">
        <v>2764</v>
      </c>
      <c r="F47" s="72" t="s">
        <v>8571</v>
      </c>
      <c r="G47" s="69"/>
      <c r="H47" s="71" t="s">
        <v>1579</v>
      </c>
      <c r="I47" s="70">
        <v>-7.2489999999999997</v>
      </c>
      <c r="J47" s="70" t="s">
        <v>2765</v>
      </c>
      <c r="K47" s="72" t="s">
        <v>8572</v>
      </c>
      <c r="L47" s="69"/>
      <c r="M47" s="71" t="s">
        <v>1627</v>
      </c>
      <c r="N47" s="70">
        <v>-6.39</v>
      </c>
      <c r="O47" s="70" t="s">
        <v>2766</v>
      </c>
      <c r="P47" s="72" t="s">
        <v>8573</v>
      </c>
      <c r="Q47" s="69"/>
      <c r="R47" s="71" t="s">
        <v>1669</v>
      </c>
      <c r="S47" s="70">
        <v>-6.6989999999999998</v>
      </c>
      <c r="T47" s="70" t="s">
        <v>2767</v>
      </c>
      <c r="U47" s="72" t="s">
        <v>8574</v>
      </c>
      <c r="V47" s="69"/>
      <c r="W47" s="71" t="s">
        <v>1714</v>
      </c>
      <c r="X47" s="70">
        <v>-6.2990000000000004</v>
      </c>
      <c r="Y47" s="70" t="s">
        <v>2768</v>
      </c>
      <c r="Z47" s="72" t="s">
        <v>8575</v>
      </c>
    </row>
    <row r="48" spans="2:26" x14ac:dyDescent="0.25">
      <c r="B48" s="69" t="s">
        <v>124</v>
      </c>
      <c r="C48" s="71" t="s">
        <v>1525</v>
      </c>
      <c r="D48" s="70" t="s">
        <v>8342</v>
      </c>
      <c r="E48" s="70" t="s">
        <v>2769</v>
      </c>
      <c r="F48" s="72" t="s">
        <v>8576</v>
      </c>
      <c r="G48" s="69"/>
      <c r="H48" s="71" t="s">
        <v>1580</v>
      </c>
      <c r="I48" s="70" t="s">
        <v>8343</v>
      </c>
      <c r="J48" s="70" t="s">
        <v>2770</v>
      </c>
      <c r="K48" s="72" t="s">
        <v>8577</v>
      </c>
      <c r="L48" s="69"/>
      <c r="M48" s="71" t="s">
        <v>1628</v>
      </c>
      <c r="N48" s="70" t="s">
        <v>8344</v>
      </c>
      <c r="O48" s="70" t="s">
        <v>2771</v>
      </c>
      <c r="P48" s="72" t="s">
        <v>8578</v>
      </c>
      <c r="Q48" s="69"/>
      <c r="R48" s="71" t="s">
        <v>1670</v>
      </c>
      <c r="S48" s="70" t="s">
        <v>7565</v>
      </c>
      <c r="T48" s="70" t="s">
        <v>2772</v>
      </c>
      <c r="U48" s="72" t="s">
        <v>8579</v>
      </c>
      <c r="V48" s="69"/>
      <c r="W48" s="71" t="s">
        <v>1715</v>
      </c>
      <c r="X48" s="70" t="s">
        <v>8345</v>
      </c>
      <c r="Y48" s="70" t="s">
        <v>2773</v>
      </c>
      <c r="Z48" s="72" t="s">
        <v>8580</v>
      </c>
    </row>
    <row r="49" spans="2:26" x14ac:dyDescent="0.25">
      <c r="B49" s="69" t="s">
        <v>127</v>
      </c>
      <c r="C49" s="73" t="s">
        <v>1526</v>
      </c>
      <c r="D49" s="75">
        <v>-7.3639999999999999</v>
      </c>
      <c r="E49" s="75" t="s">
        <v>2774</v>
      </c>
      <c r="F49" s="77" t="s">
        <v>8581</v>
      </c>
      <c r="G49" s="69"/>
      <c r="H49" s="73" t="s">
        <v>1581</v>
      </c>
      <c r="I49" s="75">
        <v>-1.7390000000000001</v>
      </c>
      <c r="J49" s="75" t="s">
        <v>2775</v>
      </c>
      <c r="K49" s="77" t="s">
        <v>8582</v>
      </c>
      <c r="L49" s="69"/>
      <c r="M49" s="73" t="s">
        <v>1629</v>
      </c>
      <c r="N49" s="75">
        <v>-2.605</v>
      </c>
      <c r="O49" s="75" t="s">
        <v>2776</v>
      </c>
      <c r="P49" s="77" t="s">
        <v>8583</v>
      </c>
      <c r="Q49" s="69"/>
      <c r="R49" s="73" t="s">
        <v>1671</v>
      </c>
      <c r="S49" s="75">
        <v>-2.0609999999999999</v>
      </c>
      <c r="T49" s="75" t="s">
        <v>2777</v>
      </c>
      <c r="U49" s="77" t="s">
        <v>8584</v>
      </c>
      <c r="V49" s="69"/>
      <c r="W49" s="73" t="s">
        <v>1716</v>
      </c>
      <c r="X49" s="75">
        <v>-5.875</v>
      </c>
      <c r="Y49" s="75" t="s">
        <v>2778</v>
      </c>
      <c r="Z49" s="77" t="s">
        <v>8585</v>
      </c>
    </row>
    <row r="50" spans="2:26" x14ac:dyDescent="0.25">
      <c r="B50" s="69" t="s">
        <v>130</v>
      </c>
      <c r="C50" s="71" t="s">
        <v>1527</v>
      </c>
      <c r="D50" s="70" t="s">
        <v>8346</v>
      </c>
      <c r="E50" s="70">
        <v>0</v>
      </c>
      <c r="F50" s="72" t="s">
        <v>8586</v>
      </c>
      <c r="G50" s="69"/>
      <c r="H50" s="71" t="s">
        <v>1582</v>
      </c>
      <c r="I50" s="70" t="s">
        <v>8347</v>
      </c>
      <c r="J50" s="70">
        <v>0</v>
      </c>
      <c r="K50" s="72" t="s">
        <v>8587</v>
      </c>
      <c r="L50" s="69"/>
      <c r="M50" s="71" t="s">
        <v>1630</v>
      </c>
      <c r="N50" s="70" t="s">
        <v>8348</v>
      </c>
      <c r="O50" s="70">
        <v>0</v>
      </c>
      <c r="P50" s="72" t="s">
        <v>8588</v>
      </c>
      <c r="Q50" s="69"/>
      <c r="R50" s="71" t="s">
        <v>1672</v>
      </c>
      <c r="S50" s="70" t="s">
        <v>7570</v>
      </c>
      <c r="T50" s="70">
        <v>0</v>
      </c>
      <c r="U50" s="72" t="s">
        <v>8589</v>
      </c>
      <c r="V50" s="69"/>
      <c r="W50" s="71" t="s">
        <v>1717</v>
      </c>
      <c r="X50" s="70" t="s">
        <v>8349</v>
      </c>
      <c r="Y50" s="70">
        <v>0</v>
      </c>
      <c r="Z50" s="72" t="s">
        <v>8590</v>
      </c>
    </row>
    <row r="51" spans="2:26" x14ac:dyDescent="0.25">
      <c r="B51" s="69" t="s">
        <v>133</v>
      </c>
      <c r="C51" s="71" t="s">
        <v>1528</v>
      </c>
      <c r="D51" s="70" t="s">
        <v>8350</v>
      </c>
      <c r="E51" s="70">
        <v>0</v>
      </c>
      <c r="F51" s="72" t="s">
        <v>8591</v>
      </c>
      <c r="G51" s="69"/>
      <c r="H51" s="71" t="s">
        <v>1583</v>
      </c>
      <c r="I51" s="70" t="s">
        <v>8351</v>
      </c>
      <c r="J51" s="70">
        <v>0</v>
      </c>
      <c r="K51" s="72" t="s">
        <v>8592</v>
      </c>
      <c r="L51" s="69"/>
      <c r="M51" s="71" t="s">
        <v>1631</v>
      </c>
      <c r="N51" s="70" t="s">
        <v>8352</v>
      </c>
      <c r="O51" s="70">
        <v>0</v>
      </c>
      <c r="P51" s="72" t="s">
        <v>8593</v>
      </c>
      <c r="Q51" s="69"/>
      <c r="R51" s="71" t="s">
        <v>1673</v>
      </c>
      <c r="S51" s="70" t="s">
        <v>7575</v>
      </c>
      <c r="T51" s="70">
        <v>0</v>
      </c>
      <c r="U51" s="72" t="s">
        <v>8594</v>
      </c>
      <c r="V51" s="69"/>
      <c r="W51" s="71" t="s">
        <v>1718</v>
      </c>
      <c r="X51" s="70" t="s">
        <v>8353</v>
      </c>
      <c r="Y51" s="70">
        <v>0</v>
      </c>
      <c r="Z51" s="72" t="s">
        <v>8595</v>
      </c>
    </row>
    <row r="52" spans="2:26" x14ac:dyDescent="0.25">
      <c r="B52" s="69" t="s">
        <v>136</v>
      </c>
      <c r="C52" s="71" t="s">
        <v>1529</v>
      </c>
      <c r="D52" s="70" t="s">
        <v>7578</v>
      </c>
      <c r="E52" s="70" t="s">
        <v>2779</v>
      </c>
      <c r="F52" s="72" t="s">
        <v>8596</v>
      </c>
      <c r="G52" s="69"/>
      <c r="H52" s="71" t="s">
        <v>1584</v>
      </c>
      <c r="I52" s="70" t="s">
        <v>8354</v>
      </c>
      <c r="J52" s="70" t="s">
        <v>2780</v>
      </c>
      <c r="K52" s="72" t="s">
        <v>8597</v>
      </c>
      <c r="L52" s="69"/>
      <c r="M52" s="71" t="s">
        <v>1632</v>
      </c>
      <c r="N52" s="70" t="s">
        <v>8355</v>
      </c>
      <c r="O52" s="70" t="s">
        <v>2781</v>
      </c>
      <c r="P52" s="72" t="s">
        <v>8598</v>
      </c>
      <c r="Q52" s="69"/>
      <c r="R52" s="71" t="s">
        <v>1195</v>
      </c>
      <c r="S52" s="70" t="s">
        <v>7579</v>
      </c>
      <c r="T52" s="70" t="s">
        <v>2782</v>
      </c>
      <c r="U52" s="72" t="s">
        <v>8599</v>
      </c>
      <c r="V52" s="69"/>
      <c r="W52" s="71" t="s">
        <v>1719</v>
      </c>
      <c r="X52" s="70" t="s">
        <v>8356</v>
      </c>
      <c r="Y52" s="70" t="s">
        <v>2783</v>
      </c>
      <c r="Z52" s="72" t="s">
        <v>8600</v>
      </c>
    </row>
    <row r="53" spans="2:26" x14ac:dyDescent="0.25">
      <c r="B53" s="69" t="s">
        <v>139</v>
      </c>
      <c r="C53" s="71" t="s">
        <v>1530</v>
      </c>
      <c r="D53" s="70">
        <v>-4.0140000000000002</v>
      </c>
      <c r="E53" s="70" t="s">
        <v>2578</v>
      </c>
      <c r="F53" s="72" t="s">
        <v>8601</v>
      </c>
      <c r="G53" s="69"/>
      <c r="H53" s="71" t="s">
        <v>1585</v>
      </c>
      <c r="I53" s="70">
        <v>-4.0709999999999997</v>
      </c>
      <c r="J53" s="70" t="s">
        <v>2784</v>
      </c>
      <c r="K53" s="72" t="s">
        <v>8602</v>
      </c>
      <c r="L53" s="69"/>
      <c r="M53" s="71" t="s">
        <v>1633</v>
      </c>
      <c r="N53" s="70">
        <v>-4.3159999999999998</v>
      </c>
      <c r="O53" s="70" t="s">
        <v>2785</v>
      </c>
      <c r="P53" s="72" t="s">
        <v>8603</v>
      </c>
      <c r="Q53" s="69"/>
      <c r="R53" s="71" t="s">
        <v>1674</v>
      </c>
      <c r="S53" s="70">
        <v>-4.2560000000000002</v>
      </c>
      <c r="T53" s="70" t="s">
        <v>2786</v>
      </c>
      <c r="U53" s="72" t="s">
        <v>8604</v>
      </c>
      <c r="V53" s="69"/>
      <c r="W53" s="71" t="s">
        <v>1720</v>
      </c>
      <c r="X53" s="70">
        <v>-3.9540000000000002</v>
      </c>
      <c r="Y53" s="70" t="s">
        <v>2787</v>
      </c>
      <c r="Z53" s="72" t="s">
        <v>8605</v>
      </c>
    </row>
    <row r="54" spans="2:26" x14ac:dyDescent="0.25">
      <c r="B54" s="69" t="s">
        <v>142</v>
      </c>
      <c r="C54" s="73" t="s">
        <v>98</v>
      </c>
      <c r="D54" s="74" t="s">
        <v>98</v>
      </c>
      <c r="E54" s="75" t="s">
        <v>98</v>
      </c>
      <c r="F54" s="76" t="s">
        <v>98</v>
      </c>
      <c r="G54" s="69"/>
      <c r="H54" s="73" t="s">
        <v>98</v>
      </c>
      <c r="I54" s="74" t="s">
        <v>98</v>
      </c>
      <c r="J54" s="75" t="s">
        <v>98</v>
      </c>
      <c r="K54" s="76" t="s">
        <v>98</v>
      </c>
      <c r="L54" s="69"/>
      <c r="M54" s="73" t="s">
        <v>98</v>
      </c>
      <c r="N54" s="74" t="s">
        <v>98</v>
      </c>
      <c r="O54" s="75" t="s">
        <v>98</v>
      </c>
      <c r="P54" s="76" t="s">
        <v>98</v>
      </c>
      <c r="Q54" s="69"/>
      <c r="R54" s="73" t="s">
        <v>98</v>
      </c>
      <c r="S54" s="74" t="s">
        <v>98</v>
      </c>
      <c r="T54" s="75" t="s">
        <v>98</v>
      </c>
      <c r="U54" s="76" t="s">
        <v>98</v>
      </c>
      <c r="V54" s="69"/>
      <c r="W54" s="73" t="s">
        <v>98</v>
      </c>
      <c r="X54" s="74" t="s">
        <v>98</v>
      </c>
      <c r="Y54" s="75" t="s">
        <v>98</v>
      </c>
      <c r="Z54" s="76" t="s">
        <v>98</v>
      </c>
    </row>
    <row r="55" spans="2:26" x14ac:dyDescent="0.25">
      <c r="B55" s="69" t="s">
        <v>8357</v>
      </c>
      <c r="C55" s="71" t="s">
        <v>1531</v>
      </c>
      <c r="D55" s="70" t="s">
        <v>8358</v>
      </c>
      <c r="E55" s="70" t="s">
        <v>2788</v>
      </c>
      <c r="F55" s="72" t="s">
        <v>8606</v>
      </c>
      <c r="G55" s="69"/>
      <c r="H55" s="71" t="s">
        <v>1586</v>
      </c>
      <c r="I55" s="70" t="s">
        <v>8359</v>
      </c>
      <c r="J55" s="70" t="s">
        <v>2789</v>
      </c>
      <c r="K55" s="72" t="s">
        <v>8607</v>
      </c>
      <c r="L55" s="69"/>
      <c r="M55" s="71" t="s">
        <v>1634</v>
      </c>
      <c r="N55" s="70" t="s">
        <v>8360</v>
      </c>
      <c r="O55" s="70" t="s">
        <v>2790</v>
      </c>
      <c r="P55" s="72" t="s">
        <v>8608</v>
      </c>
      <c r="Q55" s="69"/>
      <c r="R55" s="71" t="s">
        <v>1675</v>
      </c>
      <c r="S55" s="70" t="s">
        <v>8361</v>
      </c>
      <c r="T55" s="70" t="s">
        <v>2791</v>
      </c>
      <c r="U55" s="72" t="s">
        <v>8609</v>
      </c>
      <c r="V55" s="69"/>
      <c r="W55" s="71" t="s">
        <v>1721</v>
      </c>
      <c r="X55" s="70" t="s">
        <v>8362</v>
      </c>
      <c r="Y55" s="70" t="s">
        <v>2792</v>
      </c>
      <c r="Z55" s="72" t="s">
        <v>8610</v>
      </c>
    </row>
    <row r="56" spans="2:26" x14ac:dyDescent="0.25">
      <c r="B56" s="69" t="s">
        <v>167</v>
      </c>
      <c r="C56" s="71" t="s">
        <v>1532</v>
      </c>
      <c r="D56" s="70">
        <v>-2.831</v>
      </c>
      <c r="E56" s="70" t="s">
        <v>2793</v>
      </c>
      <c r="F56" s="72" t="s">
        <v>8611</v>
      </c>
      <c r="G56" s="69"/>
      <c r="H56" s="71" t="s">
        <v>2190</v>
      </c>
      <c r="I56" s="70" t="s">
        <v>2190</v>
      </c>
      <c r="J56" s="70" t="s">
        <v>2190</v>
      </c>
      <c r="K56" s="72" t="s">
        <v>2190</v>
      </c>
      <c r="L56" s="69"/>
      <c r="M56" s="71" t="s">
        <v>2190</v>
      </c>
      <c r="N56" s="70" t="s">
        <v>2190</v>
      </c>
      <c r="O56" s="70" t="s">
        <v>2190</v>
      </c>
      <c r="P56" s="72" t="s">
        <v>2190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  <c r="V56" s="69"/>
      <c r="W56" s="71" t="s">
        <v>1723</v>
      </c>
      <c r="X56" s="70">
        <v>-1.7330000000000001</v>
      </c>
      <c r="Y56" s="70" t="s">
        <v>2794</v>
      </c>
      <c r="Z56" s="72" t="s">
        <v>8612</v>
      </c>
    </row>
    <row r="57" spans="2:26" x14ac:dyDescent="0.25">
      <c r="B57" s="69" t="s">
        <v>1481</v>
      </c>
      <c r="C57" s="73" t="s">
        <v>1533</v>
      </c>
      <c r="D57" s="75">
        <v>-3.157</v>
      </c>
      <c r="E57" s="75" t="s">
        <v>2795</v>
      </c>
      <c r="F57" s="77" t="s">
        <v>8613</v>
      </c>
      <c r="G57" s="69"/>
      <c r="H57" s="73" t="s">
        <v>2190</v>
      </c>
      <c r="I57" s="75" t="s">
        <v>2190</v>
      </c>
      <c r="J57" s="75" t="s">
        <v>2190</v>
      </c>
      <c r="K57" s="77" t="s">
        <v>2190</v>
      </c>
      <c r="L57" s="69"/>
      <c r="M57" s="73" t="s">
        <v>2190</v>
      </c>
      <c r="N57" s="75" t="s">
        <v>2190</v>
      </c>
      <c r="O57" s="75" t="s">
        <v>2190</v>
      </c>
      <c r="P57" s="77" t="s">
        <v>2190</v>
      </c>
      <c r="Q57" s="69"/>
      <c r="R57" s="73" t="s">
        <v>2190</v>
      </c>
      <c r="S57" s="75" t="s">
        <v>2190</v>
      </c>
      <c r="T57" s="75" t="s">
        <v>2190</v>
      </c>
      <c r="U57" s="77" t="s">
        <v>2190</v>
      </c>
      <c r="V57" s="69"/>
      <c r="W57" s="73" t="s">
        <v>1724</v>
      </c>
      <c r="X57" s="75">
        <v>-2.4710000000000001</v>
      </c>
      <c r="Y57" s="75" t="s">
        <v>2796</v>
      </c>
      <c r="Z57" s="77" t="s">
        <v>8614</v>
      </c>
    </row>
    <row r="58" spans="2:26" x14ac:dyDescent="0.25">
      <c r="B58" s="69" t="s">
        <v>1482</v>
      </c>
      <c r="C58" s="71" t="s">
        <v>1534</v>
      </c>
      <c r="D58" s="70" t="s">
        <v>8363</v>
      </c>
      <c r="E58" s="70" t="s">
        <v>2797</v>
      </c>
      <c r="F58" s="72" t="s">
        <v>8615</v>
      </c>
      <c r="G58" s="69"/>
      <c r="H58" s="71" t="s">
        <v>2190</v>
      </c>
      <c r="I58" s="70" t="s">
        <v>2190</v>
      </c>
      <c r="J58" s="70" t="s">
        <v>2190</v>
      </c>
      <c r="K58" s="72" t="s">
        <v>2190</v>
      </c>
      <c r="L58" s="69"/>
      <c r="M58" s="71" t="s">
        <v>2190</v>
      </c>
      <c r="N58" s="70" t="s">
        <v>2190</v>
      </c>
      <c r="O58" s="70" t="s">
        <v>2190</v>
      </c>
      <c r="P58" s="72" t="s">
        <v>2190</v>
      </c>
      <c r="Q58" s="69"/>
      <c r="R58" s="71" t="s">
        <v>2190</v>
      </c>
      <c r="S58" s="70" t="s">
        <v>2190</v>
      </c>
      <c r="T58" s="70" t="s">
        <v>2190</v>
      </c>
      <c r="U58" s="72" t="s">
        <v>2190</v>
      </c>
      <c r="V58" s="69"/>
      <c r="W58" s="71" t="s">
        <v>1725</v>
      </c>
      <c r="X58" s="70" t="s">
        <v>8364</v>
      </c>
      <c r="Y58" s="70" t="s">
        <v>2798</v>
      </c>
      <c r="Z58" s="72" t="s">
        <v>8616</v>
      </c>
    </row>
    <row r="59" spans="2:26" x14ac:dyDescent="0.25">
      <c r="B59" s="69" t="s">
        <v>1483</v>
      </c>
      <c r="C59" s="71" t="s">
        <v>1535</v>
      </c>
      <c r="D59" s="70" t="s">
        <v>7974</v>
      </c>
      <c r="E59" s="70" t="s">
        <v>2799</v>
      </c>
      <c r="F59" s="72" t="s">
        <v>8617</v>
      </c>
      <c r="G59" s="69"/>
      <c r="H59" s="71" t="s">
        <v>2190</v>
      </c>
      <c r="I59" s="70" t="s">
        <v>2190</v>
      </c>
      <c r="J59" s="70" t="s">
        <v>2190</v>
      </c>
      <c r="K59" s="72" t="s">
        <v>2190</v>
      </c>
      <c r="L59" s="69"/>
      <c r="M59" s="71" t="s">
        <v>2190</v>
      </c>
      <c r="N59" s="70" t="s">
        <v>2190</v>
      </c>
      <c r="O59" s="70" t="s">
        <v>2190</v>
      </c>
      <c r="P59" s="72" t="s">
        <v>2190</v>
      </c>
      <c r="Q59" s="69"/>
      <c r="R59" s="71" t="s">
        <v>2190</v>
      </c>
      <c r="S59" s="70" t="s">
        <v>2190</v>
      </c>
      <c r="T59" s="70" t="s">
        <v>2190</v>
      </c>
      <c r="U59" s="72" t="s">
        <v>2190</v>
      </c>
      <c r="V59" s="69"/>
      <c r="W59" s="71" t="s">
        <v>1726</v>
      </c>
      <c r="X59" s="70" t="s">
        <v>8365</v>
      </c>
      <c r="Y59" s="70" t="s">
        <v>2800</v>
      </c>
      <c r="Z59" s="72" t="s">
        <v>8618</v>
      </c>
    </row>
    <row r="60" spans="2:26" x14ac:dyDescent="0.25">
      <c r="B60" s="69" t="s">
        <v>1484</v>
      </c>
      <c r="C60" s="71" t="s">
        <v>1536</v>
      </c>
      <c r="D60" s="70" t="s">
        <v>8366</v>
      </c>
      <c r="E60" s="70" t="s">
        <v>2801</v>
      </c>
      <c r="F60" s="72" t="s">
        <v>8619</v>
      </c>
      <c r="G60" s="69"/>
      <c r="H60" s="71" t="s">
        <v>2190</v>
      </c>
      <c r="I60" s="70" t="s">
        <v>2190</v>
      </c>
      <c r="J60" s="70" t="s">
        <v>2190</v>
      </c>
      <c r="K60" s="72" t="s">
        <v>2190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  <c r="V60" s="69"/>
      <c r="W60" s="71" t="s">
        <v>1727</v>
      </c>
      <c r="X60" s="70" t="s">
        <v>8367</v>
      </c>
      <c r="Y60" s="70" t="s">
        <v>2802</v>
      </c>
      <c r="Z60" s="72" t="s">
        <v>8620</v>
      </c>
    </row>
    <row r="61" spans="2:26" x14ac:dyDescent="0.25">
      <c r="B61" s="69" t="s">
        <v>1485</v>
      </c>
      <c r="C61" s="71" t="s">
        <v>1537</v>
      </c>
      <c r="D61" s="70">
        <v>-3.9119999999999999</v>
      </c>
      <c r="E61" s="70" t="s">
        <v>2803</v>
      </c>
      <c r="F61" s="72" t="s">
        <v>8621</v>
      </c>
      <c r="G61" s="69"/>
      <c r="H61" s="71" t="s">
        <v>2190</v>
      </c>
      <c r="I61" s="70" t="s">
        <v>2190</v>
      </c>
      <c r="J61" s="70" t="s">
        <v>2190</v>
      </c>
      <c r="K61" s="72" t="s">
        <v>2190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  <c r="V61" s="69"/>
      <c r="W61" s="71" t="s">
        <v>1728</v>
      </c>
      <c r="X61" s="70">
        <v>-3.0339999999999998</v>
      </c>
      <c r="Y61" s="70" t="s">
        <v>2804</v>
      </c>
      <c r="Z61" s="72" t="s">
        <v>8622</v>
      </c>
    </row>
    <row r="62" spans="2:26" x14ac:dyDescent="0.25">
      <c r="B62" s="69" t="s">
        <v>1486</v>
      </c>
      <c r="C62" s="71" t="s">
        <v>1538</v>
      </c>
      <c r="D62" s="70">
        <v>-8.3629999999999995</v>
      </c>
      <c r="E62" s="70" t="s">
        <v>2805</v>
      </c>
      <c r="F62" s="72" t="s">
        <v>8623</v>
      </c>
      <c r="G62" s="69"/>
      <c r="H62" s="71" t="s">
        <v>2190</v>
      </c>
      <c r="I62" s="70" t="s">
        <v>2190</v>
      </c>
      <c r="J62" s="70" t="s">
        <v>2190</v>
      </c>
      <c r="K62" s="72" t="s">
        <v>2190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  <c r="V62" s="69"/>
      <c r="W62" s="71" t="s">
        <v>1729</v>
      </c>
      <c r="X62" s="70">
        <v>-7.3540000000000001</v>
      </c>
      <c r="Y62" s="70" t="s">
        <v>2806</v>
      </c>
      <c r="Z62" s="72" t="s">
        <v>8624</v>
      </c>
    </row>
    <row r="63" spans="2:26" x14ac:dyDescent="0.25">
      <c r="B63" s="69" t="s">
        <v>1487</v>
      </c>
      <c r="C63" s="71"/>
      <c r="D63" s="70"/>
      <c r="E63" s="70"/>
      <c r="F63" s="72"/>
      <c r="G63" s="69"/>
      <c r="H63" s="71"/>
      <c r="I63" s="70"/>
      <c r="J63" s="70"/>
      <c r="K63" s="72"/>
      <c r="L63" s="69"/>
      <c r="M63" s="71"/>
      <c r="N63" s="70"/>
      <c r="O63" s="70"/>
      <c r="P63" s="72"/>
      <c r="Q63" s="69"/>
      <c r="R63" s="71"/>
      <c r="S63" s="70"/>
      <c r="T63" s="70"/>
      <c r="U63" s="72"/>
      <c r="V63" s="69"/>
      <c r="W63" s="71"/>
      <c r="X63" s="70"/>
      <c r="Y63" s="70"/>
      <c r="Z63" s="72"/>
    </row>
    <row r="64" spans="2:26" x14ac:dyDescent="0.25">
      <c r="B64" s="69" t="s">
        <v>1488</v>
      </c>
      <c r="C64" s="71" t="s">
        <v>2190</v>
      </c>
      <c r="D64" s="70" t="s">
        <v>2190</v>
      </c>
      <c r="E64" s="70" t="s">
        <v>2190</v>
      </c>
      <c r="F64" s="72" t="s">
        <v>2190</v>
      </c>
      <c r="G64" s="69"/>
      <c r="H64" s="71" t="s">
        <v>1587</v>
      </c>
      <c r="I64" s="70" t="s">
        <v>8368</v>
      </c>
      <c r="J64" s="70" t="s">
        <v>2807</v>
      </c>
      <c r="K64" s="72" t="s">
        <v>8625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 t="s">
        <v>2190</v>
      </c>
      <c r="S64" s="70" t="s">
        <v>2190</v>
      </c>
      <c r="T64" s="70" t="s">
        <v>2190</v>
      </c>
      <c r="U64" s="72" t="s">
        <v>2190</v>
      </c>
      <c r="V64" s="69"/>
      <c r="W64" s="71" t="s">
        <v>2190</v>
      </c>
      <c r="X64" s="70" t="s">
        <v>2190</v>
      </c>
      <c r="Y64" s="70" t="s">
        <v>2190</v>
      </c>
      <c r="Z64" s="72" t="s">
        <v>2190</v>
      </c>
    </row>
    <row r="65" spans="2:26" x14ac:dyDescent="0.25">
      <c r="B65" s="69" t="s">
        <v>1489</v>
      </c>
      <c r="C65" s="71" t="s">
        <v>2190</v>
      </c>
      <c r="D65" s="70" t="s">
        <v>2190</v>
      </c>
      <c r="E65" s="70" t="s">
        <v>2190</v>
      </c>
      <c r="F65" s="72" t="s">
        <v>2190</v>
      </c>
      <c r="G65" s="69"/>
      <c r="H65" s="71" t="s">
        <v>1588</v>
      </c>
      <c r="I65" s="70">
        <v>-7.3710000000000004</v>
      </c>
      <c r="J65" s="70" t="s">
        <v>2808</v>
      </c>
      <c r="K65" s="72" t="s">
        <v>8626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  <c r="V65" s="69"/>
      <c r="W65" s="71" t="s">
        <v>2190</v>
      </c>
      <c r="X65" s="70" t="s">
        <v>2190</v>
      </c>
      <c r="Y65" s="70" t="s">
        <v>2190</v>
      </c>
      <c r="Z65" s="72" t="s">
        <v>2190</v>
      </c>
    </row>
    <row r="66" spans="2:26" x14ac:dyDescent="0.25">
      <c r="B66" s="69" t="s">
        <v>1490</v>
      </c>
      <c r="C66" s="71" t="s">
        <v>2190</v>
      </c>
      <c r="D66" s="70" t="s">
        <v>2190</v>
      </c>
      <c r="E66" s="70" t="s">
        <v>2190</v>
      </c>
      <c r="F66" s="72" t="s">
        <v>2190</v>
      </c>
      <c r="G66" s="69"/>
      <c r="H66" s="71" t="s">
        <v>2190</v>
      </c>
      <c r="I66" s="70" t="s">
        <v>2190</v>
      </c>
      <c r="J66" s="70" t="s">
        <v>2190</v>
      </c>
      <c r="K66" s="72" t="s">
        <v>2190</v>
      </c>
      <c r="L66" s="69"/>
      <c r="M66" s="71" t="s">
        <v>1635</v>
      </c>
      <c r="N66" s="70">
        <v>-5.3730000000000002</v>
      </c>
      <c r="O66" s="70" t="s">
        <v>2809</v>
      </c>
      <c r="P66" s="72" t="s">
        <v>8627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  <c r="V66" s="69"/>
      <c r="W66" s="71" t="s">
        <v>1730</v>
      </c>
      <c r="X66" s="70">
        <v>-8.4510000000000005</v>
      </c>
      <c r="Y66" s="70" t="s">
        <v>2810</v>
      </c>
      <c r="Z66" s="72" t="s">
        <v>8628</v>
      </c>
    </row>
    <row r="67" spans="2:26" x14ac:dyDescent="0.25">
      <c r="B67" s="69" t="s">
        <v>1491</v>
      </c>
      <c r="C67" s="71" t="s">
        <v>2190</v>
      </c>
      <c r="D67" s="70" t="s">
        <v>2190</v>
      </c>
      <c r="E67" s="70" t="s">
        <v>2190</v>
      </c>
      <c r="F67" s="72" t="s">
        <v>2190</v>
      </c>
      <c r="G67" s="69"/>
      <c r="H67" s="71" t="s">
        <v>2190</v>
      </c>
      <c r="I67" s="70" t="s">
        <v>2190</v>
      </c>
      <c r="J67" s="70" t="s">
        <v>2190</v>
      </c>
      <c r="K67" s="72" t="s">
        <v>2190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1676</v>
      </c>
      <c r="S67" s="70" t="s">
        <v>8369</v>
      </c>
      <c r="T67" s="70" t="s">
        <v>2811</v>
      </c>
      <c r="U67" s="72" t="s">
        <v>8629</v>
      </c>
      <c r="V67" s="69"/>
      <c r="W67" s="71" t="s">
        <v>2190</v>
      </c>
      <c r="X67" s="70" t="s">
        <v>2190</v>
      </c>
      <c r="Y67" s="70" t="s">
        <v>2190</v>
      </c>
      <c r="Z67" s="72" t="s">
        <v>2190</v>
      </c>
    </row>
    <row r="68" spans="2:26" x14ac:dyDescent="0.25">
      <c r="B68" s="69" t="s">
        <v>1492</v>
      </c>
      <c r="C68" s="71" t="s">
        <v>2190</v>
      </c>
      <c r="D68" s="70" t="s">
        <v>2190</v>
      </c>
      <c r="E68" s="70" t="s">
        <v>2190</v>
      </c>
      <c r="F68" s="72" t="s">
        <v>2190</v>
      </c>
      <c r="G68" s="69"/>
      <c r="H68" s="71" t="s">
        <v>2190</v>
      </c>
      <c r="I68" s="70" t="s">
        <v>2190</v>
      </c>
      <c r="J68" s="70" t="s">
        <v>2190</v>
      </c>
      <c r="K68" s="72" t="s">
        <v>2190</v>
      </c>
      <c r="L68" s="69"/>
      <c r="M68" s="71" t="s">
        <v>2190</v>
      </c>
      <c r="N68" s="70" t="s">
        <v>2190</v>
      </c>
      <c r="O68" s="70" t="s">
        <v>2190</v>
      </c>
      <c r="P68" s="72" t="s">
        <v>2190</v>
      </c>
      <c r="Q68" s="69"/>
      <c r="R68" s="71" t="s">
        <v>2190</v>
      </c>
      <c r="S68" s="70" t="s">
        <v>2190</v>
      </c>
      <c r="T68" s="70" t="s">
        <v>2190</v>
      </c>
      <c r="U68" s="72" t="s">
        <v>2190</v>
      </c>
      <c r="V68" s="69"/>
      <c r="W68" s="71" t="s">
        <v>1722</v>
      </c>
      <c r="X68" s="70">
        <v>-4.8239999999999998</v>
      </c>
      <c r="Y68" s="70" t="s">
        <v>2812</v>
      </c>
      <c r="Z68" s="72" t="s">
        <v>8630</v>
      </c>
    </row>
    <row r="69" spans="2:26" x14ac:dyDescent="0.25">
      <c r="B69" s="69" t="s">
        <v>453</v>
      </c>
      <c r="C69" s="71"/>
      <c r="D69" s="70"/>
      <c r="E69" s="70"/>
      <c r="F69" s="72"/>
      <c r="G69" s="69"/>
      <c r="H69" s="71"/>
      <c r="I69" s="70"/>
      <c r="J69" s="70"/>
      <c r="K69" s="72"/>
      <c r="L69" s="69"/>
      <c r="M69" s="71"/>
      <c r="N69" s="70"/>
      <c r="O69" s="70"/>
      <c r="P69" s="72"/>
      <c r="Q69" s="69"/>
      <c r="R69" s="71"/>
      <c r="S69" s="70"/>
      <c r="T69" s="70"/>
      <c r="U69" s="72"/>
      <c r="V69" s="69"/>
      <c r="W69" s="71"/>
      <c r="X69" s="70"/>
      <c r="Y69" s="70"/>
      <c r="Z69" s="72"/>
    </row>
    <row r="70" spans="2:26" x14ac:dyDescent="0.25">
      <c r="B70" s="69" t="s">
        <v>170</v>
      </c>
      <c r="C70" s="71" t="s">
        <v>1539</v>
      </c>
      <c r="D70" s="70" t="s">
        <v>8370</v>
      </c>
      <c r="E70" s="70" t="s">
        <v>2813</v>
      </c>
      <c r="F70" s="72" t="s">
        <v>8631</v>
      </c>
      <c r="G70" s="69"/>
      <c r="H70" s="71" t="s">
        <v>1589</v>
      </c>
      <c r="I70" s="70" t="s">
        <v>8371</v>
      </c>
      <c r="J70" s="70" t="s">
        <v>2814</v>
      </c>
      <c r="K70" s="72" t="s">
        <v>8632</v>
      </c>
      <c r="L70" s="69"/>
      <c r="M70" s="71" t="s">
        <v>1636</v>
      </c>
      <c r="N70" s="70" t="s">
        <v>8372</v>
      </c>
      <c r="O70" s="70" t="s">
        <v>2815</v>
      </c>
      <c r="P70" s="72" t="s">
        <v>8633</v>
      </c>
      <c r="Q70" s="69"/>
      <c r="R70" s="71" t="s">
        <v>1209</v>
      </c>
      <c r="S70" s="70" t="s">
        <v>7589</v>
      </c>
      <c r="T70" s="70" t="s">
        <v>2816</v>
      </c>
      <c r="U70" s="72" t="s">
        <v>7840</v>
      </c>
      <c r="V70" s="69"/>
      <c r="W70" s="71" t="s">
        <v>1731</v>
      </c>
      <c r="X70" s="70" t="s">
        <v>8373</v>
      </c>
      <c r="Y70" s="70" t="s">
        <v>2817</v>
      </c>
      <c r="Z70" s="72" t="s">
        <v>8634</v>
      </c>
    </row>
    <row r="71" spans="2:26" x14ac:dyDescent="0.25">
      <c r="B71" s="69" t="s">
        <v>173</v>
      </c>
      <c r="C71" s="71" t="s">
        <v>1540</v>
      </c>
      <c r="D71" s="70">
        <v>-8.5969999999999995</v>
      </c>
      <c r="E71" s="70" t="s">
        <v>2818</v>
      </c>
      <c r="F71" s="72" t="s">
        <v>8635</v>
      </c>
      <c r="G71" s="69"/>
      <c r="H71" s="71" t="s">
        <v>1590</v>
      </c>
      <c r="I71" s="70">
        <v>-9.6630000000000003</v>
      </c>
      <c r="J71" s="70" t="s">
        <v>2819</v>
      </c>
      <c r="K71" s="72" t="s">
        <v>8636</v>
      </c>
      <c r="L71" s="69"/>
      <c r="M71" s="71" t="s">
        <v>1637</v>
      </c>
      <c r="N71" s="70">
        <v>-9.1</v>
      </c>
      <c r="O71" s="70" t="s">
        <v>2820</v>
      </c>
      <c r="P71" s="72" t="s">
        <v>8637</v>
      </c>
      <c r="Q71" s="69"/>
      <c r="R71" s="71" t="s">
        <v>1677</v>
      </c>
      <c r="S71" s="70">
        <v>-9.2249999999999996</v>
      </c>
      <c r="T71" s="70" t="s">
        <v>2821</v>
      </c>
      <c r="U71" s="72" t="s">
        <v>8638</v>
      </c>
      <c r="V71" s="69"/>
      <c r="W71" s="71" t="s">
        <v>1157</v>
      </c>
      <c r="X71" s="70">
        <v>-8.5879999999999992</v>
      </c>
      <c r="Y71" s="70" t="s">
        <v>2822</v>
      </c>
      <c r="Z71" s="72" t="s">
        <v>8639</v>
      </c>
    </row>
    <row r="72" spans="2:26" x14ac:dyDescent="0.25">
      <c r="B72" s="69" t="s">
        <v>176</v>
      </c>
      <c r="C72" s="71" t="s">
        <v>1541</v>
      </c>
      <c r="D72" s="70">
        <v>-3.698</v>
      </c>
      <c r="E72" s="70" t="s">
        <v>2823</v>
      </c>
      <c r="F72" s="72" t="s">
        <v>8640</v>
      </c>
      <c r="G72" s="69"/>
      <c r="H72" s="71" t="s">
        <v>1591</v>
      </c>
      <c r="I72" s="70">
        <v>-3.7210000000000001</v>
      </c>
      <c r="J72" s="70" t="s">
        <v>2824</v>
      </c>
      <c r="K72" s="72" t="s">
        <v>8641</v>
      </c>
      <c r="L72" s="69"/>
      <c r="M72" s="71" t="s">
        <v>1638</v>
      </c>
      <c r="N72" s="70">
        <v>-3.1970000000000001</v>
      </c>
      <c r="O72" s="70" t="s">
        <v>2825</v>
      </c>
      <c r="P72" s="72" t="s">
        <v>8642</v>
      </c>
      <c r="Q72" s="69"/>
      <c r="R72" s="71" t="s">
        <v>1678</v>
      </c>
      <c r="S72" s="70">
        <v>-3.4860000000000002</v>
      </c>
      <c r="T72" s="70" t="s">
        <v>2826</v>
      </c>
      <c r="U72" s="72" t="s">
        <v>8643</v>
      </c>
      <c r="V72" s="69"/>
      <c r="W72" s="71" t="s">
        <v>1732</v>
      </c>
      <c r="X72" s="70">
        <v>-3.3170000000000002</v>
      </c>
      <c r="Y72" s="70" t="s">
        <v>2827</v>
      </c>
      <c r="Z72" s="72" t="s">
        <v>8644</v>
      </c>
    </row>
    <row r="73" spans="2:26" x14ac:dyDescent="0.25">
      <c r="B73" s="69" t="s">
        <v>179</v>
      </c>
      <c r="C73" s="71" t="s">
        <v>1542</v>
      </c>
      <c r="D73" s="70" t="s">
        <v>8374</v>
      </c>
      <c r="E73" s="70" t="s">
        <v>2828</v>
      </c>
      <c r="F73" s="72" t="s">
        <v>8645</v>
      </c>
      <c r="G73" s="69"/>
      <c r="H73" s="71" t="s">
        <v>1592</v>
      </c>
      <c r="I73" s="70" t="s">
        <v>8375</v>
      </c>
      <c r="J73" s="70" t="s">
        <v>2829</v>
      </c>
      <c r="K73" s="72" t="s">
        <v>8646</v>
      </c>
      <c r="L73" s="69"/>
      <c r="M73" s="71" t="s">
        <v>1639</v>
      </c>
      <c r="N73" s="70" t="s">
        <v>8376</v>
      </c>
      <c r="O73" s="70" t="s">
        <v>2830</v>
      </c>
      <c r="P73" s="72" t="s">
        <v>8647</v>
      </c>
      <c r="Q73" s="69"/>
      <c r="R73" s="71" t="s">
        <v>1542</v>
      </c>
      <c r="S73" s="70" t="s">
        <v>7593</v>
      </c>
      <c r="T73" s="70" t="s">
        <v>2831</v>
      </c>
      <c r="U73" s="72" t="s">
        <v>8648</v>
      </c>
      <c r="V73" s="69"/>
      <c r="W73" s="71" t="s">
        <v>1733</v>
      </c>
      <c r="X73" s="70" t="s">
        <v>8377</v>
      </c>
      <c r="Y73" s="70" t="s">
        <v>2832</v>
      </c>
      <c r="Z73" s="72" t="s">
        <v>8649</v>
      </c>
    </row>
    <row r="74" spans="2:26" x14ac:dyDescent="0.25">
      <c r="B74" s="69" t="s">
        <v>182</v>
      </c>
      <c r="C74" s="71" t="s">
        <v>1543</v>
      </c>
      <c r="D74" s="70" t="s">
        <v>8378</v>
      </c>
      <c r="E74" s="70" t="s">
        <v>2833</v>
      </c>
      <c r="F74" s="72" t="s">
        <v>8650</v>
      </c>
      <c r="G74" s="69"/>
      <c r="H74" s="71" t="s">
        <v>1593</v>
      </c>
      <c r="I74" s="70" t="s">
        <v>8379</v>
      </c>
      <c r="J74" s="70" t="s">
        <v>2834</v>
      </c>
      <c r="K74" s="72" t="s">
        <v>8651</v>
      </c>
      <c r="L74" s="69"/>
      <c r="M74" s="71" t="s">
        <v>1640</v>
      </c>
      <c r="N74" s="70" t="s">
        <v>8380</v>
      </c>
      <c r="O74" s="70" t="s">
        <v>2835</v>
      </c>
      <c r="P74" s="72" t="s">
        <v>8652</v>
      </c>
      <c r="Q74" s="69"/>
      <c r="R74" s="71" t="s">
        <v>1679</v>
      </c>
      <c r="S74" s="70" t="s">
        <v>8378</v>
      </c>
      <c r="T74" s="70" t="s">
        <v>2836</v>
      </c>
      <c r="U74" s="72" t="s">
        <v>8653</v>
      </c>
      <c r="V74" s="69"/>
      <c r="W74" s="71" t="s">
        <v>1734</v>
      </c>
      <c r="X74" s="70" t="s">
        <v>8381</v>
      </c>
      <c r="Y74" s="70" t="s">
        <v>2837</v>
      </c>
      <c r="Z74" s="72" t="s">
        <v>8654</v>
      </c>
    </row>
    <row r="75" spans="2:26" x14ac:dyDescent="0.25">
      <c r="B75" s="69" t="s">
        <v>185</v>
      </c>
      <c r="C75" s="71" t="s">
        <v>1544</v>
      </c>
      <c r="D75" s="70">
        <v>-3.1749999999999998</v>
      </c>
      <c r="E75" s="70" t="s">
        <v>2838</v>
      </c>
      <c r="F75" s="72" t="s">
        <v>8655</v>
      </c>
      <c r="G75" s="69"/>
      <c r="H75" s="71" t="s">
        <v>1594</v>
      </c>
      <c r="I75" s="70">
        <v>-3.1930000000000001</v>
      </c>
      <c r="J75" s="70" t="s">
        <v>2839</v>
      </c>
      <c r="K75" s="72" t="s">
        <v>8656</v>
      </c>
      <c r="L75" s="69"/>
      <c r="M75" s="71" t="s">
        <v>1641</v>
      </c>
      <c r="N75" s="70">
        <v>-3.117</v>
      </c>
      <c r="O75" s="70" t="s">
        <v>2840</v>
      </c>
      <c r="P75" s="72" t="s">
        <v>8657</v>
      </c>
      <c r="Q75" s="69"/>
      <c r="R75" s="71" t="s">
        <v>1680</v>
      </c>
      <c r="S75" s="70">
        <v>-3.3069999999999999</v>
      </c>
      <c r="T75" s="70" t="s">
        <v>2841</v>
      </c>
      <c r="U75" s="72" t="s">
        <v>8658</v>
      </c>
      <c r="V75" s="69"/>
      <c r="W75" s="71" t="s">
        <v>1735</v>
      </c>
      <c r="X75" s="70">
        <v>-2.7909999999999999</v>
      </c>
      <c r="Y75" s="70" t="s">
        <v>2842</v>
      </c>
      <c r="Z75" s="72" t="s">
        <v>8659</v>
      </c>
    </row>
    <row r="76" spans="2:26" x14ac:dyDescent="0.25">
      <c r="B76" s="69" t="s">
        <v>188</v>
      </c>
      <c r="C76" s="71" t="s">
        <v>1545</v>
      </c>
      <c r="D76" s="70">
        <v>-5.0579999999999998</v>
      </c>
      <c r="E76" s="70" t="s">
        <v>2843</v>
      </c>
      <c r="F76" s="72" t="s">
        <v>8660</v>
      </c>
      <c r="G76" s="69"/>
      <c r="H76" s="71" t="s">
        <v>1595</v>
      </c>
      <c r="I76" s="70">
        <v>-5.8890000000000002</v>
      </c>
      <c r="J76" s="70" t="s">
        <v>2844</v>
      </c>
      <c r="K76" s="72" t="s">
        <v>8661</v>
      </c>
      <c r="L76" s="69"/>
      <c r="M76" s="71" t="s">
        <v>1642</v>
      </c>
      <c r="N76" s="70">
        <v>-5.3609999999999998</v>
      </c>
      <c r="O76" s="70" t="s">
        <v>2845</v>
      </c>
      <c r="P76" s="72" t="s">
        <v>8662</v>
      </c>
      <c r="Q76" s="69"/>
      <c r="R76" s="71" t="s">
        <v>1681</v>
      </c>
      <c r="S76" s="70">
        <v>-5.4240000000000004</v>
      </c>
      <c r="T76" s="70" t="s">
        <v>2846</v>
      </c>
      <c r="U76" s="72" t="s">
        <v>8663</v>
      </c>
      <c r="V76" s="69"/>
      <c r="W76" s="71" t="s">
        <v>1736</v>
      </c>
      <c r="X76" s="70">
        <v>-4.9720000000000004</v>
      </c>
      <c r="Y76" s="70" t="s">
        <v>2847</v>
      </c>
      <c r="Z76" s="72" t="s">
        <v>8664</v>
      </c>
    </row>
    <row r="77" spans="2:26" x14ac:dyDescent="0.25">
      <c r="B77" s="69" t="s">
        <v>191</v>
      </c>
      <c r="C77" s="104" t="s">
        <v>1546</v>
      </c>
      <c r="D77" s="70">
        <v>-7.0209999999999999</v>
      </c>
      <c r="E77" s="70" t="s">
        <v>2848</v>
      </c>
      <c r="F77" s="72" t="s">
        <v>8665</v>
      </c>
      <c r="G77" s="69"/>
      <c r="H77" s="104" t="s">
        <v>1596</v>
      </c>
      <c r="I77" s="70">
        <v>-7.2679999999999998</v>
      </c>
      <c r="J77" s="70" t="s">
        <v>2849</v>
      </c>
      <c r="K77" s="72" t="s">
        <v>8666</v>
      </c>
      <c r="L77" s="69"/>
      <c r="M77" s="104" t="s">
        <v>1504</v>
      </c>
      <c r="N77" s="70">
        <v>-6.8620000000000001</v>
      </c>
      <c r="O77" s="70" t="s">
        <v>2850</v>
      </c>
      <c r="P77" s="72" t="s">
        <v>8667</v>
      </c>
      <c r="Q77" s="69"/>
      <c r="R77" s="104" t="s">
        <v>1682</v>
      </c>
      <c r="S77" s="70">
        <v>-6.976</v>
      </c>
      <c r="T77" s="70" t="s">
        <v>2851</v>
      </c>
      <c r="U77" s="72" t="s">
        <v>8668</v>
      </c>
      <c r="V77" s="69"/>
      <c r="W77" s="104" t="s">
        <v>1737</v>
      </c>
      <c r="X77" s="70">
        <v>-6.8330000000000002</v>
      </c>
      <c r="Y77" s="70" t="s">
        <v>2852</v>
      </c>
      <c r="Z77" s="72" t="s">
        <v>8669</v>
      </c>
    </row>
    <row r="78" spans="2:26" x14ac:dyDescent="0.25">
      <c r="B78" s="69" t="s">
        <v>194</v>
      </c>
      <c r="C78" s="104" t="s">
        <v>1547</v>
      </c>
      <c r="D78" s="70" t="s">
        <v>8382</v>
      </c>
      <c r="E78" s="70" t="s">
        <v>2853</v>
      </c>
      <c r="F78" s="72" t="s">
        <v>8670</v>
      </c>
      <c r="G78" s="69"/>
      <c r="H78" s="104" t="s">
        <v>1597</v>
      </c>
      <c r="I78" s="70" t="s">
        <v>8118</v>
      </c>
      <c r="J78" s="70" t="s">
        <v>2854</v>
      </c>
      <c r="K78" s="72" t="s">
        <v>8671</v>
      </c>
      <c r="L78" s="69"/>
      <c r="M78" s="104" t="s">
        <v>1643</v>
      </c>
      <c r="N78" s="70" t="s">
        <v>8383</v>
      </c>
      <c r="O78" s="70" t="s">
        <v>2855</v>
      </c>
      <c r="P78" s="72" t="s">
        <v>8672</v>
      </c>
      <c r="Q78" s="69"/>
      <c r="R78" s="104" t="s">
        <v>1597</v>
      </c>
      <c r="S78" s="70" t="s">
        <v>7603</v>
      </c>
      <c r="T78" s="70" t="s">
        <v>2856</v>
      </c>
      <c r="U78" s="72" t="s">
        <v>8671</v>
      </c>
      <c r="V78" s="69"/>
      <c r="W78" s="104" t="s">
        <v>1738</v>
      </c>
      <c r="X78" s="70" t="s">
        <v>8384</v>
      </c>
      <c r="Y78" s="70" t="s">
        <v>2857</v>
      </c>
      <c r="Z78" s="72" t="s">
        <v>8673</v>
      </c>
    </row>
    <row r="79" spans="2:26" x14ac:dyDescent="0.25">
      <c r="B79" s="69" t="s">
        <v>197</v>
      </c>
      <c r="C79" s="104">
        <v>1.482</v>
      </c>
      <c r="D79" s="70" t="s">
        <v>2002</v>
      </c>
      <c r="E79" s="70" t="s">
        <v>2858</v>
      </c>
      <c r="F79" s="72" t="s">
        <v>8674</v>
      </c>
      <c r="G79" s="69"/>
      <c r="H79" s="104">
        <v>2.3980000000000001</v>
      </c>
      <c r="I79" s="70">
        <v>-1.2370000000000001</v>
      </c>
      <c r="J79" s="70" t="s">
        <v>2859</v>
      </c>
      <c r="K79" s="72" t="s">
        <v>8675</v>
      </c>
      <c r="L79" s="69"/>
      <c r="M79" s="104" t="s">
        <v>1644</v>
      </c>
      <c r="N79" s="70" t="s">
        <v>8385</v>
      </c>
      <c r="O79" s="70" t="s">
        <v>2860</v>
      </c>
      <c r="P79" s="72" t="s">
        <v>8676</v>
      </c>
      <c r="Q79" s="69"/>
      <c r="R79" s="104" t="s">
        <v>1683</v>
      </c>
      <c r="S79" s="70" t="s">
        <v>8386</v>
      </c>
      <c r="T79" s="70" t="s">
        <v>2861</v>
      </c>
      <c r="U79" s="72" t="s">
        <v>8677</v>
      </c>
      <c r="V79" s="69"/>
      <c r="W79" s="104">
        <v>3.0489999999999999</v>
      </c>
      <c r="X79" s="70">
        <v>-1.5269999999999999</v>
      </c>
      <c r="Y79" s="70" t="s">
        <v>2862</v>
      </c>
      <c r="Z79" s="72" t="s">
        <v>8678</v>
      </c>
    </row>
    <row r="80" spans="2:26" x14ac:dyDescent="0.25">
      <c r="B80" s="69" t="s">
        <v>202</v>
      </c>
      <c r="C80" s="153">
        <v>123210</v>
      </c>
      <c r="D80" s="154"/>
      <c r="E80" s="154"/>
      <c r="F80" s="155"/>
      <c r="G80" s="69"/>
      <c r="H80" s="153">
        <v>123210</v>
      </c>
      <c r="I80" s="154"/>
      <c r="J80" s="154"/>
      <c r="K80" s="155"/>
      <c r="L80" s="69"/>
      <c r="M80" s="153">
        <v>123210</v>
      </c>
      <c r="N80" s="154"/>
      <c r="O80" s="154"/>
      <c r="P80" s="155"/>
      <c r="Q80" s="69"/>
      <c r="R80" s="153">
        <v>123210</v>
      </c>
      <c r="S80" s="154"/>
      <c r="T80" s="154"/>
      <c r="U80" s="155"/>
      <c r="V80" s="69"/>
      <c r="W80" s="104">
        <v>123210</v>
      </c>
      <c r="X80" s="70"/>
      <c r="Y80" s="70"/>
      <c r="Z80" s="72"/>
    </row>
    <row r="81" spans="2:26" x14ac:dyDescent="0.25">
      <c r="B81" s="69" t="s">
        <v>209</v>
      </c>
      <c r="C81" s="153">
        <v>63</v>
      </c>
      <c r="D81" s="154"/>
      <c r="E81" s="154"/>
      <c r="F81" s="155"/>
      <c r="G81" s="69"/>
      <c r="H81" s="153">
        <v>57</v>
      </c>
      <c r="I81" s="154"/>
      <c r="J81" s="154"/>
      <c r="K81" s="155"/>
      <c r="L81" s="69"/>
      <c r="M81" s="153">
        <v>56</v>
      </c>
      <c r="N81" s="154"/>
      <c r="O81" s="154"/>
      <c r="P81" s="155"/>
      <c r="Q81" s="69"/>
      <c r="R81" s="153">
        <v>56</v>
      </c>
      <c r="S81" s="154"/>
      <c r="T81" s="154"/>
      <c r="U81" s="155"/>
      <c r="V81" s="69"/>
      <c r="W81" s="104">
        <v>65</v>
      </c>
      <c r="X81" s="70"/>
      <c r="Y81" s="70"/>
      <c r="Z81" s="72"/>
    </row>
    <row r="82" spans="2:26" ht="16.5" thickBot="1" x14ac:dyDescent="0.3">
      <c r="B82" s="78" t="s">
        <v>203</v>
      </c>
      <c r="C82" s="156">
        <v>0.501</v>
      </c>
      <c r="D82" s="157"/>
      <c r="E82" s="157"/>
      <c r="F82" s="158"/>
      <c r="G82" s="79"/>
      <c r="H82" s="156">
        <v>0.499</v>
      </c>
      <c r="I82" s="157"/>
      <c r="J82" s="157"/>
      <c r="K82" s="158"/>
      <c r="L82" s="79"/>
      <c r="M82" s="156">
        <v>0.498</v>
      </c>
      <c r="N82" s="157"/>
      <c r="O82" s="157"/>
      <c r="P82" s="158"/>
      <c r="Q82" s="79"/>
      <c r="R82" s="156">
        <v>0.498</v>
      </c>
      <c r="S82" s="157"/>
      <c r="T82" s="157"/>
      <c r="U82" s="158"/>
      <c r="V82" s="69"/>
      <c r="W82" s="105">
        <v>0.502</v>
      </c>
      <c r="X82" s="70"/>
      <c r="Y82" s="70"/>
      <c r="Z82" s="72"/>
    </row>
  </sheetData>
  <sortState xmlns:xlrd2="http://schemas.microsoft.com/office/spreadsheetml/2017/richdata2" ref="A3:L2998">
    <sortCondition descending="1" ref="K3:K2998"/>
    <sortCondition ref="I3:I2998"/>
  </sortState>
  <mergeCells count="18">
    <mergeCell ref="C3:Z3"/>
    <mergeCell ref="C4:F4"/>
    <mergeCell ref="H4:K4"/>
    <mergeCell ref="M4:P4"/>
    <mergeCell ref="R4:U4"/>
    <mergeCell ref="W4:Z4"/>
    <mergeCell ref="C82:F82"/>
    <mergeCell ref="H82:K82"/>
    <mergeCell ref="M82:P82"/>
    <mergeCell ref="R82:U82"/>
    <mergeCell ref="C80:F80"/>
    <mergeCell ref="H80:K80"/>
    <mergeCell ref="M80:P80"/>
    <mergeCell ref="R80:U80"/>
    <mergeCell ref="C81:F81"/>
    <mergeCell ref="H81:K81"/>
    <mergeCell ref="M81:P81"/>
    <mergeCell ref="R81:U8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5CBB7-4A43-2243-A91D-75C941D8D189}">
  <dimension ref="A1:Z82"/>
  <sheetViews>
    <sheetView zoomScale="80" zoomScaleNormal="80" workbookViewId="0">
      <pane ySplit="1" topLeftCell="A2" activePane="bottomLeft" state="frozen"/>
      <selection activeCell="B1074" sqref="B1074"/>
      <selection pane="bottomLeft" activeCell="A2" sqref="A2"/>
    </sheetView>
  </sheetViews>
  <sheetFormatPr defaultColWidth="11" defaultRowHeight="15.75" x14ac:dyDescent="0.25"/>
  <cols>
    <col min="1" max="1" width="2.875" style="24" customWidth="1"/>
    <col min="2" max="2" width="29.375" style="24" bestFit="1" customWidth="1"/>
    <col min="3" max="5" width="11.875" style="24" customWidth="1"/>
    <col min="6" max="6" width="20.375" style="24" bestFit="1" customWidth="1"/>
    <col min="7" max="7" width="1.125" style="24" customWidth="1"/>
    <col min="8" max="10" width="11.875" style="24" customWidth="1"/>
    <col min="11" max="11" width="20.375" style="24" bestFit="1" customWidth="1"/>
    <col min="12" max="12" width="1.125" style="24" customWidth="1"/>
    <col min="13" max="15" width="11.875" style="24" customWidth="1"/>
    <col min="16" max="16" width="20.37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22" width="1.125" style="24" customWidth="1"/>
    <col min="23" max="25" width="11.875" style="24" customWidth="1"/>
    <col min="26" max="26" width="20.375" style="24" bestFit="1" customWidth="1"/>
    <col min="27" max="16384" width="11" style="24"/>
  </cols>
  <sheetData>
    <row r="1" spans="1:26" ht="21" x14ac:dyDescent="0.35">
      <c r="A1" s="101" t="s">
        <v>1739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6" ht="21.75" thickBot="1" x14ac:dyDescent="0.4">
      <c r="A2" s="67" t="s">
        <v>13563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5"/>
    </row>
    <row r="3" spans="1:26" ht="16.5" thickBot="1" x14ac:dyDescent="0.3">
      <c r="B3" s="80" t="s">
        <v>1</v>
      </c>
      <c r="C3" s="159" t="s">
        <v>2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</row>
    <row r="4" spans="1:26" ht="16.5" thickBot="1" x14ac:dyDescent="0.3">
      <c r="B4" s="25"/>
      <c r="C4" s="162" t="s">
        <v>6324</v>
      </c>
      <c r="D4" s="163"/>
      <c r="E4" s="163"/>
      <c r="F4" s="164"/>
      <c r="G4" s="26"/>
      <c r="H4" s="162" t="s">
        <v>6325</v>
      </c>
      <c r="I4" s="163"/>
      <c r="J4" s="163"/>
      <c r="K4" s="164"/>
      <c r="L4" s="26"/>
      <c r="M4" s="162" t="s">
        <v>6326</v>
      </c>
      <c r="N4" s="163"/>
      <c r="O4" s="163"/>
      <c r="P4" s="164"/>
      <c r="Q4" s="26"/>
      <c r="R4" s="162" t="s">
        <v>6327</v>
      </c>
      <c r="S4" s="163"/>
      <c r="T4" s="163"/>
      <c r="U4" s="164"/>
      <c r="W4" s="162" t="s">
        <v>13506</v>
      </c>
      <c r="X4" s="163"/>
      <c r="Y4" s="163"/>
      <c r="Z4" s="164"/>
    </row>
    <row r="5" spans="1:26" ht="16.5" thickBot="1" x14ac:dyDescent="0.3">
      <c r="B5" s="9" t="s">
        <v>3</v>
      </c>
      <c r="C5" s="10" t="s">
        <v>204</v>
      </c>
      <c r="D5" s="11" t="s">
        <v>205</v>
      </c>
      <c r="E5" s="11" t="s">
        <v>206</v>
      </c>
      <c r="F5" s="3" t="s">
        <v>207</v>
      </c>
      <c r="G5" s="9"/>
      <c r="H5" s="10" t="s">
        <v>204</v>
      </c>
      <c r="I5" s="11" t="s">
        <v>205</v>
      </c>
      <c r="J5" s="12" t="s">
        <v>206</v>
      </c>
      <c r="K5" s="3" t="s">
        <v>207</v>
      </c>
      <c r="L5" s="9"/>
      <c r="M5" s="10" t="s">
        <v>204</v>
      </c>
      <c r="N5" s="11" t="s">
        <v>205</v>
      </c>
      <c r="O5" s="12" t="s">
        <v>206</v>
      </c>
      <c r="P5" s="3" t="s">
        <v>207</v>
      </c>
      <c r="Q5" s="9"/>
      <c r="R5" s="10" t="s">
        <v>204</v>
      </c>
      <c r="S5" s="11" t="s">
        <v>205</v>
      </c>
      <c r="T5" s="12" t="s">
        <v>206</v>
      </c>
      <c r="U5" s="3" t="s">
        <v>207</v>
      </c>
      <c r="V5" s="9"/>
      <c r="W5" s="10" t="s">
        <v>204</v>
      </c>
      <c r="X5" s="11" t="s">
        <v>205</v>
      </c>
      <c r="Y5" s="12" t="s">
        <v>206</v>
      </c>
      <c r="Z5" s="3" t="s">
        <v>207</v>
      </c>
    </row>
    <row r="6" spans="1:26" x14ac:dyDescent="0.25">
      <c r="B6" s="69" t="s">
        <v>4</v>
      </c>
      <c r="C6" s="4" t="s">
        <v>3164</v>
      </c>
      <c r="D6" s="5" t="s">
        <v>8679</v>
      </c>
      <c r="E6" s="70">
        <v>0</v>
      </c>
      <c r="F6" s="6" t="s">
        <v>8680</v>
      </c>
      <c r="G6" s="69"/>
      <c r="H6" s="4" t="s">
        <v>3165</v>
      </c>
      <c r="I6" s="5" t="s">
        <v>8681</v>
      </c>
      <c r="J6" s="70">
        <v>0</v>
      </c>
      <c r="K6" s="6" t="s">
        <v>8682</v>
      </c>
      <c r="L6" s="69"/>
      <c r="M6" s="4" t="s">
        <v>3166</v>
      </c>
      <c r="N6" s="5" t="s">
        <v>8683</v>
      </c>
      <c r="O6" s="70">
        <v>0</v>
      </c>
      <c r="P6" s="6" t="s">
        <v>8684</v>
      </c>
      <c r="Q6" s="69"/>
      <c r="R6" s="4" t="s">
        <v>3167</v>
      </c>
      <c r="S6" s="5" t="s">
        <v>8685</v>
      </c>
      <c r="T6" s="70">
        <v>0</v>
      </c>
      <c r="U6" s="6" t="s">
        <v>8686</v>
      </c>
      <c r="V6" s="69"/>
      <c r="W6" s="4" t="s">
        <v>3168</v>
      </c>
      <c r="X6" s="5" t="s">
        <v>8687</v>
      </c>
      <c r="Y6" s="70">
        <v>0</v>
      </c>
      <c r="Z6" s="6" t="s">
        <v>8688</v>
      </c>
    </row>
    <row r="7" spans="1:26" x14ac:dyDescent="0.25">
      <c r="B7" s="69" t="s">
        <v>7</v>
      </c>
      <c r="C7" s="71" t="s">
        <v>1740</v>
      </c>
      <c r="D7" s="70" t="s">
        <v>8120</v>
      </c>
      <c r="E7" s="70" t="s">
        <v>2863</v>
      </c>
      <c r="F7" s="72" t="s">
        <v>8689</v>
      </c>
      <c r="G7" s="69"/>
      <c r="H7" s="71" t="s">
        <v>1795</v>
      </c>
      <c r="I7" s="70" t="s">
        <v>8118</v>
      </c>
      <c r="J7" s="70" t="s">
        <v>2864</v>
      </c>
      <c r="K7" s="72" t="s">
        <v>8690</v>
      </c>
      <c r="L7" s="69"/>
      <c r="M7" s="71" t="s">
        <v>1843</v>
      </c>
      <c r="N7" s="70" t="s">
        <v>8111</v>
      </c>
      <c r="O7" s="70" t="s">
        <v>2865</v>
      </c>
      <c r="P7" s="72" t="s">
        <v>8691</v>
      </c>
      <c r="Q7" s="69"/>
      <c r="R7" s="71" t="s">
        <v>1888</v>
      </c>
      <c r="S7" s="70" t="s">
        <v>8692</v>
      </c>
      <c r="T7" s="70" t="s">
        <v>2866</v>
      </c>
      <c r="U7" s="72" t="s">
        <v>8693</v>
      </c>
      <c r="V7" s="69"/>
      <c r="W7" s="71" t="s">
        <v>1936</v>
      </c>
      <c r="X7" s="70" t="s">
        <v>8694</v>
      </c>
      <c r="Y7" s="70" t="s">
        <v>2867</v>
      </c>
      <c r="Z7" s="72" t="s">
        <v>8695</v>
      </c>
    </row>
    <row r="8" spans="1:26" x14ac:dyDescent="0.25">
      <c r="B8" s="69" t="s">
        <v>14</v>
      </c>
      <c r="C8" s="71" t="s">
        <v>1741</v>
      </c>
      <c r="D8" s="70">
        <v>-2.14</v>
      </c>
      <c r="E8" s="70" t="s">
        <v>2868</v>
      </c>
      <c r="F8" s="72" t="s">
        <v>8696</v>
      </c>
      <c r="G8" s="69"/>
      <c r="H8" s="71" t="s">
        <v>1796</v>
      </c>
      <c r="I8" s="70">
        <v>-2.2029999999999998</v>
      </c>
      <c r="J8" s="70" t="s">
        <v>2869</v>
      </c>
      <c r="K8" s="72" t="s">
        <v>8697</v>
      </c>
      <c r="L8" s="69"/>
      <c r="M8" s="71" t="s">
        <v>1844</v>
      </c>
      <c r="N8" s="70">
        <v>-3.149</v>
      </c>
      <c r="O8" s="70" t="s">
        <v>2870</v>
      </c>
      <c r="P8" s="72" t="s">
        <v>8698</v>
      </c>
      <c r="Q8" s="69"/>
      <c r="R8" s="71" t="s">
        <v>1889</v>
      </c>
      <c r="S8" s="70">
        <v>-1.917</v>
      </c>
      <c r="T8" s="70" t="s">
        <v>2871</v>
      </c>
      <c r="U8" s="72" t="s">
        <v>8699</v>
      </c>
      <c r="V8" s="69"/>
      <c r="W8" s="71" t="s">
        <v>1937</v>
      </c>
      <c r="X8" s="70">
        <v>-3.9980000000000002</v>
      </c>
      <c r="Y8" s="70" t="s">
        <v>2872</v>
      </c>
      <c r="Z8" s="72" t="s">
        <v>8700</v>
      </c>
    </row>
    <row r="9" spans="1:26" x14ac:dyDescent="0.25">
      <c r="B9" s="69" t="s">
        <v>486</v>
      </c>
      <c r="C9" s="71" t="s">
        <v>1742</v>
      </c>
      <c r="D9" s="70">
        <v>-2.1440000000000001</v>
      </c>
      <c r="E9" s="70" t="s">
        <v>2873</v>
      </c>
      <c r="F9" s="72" t="s">
        <v>8701</v>
      </c>
      <c r="G9" s="69"/>
      <c r="H9" s="71" t="s">
        <v>1797</v>
      </c>
      <c r="I9" s="70">
        <v>-1.0740000000000001</v>
      </c>
      <c r="J9" s="70" t="s">
        <v>2874</v>
      </c>
      <c r="K9" s="72" t="s">
        <v>8702</v>
      </c>
      <c r="L9" s="69"/>
      <c r="M9" s="71" t="s">
        <v>1845</v>
      </c>
      <c r="N9" s="70">
        <v>-1.1259999999999999</v>
      </c>
      <c r="O9" s="70" t="s">
        <v>2875</v>
      </c>
      <c r="P9" s="72" t="s">
        <v>8703</v>
      </c>
      <c r="Q9" s="69"/>
      <c r="R9" s="71" t="s">
        <v>1890</v>
      </c>
      <c r="S9" s="70" t="s">
        <v>8704</v>
      </c>
      <c r="T9" s="70" t="s">
        <v>2876</v>
      </c>
      <c r="U9" s="72" t="s">
        <v>8705</v>
      </c>
      <c r="V9" s="69"/>
      <c r="W9" s="71" t="s">
        <v>2877</v>
      </c>
      <c r="X9" s="70" t="s">
        <v>8706</v>
      </c>
      <c r="Y9" s="70" t="s">
        <v>2878</v>
      </c>
      <c r="Z9" s="72" t="s">
        <v>8707</v>
      </c>
    </row>
    <row r="10" spans="1:26" x14ac:dyDescent="0.25">
      <c r="B10" s="69" t="s">
        <v>18</v>
      </c>
      <c r="C10" s="71" t="s">
        <v>1743</v>
      </c>
      <c r="D10" s="70">
        <v>-3.3980000000000001</v>
      </c>
      <c r="E10" s="70" t="s">
        <v>2879</v>
      </c>
      <c r="F10" s="72" t="s">
        <v>8708</v>
      </c>
      <c r="G10" s="69"/>
      <c r="H10" s="71" t="s">
        <v>1798</v>
      </c>
      <c r="I10" s="70">
        <v>-1.5229999999999999</v>
      </c>
      <c r="J10" s="70" t="s">
        <v>2880</v>
      </c>
      <c r="K10" s="72" t="s">
        <v>8709</v>
      </c>
      <c r="L10" s="69"/>
      <c r="M10" s="71" t="s">
        <v>1846</v>
      </c>
      <c r="N10" s="70" t="s">
        <v>8710</v>
      </c>
      <c r="O10" s="70" t="s">
        <v>2881</v>
      </c>
      <c r="P10" s="72" t="s">
        <v>8711</v>
      </c>
      <c r="Q10" s="69"/>
      <c r="R10" s="71" t="s">
        <v>1891</v>
      </c>
      <c r="S10" s="70">
        <v>-1.1619999999999999</v>
      </c>
      <c r="T10" s="70" t="s">
        <v>2882</v>
      </c>
      <c r="U10" s="72" t="s">
        <v>8712</v>
      </c>
      <c r="V10" s="69"/>
      <c r="W10" s="71" t="s">
        <v>1938</v>
      </c>
      <c r="X10" s="70">
        <v>-1.5580000000000001</v>
      </c>
      <c r="Y10" s="70" t="s">
        <v>2883</v>
      </c>
      <c r="Z10" s="72" t="s">
        <v>8713</v>
      </c>
    </row>
    <row r="11" spans="1:26" x14ac:dyDescent="0.25">
      <c r="B11" s="69" t="s">
        <v>21</v>
      </c>
      <c r="C11" s="71" t="s">
        <v>1744</v>
      </c>
      <c r="D11" s="70">
        <v>-4.1639999999999997</v>
      </c>
      <c r="E11" s="70" t="s">
        <v>2884</v>
      </c>
      <c r="F11" s="72" t="s">
        <v>8714</v>
      </c>
      <c r="G11" s="69"/>
      <c r="H11" s="71" t="s">
        <v>1799</v>
      </c>
      <c r="I11" s="70">
        <v>-3.6139999999999999</v>
      </c>
      <c r="J11" s="70" t="s">
        <v>2885</v>
      </c>
      <c r="K11" s="72" t="s">
        <v>8715</v>
      </c>
      <c r="L11" s="69"/>
      <c r="M11" s="71" t="s">
        <v>2886</v>
      </c>
      <c r="N11" s="70">
        <v>-2.1179999999999999</v>
      </c>
      <c r="O11" s="70" t="s">
        <v>2887</v>
      </c>
      <c r="P11" s="72" t="s">
        <v>8716</v>
      </c>
      <c r="Q11" s="69"/>
      <c r="R11" s="71" t="s">
        <v>1892</v>
      </c>
      <c r="S11" s="70">
        <v>-3.6869999999999998</v>
      </c>
      <c r="T11" s="70" t="s">
        <v>2888</v>
      </c>
      <c r="U11" s="72" t="s">
        <v>8717</v>
      </c>
      <c r="V11" s="69"/>
      <c r="W11" s="71" t="s">
        <v>1939</v>
      </c>
      <c r="X11" s="70">
        <v>-6.085</v>
      </c>
      <c r="Y11" s="70" t="s">
        <v>2889</v>
      </c>
      <c r="Z11" s="72" t="s">
        <v>8718</v>
      </c>
    </row>
    <row r="12" spans="1:26" x14ac:dyDescent="0.25">
      <c r="B12" s="69" t="s">
        <v>24</v>
      </c>
      <c r="C12" s="71" t="s">
        <v>1745</v>
      </c>
      <c r="D12" s="70">
        <v>-5.5019999999999998</v>
      </c>
      <c r="E12" s="70" t="s">
        <v>2890</v>
      </c>
      <c r="F12" s="72" t="s">
        <v>8719</v>
      </c>
      <c r="G12" s="69"/>
      <c r="H12" s="71" t="s">
        <v>1800</v>
      </c>
      <c r="I12" s="70">
        <v>-5.1740000000000004</v>
      </c>
      <c r="J12" s="70" t="s">
        <v>2891</v>
      </c>
      <c r="K12" s="72" t="s">
        <v>8720</v>
      </c>
      <c r="L12" s="69"/>
      <c r="M12" s="71" t="s">
        <v>1847</v>
      </c>
      <c r="N12" s="70">
        <v>-3.6970000000000001</v>
      </c>
      <c r="O12" s="70" t="s">
        <v>2892</v>
      </c>
      <c r="P12" s="72" t="s">
        <v>8721</v>
      </c>
      <c r="Q12" s="69"/>
      <c r="R12" s="71" t="s">
        <v>1893</v>
      </c>
      <c r="S12" s="70">
        <v>-5.1340000000000003</v>
      </c>
      <c r="T12" s="70" t="s">
        <v>2893</v>
      </c>
      <c r="U12" s="72" t="s">
        <v>8722</v>
      </c>
      <c r="V12" s="69"/>
      <c r="W12" s="71" t="s">
        <v>1940</v>
      </c>
      <c r="X12" s="70">
        <v>-7.5439999999999996</v>
      </c>
      <c r="Y12" s="70" t="s">
        <v>2894</v>
      </c>
      <c r="Z12" s="72" t="s">
        <v>8723</v>
      </c>
    </row>
    <row r="13" spans="1:26" x14ac:dyDescent="0.25">
      <c r="B13" s="69" t="s">
        <v>27</v>
      </c>
      <c r="C13" s="71" t="s">
        <v>1746</v>
      </c>
      <c r="D13" s="70">
        <v>-6.6369999999999996</v>
      </c>
      <c r="E13" s="70" t="s">
        <v>2895</v>
      </c>
      <c r="F13" s="72" t="s">
        <v>8724</v>
      </c>
      <c r="G13" s="69"/>
      <c r="H13" s="71" t="s">
        <v>1801</v>
      </c>
      <c r="I13" s="70">
        <v>-6.8129999999999997</v>
      </c>
      <c r="J13" s="70" t="s">
        <v>2896</v>
      </c>
      <c r="K13" s="72" t="s">
        <v>8725</v>
      </c>
      <c r="L13" s="69"/>
      <c r="M13" s="71" t="s">
        <v>1848</v>
      </c>
      <c r="N13" s="70">
        <v>-5.3979999999999997</v>
      </c>
      <c r="O13" s="70" t="s">
        <v>2897</v>
      </c>
      <c r="P13" s="72" t="s">
        <v>8726</v>
      </c>
      <c r="Q13" s="69"/>
      <c r="R13" s="71" t="s">
        <v>1894</v>
      </c>
      <c r="S13" s="70">
        <v>-6.6890000000000001</v>
      </c>
      <c r="T13" s="70" t="s">
        <v>2898</v>
      </c>
      <c r="U13" s="72" t="s">
        <v>8727</v>
      </c>
      <c r="V13" s="69"/>
      <c r="W13" s="71" t="s">
        <v>1941</v>
      </c>
      <c r="X13" s="70">
        <v>-8.7929999999999993</v>
      </c>
      <c r="Y13" s="70" t="s">
        <v>2899</v>
      </c>
      <c r="Z13" s="72" t="s">
        <v>8728</v>
      </c>
    </row>
    <row r="14" spans="1:26" x14ac:dyDescent="0.25">
      <c r="B14" s="69" t="s">
        <v>30</v>
      </c>
      <c r="C14" s="71" t="s">
        <v>1747</v>
      </c>
      <c r="D14" s="70" t="s">
        <v>8729</v>
      </c>
      <c r="E14" s="70" t="s">
        <v>2900</v>
      </c>
      <c r="F14" s="72" t="s">
        <v>8730</v>
      </c>
      <c r="G14" s="69"/>
      <c r="H14" s="71" t="s">
        <v>1802</v>
      </c>
      <c r="I14" s="70" t="s">
        <v>8731</v>
      </c>
      <c r="J14" s="70" t="s">
        <v>2901</v>
      </c>
      <c r="K14" s="72" t="s">
        <v>8732</v>
      </c>
      <c r="L14" s="69"/>
      <c r="M14" s="71" t="s">
        <v>1849</v>
      </c>
      <c r="N14" s="70" t="s">
        <v>8733</v>
      </c>
      <c r="O14" s="70" t="s">
        <v>2902</v>
      </c>
      <c r="P14" s="72" t="s">
        <v>8734</v>
      </c>
      <c r="Q14" s="69"/>
      <c r="R14" s="71" t="s">
        <v>1895</v>
      </c>
      <c r="S14" s="70" t="s">
        <v>8735</v>
      </c>
      <c r="T14" s="70" t="s">
        <v>2903</v>
      </c>
      <c r="U14" s="72" t="s">
        <v>8736</v>
      </c>
      <c r="V14" s="69"/>
      <c r="W14" s="71" t="s">
        <v>1942</v>
      </c>
      <c r="X14" s="70">
        <v>-6.4640000000000004</v>
      </c>
      <c r="Y14" s="70" t="s">
        <v>2904</v>
      </c>
      <c r="Z14" s="72" t="s">
        <v>8737</v>
      </c>
    </row>
    <row r="15" spans="1:26" x14ac:dyDescent="0.25">
      <c r="B15" s="69" t="s">
        <v>33</v>
      </c>
      <c r="C15" s="71" t="s">
        <v>1748</v>
      </c>
      <c r="D15" s="70">
        <v>-8.8469999999999995</v>
      </c>
      <c r="E15" s="70" t="s">
        <v>2905</v>
      </c>
      <c r="F15" s="72" t="s">
        <v>8738</v>
      </c>
      <c r="G15" s="69"/>
      <c r="H15" s="71" t="s">
        <v>1803</v>
      </c>
      <c r="I15" s="70" t="s">
        <v>8739</v>
      </c>
      <c r="J15" s="70" t="s">
        <v>2906</v>
      </c>
      <c r="K15" s="72" t="s">
        <v>8740</v>
      </c>
      <c r="L15" s="69"/>
      <c r="M15" s="71" t="s">
        <v>1850</v>
      </c>
      <c r="N15" s="70" t="s">
        <v>8741</v>
      </c>
      <c r="O15" s="70" t="s">
        <v>2907</v>
      </c>
      <c r="P15" s="72" t="s">
        <v>8742</v>
      </c>
      <c r="Q15" s="69"/>
      <c r="R15" s="71" t="s">
        <v>1896</v>
      </c>
      <c r="S15" s="70" t="s">
        <v>8743</v>
      </c>
      <c r="T15" s="70" t="s">
        <v>2908</v>
      </c>
      <c r="U15" s="72" t="s">
        <v>8744</v>
      </c>
      <c r="V15" s="69"/>
      <c r="W15" s="71" t="s">
        <v>1943</v>
      </c>
      <c r="X15" s="70">
        <v>-2.601</v>
      </c>
      <c r="Y15" s="70" t="s">
        <v>2909</v>
      </c>
      <c r="Z15" s="72" t="s">
        <v>8745</v>
      </c>
    </row>
    <row r="16" spans="1:26" x14ac:dyDescent="0.25">
      <c r="B16" s="69" t="s">
        <v>36</v>
      </c>
      <c r="C16" s="71" t="s">
        <v>1749</v>
      </c>
      <c r="D16" s="70">
        <v>-7.335</v>
      </c>
      <c r="E16" s="70" t="s">
        <v>2910</v>
      </c>
      <c r="F16" s="72" t="s">
        <v>8746</v>
      </c>
      <c r="G16" s="69"/>
      <c r="H16" s="71" t="s">
        <v>1804</v>
      </c>
      <c r="I16" s="70">
        <v>-9.2309999999999999</v>
      </c>
      <c r="J16" s="70" t="s">
        <v>2911</v>
      </c>
      <c r="K16" s="72" t="s">
        <v>8747</v>
      </c>
      <c r="L16" s="69"/>
      <c r="M16" s="71" t="s">
        <v>1851</v>
      </c>
      <c r="N16" s="70">
        <v>-8.3339999999999996</v>
      </c>
      <c r="O16" s="70" t="s">
        <v>2912</v>
      </c>
      <c r="P16" s="72" t="s">
        <v>8748</v>
      </c>
      <c r="Q16" s="69"/>
      <c r="R16" s="71" t="s">
        <v>1897</v>
      </c>
      <c r="S16" s="70" t="s">
        <v>8749</v>
      </c>
      <c r="T16" s="70" t="s">
        <v>2913</v>
      </c>
      <c r="U16" s="72" t="s">
        <v>8750</v>
      </c>
      <c r="V16" s="69"/>
      <c r="W16" s="71" t="s">
        <v>2914</v>
      </c>
      <c r="X16" s="70" t="s">
        <v>8751</v>
      </c>
      <c r="Y16" s="70" t="s">
        <v>2915</v>
      </c>
      <c r="Z16" s="72" t="s">
        <v>8752</v>
      </c>
    </row>
    <row r="17" spans="2:26" x14ac:dyDescent="0.25">
      <c r="B17" s="69" t="s">
        <v>39</v>
      </c>
      <c r="C17" s="71" t="s">
        <v>2916</v>
      </c>
      <c r="D17" s="70" t="s">
        <v>8753</v>
      </c>
      <c r="E17" s="70" t="s">
        <v>2917</v>
      </c>
      <c r="F17" s="72" t="s">
        <v>8754</v>
      </c>
      <c r="G17" s="69"/>
      <c r="H17" s="71" t="s">
        <v>2918</v>
      </c>
      <c r="I17" s="70">
        <v>-1.4550000000000001</v>
      </c>
      <c r="J17" s="70" t="s">
        <v>2919</v>
      </c>
      <c r="K17" s="72" t="s">
        <v>8755</v>
      </c>
      <c r="L17" s="69"/>
      <c r="M17" s="71" t="s">
        <v>1852</v>
      </c>
      <c r="N17" s="70">
        <v>-3.8330000000000002</v>
      </c>
      <c r="O17" s="70" t="s">
        <v>2298</v>
      </c>
      <c r="P17" s="72" t="s">
        <v>8756</v>
      </c>
      <c r="Q17" s="69"/>
      <c r="R17" s="71" t="s">
        <v>1898</v>
      </c>
      <c r="S17" s="70">
        <v>-3.7250000000000001</v>
      </c>
      <c r="T17" s="70" t="s">
        <v>2920</v>
      </c>
      <c r="U17" s="72" t="s">
        <v>8757</v>
      </c>
      <c r="V17" s="69"/>
      <c r="W17" s="71" t="s">
        <v>2921</v>
      </c>
      <c r="X17" s="70">
        <v>-1.2569999999999999</v>
      </c>
      <c r="Y17" s="70" t="s">
        <v>2922</v>
      </c>
      <c r="Z17" s="72" t="s">
        <v>8758</v>
      </c>
    </row>
    <row r="18" spans="2:26" x14ac:dyDescent="0.25">
      <c r="B18" s="69" t="s">
        <v>41</v>
      </c>
      <c r="C18" s="71" t="s">
        <v>1750</v>
      </c>
      <c r="D18" s="70">
        <v>-7.55</v>
      </c>
      <c r="E18" s="70" t="s">
        <v>2923</v>
      </c>
      <c r="F18" s="72" t="s">
        <v>8759</v>
      </c>
      <c r="G18" s="69"/>
      <c r="H18" s="71" t="s">
        <v>1805</v>
      </c>
      <c r="I18" s="70">
        <v>-5.2679999999999998</v>
      </c>
      <c r="J18" s="70" t="s">
        <v>2924</v>
      </c>
      <c r="K18" s="72" t="s">
        <v>8760</v>
      </c>
      <c r="L18" s="69"/>
      <c r="M18" s="71" t="s">
        <v>1853</v>
      </c>
      <c r="N18" s="70">
        <v>-8.343</v>
      </c>
      <c r="O18" s="70" t="s">
        <v>2925</v>
      </c>
      <c r="P18" s="72" t="s">
        <v>8761</v>
      </c>
      <c r="Q18" s="69"/>
      <c r="R18" s="71" t="s">
        <v>1899</v>
      </c>
      <c r="S18" s="70">
        <v>-5.6420000000000003</v>
      </c>
      <c r="T18" s="70" t="s">
        <v>2926</v>
      </c>
      <c r="U18" s="72" t="s">
        <v>8762</v>
      </c>
      <c r="V18" s="69"/>
      <c r="W18" s="71" t="s">
        <v>1944</v>
      </c>
      <c r="X18" s="70" t="s">
        <v>7249</v>
      </c>
      <c r="Y18" s="70" t="s">
        <v>2927</v>
      </c>
      <c r="Z18" s="72" t="s">
        <v>8763</v>
      </c>
    </row>
    <row r="19" spans="2:26" x14ac:dyDescent="0.25">
      <c r="B19" s="69" t="s">
        <v>44</v>
      </c>
      <c r="C19" s="71" t="s">
        <v>1751</v>
      </c>
      <c r="D19" s="70">
        <v>-6.3869999999999996</v>
      </c>
      <c r="E19" s="70" t="s">
        <v>2928</v>
      </c>
      <c r="F19" s="72" t="s">
        <v>8764</v>
      </c>
      <c r="G19" s="69"/>
      <c r="H19" s="71" t="s">
        <v>1806</v>
      </c>
      <c r="I19" s="70">
        <v>-9.0350000000000001</v>
      </c>
      <c r="J19" s="70" t="s">
        <v>2929</v>
      </c>
      <c r="K19" s="72" t="s">
        <v>8765</v>
      </c>
      <c r="L19" s="69"/>
      <c r="M19" s="71" t="s">
        <v>1854</v>
      </c>
      <c r="N19" s="70">
        <v>-8.2010000000000005</v>
      </c>
      <c r="O19" s="70" t="s">
        <v>2930</v>
      </c>
      <c r="P19" s="72" t="s">
        <v>8766</v>
      </c>
      <c r="Q19" s="69"/>
      <c r="R19" s="71" t="s">
        <v>1900</v>
      </c>
      <c r="S19" s="70" t="s">
        <v>8767</v>
      </c>
      <c r="T19" s="70" t="s">
        <v>2931</v>
      </c>
      <c r="U19" s="72" t="s">
        <v>8768</v>
      </c>
      <c r="V19" s="69"/>
      <c r="W19" s="71" t="s">
        <v>1945</v>
      </c>
      <c r="X19" s="70">
        <v>-2.6219999999999999</v>
      </c>
      <c r="Y19" s="70" t="s">
        <v>2352</v>
      </c>
      <c r="Z19" s="72" t="s">
        <v>8769</v>
      </c>
    </row>
    <row r="20" spans="2:26" x14ac:dyDescent="0.25">
      <c r="B20" s="69" t="s">
        <v>47</v>
      </c>
      <c r="C20" s="71" t="s">
        <v>1752</v>
      </c>
      <c r="D20" s="70" t="s">
        <v>8770</v>
      </c>
      <c r="E20" s="70" t="s">
        <v>2932</v>
      </c>
      <c r="F20" s="72" t="s">
        <v>8771</v>
      </c>
      <c r="G20" s="69"/>
      <c r="H20" s="71" t="s">
        <v>2933</v>
      </c>
      <c r="I20" s="70">
        <v>-1.4770000000000001</v>
      </c>
      <c r="J20" s="70" t="s">
        <v>2934</v>
      </c>
      <c r="K20" s="72" t="s">
        <v>8772</v>
      </c>
      <c r="L20" s="69"/>
      <c r="M20" s="71" t="s">
        <v>1855</v>
      </c>
      <c r="N20" s="70">
        <v>-2.4740000000000002</v>
      </c>
      <c r="O20" s="70" t="s">
        <v>2935</v>
      </c>
      <c r="P20" s="72" t="s">
        <v>8773</v>
      </c>
      <c r="Q20" s="69"/>
      <c r="R20" s="71" t="s">
        <v>1901</v>
      </c>
      <c r="S20" s="70">
        <v>-2.399</v>
      </c>
      <c r="T20" s="70" t="s">
        <v>2936</v>
      </c>
      <c r="U20" s="72" t="s">
        <v>8774</v>
      </c>
      <c r="V20" s="69"/>
      <c r="W20" s="71" t="s">
        <v>2937</v>
      </c>
      <c r="X20" s="70" t="s">
        <v>8775</v>
      </c>
      <c r="Y20" s="70" t="s">
        <v>2938</v>
      </c>
      <c r="Z20" s="72" t="s">
        <v>8776</v>
      </c>
    </row>
    <row r="21" spans="2:26" x14ac:dyDescent="0.25">
      <c r="B21" s="69" t="s">
        <v>50</v>
      </c>
      <c r="C21" s="71" t="s">
        <v>1753</v>
      </c>
      <c r="D21" s="70">
        <v>-3.2490000000000001</v>
      </c>
      <c r="E21" s="70" t="s">
        <v>2939</v>
      </c>
      <c r="F21" s="72" t="s">
        <v>8777</v>
      </c>
      <c r="G21" s="69"/>
      <c r="H21" s="71" t="s">
        <v>1807</v>
      </c>
      <c r="I21" s="70">
        <v>-2.3889999999999998</v>
      </c>
      <c r="J21" s="70" t="s">
        <v>2940</v>
      </c>
      <c r="K21" s="72" t="s">
        <v>8778</v>
      </c>
      <c r="L21" s="69"/>
      <c r="M21" s="71" t="s">
        <v>2941</v>
      </c>
      <c r="N21" s="70">
        <v>-1.651</v>
      </c>
      <c r="O21" s="70" t="s">
        <v>2942</v>
      </c>
      <c r="P21" s="72" t="s">
        <v>8779</v>
      </c>
      <c r="Q21" s="69"/>
      <c r="R21" s="71" t="s">
        <v>2943</v>
      </c>
      <c r="S21" s="70">
        <v>-1.605</v>
      </c>
      <c r="T21" s="70" t="s">
        <v>2944</v>
      </c>
      <c r="U21" s="72" t="s">
        <v>8780</v>
      </c>
      <c r="V21" s="69"/>
      <c r="W21" s="71" t="s">
        <v>2945</v>
      </c>
      <c r="X21" s="70">
        <v>-1.6819999999999999</v>
      </c>
      <c r="Y21" s="70" t="s">
        <v>2946</v>
      </c>
      <c r="Z21" s="72" t="s">
        <v>8781</v>
      </c>
    </row>
    <row r="22" spans="2:26" x14ac:dyDescent="0.25">
      <c r="B22" s="69" t="s">
        <v>52</v>
      </c>
      <c r="C22" s="71" t="s">
        <v>2947</v>
      </c>
      <c r="D22" s="70">
        <v>-3.9220000000000002</v>
      </c>
      <c r="E22" s="70" t="s">
        <v>2948</v>
      </c>
      <c r="F22" s="72" t="s">
        <v>8782</v>
      </c>
      <c r="G22" s="69"/>
      <c r="H22" s="71" t="s">
        <v>2949</v>
      </c>
      <c r="I22" s="70">
        <v>-3.839</v>
      </c>
      <c r="J22" s="70" t="s">
        <v>2950</v>
      </c>
      <c r="K22" s="72" t="s">
        <v>8783</v>
      </c>
      <c r="L22" s="69"/>
      <c r="M22" s="71" t="s">
        <v>2951</v>
      </c>
      <c r="N22" s="70">
        <v>-3.343</v>
      </c>
      <c r="O22" s="70" t="s">
        <v>2952</v>
      </c>
      <c r="P22" s="72" t="s">
        <v>8784</v>
      </c>
      <c r="Q22" s="69"/>
      <c r="R22" s="71" t="s">
        <v>2953</v>
      </c>
      <c r="S22" s="70">
        <v>-3.2389999999999999</v>
      </c>
      <c r="T22" s="70" t="s">
        <v>2954</v>
      </c>
      <c r="U22" s="72" t="s">
        <v>8785</v>
      </c>
      <c r="V22" s="69"/>
      <c r="W22" s="71" t="s">
        <v>2955</v>
      </c>
      <c r="X22" s="70">
        <v>-2.6819999999999999</v>
      </c>
      <c r="Y22" s="70" t="s">
        <v>2956</v>
      </c>
      <c r="Z22" s="72" t="s">
        <v>8786</v>
      </c>
    </row>
    <row r="23" spans="2:26" x14ac:dyDescent="0.25">
      <c r="B23" s="69" t="s">
        <v>55</v>
      </c>
      <c r="C23" s="71" t="s">
        <v>1754</v>
      </c>
      <c r="D23" s="70">
        <v>-8.6020000000000003</v>
      </c>
      <c r="E23" s="70" t="s">
        <v>2957</v>
      </c>
      <c r="F23" s="72" t="s">
        <v>8787</v>
      </c>
      <c r="G23" s="69"/>
      <c r="H23" s="71" t="s">
        <v>1808</v>
      </c>
      <c r="I23" s="70" t="s">
        <v>8788</v>
      </c>
      <c r="J23" s="70" t="s">
        <v>2958</v>
      </c>
      <c r="K23" s="72" t="s">
        <v>8789</v>
      </c>
      <c r="L23" s="69"/>
      <c r="M23" s="71" t="s">
        <v>1856</v>
      </c>
      <c r="N23" s="70" t="s">
        <v>8790</v>
      </c>
      <c r="O23" s="70" t="s">
        <v>2959</v>
      </c>
      <c r="P23" s="72" t="s">
        <v>8791</v>
      </c>
      <c r="Q23" s="69"/>
      <c r="R23" s="71" t="s">
        <v>1902</v>
      </c>
      <c r="S23" s="70">
        <v>-9.9580000000000002</v>
      </c>
      <c r="T23" s="70" t="s">
        <v>2960</v>
      </c>
      <c r="U23" s="72" t="s">
        <v>8792</v>
      </c>
      <c r="V23" s="69"/>
      <c r="W23" s="71" t="s">
        <v>1946</v>
      </c>
      <c r="X23" s="70" t="s">
        <v>8793</v>
      </c>
      <c r="Y23" s="70" t="s">
        <v>2961</v>
      </c>
      <c r="Z23" s="72" t="s">
        <v>8794</v>
      </c>
    </row>
    <row r="24" spans="2:26" x14ac:dyDescent="0.25">
      <c r="B24" s="69" t="s">
        <v>58</v>
      </c>
      <c r="C24" s="71" t="s">
        <v>1755</v>
      </c>
      <c r="D24" s="70">
        <v>-8.5429999999999993</v>
      </c>
      <c r="E24" s="70" t="s">
        <v>2962</v>
      </c>
      <c r="F24" s="72" t="s">
        <v>8795</v>
      </c>
      <c r="G24" s="69"/>
      <c r="H24" s="71" t="s">
        <v>1809</v>
      </c>
      <c r="I24" s="70">
        <v>-9.56</v>
      </c>
      <c r="J24" s="70" t="s">
        <v>2963</v>
      </c>
      <c r="K24" s="72" t="s">
        <v>8796</v>
      </c>
      <c r="L24" s="69"/>
      <c r="M24" s="71" t="s">
        <v>1857</v>
      </c>
      <c r="N24" s="70">
        <v>-9.5340000000000007</v>
      </c>
      <c r="O24" s="70" t="s">
        <v>2964</v>
      </c>
      <c r="P24" s="72" t="s">
        <v>8797</v>
      </c>
      <c r="Q24" s="69"/>
      <c r="R24" s="71" t="s">
        <v>1903</v>
      </c>
      <c r="S24" s="70">
        <v>-8.6620000000000008</v>
      </c>
      <c r="T24" s="70" t="s">
        <v>2965</v>
      </c>
      <c r="U24" s="72" t="s">
        <v>8798</v>
      </c>
      <c r="V24" s="69"/>
      <c r="W24" s="71" t="s">
        <v>1947</v>
      </c>
      <c r="X24" s="70" t="s">
        <v>8799</v>
      </c>
      <c r="Y24" s="70" t="s">
        <v>2966</v>
      </c>
      <c r="Z24" s="72" t="s">
        <v>8800</v>
      </c>
    </row>
    <row r="25" spans="2:26" x14ac:dyDescent="0.25">
      <c r="B25" s="69" t="s">
        <v>61</v>
      </c>
      <c r="C25" s="71" t="s">
        <v>2967</v>
      </c>
      <c r="D25" s="70">
        <v>-7.1820000000000004</v>
      </c>
      <c r="E25" s="70" t="s">
        <v>2968</v>
      </c>
      <c r="F25" s="72" t="s">
        <v>8801</v>
      </c>
      <c r="G25" s="69"/>
      <c r="H25" s="71" t="s">
        <v>2969</v>
      </c>
      <c r="I25" s="70">
        <v>-7.5060000000000002</v>
      </c>
      <c r="J25" s="70" t="s">
        <v>2970</v>
      </c>
      <c r="K25" s="72" t="s">
        <v>8802</v>
      </c>
      <c r="L25" s="69"/>
      <c r="M25" s="71" t="s">
        <v>2971</v>
      </c>
      <c r="N25" s="70">
        <v>-7.2670000000000003</v>
      </c>
      <c r="O25" s="70" t="s">
        <v>2972</v>
      </c>
      <c r="P25" s="72" t="s">
        <v>8803</v>
      </c>
      <c r="Q25" s="69"/>
      <c r="R25" s="71" t="s">
        <v>2973</v>
      </c>
      <c r="S25" s="70">
        <v>-6.4880000000000004</v>
      </c>
      <c r="T25" s="70" t="s">
        <v>2974</v>
      </c>
      <c r="U25" s="72" t="s">
        <v>8804</v>
      </c>
      <c r="V25" s="69"/>
      <c r="W25" s="71" t="s">
        <v>2975</v>
      </c>
      <c r="X25" s="70" t="s">
        <v>8805</v>
      </c>
      <c r="Y25" s="70" t="s">
        <v>2976</v>
      </c>
      <c r="Z25" s="72" t="s">
        <v>8806</v>
      </c>
    </row>
    <row r="26" spans="2:26" x14ac:dyDescent="0.25">
      <c r="B26" s="69" t="s">
        <v>64</v>
      </c>
      <c r="C26" s="71" t="s">
        <v>1756</v>
      </c>
      <c r="D26" s="70">
        <v>-9.25</v>
      </c>
      <c r="E26" s="70" t="s">
        <v>2977</v>
      </c>
      <c r="F26" s="72" t="s">
        <v>8807</v>
      </c>
      <c r="G26" s="69"/>
      <c r="H26" s="71" t="s">
        <v>1810</v>
      </c>
      <c r="I26" s="70">
        <v>-7.5039999999999996</v>
      </c>
      <c r="J26" s="70" t="s">
        <v>2978</v>
      </c>
      <c r="K26" s="72" t="s">
        <v>8808</v>
      </c>
      <c r="L26" s="69"/>
      <c r="M26" s="71" t="s">
        <v>1858</v>
      </c>
      <c r="N26" s="70">
        <v>-6.8010000000000002</v>
      </c>
      <c r="O26" s="70" t="s">
        <v>2979</v>
      </c>
      <c r="P26" s="72" t="s">
        <v>8809</v>
      </c>
      <c r="Q26" s="69"/>
      <c r="R26" s="71" t="s">
        <v>1904</v>
      </c>
      <c r="S26" s="70">
        <v>-7.1509999999999998</v>
      </c>
      <c r="T26" s="70" t="s">
        <v>2980</v>
      </c>
      <c r="U26" s="72" t="s">
        <v>8810</v>
      </c>
      <c r="V26" s="69"/>
      <c r="W26" s="71" t="s">
        <v>1948</v>
      </c>
      <c r="X26" s="70">
        <v>-8.327</v>
      </c>
      <c r="Y26" s="70" t="s">
        <v>2981</v>
      </c>
      <c r="Z26" s="72" t="s">
        <v>8811</v>
      </c>
    </row>
    <row r="27" spans="2:26" x14ac:dyDescent="0.25">
      <c r="B27" s="69" t="s">
        <v>67</v>
      </c>
      <c r="C27" s="71" t="s">
        <v>1757</v>
      </c>
      <c r="D27" s="70">
        <v>-9.1660000000000004</v>
      </c>
      <c r="E27" s="70" t="s">
        <v>2982</v>
      </c>
      <c r="F27" s="72" t="s">
        <v>8812</v>
      </c>
      <c r="G27" s="69"/>
      <c r="H27" s="71" t="s">
        <v>1811</v>
      </c>
      <c r="I27" s="70">
        <v>-7.8630000000000004</v>
      </c>
      <c r="J27" s="70" t="s">
        <v>2983</v>
      </c>
      <c r="K27" s="72" t="s">
        <v>8813</v>
      </c>
      <c r="L27" s="69"/>
      <c r="M27" s="71" t="s">
        <v>1559</v>
      </c>
      <c r="N27" s="70">
        <v>-6.8470000000000004</v>
      </c>
      <c r="O27" s="70" t="s">
        <v>2984</v>
      </c>
      <c r="P27" s="72" t="s">
        <v>8814</v>
      </c>
      <c r="Q27" s="69"/>
      <c r="R27" s="71" t="s">
        <v>1905</v>
      </c>
      <c r="S27" s="70">
        <v>-7.3550000000000004</v>
      </c>
      <c r="T27" s="70" t="s">
        <v>2985</v>
      </c>
      <c r="U27" s="72" t="s">
        <v>8815</v>
      </c>
      <c r="V27" s="69"/>
      <c r="W27" s="71" t="s">
        <v>1949</v>
      </c>
      <c r="X27" s="70">
        <v>-8.2110000000000003</v>
      </c>
      <c r="Y27" s="70" t="s">
        <v>2986</v>
      </c>
      <c r="Z27" s="72" t="s">
        <v>8816</v>
      </c>
    </row>
    <row r="28" spans="2:26" x14ac:dyDescent="0.25">
      <c r="B28" s="69" t="s">
        <v>70</v>
      </c>
      <c r="C28" s="71" t="s">
        <v>2987</v>
      </c>
      <c r="D28" s="70">
        <v>-8.657</v>
      </c>
      <c r="E28" s="70" t="s">
        <v>2988</v>
      </c>
      <c r="F28" s="72" t="s">
        <v>8817</v>
      </c>
      <c r="G28" s="69"/>
      <c r="H28" s="71" t="s">
        <v>2989</v>
      </c>
      <c r="I28" s="70">
        <v>-7.6180000000000003</v>
      </c>
      <c r="J28" s="70" t="s">
        <v>2990</v>
      </c>
      <c r="K28" s="72" t="s">
        <v>8818</v>
      </c>
      <c r="L28" s="69"/>
      <c r="M28" s="71" t="s">
        <v>2991</v>
      </c>
      <c r="N28" s="70">
        <v>-6.2430000000000003</v>
      </c>
      <c r="O28" s="70" t="s">
        <v>2992</v>
      </c>
      <c r="P28" s="72" t="s">
        <v>8819</v>
      </c>
      <c r="Q28" s="69"/>
      <c r="R28" s="71" t="s">
        <v>2993</v>
      </c>
      <c r="S28" s="70">
        <v>-6.89</v>
      </c>
      <c r="T28" s="70" t="s">
        <v>2994</v>
      </c>
      <c r="U28" s="72" t="s">
        <v>8820</v>
      </c>
      <c r="V28" s="69"/>
      <c r="W28" s="71" t="s">
        <v>2995</v>
      </c>
      <c r="X28" s="70">
        <v>-7.7320000000000002</v>
      </c>
      <c r="Y28" s="70" t="s">
        <v>2996</v>
      </c>
      <c r="Z28" s="72" t="s">
        <v>8821</v>
      </c>
    </row>
    <row r="29" spans="2:26" x14ac:dyDescent="0.25">
      <c r="B29" s="69" t="s">
        <v>73</v>
      </c>
      <c r="C29" s="71" t="s">
        <v>1758</v>
      </c>
      <c r="D29" s="70">
        <v>-5.55</v>
      </c>
      <c r="E29" s="70" t="s">
        <v>2997</v>
      </c>
      <c r="F29" s="72" t="s">
        <v>8822</v>
      </c>
      <c r="G29" s="69"/>
      <c r="H29" s="71" t="s">
        <v>1812</v>
      </c>
      <c r="I29" s="70">
        <v>-6.3490000000000002</v>
      </c>
      <c r="J29" s="70" t="s">
        <v>2998</v>
      </c>
      <c r="K29" s="72" t="s">
        <v>8823</v>
      </c>
      <c r="L29" s="69"/>
      <c r="M29" s="71" t="s">
        <v>1859</v>
      </c>
      <c r="N29" s="70">
        <v>-6.4960000000000004</v>
      </c>
      <c r="O29" s="70" t="s">
        <v>2999</v>
      </c>
      <c r="P29" s="72" t="s">
        <v>8824</v>
      </c>
      <c r="Q29" s="69"/>
      <c r="R29" s="71" t="s">
        <v>1906</v>
      </c>
      <c r="S29" s="70">
        <v>-6.5780000000000003</v>
      </c>
      <c r="T29" s="70" t="s">
        <v>3000</v>
      </c>
      <c r="U29" s="72" t="s">
        <v>8825</v>
      </c>
      <c r="V29" s="69"/>
      <c r="W29" s="71" t="s">
        <v>1950</v>
      </c>
      <c r="X29" s="70">
        <v>-5.234</v>
      </c>
      <c r="Y29" s="70" t="s">
        <v>706</v>
      </c>
      <c r="Z29" s="72" t="s">
        <v>8826</v>
      </c>
    </row>
    <row r="30" spans="2:26" x14ac:dyDescent="0.25">
      <c r="B30" s="69" t="s">
        <v>76</v>
      </c>
      <c r="C30" s="71" t="s">
        <v>1759</v>
      </c>
      <c r="D30" s="70">
        <v>-9.06</v>
      </c>
      <c r="E30" s="70" t="s">
        <v>3001</v>
      </c>
      <c r="F30" s="72" t="s">
        <v>8827</v>
      </c>
      <c r="G30" s="69"/>
      <c r="H30" s="71" t="s">
        <v>1813</v>
      </c>
      <c r="I30" s="70">
        <v>-9.7959999999999994</v>
      </c>
      <c r="J30" s="70" t="s">
        <v>3002</v>
      </c>
      <c r="K30" s="72" t="s">
        <v>8828</v>
      </c>
      <c r="L30" s="69"/>
      <c r="M30" s="71" t="s">
        <v>1860</v>
      </c>
      <c r="N30" s="70">
        <v>-9.8339999999999996</v>
      </c>
      <c r="O30" s="70" t="s">
        <v>3003</v>
      </c>
      <c r="P30" s="72" t="s">
        <v>8829</v>
      </c>
      <c r="Q30" s="69"/>
      <c r="R30" s="71" t="s">
        <v>1907</v>
      </c>
      <c r="S30" s="70" t="s">
        <v>8830</v>
      </c>
      <c r="T30" s="70" t="s">
        <v>3004</v>
      </c>
      <c r="U30" s="72" t="s">
        <v>8831</v>
      </c>
      <c r="V30" s="69"/>
      <c r="W30" s="71" t="s">
        <v>1951</v>
      </c>
      <c r="X30" s="70">
        <v>-8.5079999999999991</v>
      </c>
      <c r="Y30" s="70" t="s">
        <v>3005</v>
      </c>
      <c r="Z30" s="72" t="s">
        <v>8832</v>
      </c>
    </row>
    <row r="31" spans="2:26" x14ac:dyDescent="0.25">
      <c r="B31" s="69" t="s">
        <v>79</v>
      </c>
      <c r="C31" s="71" t="s">
        <v>3006</v>
      </c>
      <c r="D31" s="70">
        <v>-9.1340000000000003</v>
      </c>
      <c r="E31" s="70" t="s">
        <v>3007</v>
      </c>
      <c r="F31" s="72" t="s">
        <v>8833</v>
      </c>
      <c r="G31" s="69"/>
      <c r="H31" s="71" t="s">
        <v>3008</v>
      </c>
      <c r="I31" s="70" t="s">
        <v>8225</v>
      </c>
      <c r="J31" s="70" t="s">
        <v>3009</v>
      </c>
      <c r="K31" s="72" t="s">
        <v>8834</v>
      </c>
      <c r="L31" s="69"/>
      <c r="M31" s="71" t="s">
        <v>3010</v>
      </c>
      <c r="N31" s="70" t="s">
        <v>8835</v>
      </c>
      <c r="O31" s="70" t="s">
        <v>3011</v>
      </c>
      <c r="P31" s="72" t="s">
        <v>8836</v>
      </c>
      <c r="Q31" s="69"/>
      <c r="R31" s="71" t="s">
        <v>3012</v>
      </c>
      <c r="S31" s="70" t="s">
        <v>8837</v>
      </c>
      <c r="T31" s="70" t="s">
        <v>3013</v>
      </c>
      <c r="U31" s="72" t="s">
        <v>8838</v>
      </c>
      <c r="V31" s="69"/>
      <c r="W31" s="71" t="s">
        <v>3014</v>
      </c>
      <c r="X31" s="70">
        <v>-8.3170000000000002</v>
      </c>
      <c r="Y31" s="70" t="s">
        <v>3015</v>
      </c>
      <c r="Z31" s="72" t="s">
        <v>8839</v>
      </c>
    </row>
    <row r="32" spans="2:26" x14ac:dyDescent="0.25">
      <c r="B32" s="69" t="s">
        <v>82</v>
      </c>
      <c r="C32" s="71" t="s">
        <v>1760</v>
      </c>
      <c r="D32" s="70">
        <v>-1.77</v>
      </c>
      <c r="E32" s="70" t="s">
        <v>3016</v>
      </c>
      <c r="F32" s="72" t="s">
        <v>8840</v>
      </c>
      <c r="G32" s="69"/>
      <c r="H32" s="71" t="s">
        <v>1814</v>
      </c>
      <c r="I32" s="70">
        <v>-1.7869999999999999</v>
      </c>
      <c r="J32" s="70" t="s">
        <v>3017</v>
      </c>
      <c r="K32" s="72" t="s">
        <v>8841</v>
      </c>
      <c r="L32" s="69"/>
      <c r="M32" s="71" t="s">
        <v>1861</v>
      </c>
      <c r="N32" s="70">
        <v>-1.839</v>
      </c>
      <c r="O32" s="70" t="s">
        <v>3018</v>
      </c>
      <c r="P32" s="72" t="s">
        <v>8842</v>
      </c>
      <c r="Q32" s="69"/>
      <c r="R32" s="71" t="s">
        <v>1908</v>
      </c>
      <c r="S32" s="70">
        <v>-1.921</v>
      </c>
      <c r="T32" s="70" t="s">
        <v>3019</v>
      </c>
      <c r="U32" s="72" t="s">
        <v>8843</v>
      </c>
      <c r="V32" s="69"/>
      <c r="W32" s="71" t="s">
        <v>1952</v>
      </c>
      <c r="X32" s="70">
        <v>-1.75</v>
      </c>
      <c r="Y32" s="70" t="s">
        <v>3020</v>
      </c>
      <c r="Z32" s="72" t="s">
        <v>8844</v>
      </c>
    </row>
    <row r="33" spans="2:26" x14ac:dyDescent="0.25">
      <c r="B33" s="69" t="s">
        <v>85</v>
      </c>
      <c r="C33" s="71" t="s">
        <v>1761</v>
      </c>
      <c r="D33" s="70" t="s">
        <v>8845</v>
      </c>
      <c r="E33" s="70" t="s">
        <v>3021</v>
      </c>
      <c r="F33" s="72" t="s">
        <v>8846</v>
      </c>
      <c r="G33" s="69"/>
      <c r="H33" s="71" t="s">
        <v>1815</v>
      </c>
      <c r="I33" s="70" t="s">
        <v>8847</v>
      </c>
      <c r="J33" s="70" t="s">
        <v>3022</v>
      </c>
      <c r="K33" s="72" t="s">
        <v>8848</v>
      </c>
      <c r="L33" s="69"/>
      <c r="M33" s="71" t="s">
        <v>1862</v>
      </c>
      <c r="N33" s="70" t="s">
        <v>8849</v>
      </c>
      <c r="O33" s="70" t="s">
        <v>3023</v>
      </c>
      <c r="P33" s="72" t="s">
        <v>8850</v>
      </c>
      <c r="Q33" s="69"/>
      <c r="R33" s="71" t="s">
        <v>1909</v>
      </c>
      <c r="S33" s="70" t="s">
        <v>8059</v>
      </c>
      <c r="T33" s="70" t="s">
        <v>3024</v>
      </c>
      <c r="U33" s="72" t="s">
        <v>8851</v>
      </c>
      <c r="V33" s="69"/>
      <c r="W33" s="71" t="s">
        <v>1953</v>
      </c>
      <c r="X33" s="70" t="s">
        <v>8852</v>
      </c>
      <c r="Y33" s="70" t="s">
        <v>3025</v>
      </c>
      <c r="Z33" s="72" t="s">
        <v>8853</v>
      </c>
    </row>
    <row r="34" spans="2:26" x14ac:dyDescent="0.25">
      <c r="B34" s="69" t="s">
        <v>88</v>
      </c>
      <c r="C34" s="71" t="s">
        <v>1762</v>
      </c>
      <c r="D34" s="70" t="s">
        <v>8854</v>
      </c>
      <c r="E34" s="70">
        <v>0</v>
      </c>
      <c r="F34" s="72" t="s">
        <v>8855</v>
      </c>
      <c r="G34" s="69"/>
      <c r="H34" s="71" t="s">
        <v>1304</v>
      </c>
      <c r="I34" s="70" t="s">
        <v>7439</v>
      </c>
      <c r="J34" s="70">
        <v>0</v>
      </c>
      <c r="K34" s="72" t="s">
        <v>8068</v>
      </c>
      <c r="L34" s="69"/>
      <c r="M34" s="71" t="s">
        <v>408</v>
      </c>
      <c r="N34" s="70" t="s">
        <v>8856</v>
      </c>
      <c r="O34" s="70">
        <v>0</v>
      </c>
      <c r="P34" s="72" t="s">
        <v>8857</v>
      </c>
      <c r="Q34" s="69"/>
      <c r="R34" s="71" t="s">
        <v>1910</v>
      </c>
      <c r="S34" s="70" t="s">
        <v>8858</v>
      </c>
      <c r="T34" s="70">
        <v>0</v>
      </c>
      <c r="U34" s="72" t="s">
        <v>8859</v>
      </c>
      <c r="V34" s="69"/>
      <c r="W34" s="71" t="s">
        <v>1954</v>
      </c>
      <c r="X34" s="70" t="s">
        <v>8860</v>
      </c>
      <c r="Y34" s="70">
        <v>0</v>
      </c>
      <c r="Z34" s="72" t="s">
        <v>8861</v>
      </c>
    </row>
    <row r="35" spans="2:26" x14ac:dyDescent="0.25">
      <c r="B35" s="69" t="s">
        <v>91</v>
      </c>
      <c r="C35" s="71" t="s">
        <v>1763</v>
      </c>
      <c r="D35" s="70" t="s">
        <v>8862</v>
      </c>
      <c r="E35" s="70">
        <v>0</v>
      </c>
      <c r="F35" s="72" t="s">
        <v>8863</v>
      </c>
      <c r="G35" s="69"/>
      <c r="H35" s="71" t="s">
        <v>1816</v>
      </c>
      <c r="I35" s="70" t="s">
        <v>8864</v>
      </c>
      <c r="J35" s="70">
        <v>0</v>
      </c>
      <c r="K35" s="72" t="s">
        <v>8865</v>
      </c>
      <c r="L35" s="69"/>
      <c r="M35" s="71" t="s">
        <v>1863</v>
      </c>
      <c r="N35" s="70" t="s">
        <v>8866</v>
      </c>
      <c r="O35" s="70">
        <v>0</v>
      </c>
      <c r="P35" s="72" t="s">
        <v>8867</v>
      </c>
      <c r="Q35" s="69"/>
      <c r="R35" s="71" t="s">
        <v>1911</v>
      </c>
      <c r="S35" s="70" t="s">
        <v>8868</v>
      </c>
      <c r="T35" s="70">
        <v>0</v>
      </c>
      <c r="U35" s="72" t="s">
        <v>8869</v>
      </c>
      <c r="V35" s="69"/>
      <c r="W35" s="71" t="s">
        <v>1955</v>
      </c>
      <c r="X35" s="70" t="s">
        <v>8870</v>
      </c>
      <c r="Y35" s="70">
        <v>0</v>
      </c>
      <c r="Z35" s="72" t="s">
        <v>8871</v>
      </c>
    </row>
    <row r="36" spans="2:26" x14ac:dyDescent="0.25">
      <c r="B36" s="69" t="s">
        <v>94</v>
      </c>
      <c r="C36" s="71" t="s">
        <v>1764</v>
      </c>
      <c r="D36" s="70" t="s">
        <v>8872</v>
      </c>
      <c r="E36" s="70">
        <v>0</v>
      </c>
      <c r="F36" s="72" t="s">
        <v>8873</v>
      </c>
      <c r="G36" s="69"/>
      <c r="H36" s="71" t="s">
        <v>1817</v>
      </c>
      <c r="I36" s="70" t="s">
        <v>8874</v>
      </c>
      <c r="J36" s="70">
        <v>0</v>
      </c>
      <c r="K36" s="72" t="s">
        <v>8875</v>
      </c>
      <c r="L36" s="69"/>
      <c r="M36" s="71" t="s">
        <v>1864</v>
      </c>
      <c r="N36" s="70" t="s">
        <v>8874</v>
      </c>
      <c r="O36" s="70">
        <v>0</v>
      </c>
      <c r="P36" s="72" t="s">
        <v>8876</v>
      </c>
      <c r="Q36" s="69"/>
      <c r="R36" s="71" t="s">
        <v>1912</v>
      </c>
      <c r="S36" s="70" t="s">
        <v>8877</v>
      </c>
      <c r="T36" s="70">
        <v>0</v>
      </c>
      <c r="U36" s="72" t="s">
        <v>8878</v>
      </c>
      <c r="V36" s="69"/>
      <c r="W36" s="71" t="s">
        <v>96</v>
      </c>
      <c r="X36" s="70" t="s">
        <v>8879</v>
      </c>
      <c r="Y36" s="70">
        <v>0</v>
      </c>
      <c r="Z36" s="72" t="s">
        <v>8880</v>
      </c>
    </row>
    <row r="37" spans="2:26" x14ac:dyDescent="0.25">
      <c r="B37" s="69" t="s">
        <v>97</v>
      </c>
      <c r="C37" s="73"/>
      <c r="D37" s="74"/>
      <c r="E37" s="75"/>
      <c r="F37" s="76"/>
      <c r="G37" s="69"/>
      <c r="H37" s="73"/>
      <c r="I37" s="74"/>
      <c r="J37" s="75"/>
      <c r="K37" s="76"/>
      <c r="L37" s="69"/>
      <c r="M37" s="73"/>
      <c r="N37" s="74"/>
      <c r="O37" s="75"/>
      <c r="P37" s="76"/>
      <c r="Q37" s="69"/>
      <c r="R37" s="73"/>
      <c r="S37" s="74"/>
      <c r="T37" s="75"/>
      <c r="U37" s="76"/>
      <c r="V37" s="69"/>
      <c r="W37" s="73"/>
      <c r="X37" s="74"/>
      <c r="Y37" s="75"/>
      <c r="Z37" s="76"/>
    </row>
    <row r="38" spans="2:26" x14ac:dyDescent="0.25">
      <c r="B38" s="69" t="s">
        <v>99</v>
      </c>
      <c r="C38" s="71" t="s">
        <v>3026</v>
      </c>
      <c r="D38" s="70">
        <v>-2.8610000000000002</v>
      </c>
      <c r="E38" s="70" t="s">
        <v>3027</v>
      </c>
      <c r="F38" s="72" t="s">
        <v>8881</v>
      </c>
      <c r="G38" s="69"/>
      <c r="H38" s="71" t="s">
        <v>3028</v>
      </c>
      <c r="I38" s="70">
        <v>-2.9089999999999998</v>
      </c>
      <c r="J38" s="70" t="s">
        <v>3029</v>
      </c>
      <c r="K38" s="72" t="s">
        <v>8882</v>
      </c>
      <c r="L38" s="69"/>
      <c r="M38" s="71" t="s">
        <v>3030</v>
      </c>
      <c r="N38" s="70" t="s">
        <v>8883</v>
      </c>
      <c r="O38" s="70" t="s">
        <v>3031</v>
      </c>
      <c r="P38" s="72" t="s">
        <v>8884</v>
      </c>
      <c r="Q38" s="69"/>
      <c r="R38" s="71" t="s">
        <v>3032</v>
      </c>
      <c r="S38" s="70" t="s">
        <v>8885</v>
      </c>
      <c r="T38" s="70" t="s">
        <v>3033</v>
      </c>
      <c r="U38" s="72" t="s">
        <v>8886</v>
      </c>
      <c r="V38" s="69"/>
      <c r="W38" s="71" t="s">
        <v>3034</v>
      </c>
      <c r="X38" s="70" t="s">
        <v>8887</v>
      </c>
      <c r="Y38" s="70" t="s">
        <v>3035</v>
      </c>
      <c r="Z38" s="72" t="s">
        <v>8888</v>
      </c>
    </row>
    <row r="39" spans="2:26" x14ac:dyDescent="0.25">
      <c r="B39" s="69" t="s">
        <v>102</v>
      </c>
      <c r="C39" s="71" t="s">
        <v>1765</v>
      </c>
      <c r="D39" s="70">
        <v>-4.9729999999999999</v>
      </c>
      <c r="E39" s="70" t="s">
        <v>3036</v>
      </c>
      <c r="F39" s="72" t="s">
        <v>8889</v>
      </c>
      <c r="G39" s="69"/>
      <c r="H39" s="71" t="s">
        <v>1818</v>
      </c>
      <c r="I39" s="70">
        <v>-3.782</v>
      </c>
      <c r="J39" s="70" t="s">
        <v>3037</v>
      </c>
      <c r="K39" s="72" t="s">
        <v>8890</v>
      </c>
      <c r="L39" s="69"/>
      <c r="M39" s="71" t="s">
        <v>1865</v>
      </c>
      <c r="N39" s="70">
        <v>-4.6609999999999996</v>
      </c>
      <c r="O39" s="70" t="s">
        <v>3038</v>
      </c>
      <c r="P39" s="72" t="s">
        <v>8891</v>
      </c>
      <c r="Q39" s="69"/>
      <c r="R39" s="71" t="s">
        <v>1913</v>
      </c>
      <c r="S39" s="70">
        <v>-4.0019999999999998</v>
      </c>
      <c r="T39" s="70" t="s">
        <v>3039</v>
      </c>
      <c r="U39" s="72" t="s">
        <v>8892</v>
      </c>
      <c r="V39" s="69"/>
      <c r="W39" s="71" t="s">
        <v>1956</v>
      </c>
      <c r="X39" s="70">
        <v>-5.657</v>
      </c>
      <c r="Y39" s="70" t="s">
        <v>922</v>
      </c>
      <c r="Z39" s="72" t="s">
        <v>8893</v>
      </c>
    </row>
    <row r="40" spans="2:26" x14ac:dyDescent="0.25">
      <c r="B40" s="69" t="s">
        <v>105</v>
      </c>
      <c r="C40" s="73" t="s">
        <v>1766</v>
      </c>
      <c r="D40" s="75">
        <v>-3.2149999999999999</v>
      </c>
      <c r="E40" s="75" t="s">
        <v>3040</v>
      </c>
      <c r="F40" s="77" t="s">
        <v>8894</v>
      </c>
      <c r="G40" s="69"/>
      <c r="H40" s="73" t="s">
        <v>1819</v>
      </c>
      <c r="I40" s="75">
        <v>-3.0720000000000001</v>
      </c>
      <c r="J40" s="75" t="s">
        <v>3041</v>
      </c>
      <c r="K40" s="77" t="s">
        <v>8895</v>
      </c>
      <c r="L40" s="69"/>
      <c r="M40" s="73" t="s">
        <v>1866</v>
      </c>
      <c r="N40" s="75">
        <v>-3.4020000000000001</v>
      </c>
      <c r="O40" s="75" t="s">
        <v>3042</v>
      </c>
      <c r="P40" s="77" t="s">
        <v>8896</v>
      </c>
      <c r="Q40" s="69"/>
      <c r="R40" s="73" t="s">
        <v>1914</v>
      </c>
      <c r="S40" s="75">
        <v>-3.4950000000000001</v>
      </c>
      <c r="T40" s="75" t="s">
        <v>3043</v>
      </c>
      <c r="U40" s="77" t="s">
        <v>8897</v>
      </c>
      <c r="V40" s="69"/>
      <c r="W40" s="73" t="s">
        <v>1957</v>
      </c>
      <c r="X40" s="75">
        <v>-3.1379999999999999</v>
      </c>
      <c r="Y40" s="75" t="s">
        <v>3044</v>
      </c>
      <c r="Z40" s="77" t="s">
        <v>8898</v>
      </c>
    </row>
    <row r="41" spans="2:26" x14ac:dyDescent="0.25">
      <c r="B41" s="69" t="s">
        <v>108</v>
      </c>
      <c r="C41" s="71" t="s">
        <v>1767</v>
      </c>
      <c r="D41" s="70" t="s">
        <v>8899</v>
      </c>
      <c r="E41" s="70" t="s">
        <v>3045</v>
      </c>
      <c r="F41" s="72" t="s">
        <v>8900</v>
      </c>
      <c r="G41" s="69"/>
      <c r="H41" s="71" t="s">
        <v>1356</v>
      </c>
      <c r="I41" s="70" t="s">
        <v>8115</v>
      </c>
      <c r="J41" s="70" t="s">
        <v>3046</v>
      </c>
      <c r="K41" s="72" t="s">
        <v>8901</v>
      </c>
      <c r="L41" s="69"/>
      <c r="M41" s="71" t="s">
        <v>1356</v>
      </c>
      <c r="N41" s="70" t="s">
        <v>8902</v>
      </c>
      <c r="O41" s="70" t="s">
        <v>3047</v>
      </c>
      <c r="P41" s="72" t="s">
        <v>8116</v>
      </c>
      <c r="Q41" s="69"/>
      <c r="R41" s="71" t="s">
        <v>1915</v>
      </c>
      <c r="S41" s="70" t="s">
        <v>8115</v>
      </c>
      <c r="T41" s="70" t="s">
        <v>3048</v>
      </c>
      <c r="U41" s="72" t="s">
        <v>8901</v>
      </c>
      <c r="V41" s="69"/>
      <c r="W41" s="71" t="s">
        <v>1958</v>
      </c>
      <c r="X41" s="70" t="s">
        <v>8903</v>
      </c>
      <c r="Y41" s="70" t="s">
        <v>3049</v>
      </c>
      <c r="Z41" s="72" t="s">
        <v>8904</v>
      </c>
    </row>
    <row r="42" spans="2:26" x14ac:dyDescent="0.25">
      <c r="B42" s="69" t="s">
        <v>111</v>
      </c>
      <c r="C42" s="71" t="s">
        <v>1768</v>
      </c>
      <c r="D42" s="70" t="s">
        <v>8905</v>
      </c>
      <c r="E42" s="70" t="s">
        <v>3050</v>
      </c>
      <c r="F42" s="72" t="s">
        <v>8906</v>
      </c>
      <c r="G42" s="69"/>
      <c r="H42" s="71" t="s">
        <v>1820</v>
      </c>
      <c r="I42" s="70" t="s">
        <v>8899</v>
      </c>
      <c r="J42" s="70" t="s">
        <v>3051</v>
      </c>
      <c r="K42" s="72" t="s">
        <v>8907</v>
      </c>
      <c r="L42" s="69"/>
      <c r="M42" s="71" t="s">
        <v>1867</v>
      </c>
      <c r="N42" s="70" t="s">
        <v>8908</v>
      </c>
      <c r="O42" s="70" t="s">
        <v>3052</v>
      </c>
      <c r="P42" s="72" t="s">
        <v>8909</v>
      </c>
      <c r="Q42" s="69"/>
      <c r="R42" s="71" t="s">
        <v>1916</v>
      </c>
      <c r="S42" s="70" t="s">
        <v>8910</v>
      </c>
      <c r="T42" s="70" t="s">
        <v>3053</v>
      </c>
      <c r="U42" s="72" t="s">
        <v>8911</v>
      </c>
      <c r="V42" s="69"/>
      <c r="W42" s="71" t="s">
        <v>1959</v>
      </c>
      <c r="X42" s="70" t="s">
        <v>8912</v>
      </c>
      <c r="Y42" s="70" t="s">
        <v>3054</v>
      </c>
      <c r="Z42" s="72" t="s">
        <v>8913</v>
      </c>
    </row>
    <row r="43" spans="2:26" x14ac:dyDescent="0.25">
      <c r="B43" s="69" t="s">
        <v>114</v>
      </c>
      <c r="C43" s="73" t="s">
        <v>98</v>
      </c>
      <c r="D43" s="74" t="s">
        <v>2190</v>
      </c>
      <c r="E43" s="75" t="s">
        <v>98</v>
      </c>
      <c r="F43" s="76" t="s">
        <v>2190</v>
      </c>
      <c r="G43" s="69"/>
      <c r="H43" s="73" t="s">
        <v>98</v>
      </c>
      <c r="I43" s="74" t="s">
        <v>2190</v>
      </c>
      <c r="J43" s="75" t="s">
        <v>98</v>
      </c>
      <c r="K43" s="76" t="s">
        <v>2190</v>
      </c>
      <c r="L43" s="69"/>
      <c r="M43" s="73" t="s">
        <v>98</v>
      </c>
      <c r="N43" s="74" t="s">
        <v>2190</v>
      </c>
      <c r="O43" s="75" t="s">
        <v>98</v>
      </c>
      <c r="P43" s="76" t="s">
        <v>2190</v>
      </c>
      <c r="Q43" s="69"/>
      <c r="R43" s="73" t="s">
        <v>98</v>
      </c>
      <c r="S43" s="74" t="s">
        <v>2190</v>
      </c>
      <c r="T43" s="75" t="s">
        <v>98</v>
      </c>
      <c r="U43" s="76" t="s">
        <v>2190</v>
      </c>
      <c r="V43" s="69"/>
      <c r="W43" s="73" t="s">
        <v>98</v>
      </c>
      <c r="X43" s="74" t="s">
        <v>2190</v>
      </c>
      <c r="Y43" s="75" t="s">
        <v>98</v>
      </c>
      <c r="Z43" s="76" t="s">
        <v>2190</v>
      </c>
    </row>
    <row r="44" spans="2:26" x14ac:dyDescent="0.25">
      <c r="B44" s="69" t="s">
        <v>115</v>
      </c>
      <c r="C44" s="71" t="s">
        <v>1769</v>
      </c>
      <c r="D44" s="70">
        <v>-3.1760000000000002</v>
      </c>
      <c r="E44" s="70" t="s">
        <v>3055</v>
      </c>
      <c r="F44" s="72" t="s">
        <v>8914</v>
      </c>
      <c r="G44" s="69"/>
      <c r="H44" s="71" t="s">
        <v>1821</v>
      </c>
      <c r="I44" s="70">
        <v>-3.1989999999999998</v>
      </c>
      <c r="J44" s="70" t="s">
        <v>3056</v>
      </c>
      <c r="K44" s="72" t="s">
        <v>8915</v>
      </c>
      <c r="L44" s="69"/>
      <c r="M44" s="71" t="s">
        <v>1868</v>
      </c>
      <c r="N44" s="70">
        <v>-2.996</v>
      </c>
      <c r="O44" s="70" t="s">
        <v>3057</v>
      </c>
      <c r="P44" s="72" t="s">
        <v>8916</v>
      </c>
      <c r="Q44" s="69"/>
      <c r="R44" s="71" t="s">
        <v>1917</v>
      </c>
      <c r="S44" s="70">
        <v>-3.242</v>
      </c>
      <c r="T44" s="70" t="s">
        <v>3058</v>
      </c>
      <c r="U44" s="72" t="s">
        <v>8917</v>
      </c>
      <c r="V44" s="69"/>
      <c r="W44" s="71" t="s">
        <v>1960</v>
      </c>
      <c r="X44" s="70">
        <v>-2.7490000000000001</v>
      </c>
      <c r="Y44" s="70" t="s">
        <v>3059</v>
      </c>
      <c r="Z44" s="72" t="s">
        <v>8918</v>
      </c>
    </row>
    <row r="45" spans="2:26" x14ac:dyDescent="0.25">
      <c r="B45" s="69" t="s">
        <v>118</v>
      </c>
      <c r="C45" s="71" t="s">
        <v>1770</v>
      </c>
      <c r="D45" s="70">
        <v>-6.9749999999999996</v>
      </c>
      <c r="E45" s="70" t="s">
        <v>3060</v>
      </c>
      <c r="F45" s="72" t="s">
        <v>8919</v>
      </c>
      <c r="G45" s="69"/>
      <c r="H45" s="71" t="s">
        <v>1822</v>
      </c>
      <c r="I45" s="70">
        <v>-7.8739999999999997</v>
      </c>
      <c r="J45" s="70" t="s">
        <v>3061</v>
      </c>
      <c r="K45" s="72" t="s">
        <v>8920</v>
      </c>
      <c r="L45" s="69"/>
      <c r="M45" s="71" t="s">
        <v>1869</v>
      </c>
      <c r="N45" s="70">
        <v>-7.649</v>
      </c>
      <c r="O45" s="70" t="s">
        <v>3062</v>
      </c>
      <c r="P45" s="72" t="s">
        <v>8921</v>
      </c>
      <c r="Q45" s="69"/>
      <c r="R45" s="71" t="s">
        <v>1918</v>
      </c>
      <c r="S45" s="70">
        <v>-7.8780000000000001</v>
      </c>
      <c r="T45" s="70" t="s">
        <v>3063</v>
      </c>
      <c r="U45" s="72" t="s">
        <v>8922</v>
      </c>
      <c r="V45" s="69"/>
      <c r="W45" s="71" t="s">
        <v>1961</v>
      </c>
      <c r="X45" s="70">
        <v>-6.202</v>
      </c>
      <c r="Y45" s="70" t="s">
        <v>3064</v>
      </c>
      <c r="Z45" s="72" t="s">
        <v>8923</v>
      </c>
    </row>
    <row r="46" spans="2:26" x14ac:dyDescent="0.25">
      <c r="B46" s="69" t="s">
        <v>121</v>
      </c>
      <c r="C46" s="73" t="s">
        <v>98</v>
      </c>
      <c r="D46" s="74" t="s">
        <v>2190</v>
      </c>
      <c r="E46" s="75" t="s">
        <v>98</v>
      </c>
      <c r="F46" s="76" t="s">
        <v>2190</v>
      </c>
      <c r="G46" s="69"/>
      <c r="H46" s="73" t="s">
        <v>98</v>
      </c>
      <c r="I46" s="74" t="s">
        <v>2190</v>
      </c>
      <c r="J46" s="75" t="s">
        <v>98</v>
      </c>
      <c r="K46" s="76" t="s">
        <v>2190</v>
      </c>
      <c r="L46" s="69"/>
      <c r="M46" s="73" t="s">
        <v>98</v>
      </c>
      <c r="N46" s="74" t="s">
        <v>2190</v>
      </c>
      <c r="O46" s="75" t="s">
        <v>98</v>
      </c>
      <c r="P46" s="76" t="s">
        <v>2190</v>
      </c>
      <c r="Q46" s="69"/>
      <c r="R46" s="73" t="s">
        <v>98</v>
      </c>
      <c r="S46" s="74" t="s">
        <v>2190</v>
      </c>
      <c r="T46" s="75" t="s">
        <v>98</v>
      </c>
      <c r="U46" s="76" t="s">
        <v>2190</v>
      </c>
      <c r="V46" s="69"/>
      <c r="W46" s="73" t="s">
        <v>98</v>
      </c>
      <c r="X46" s="74" t="s">
        <v>2190</v>
      </c>
      <c r="Y46" s="75" t="s">
        <v>98</v>
      </c>
      <c r="Z46" s="76" t="s">
        <v>2190</v>
      </c>
    </row>
    <row r="47" spans="2:26" x14ac:dyDescent="0.25">
      <c r="B47" s="69" t="s">
        <v>6824</v>
      </c>
      <c r="C47" s="71" t="s">
        <v>1771</v>
      </c>
      <c r="D47" s="70">
        <v>-3.8220000000000001</v>
      </c>
      <c r="E47" s="70" t="s">
        <v>3065</v>
      </c>
      <c r="F47" s="72" t="s">
        <v>8924</v>
      </c>
      <c r="G47" s="69"/>
      <c r="H47" s="71" t="s">
        <v>1823</v>
      </c>
      <c r="I47" s="70">
        <v>-4.41</v>
      </c>
      <c r="J47" s="70" t="s">
        <v>3066</v>
      </c>
      <c r="K47" s="72" t="s">
        <v>8925</v>
      </c>
      <c r="L47" s="69"/>
      <c r="M47" s="71" t="s">
        <v>1870</v>
      </c>
      <c r="N47" s="70">
        <v>-3.4140000000000001</v>
      </c>
      <c r="O47" s="70" t="s">
        <v>3067</v>
      </c>
      <c r="P47" s="72" t="s">
        <v>8926</v>
      </c>
      <c r="Q47" s="69"/>
      <c r="R47" s="71" t="s">
        <v>1919</v>
      </c>
      <c r="S47" s="70">
        <v>-3.8839999999999999</v>
      </c>
      <c r="T47" s="70" t="s">
        <v>3068</v>
      </c>
      <c r="U47" s="72" t="s">
        <v>8927</v>
      </c>
      <c r="V47" s="69"/>
      <c r="W47" s="71" t="s">
        <v>1962</v>
      </c>
      <c r="X47" s="70">
        <v>-3.3839999999999999</v>
      </c>
      <c r="Y47" s="70" t="s">
        <v>3069</v>
      </c>
      <c r="Z47" s="72" t="s">
        <v>8928</v>
      </c>
    </row>
    <row r="48" spans="2:26" x14ac:dyDescent="0.25">
      <c r="B48" s="69" t="s">
        <v>124</v>
      </c>
      <c r="C48" s="71" t="s">
        <v>1772</v>
      </c>
      <c r="D48" s="70" t="s">
        <v>8929</v>
      </c>
      <c r="E48" s="70" t="s">
        <v>3070</v>
      </c>
      <c r="F48" s="72" t="s">
        <v>8930</v>
      </c>
      <c r="G48" s="69"/>
      <c r="H48" s="71" t="s">
        <v>1824</v>
      </c>
      <c r="I48" s="70" t="s">
        <v>8931</v>
      </c>
      <c r="J48" s="70" t="s">
        <v>3071</v>
      </c>
      <c r="K48" s="72" t="s">
        <v>8932</v>
      </c>
      <c r="L48" s="69"/>
      <c r="M48" s="71" t="s">
        <v>1871</v>
      </c>
      <c r="N48" s="70" t="s">
        <v>8933</v>
      </c>
      <c r="O48" s="70" t="s">
        <v>3072</v>
      </c>
      <c r="P48" s="72" t="s">
        <v>8934</v>
      </c>
      <c r="Q48" s="69"/>
      <c r="R48" s="71" t="s">
        <v>1920</v>
      </c>
      <c r="S48" s="70" t="s">
        <v>8935</v>
      </c>
      <c r="T48" s="70" t="s">
        <v>3073</v>
      </c>
      <c r="U48" s="72" t="s">
        <v>8936</v>
      </c>
      <c r="V48" s="69"/>
      <c r="W48" s="71" t="s">
        <v>1963</v>
      </c>
      <c r="X48" s="70" t="s">
        <v>8289</v>
      </c>
      <c r="Y48" s="70" t="s">
        <v>3074</v>
      </c>
      <c r="Z48" s="72" t="s">
        <v>8937</v>
      </c>
    </row>
    <row r="49" spans="2:26" x14ac:dyDescent="0.25">
      <c r="B49" s="69" t="s">
        <v>127</v>
      </c>
      <c r="C49" s="73" t="s">
        <v>1773</v>
      </c>
      <c r="D49" s="75">
        <v>-6.2290000000000001</v>
      </c>
      <c r="E49" s="75" t="s">
        <v>3075</v>
      </c>
      <c r="F49" s="77" t="s">
        <v>8938</v>
      </c>
      <c r="G49" s="69"/>
      <c r="H49" s="73" t="s">
        <v>1825</v>
      </c>
      <c r="I49" s="75" t="s">
        <v>8939</v>
      </c>
      <c r="J49" s="75" t="s">
        <v>3076</v>
      </c>
      <c r="K49" s="77" t="s">
        <v>8940</v>
      </c>
      <c r="L49" s="69"/>
      <c r="M49" s="73" t="s">
        <v>1872</v>
      </c>
      <c r="N49" s="75">
        <v>-1.8580000000000001</v>
      </c>
      <c r="O49" s="75" t="s">
        <v>3077</v>
      </c>
      <c r="P49" s="77" t="s">
        <v>8941</v>
      </c>
      <c r="Q49" s="69"/>
      <c r="R49" s="73" t="s">
        <v>1921</v>
      </c>
      <c r="S49" s="75">
        <v>-1.1879999999999999</v>
      </c>
      <c r="T49" s="75" t="s">
        <v>3078</v>
      </c>
      <c r="U49" s="77" t="s">
        <v>8942</v>
      </c>
      <c r="V49" s="69"/>
      <c r="W49" s="73" t="s">
        <v>1964</v>
      </c>
      <c r="X49" s="75">
        <v>-3.6669999999999998</v>
      </c>
      <c r="Y49" s="75" t="s">
        <v>3079</v>
      </c>
      <c r="Z49" s="77" t="s">
        <v>8943</v>
      </c>
    </row>
    <row r="50" spans="2:26" x14ac:dyDescent="0.25">
      <c r="B50" s="69" t="s">
        <v>130</v>
      </c>
      <c r="C50" s="71" t="s">
        <v>1774</v>
      </c>
      <c r="D50" s="70" t="s">
        <v>8944</v>
      </c>
      <c r="E50" s="70">
        <v>0</v>
      </c>
      <c r="F50" s="72" t="s">
        <v>8945</v>
      </c>
      <c r="G50" s="69"/>
      <c r="H50" s="71" t="s">
        <v>1826</v>
      </c>
      <c r="I50" s="70" t="s">
        <v>8946</v>
      </c>
      <c r="J50" s="70">
        <v>0</v>
      </c>
      <c r="K50" s="72" t="s">
        <v>8947</v>
      </c>
      <c r="L50" s="69"/>
      <c r="M50" s="71" t="s">
        <v>1873</v>
      </c>
      <c r="N50" s="70" t="s">
        <v>8948</v>
      </c>
      <c r="O50" s="70">
        <v>0</v>
      </c>
      <c r="P50" s="72" t="s">
        <v>8949</v>
      </c>
      <c r="Q50" s="69"/>
      <c r="R50" s="71" t="s">
        <v>1922</v>
      </c>
      <c r="S50" s="70" t="s">
        <v>8950</v>
      </c>
      <c r="T50" s="70">
        <v>0</v>
      </c>
      <c r="U50" s="72" t="s">
        <v>8951</v>
      </c>
      <c r="V50" s="69"/>
      <c r="W50" s="71" t="s">
        <v>1965</v>
      </c>
      <c r="X50" s="70" t="s">
        <v>8952</v>
      </c>
      <c r="Y50" s="70">
        <v>0</v>
      </c>
      <c r="Z50" s="72" t="s">
        <v>8953</v>
      </c>
    </row>
    <row r="51" spans="2:26" x14ac:dyDescent="0.25">
      <c r="B51" s="69" t="s">
        <v>133</v>
      </c>
      <c r="C51" s="71" t="s">
        <v>1775</v>
      </c>
      <c r="D51" s="70" t="s">
        <v>8954</v>
      </c>
      <c r="E51" s="70">
        <v>0</v>
      </c>
      <c r="F51" s="72" t="s">
        <v>8955</v>
      </c>
      <c r="G51" s="69"/>
      <c r="H51" s="71" t="s">
        <v>1827</v>
      </c>
      <c r="I51" s="70" t="s">
        <v>8956</v>
      </c>
      <c r="J51" s="70">
        <v>0</v>
      </c>
      <c r="K51" s="72" t="s">
        <v>8957</v>
      </c>
      <c r="L51" s="69"/>
      <c r="M51" s="71" t="s">
        <v>1874</v>
      </c>
      <c r="N51" s="70" t="s">
        <v>8958</v>
      </c>
      <c r="O51" s="70">
        <v>0</v>
      </c>
      <c r="P51" s="72" t="s">
        <v>8959</v>
      </c>
      <c r="Q51" s="69"/>
      <c r="R51" s="71" t="s">
        <v>1923</v>
      </c>
      <c r="S51" s="70" t="s">
        <v>8960</v>
      </c>
      <c r="T51" s="70">
        <v>0</v>
      </c>
      <c r="U51" s="72" t="s">
        <v>8961</v>
      </c>
      <c r="V51" s="69"/>
      <c r="W51" s="71" t="s">
        <v>1966</v>
      </c>
      <c r="X51" s="70" t="s">
        <v>8962</v>
      </c>
      <c r="Y51" s="70">
        <v>0</v>
      </c>
      <c r="Z51" s="72" t="s">
        <v>8963</v>
      </c>
    </row>
    <row r="52" spans="2:26" x14ac:dyDescent="0.25">
      <c r="B52" s="69" t="s">
        <v>136</v>
      </c>
      <c r="C52" s="71" t="s">
        <v>1776</v>
      </c>
      <c r="D52" s="70" t="s">
        <v>8964</v>
      </c>
      <c r="E52" s="70" t="s">
        <v>3080</v>
      </c>
      <c r="F52" s="72" t="s">
        <v>8965</v>
      </c>
      <c r="G52" s="69"/>
      <c r="H52" s="71" t="s">
        <v>1828</v>
      </c>
      <c r="I52" s="70" t="s">
        <v>8966</v>
      </c>
      <c r="J52" s="70" t="s">
        <v>3081</v>
      </c>
      <c r="K52" s="72" t="s">
        <v>8967</v>
      </c>
      <c r="L52" s="69"/>
      <c r="M52" s="71" t="s">
        <v>1875</v>
      </c>
      <c r="N52" s="70" t="s">
        <v>8968</v>
      </c>
      <c r="O52" s="70" t="s">
        <v>3082</v>
      </c>
      <c r="P52" s="72" t="s">
        <v>8969</v>
      </c>
      <c r="Q52" s="69"/>
      <c r="R52" s="71" t="s">
        <v>1924</v>
      </c>
      <c r="S52" s="70" t="s">
        <v>8970</v>
      </c>
      <c r="T52" s="70" t="s">
        <v>3083</v>
      </c>
      <c r="U52" s="72" t="s">
        <v>8971</v>
      </c>
      <c r="V52" s="69"/>
      <c r="W52" s="71" t="s">
        <v>1967</v>
      </c>
      <c r="X52" s="70" t="s">
        <v>8177</v>
      </c>
      <c r="Y52" s="70" t="s">
        <v>3084</v>
      </c>
      <c r="Z52" s="72" t="s">
        <v>8972</v>
      </c>
    </row>
    <row r="53" spans="2:26" x14ac:dyDescent="0.25">
      <c r="B53" s="69" t="s">
        <v>139</v>
      </c>
      <c r="C53" s="71" t="s">
        <v>1777</v>
      </c>
      <c r="D53" s="70">
        <v>-2.6110000000000002</v>
      </c>
      <c r="E53" s="70" t="s">
        <v>3085</v>
      </c>
      <c r="F53" s="72" t="s">
        <v>8973</v>
      </c>
      <c r="G53" s="69"/>
      <c r="H53" s="71" t="s">
        <v>1829</v>
      </c>
      <c r="I53" s="70">
        <v>-2.4319999999999999</v>
      </c>
      <c r="J53" s="70" t="s">
        <v>3086</v>
      </c>
      <c r="K53" s="72" t="s">
        <v>8974</v>
      </c>
      <c r="L53" s="69"/>
      <c r="M53" s="71" t="s">
        <v>1876</v>
      </c>
      <c r="N53" s="70">
        <v>-2.7989999999999999</v>
      </c>
      <c r="O53" s="70" t="s">
        <v>1441</v>
      </c>
      <c r="P53" s="72" t="s">
        <v>8975</v>
      </c>
      <c r="Q53" s="69"/>
      <c r="R53" s="71" t="s">
        <v>1925</v>
      </c>
      <c r="S53" s="70">
        <v>-2.6520000000000001</v>
      </c>
      <c r="T53" s="70" t="s">
        <v>3087</v>
      </c>
      <c r="U53" s="72" t="s">
        <v>8976</v>
      </c>
      <c r="V53" s="69"/>
      <c r="W53" s="71" t="s">
        <v>1968</v>
      </c>
      <c r="X53" s="70">
        <v>-2.5099999999999998</v>
      </c>
      <c r="Y53" s="70" t="s">
        <v>569</v>
      </c>
      <c r="Z53" s="72" t="s">
        <v>8977</v>
      </c>
    </row>
    <row r="54" spans="2:26" x14ac:dyDescent="0.25">
      <c r="B54" s="69" t="s">
        <v>142</v>
      </c>
      <c r="C54" s="73"/>
      <c r="D54" s="74"/>
      <c r="E54" s="75"/>
      <c r="F54" s="76"/>
      <c r="G54" s="69"/>
      <c r="H54" s="73"/>
      <c r="I54" s="74"/>
      <c r="J54" s="75"/>
      <c r="K54" s="76"/>
      <c r="L54" s="69"/>
      <c r="M54" s="73"/>
      <c r="N54" s="74"/>
      <c r="O54" s="75"/>
      <c r="P54" s="76"/>
      <c r="Q54" s="69"/>
      <c r="R54" s="73"/>
      <c r="S54" s="74"/>
      <c r="T54" s="75"/>
      <c r="U54" s="76"/>
      <c r="V54" s="69"/>
      <c r="W54" s="73"/>
      <c r="X54" s="74"/>
      <c r="Y54" s="75"/>
      <c r="Z54" s="76"/>
    </row>
    <row r="55" spans="2:26" x14ac:dyDescent="0.25">
      <c r="B55" s="69" t="s">
        <v>8357</v>
      </c>
      <c r="C55" s="71" t="s">
        <v>1778</v>
      </c>
      <c r="D55" s="70" t="s">
        <v>8978</v>
      </c>
      <c r="E55" s="70" t="s">
        <v>3088</v>
      </c>
      <c r="F55" s="72" t="s">
        <v>8979</v>
      </c>
      <c r="G55" s="69"/>
      <c r="H55" s="71" t="s">
        <v>1830</v>
      </c>
      <c r="I55" s="70" t="s">
        <v>7514</v>
      </c>
      <c r="J55" s="70" t="s">
        <v>3089</v>
      </c>
      <c r="K55" s="72" t="s">
        <v>8980</v>
      </c>
      <c r="L55" s="69"/>
      <c r="M55" s="71" t="s">
        <v>1877</v>
      </c>
      <c r="N55" s="70" t="s">
        <v>8981</v>
      </c>
      <c r="O55" s="70" t="s">
        <v>3090</v>
      </c>
      <c r="P55" s="72" t="s">
        <v>8982</v>
      </c>
      <c r="Q55" s="69"/>
      <c r="R55" s="71" t="s">
        <v>1926</v>
      </c>
      <c r="S55" s="70" t="s">
        <v>8983</v>
      </c>
      <c r="T55" s="70" t="s">
        <v>3091</v>
      </c>
      <c r="U55" s="72" t="s">
        <v>8984</v>
      </c>
      <c r="V55" s="69"/>
      <c r="W55" s="71" t="s">
        <v>1969</v>
      </c>
      <c r="X55" s="70" t="s">
        <v>8299</v>
      </c>
      <c r="Y55" s="70" t="s">
        <v>3092</v>
      </c>
      <c r="Z55" s="72" t="s">
        <v>8985</v>
      </c>
    </row>
    <row r="56" spans="2:26" x14ac:dyDescent="0.25">
      <c r="B56" s="69" t="s">
        <v>167</v>
      </c>
      <c r="C56" s="71" t="s">
        <v>1779</v>
      </c>
      <c r="D56" s="70">
        <v>-3.96</v>
      </c>
      <c r="E56" s="70" t="s">
        <v>3093</v>
      </c>
      <c r="F56" s="72" t="s">
        <v>8986</v>
      </c>
      <c r="G56" s="69"/>
      <c r="H56" s="71" t="s">
        <v>2190</v>
      </c>
      <c r="I56" s="70" t="s">
        <v>2190</v>
      </c>
      <c r="J56" s="70" t="s">
        <v>2190</v>
      </c>
      <c r="K56" s="72" t="s">
        <v>2190</v>
      </c>
      <c r="L56" s="69"/>
      <c r="M56" s="71" t="s">
        <v>2190</v>
      </c>
      <c r="N56" s="70" t="s">
        <v>2190</v>
      </c>
      <c r="O56" s="70" t="s">
        <v>2190</v>
      </c>
      <c r="P56" s="72" t="s">
        <v>2190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  <c r="V56" s="69"/>
      <c r="W56" s="71" t="s">
        <v>1971</v>
      </c>
      <c r="X56" s="70">
        <v>-1.448</v>
      </c>
      <c r="Y56" s="70" t="s">
        <v>3094</v>
      </c>
      <c r="Z56" s="72" t="s">
        <v>8987</v>
      </c>
    </row>
    <row r="57" spans="2:26" x14ac:dyDescent="0.25">
      <c r="B57" s="69" t="s">
        <v>1481</v>
      </c>
      <c r="C57" s="73" t="s">
        <v>1780</v>
      </c>
      <c r="D57" s="75">
        <v>-5.6970000000000001</v>
      </c>
      <c r="E57" s="75" t="s">
        <v>3095</v>
      </c>
      <c r="F57" s="77" t="s">
        <v>8988</v>
      </c>
      <c r="G57" s="69"/>
      <c r="H57" s="73" t="s">
        <v>2190</v>
      </c>
      <c r="I57" s="75" t="s">
        <v>2190</v>
      </c>
      <c r="J57" s="75" t="s">
        <v>2190</v>
      </c>
      <c r="K57" s="77" t="s">
        <v>2190</v>
      </c>
      <c r="L57" s="69"/>
      <c r="M57" s="73" t="s">
        <v>2190</v>
      </c>
      <c r="N57" s="75" t="s">
        <v>2190</v>
      </c>
      <c r="O57" s="75" t="s">
        <v>2190</v>
      </c>
      <c r="P57" s="77" t="s">
        <v>2190</v>
      </c>
      <c r="Q57" s="69"/>
      <c r="R57" s="73" t="s">
        <v>2190</v>
      </c>
      <c r="S57" s="75" t="s">
        <v>2190</v>
      </c>
      <c r="T57" s="75" t="s">
        <v>2190</v>
      </c>
      <c r="U57" s="77" t="s">
        <v>2190</v>
      </c>
      <c r="V57" s="69"/>
      <c r="W57" s="73" t="s">
        <v>1972</v>
      </c>
      <c r="X57" s="75">
        <v>-3.94</v>
      </c>
      <c r="Y57" s="75" t="s">
        <v>3096</v>
      </c>
      <c r="Z57" s="77" t="s">
        <v>8989</v>
      </c>
    </row>
    <row r="58" spans="2:26" x14ac:dyDescent="0.25">
      <c r="B58" s="69" t="s">
        <v>1482</v>
      </c>
      <c r="C58" s="71" t="s">
        <v>1781</v>
      </c>
      <c r="D58" s="70">
        <v>-9.5960000000000001</v>
      </c>
      <c r="E58" s="70" t="s">
        <v>3097</v>
      </c>
      <c r="F58" s="72" t="s">
        <v>8990</v>
      </c>
      <c r="G58" s="69"/>
      <c r="H58" s="71" t="s">
        <v>2190</v>
      </c>
      <c r="I58" s="70" t="s">
        <v>2190</v>
      </c>
      <c r="J58" s="70" t="s">
        <v>2190</v>
      </c>
      <c r="K58" s="72" t="s">
        <v>2190</v>
      </c>
      <c r="L58" s="69"/>
      <c r="M58" s="71" t="s">
        <v>2190</v>
      </c>
      <c r="N58" s="70" t="s">
        <v>2190</v>
      </c>
      <c r="O58" s="70" t="s">
        <v>2190</v>
      </c>
      <c r="P58" s="72" t="s">
        <v>2190</v>
      </c>
      <c r="Q58" s="69"/>
      <c r="R58" s="71" t="s">
        <v>2190</v>
      </c>
      <c r="S58" s="70" t="s">
        <v>2190</v>
      </c>
      <c r="T58" s="70" t="s">
        <v>2190</v>
      </c>
      <c r="U58" s="72" t="s">
        <v>2190</v>
      </c>
      <c r="V58" s="69"/>
      <c r="W58" s="71" t="s">
        <v>1973</v>
      </c>
      <c r="X58" s="70" t="s">
        <v>6822</v>
      </c>
      <c r="Y58" s="70" t="s">
        <v>3098</v>
      </c>
      <c r="Z58" s="72" t="s">
        <v>8991</v>
      </c>
    </row>
    <row r="59" spans="2:26" x14ac:dyDescent="0.25">
      <c r="B59" s="69" t="s">
        <v>1483</v>
      </c>
      <c r="C59" s="71" t="s">
        <v>1782</v>
      </c>
      <c r="D59" s="70">
        <v>-4.9169999999999998</v>
      </c>
      <c r="E59" s="70" t="s">
        <v>3099</v>
      </c>
      <c r="F59" s="72" t="s">
        <v>8992</v>
      </c>
      <c r="G59" s="69"/>
      <c r="H59" s="71" t="s">
        <v>2190</v>
      </c>
      <c r="I59" s="70" t="s">
        <v>2190</v>
      </c>
      <c r="J59" s="70" t="s">
        <v>2190</v>
      </c>
      <c r="K59" s="72" t="s">
        <v>2190</v>
      </c>
      <c r="L59" s="69"/>
      <c r="M59" s="71" t="s">
        <v>2190</v>
      </c>
      <c r="N59" s="70" t="s">
        <v>2190</v>
      </c>
      <c r="O59" s="70" t="s">
        <v>2190</v>
      </c>
      <c r="P59" s="72" t="s">
        <v>2190</v>
      </c>
      <c r="Q59" s="69"/>
      <c r="R59" s="71" t="s">
        <v>2190</v>
      </c>
      <c r="S59" s="70" t="s">
        <v>2190</v>
      </c>
      <c r="T59" s="70" t="s">
        <v>2190</v>
      </c>
      <c r="U59" s="72" t="s">
        <v>2190</v>
      </c>
      <c r="V59" s="69"/>
      <c r="W59" s="71" t="s">
        <v>1974</v>
      </c>
      <c r="X59" s="70">
        <v>-7.4539999999999997</v>
      </c>
      <c r="Y59" s="70" t="s">
        <v>3100</v>
      </c>
      <c r="Z59" s="72" t="s">
        <v>8993</v>
      </c>
    </row>
    <row r="60" spans="2:26" x14ac:dyDescent="0.25">
      <c r="B60" s="69" t="s">
        <v>1484</v>
      </c>
      <c r="C60" s="71" t="s">
        <v>1783</v>
      </c>
      <c r="D60" s="70" t="s">
        <v>8994</v>
      </c>
      <c r="E60" s="70" t="s">
        <v>3101</v>
      </c>
      <c r="F60" s="72" t="s">
        <v>8995</v>
      </c>
      <c r="G60" s="69"/>
      <c r="H60" s="71" t="s">
        <v>2190</v>
      </c>
      <c r="I60" s="70" t="s">
        <v>2190</v>
      </c>
      <c r="J60" s="70" t="s">
        <v>2190</v>
      </c>
      <c r="K60" s="72" t="s">
        <v>2190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  <c r="V60" s="69"/>
      <c r="W60" s="71" t="s">
        <v>1975</v>
      </c>
      <c r="X60" s="70" t="s">
        <v>8996</v>
      </c>
      <c r="Y60" s="70" t="s">
        <v>3102</v>
      </c>
      <c r="Z60" s="72" t="s">
        <v>8997</v>
      </c>
    </row>
    <row r="61" spans="2:26" x14ac:dyDescent="0.25">
      <c r="B61" s="69" t="s">
        <v>1485</v>
      </c>
      <c r="C61" s="71" t="s">
        <v>1784</v>
      </c>
      <c r="D61" s="70">
        <v>-1.2529999999999999</v>
      </c>
      <c r="E61" s="70" t="s">
        <v>3103</v>
      </c>
      <c r="F61" s="72" t="s">
        <v>8998</v>
      </c>
      <c r="G61" s="69"/>
      <c r="H61" s="71" t="s">
        <v>2190</v>
      </c>
      <c r="I61" s="70" t="s">
        <v>2190</v>
      </c>
      <c r="J61" s="70" t="s">
        <v>2190</v>
      </c>
      <c r="K61" s="72" t="s">
        <v>2190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  <c r="V61" s="69"/>
      <c r="W61" s="71" t="s">
        <v>3104</v>
      </c>
      <c r="X61" s="70" t="s">
        <v>8999</v>
      </c>
      <c r="Y61" s="70" t="s">
        <v>3105</v>
      </c>
      <c r="Z61" s="72" t="s">
        <v>9000</v>
      </c>
    </row>
    <row r="62" spans="2:26" x14ac:dyDescent="0.25">
      <c r="B62" s="69" t="s">
        <v>1486</v>
      </c>
      <c r="C62" s="71" t="s">
        <v>1785</v>
      </c>
      <c r="D62" s="70">
        <v>-8.6739999999999995</v>
      </c>
      <c r="E62" s="70" t="s">
        <v>3106</v>
      </c>
      <c r="F62" s="72" t="s">
        <v>9001</v>
      </c>
      <c r="G62" s="69"/>
      <c r="H62" s="71" t="s">
        <v>2190</v>
      </c>
      <c r="I62" s="70" t="s">
        <v>2190</v>
      </c>
      <c r="J62" s="70" t="s">
        <v>2190</v>
      </c>
      <c r="K62" s="72" t="s">
        <v>2190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  <c r="V62" s="69"/>
      <c r="W62" s="71" t="s">
        <v>1976</v>
      </c>
      <c r="X62" s="70">
        <v>-7.415</v>
      </c>
      <c r="Y62" s="70" t="s">
        <v>3107</v>
      </c>
      <c r="Z62" s="72" t="s">
        <v>9002</v>
      </c>
    </row>
    <row r="63" spans="2:26" x14ac:dyDescent="0.25">
      <c r="B63" s="69" t="s">
        <v>1487</v>
      </c>
      <c r="C63" s="71"/>
      <c r="D63" s="70"/>
      <c r="E63" s="70"/>
      <c r="F63" s="72"/>
      <c r="G63" s="69"/>
      <c r="H63" s="71"/>
      <c r="I63" s="70"/>
      <c r="J63" s="70"/>
      <c r="K63" s="72"/>
      <c r="L63" s="69"/>
      <c r="M63" s="71"/>
      <c r="N63" s="70"/>
      <c r="O63" s="70"/>
      <c r="P63" s="72"/>
      <c r="Q63" s="69"/>
      <c r="R63" s="71"/>
      <c r="S63" s="70"/>
      <c r="T63" s="70"/>
      <c r="U63" s="72"/>
      <c r="V63" s="69"/>
      <c r="W63" s="71"/>
      <c r="X63" s="70"/>
      <c r="Y63" s="70"/>
      <c r="Z63" s="72"/>
    </row>
    <row r="64" spans="2:26" x14ac:dyDescent="0.25">
      <c r="B64" s="69" t="s">
        <v>1488</v>
      </c>
      <c r="C64" s="71" t="s">
        <v>2190</v>
      </c>
      <c r="D64" s="70" t="s">
        <v>2190</v>
      </c>
      <c r="E64" s="70" t="s">
        <v>2190</v>
      </c>
      <c r="F64" s="72" t="s">
        <v>2190</v>
      </c>
      <c r="G64" s="69"/>
      <c r="H64" s="71" t="s">
        <v>1831</v>
      </c>
      <c r="I64" s="70" t="s">
        <v>9003</v>
      </c>
      <c r="J64" s="70" t="s">
        <v>3108</v>
      </c>
      <c r="K64" s="72" t="s">
        <v>9004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 t="s">
        <v>2190</v>
      </c>
      <c r="S64" s="70" t="s">
        <v>2190</v>
      </c>
      <c r="T64" s="70" t="s">
        <v>2190</v>
      </c>
      <c r="U64" s="72" t="s">
        <v>2190</v>
      </c>
      <c r="V64" s="69"/>
      <c r="W64" s="71" t="s">
        <v>2190</v>
      </c>
      <c r="X64" s="70" t="s">
        <v>2190</v>
      </c>
      <c r="Y64" s="70" t="s">
        <v>2190</v>
      </c>
      <c r="Z64" s="72" t="s">
        <v>2190</v>
      </c>
    </row>
    <row r="65" spans="2:26" x14ac:dyDescent="0.25">
      <c r="B65" s="69" t="s">
        <v>1489</v>
      </c>
      <c r="C65" s="71" t="s">
        <v>2190</v>
      </c>
      <c r="D65" s="70" t="s">
        <v>2190</v>
      </c>
      <c r="E65" s="70" t="s">
        <v>2190</v>
      </c>
      <c r="F65" s="72" t="s">
        <v>2190</v>
      </c>
      <c r="G65" s="69"/>
      <c r="H65" s="71" t="s">
        <v>1832</v>
      </c>
      <c r="I65" s="70">
        <v>-8.2720000000000002</v>
      </c>
      <c r="J65" s="70" t="s">
        <v>3109</v>
      </c>
      <c r="K65" s="72" t="s">
        <v>9005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  <c r="V65" s="69"/>
      <c r="W65" s="71" t="s">
        <v>2190</v>
      </c>
      <c r="X65" s="70" t="s">
        <v>2190</v>
      </c>
      <c r="Y65" s="70" t="s">
        <v>2190</v>
      </c>
      <c r="Z65" s="72" t="s">
        <v>2190</v>
      </c>
    </row>
    <row r="66" spans="2:26" x14ac:dyDescent="0.25">
      <c r="B66" s="69" t="s">
        <v>1490</v>
      </c>
      <c r="C66" s="71" t="s">
        <v>2190</v>
      </c>
      <c r="D66" s="70" t="s">
        <v>2190</v>
      </c>
      <c r="E66" s="70" t="s">
        <v>2190</v>
      </c>
      <c r="F66" s="72" t="s">
        <v>2190</v>
      </c>
      <c r="G66" s="69"/>
      <c r="H66" s="71" t="s">
        <v>2190</v>
      </c>
      <c r="I66" s="70" t="s">
        <v>2190</v>
      </c>
      <c r="J66" s="70" t="s">
        <v>2190</v>
      </c>
      <c r="K66" s="72" t="s">
        <v>2190</v>
      </c>
      <c r="L66" s="69"/>
      <c r="M66" s="71" t="s">
        <v>1878</v>
      </c>
      <c r="N66" s="70" t="s">
        <v>7524</v>
      </c>
      <c r="O66" s="70" t="s">
        <v>3110</v>
      </c>
      <c r="P66" s="72" t="s">
        <v>9006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  <c r="V66" s="69"/>
      <c r="W66" s="71" t="s">
        <v>1977</v>
      </c>
      <c r="X66" s="70" t="s">
        <v>9007</v>
      </c>
      <c r="Y66" s="70" t="s">
        <v>3111</v>
      </c>
      <c r="Z66" s="72" t="s">
        <v>9008</v>
      </c>
    </row>
    <row r="67" spans="2:26" x14ac:dyDescent="0.25">
      <c r="B67" s="69" t="s">
        <v>1491</v>
      </c>
      <c r="C67" s="71" t="s">
        <v>2190</v>
      </c>
      <c r="D67" s="70" t="s">
        <v>2190</v>
      </c>
      <c r="E67" s="70" t="s">
        <v>2190</v>
      </c>
      <c r="F67" s="72" t="s">
        <v>2190</v>
      </c>
      <c r="G67" s="69"/>
      <c r="H67" s="71" t="s">
        <v>2190</v>
      </c>
      <c r="I67" s="70" t="s">
        <v>2190</v>
      </c>
      <c r="J67" s="70" t="s">
        <v>2190</v>
      </c>
      <c r="K67" s="72" t="s">
        <v>2190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1927</v>
      </c>
      <c r="S67" s="70">
        <v>-3.8879999999999999</v>
      </c>
      <c r="T67" s="70" t="s">
        <v>3112</v>
      </c>
      <c r="U67" s="72" t="s">
        <v>9009</v>
      </c>
      <c r="V67" s="69"/>
      <c r="W67" s="71" t="s">
        <v>2190</v>
      </c>
      <c r="X67" s="70" t="s">
        <v>2190</v>
      </c>
      <c r="Y67" s="70" t="s">
        <v>2190</v>
      </c>
      <c r="Z67" s="72" t="s">
        <v>2190</v>
      </c>
    </row>
    <row r="68" spans="2:26" x14ac:dyDescent="0.25">
      <c r="B68" s="69" t="s">
        <v>1492</v>
      </c>
      <c r="C68" s="71" t="s">
        <v>2190</v>
      </c>
      <c r="D68" s="70" t="s">
        <v>2190</v>
      </c>
      <c r="E68" s="70" t="s">
        <v>2190</v>
      </c>
      <c r="F68" s="72" t="s">
        <v>2190</v>
      </c>
      <c r="G68" s="69"/>
      <c r="H68" s="71" t="s">
        <v>2190</v>
      </c>
      <c r="I68" s="70" t="s">
        <v>2190</v>
      </c>
      <c r="J68" s="70" t="s">
        <v>2190</v>
      </c>
      <c r="K68" s="72" t="s">
        <v>2190</v>
      </c>
      <c r="L68" s="69"/>
      <c r="M68" s="71" t="s">
        <v>2190</v>
      </c>
      <c r="N68" s="70" t="s">
        <v>2190</v>
      </c>
      <c r="O68" s="70" t="s">
        <v>2190</v>
      </c>
      <c r="P68" s="72" t="s">
        <v>2190</v>
      </c>
      <c r="Q68" s="69"/>
      <c r="R68" s="71" t="s">
        <v>2190</v>
      </c>
      <c r="S68" s="70" t="s">
        <v>2190</v>
      </c>
      <c r="T68" s="70" t="s">
        <v>2190</v>
      </c>
      <c r="U68" s="72" t="s">
        <v>2190</v>
      </c>
      <c r="V68" s="69"/>
      <c r="W68" s="71" t="s">
        <v>1970</v>
      </c>
      <c r="X68" s="70">
        <v>-9.6660000000000004</v>
      </c>
      <c r="Y68" s="70" t="s">
        <v>3113</v>
      </c>
      <c r="Z68" s="72" t="s">
        <v>9010</v>
      </c>
    </row>
    <row r="69" spans="2:26" x14ac:dyDescent="0.25">
      <c r="B69" s="69" t="s">
        <v>453</v>
      </c>
      <c r="C69" s="71"/>
      <c r="D69" s="70"/>
      <c r="E69" s="70"/>
      <c r="F69" s="72"/>
      <c r="G69" s="69"/>
      <c r="H69" s="71"/>
      <c r="I69" s="70"/>
      <c r="J69" s="70"/>
      <c r="K69" s="72"/>
      <c r="L69" s="69"/>
      <c r="M69" s="71"/>
      <c r="N69" s="70"/>
      <c r="O69" s="70"/>
      <c r="P69" s="72"/>
      <c r="Q69" s="69"/>
      <c r="R69" s="71"/>
      <c r="S69" s="70"/>
      <c r="T69" s="70"/>
      <c r="U69" s="72"/>
      <c r="V69" s="69"/>
      <c r="W69" s="71"/>
      <c r="X69" s="70"/>
      <c r="Y69" s="70"/>
      <c r="Z69" s="72"/>
    </row>
    <row r="70" spans="2:26" x14ac:dyDescent="0.25">
      <c r="B70" s="69" t="s">
        <v>170</v>
      </c>
      <c r="C70" s="71" t="s">
        <v>1786</v>
      </c>
      <c r="D70" s="70" t="s">
        <v>9011</v>
      </c>
      <c r="E70" s="70" t="s">
        <v>3114</v>
      </c>
      <c r="F70" s="72" t="s">
        <v>9012</v>
      </c>
      <c r="G70" s="69"/>
      <c r="H70" s="71" t="s">
        <v>1833</v>
      </c>
      <c r="I70" s="70" t="s">
        <v>9013</v>
      </c>
      <c r="J70" s="70" t="s">
        <v>3115</v>
      </c>
      <c r="K70" s="72" t="s">
        <v>9014</v>
      </c>
      <c r="L70" s="69"/>
      <c r="M70" s="71" t="s">
        <v>1879</v>
      </c>
      <c r="N70" s="70" t="s">
        <v>8206</v>
      </c>
      <c r="O70" s="70" t="s">
        <v>3116</v>
      </c>
      <c r="P70" s="72" t="s">
        <v>9015</v>
      </c>
      <c r="Q70" s="69"/>
      <c r="R70" s="71" t="s">
        <v>1367</v>
      </c>
      <c r="S70" s="70" t="s">
        <v>8206</v>
      </c>
      <c r="T70" s="70" t="s">
        <v>3117</v>
      </c>
      <c r="U70" s="72" t="s">
        <v>9016</v>
      </c>
      <c r="V70" s="69"/>
      <c r="W70" s="71" t="s">
        <v>1978</v>
      </c>
      <c r="X70" s="70" t="s">
        <v>9017</v>
      </c>
      <c r="Y70" s="70" t="s">
        <v>3118</v>
      </c>
      <c r="Z70" s="72" t="s">
        <v>9018</v>
      </c>
    </row>
    <row r="71" spans="2:26" x14ac:dyDescent="0.25">
      <c r="B71" s="69" t="s">
        <v>173</v>
      </c>
      <c r="C71" s="71" t="s">
        <v>1787</v>
      </c>
      <c r="D71" s="70">
        <v>-7.4779999999999998</v>
      </c>
      <c r="E71" s="70" t="s">
        <v>3119</v>
      </c>
      <c r="F71" s="72" t="s">
        <v>9019</v>
      </c>
      <c r="G71" s="69"/>
      <c r="H71" s="71" t="s">
        <v>1834</v>
      </c>
      <c r="I71" s="70">
        <v>-8.1630000000000003</v>
      </c>
      <c r="J71" s="70" t="s">
        <v>3120</v>
      </c>
      <c r="K71" s="72" t="s">
        <v>9020</v>
      </c>
      <c r="L71" s="69"/>
      <c r="M71" s="71" t="s">
        <v>1880</v>
      </c>
      <c r="N71" s="70">
        <v>-7.4660000000000002</v>
      </c>
      <c r="O71" s="70" t="s">
        <v>3121</v>
      </c>
      <c r="P71" s="72" t="s">
        <v>9021</v>
      </c>
      <c r="Q71" s="69"/>
      <c r="R71" s="71" t="s">
        <v>1928</v>
      </c>
      <c r="S71" s="70">
        <v>-7.6289999999999996</v>
      </c>
      <c r="T71" s="70" t="s">
        <v>3122</v>
      </c>
      <c r="U71" s="72" t="s">
        <v>9022</v>
      </c>
      <c r="V71" s="69"/>
      <c r="W71" s="71" t="s">
        <v>1979</v>
      </c>
      <c r="X71" s="70">
        <v>-7.5739999999999998</v>
      </c>
      <c r="Y71" s="70" t="s">
        <v>3123</v>
      </c>
      <c r="Z71" s="72" t="s">
        <v>9023</v>
      </c>
    </row>
    <row r="72" spans="2:26" x14ac:dyDescent="0.25">
      <c r="B72" s="69" t="s">
        <v>176</v>
      </c>
      <c r="C72" s="71" t="s">
        <v>1788</v>
      </c>
      <c r="D72" s="70">
        <v>-2.6040000000000001</v>
      </c>
      <c r="E72" s="70" t="s">
        <v>3124</v>
      </c>
      <c r="F72" s="72" t="s">
        <v>9024</v>
      </c>
      <c r="G72" s="69"/>
      <c r="H72" s="71" t="s">
        <v>1835</v>
      </c>
      <c r="I72" s="70">
        <v>-2.617</v>
      </c>
      <c r="J72" s="70" t="s">
        <v>3125</v>
      </c>
      <c r="K72" s="72" t="s">
        <v>9025</v>
      </c>
      <c r="L72" s="69"/>
      <c r="M72" s="71" t="s">
        <v>1881</v>
      </c>
      <c r="N72" s="70">
        <v>-1.84</v>
      </c>
      <c r="O72" s="70" t="s">
        <v>3126</v>
      </c>
      <c r="P72" s="72" t="s">
        <v>9026</v>
      </c>
      <c r="Q72" s="69"/>
      <c r="R72" s="71" t="s">
        <v>1929</v>
      </c>
      <c r="S72" s="70">
        <v>-2.319</v>
      </c>
      <c r="T72" s="70" t="s">
        <v>3127</v>
      </c>
      <c r="U72" s="72" t="s">
        <v>9027</v>
      </c>
      <c r="V72" s="69"/>
      <c r="W72" s="71" t="s">
        <v>1980</v>
      </c>
      <c r="X72" s="70">
        <v>-2.085</v>
      </c>
      <c r="Y72" s="70" t="s">
        <v>3128</v>
      </c>
      <c r="Z72" s="72" t="s">
        <v>9028</v>
      </c>
    </row>
    <row r="73" spans="2:26" x14ac:dyDescent="0.25">
      <c r="B73" s="69" t="s">
        <v>179</v>
      </c>
      <c r="C73" s="71" t="s">
        <v>1789</v>
      </c>
      <c r="D73" s="70" t="s">
        <v>9029</v>
      </c>
      <c r="E73" s="70" t="s">
        <v>3129</v>
      </c>
      <c r="F73" s="72" t="s">
        <v>9030</v>
      </c>
      <c r="G73" s="69"/>
      <c r="H73" s="71" t="s">
        <v>1836</v>
      </c>
      <c r="I73" s="70" t="s">
        <v>7954</v>
      </c>
      <c r="J73" s="70" t="s">
        <v>3130</v>
      </c>
      <c r="K73" s="72" t="s">
        <v>9031</v>
      </c>
      <c r="L73" s="69"/>
      <c r="M73" s="71" t="s">
        <v>1157</v>
      </c>
      <c r="N73" s="70">
        <v>-9.8309999999999995</v>
      </c>
      <c r="O73" s="70" t="s">
        <v>3131</v>
      </c>
      <c r="P73" s="72" t="s">
        <v>9032</v>
      </c>
      <c r="Q73" s="69"/>
      <c r="R73" s="71" t="s">
        <v>1930</v>
      </c>
      <c r="S73" s="70" t="s">
        <v>9033</v>
      </c>
      <c r="T73" s="70" t="s">
        <v>3132</v>
      </c>
      <c r="U73" s="72" t="s">
        <v>9034</v>
      </c>
      <c r="V73" s="69"/>
      <c r="W73" s="71" t="s">
        <v>1981</v>
      </c>
      <c r="X73" s="70" t="s">
        <v>9035</v>
      </c>
      <c r="Y73" s="70" t="s">
        <v>3133</v>
      </c>
      <c r="Z73" s="72" t="s">
        <v>9036</v>
      </c>
    </row>
    <row r="74" spans="2:26" x14ac:dyDescent="0.25">
      <c r="B74" s="69" t="s">
        <v>182</v>
      </c>
      <c r="C74" s="71" t="s">
        <v>1790</v>
      </c>
      <c r="D74" s="70" t="s">
        <v>9037</v>
      </c>
      <c r="E74" s="70" t="s">
        <v>3134</v>
      </c>
      <c r="F74" s="72" t="s">
        <v>9038</v>
      </c>
      <c r="G74" s="69"/>
      <c r="H74" s="71" t="s">
        <v>1837</v>
      </c>
      <c r="I74" s="70" t="s">
        <v>9039</v>
      </c>
      <c r="J74" s="70" t="s">
        <v>3135</v>
      </c>
      <c r="K74" s="72" t="s">
        <v>9040</v>
      </c>
      <c r="L74" s="69"/>
      <c r="M74" s="71" t="s">
        <v>1882</v>
      </c>
      <c r="N74" s="70" t="s">
        <v>9041</v>
      </c>
      <c r="O74" s="70" t="s">
        <v>3136</v>
      </c>
      <c r="P74" s="72" t="s">
        <v>9042</v>
      </c>
      <c r="Q74" s="69"/>
      <c r="R74" s="71" t="s">
        <v>1309</v>
      </c>
      <c r="S74" s="70" t="s">
        <v>9043</v>
      </c>
      <c r="T74" s="70" t="s">
        <v>3137</v>
      </c>
      <c r="U74" s="72" t="s">
        <v>9044</v>
      </c>
      <c r="V74" s="69"/>
      <c r="W74" s="71" t="s">
        <v>1982</v>
      </c>
      <c r="X74" s="70" t="s">
        <v>9045</v>
      </c>
      <c r="Y74" s="70" t="s">
        <v>3138</v>
      </c>
      <c r="Z74" s="72" t="s">
        <v>9046</v>
      </c>
    </row>
    <row r="75" spans="2:26" x14ac:dyDescent="0.25">
      <c r="B75" s="69" t="s">
        <v>185</v>
      </c>
      <c r="C75" s="71" t="s">
        <v>1791</v>
      </c>
      <c r="D75" s="70">
        <v>-3.262</v>
      </c>
      <c r="E75" s="70" t="s">
        <v>3139</v>
      </c>
      <c r="F75" s="72" t="s">
        <v>9047</v>
      </c>
      <c r="G75" s="69"/>
      <c r="H75" s="71" t="s">
        <v>1838</v>
      </c>
      <c r="I75" s="70">
        <v>-3.3969999999999998</v>
      </c>
      <c r="J75" s="70" t="s">
        <v>3140</v>
      </c>
      <c r="K75" s="72" t="s">
        <v>9048</v>
      </c>
      <c r="L75" s="69"/>
      <c r="M75" s="71" t="s">
        <v>1883</v>
      </c>
      <c r="N75" s="70">
        <v>-3.1579999999999999</v>
      </c>
      <c r="O75" s="70" t="s">
        <v>3141</v>
      </c>
      <c r="P75" s="72" t="s">
        <v>9049</v>
      </c>
      <c r="Q75" s="69"/>
      <c r="R75" s="71" t="s">
        <v>1931</v>
      </c>
      <c r="S75" s="70">
        <v>-3.4940000000000002</v>
      </c>
      <c r="T75" s="70" t="s">
        <v>3142</v>
      </c>
      <c r="U75" s="72" t="s">
        <v>9050</v>
      </c>
      <c r="V75" s="69"/>
      <c r="W75" s="71" t="s">
        <v>1983</v>
      </c>
      <c r="X75" s="70">
        <v>-2.6749999999999998</v>
      </c>
      <c r="Y75" s="70" t="s">
        <v>3143</v>
      </c>
      <c r="Z75" s="72" t="s">
        <v>9051</v>
      </c>
    </row>
    <row r="76" spans="2:26" x14ac:dyDescent="0.25">
      <c r="B76" s="69" t="s">
        <v>188</v>
      </c>
      <c r="C76" s="71" t="s">
        <v>1792</v>
      </c>
      <c r="D76" s="70">
        <v>-3.9009999999999998</v>
      </c>
      <c r="E76" s="70" t="s">
        <v>3144</v>
      </c>
      <c r="F76" s="72" t="s">
        <v>9052</v>
      </c>
      <c r="G76" s="69"/>
      <c r="H76" s="71" t="s">
        <v>1839</v>
      </c>
      <c r="I76" s="70">
        <v>-4.4219999999999997</v>
      </c>
      <c r="J76" s="70" t="s">
        <v>3145</v>
      </c>
      <c r="K76" s="72" t="s">
        <v>9053</v>
      </c>
      <c r="L76" s="69"/>
      <c r="M76" s="71" t="s">
        <v>1884</v>
      </c>
      <c r="N76" s="70">
        <v>-3.8220000000000001</v>
      </c>
      <c r="O76" s="70" t="s">
        <v>3146</v>
      </c>
      <c r="P76" s="72" t="s">
        <v>9054</v>
      </c>
      <c r="Q76" s="69"/>
      <c r="R76" s="71" t="s">
        <v>1932</v>
      </c>
      <c r="S76" s="70">
        <v>-3.9079999999999999</v>
      </c>
      <c r="T76" s="70" t="s">
        <v>3147</v>
      </c>
      <c r="U76" s="72" t="s">
        <v>9055</v>
      </c>
      <c r="V76" s="69"/>
      <c r="W76" s="71" t="s">
        <v>1984</v>
      </c>
      <c r="X76" s="70">
        <v>-3.8029999999999999</v>
      </c>
      <c r="Y76" s="70" t="s">
        <v>3148</v>
      </c>
      <c r="Z76" s="72" t="s">
        <v>9056</v>
      </c>
    </row>
    <row r="77" spans="2:26" x14ac:dyDescent="0.25">
      <c r="B77" s="69" t="s">
        <v>191</v>
      </c>
      <c r="C77" s="104" t="s">
        <v>501</v>
      </c>
      <c r="D77" s="70">
        <v>-6.1440000000000001</v>
      </c>
      <c r="E77" s="70" t="s">
        <v>3149</v>
      </c>
      <c r="F77" s="72" t="s">
        <v>9057</v>
      </c>
      <c r="G77" s="69"/>
      <c r="H77" s="104" t="s">
        <v>1840</v>
      </c>
      <c r="I77" s="70">
        <v>-6.3049999999999997</v>
      </c>
      <c r="J77" s="70" t="s">
        <v>3150</v>
      </c>
      <c r="K77" s="72" t="s">
        <v>9058</v>
      </c>
      <c r="L77" s="69"/>
      <c r="M77" s="104" t="s">
        <v>1885</v>
      </c>
      <c r="N77" s="70">
        <v>-5.742</v>
      </c>
      <c r="O77" s="70" t="s">
        <v>3151</v>
      </c>
      <c r="P77" s="72" t="s">
        <v>9059</v>
      </c>
      <c r="Q77" s="69"/>
      <c r="R77" s="104" t="s">
        <v>1933</v>
      </c>
      <c r="S77" s="70">
        <v>-5.9290000000000003</v>
      </c>
      <c r="T77" s="70" t="s">
        <v>3152</v>
      </c>
      <c r="U77" s="72" t="s">
        <v>9060</v>
      </c>
      <c r="V77" s="69"/>
      <c r="W77" s="104" t="s">
        <v>1985</v>
      </c>
      <c r="X77" s="70">
        <v>-5.82</v>
      </c>
      <c r="Y77" s="70" t="s">
        <v>3153</v>
      </c>
      <c r="Z77" s="72" t="s">
        <v>9061</v>
      </c>
    </row>
    <row r="78" spans="2:26" x14ac:dyDescent="0.25">
      <c r="B78" s="69" t="s">
        <v>194</v>
      </c>
      <c r="C78" s="104" t="s">
        <v>1793</v>
      </c>
      <c r="D78" s="70" t="s">
        <v>9062</v>
      </c>
      <c r="E78" s="70" t="s">
        <v>3154</v>
      </c>
      <c r="F78" s="72" t="s">
        <v>9063</v>
      </c>
      <c r="G78" s="69"/>
      <c r="H78" s="104" t="s">
        <v>1841</v>
      </c>
      <c r="I78" s="70" t="s">
        <v>9064</v>
      </c>
      <c r="J78" s="70" t="s">
        <v>3155</v>
      </c>
      <c r="K78" s="72" t="s">
        <v>9065</v>
      </c>
      <c r="L78" s="69"/>
      <c r="M78" s="104" t="s">
        <v>1886</v>
      </c>
      <c r="N78" s="70" t="s">
        <v>9066</v>
      </c>
      <c r="O78" s="70" t="s">
        <v>3156</v>
      </c>
      <c r="P78" s="72" t="s">
        <v>9067</v>
      </c>
      <c r="Q78" s="69"/>
      <c r="R78" s="104" t="s">
        <v>1934</v>
      </c>
      <c r="S78" s="70" t="s">
        <v>9068</v>
      </c>
      <c r="T78" s="70" t="s">
        <v>3157</v>
      </c>
      <c r="U78" s="72" t="s">
        <v>9069</v>
      </c>
      <c r="V78" s="69"/>
      <c r="W78" s="104" t="s">
        <v>1986</v>
      </c>
      <c r="X78" s="70" t="s">
        <v>9070</v>
      </c>
      <c r="Y78" s="70" t="s">
        <v>3158</v>
      </c>
      <c r="Z78" s="72" t="s">
        <v>9071</v>
      </c>
    </row>
    <row r="79" spans="2:26" x14ac:dyDescent="0.25">
      <c r="B79" s="69" t="s">
        <v>197</v>
      </c>
      <c r="C79" s="104" t="s">
        <v>1794</v>
      </c>
      <c r="D79" s="70">
        <v>-7.524</v>
      </c>
      <c r="E79" s="70" t="s">
        <v>3159</v>
      </c>
      <c r="F79" s="72" t="s">
        <v>9072</v>
      </c>
      <c r="G79" s="69"/>
      <c r="H79" s="104" t="s">
        <v>1842</v>
      </c>
      <c r="I79" s="70">
        <v>-7.2</v>
      </c>
      <c r="J79" s="70" t="s">
        <v>3160</v>
      </c>
      <c r="K79" s="72" t="s">
        <v>9073</v>
      </c>
      <c r="L79" s="69"/>
      <c r="M79" s="104" t="s">
        <v>1887</v>
      </c>
      <c r="N79" s="70">
        <v>-5.5620000000000003</v>
      </c>
      <c r="O79" s="70" t="s">
        <v>3161</v>
      </c>
      <c r="P79" s="72" t="s">
        <v>9074</v>
      </c>
      <c r="Q79" s="69"/>
      <c r="R79" s="104" t="s">
        <v>1935</v>
      </c>
      <c r="S79" s="70">
        <v>-7.0270000000000001</v>
      </c>
      <c r="T79" s="70" t="s">
        <v>3162</v>
      </c>
      <c r="U79" s="72" t="s">
        <v>9075</v>
      </c>
      <c r="V79" s="69"/>
      <c r="W79" s="104" t="s">
        <v>1987</v>
      </c>
      <c r="X79" s="70">
        <v>-8.7370000000000001</v>
      </c>
      <c r="Y79" s="70" t="s">
        <v>3163</v>
      </c>
      <c r="Z79" s="72" t="s">
        <v>9076</v>
      </c>
    </row>
    <row r="80" spans="2:26" x14ac:dyDescent="0.25">
      <c r="B80" s="69" t="s">
        <v>202</v>
      </c>
      <c r="C80" s="153">
        <v>123210</v>
      </c>
      <c r="D80" s="154"/>
      <c r="E80" s="154"/>
      <c r="F80" s="155"/>
      <c r="G80" s="69"/>
      <c r="H80" s="153">
        <v>123210</v>
      </c>
      <c r="I80" s="154"/>
      <c r="J80" s="154"/>
      <c r="K80" s="155"/>
      <c r="L80" s="69"/>
      <c r="M80" s="153">
        <v>123210</v>
      </c>
      <c r="N80" s="154"/>
      <c r="O80" s="154"/>
      <c r="P80" s="155"/>
      <c r="Q80" s="69"/>
      <c r="R80" s="153">
        <v>123210</v>
      </c>
      <c r="S80" s="154"/>
      <c r="T80" s="154"/>
      <c r="U80" s="155"/>
      <c r="V80" s="69"/>
      <c r="W80" s="153">
        <v>123210</v>
      </c>
      <c r="X80" s="154"/>
      <c r="Y80" s="154"/>
      <c r="Z80" s="155"/>
    </row>
    <row r="81" spans="2:26" x14ac:dyDescent="0.25">
      <c r="B81" s="69" t="s">
        <v>209</v>
      </c>
      <c r="C81" s="153">
        <v>63</v>
      </c>
      <c r="D81" s="154"/>
      <c r="E81" s="154"/>
      <c r="F81" s="155"/>
      <c r="G81" s="69"/>
      <c r="H81" s="153">
        <v>57</v>
      </c>
      <c r="I81" s="154"/>
      <c r="J81" s="154"/>
      <c r="K81" s="155"/>
      <c r="L81" s="69"/>
      <c r="M81" s="153">
        <v>56</v>
      </c>
      <c r="N81" s="154"/>
      <c r="O81" s="154"/>
      <c r="P81" s="155"/>
      <c r="Q81" s="69"/>
      <c r="R81" s="153">
        <v>56</v>
      </c>
      <c r="S81" s="154"/>
      <c r="T81" s="154"/>
      <c r="U81" s="155"/>
      <c r="V81" s="69"/>
      <c r="W81" s="153">
        <v>65</v>
      </c>
      <c r="X81" s="154"/>
      <c r="Y81" s="154"/>
      <c r="Z81" s="155"/>
    </row>
    <row r="82" spans="2:26" ht="16.5" thickBot="1" x14ac:dyDescent="0.3">
      <c r="B82" s="78" t="s">
        <v>203</v>
      </c>
      <c r="C82" s="156">
        <v>0.47099999999999997</v>
      </c>
      <c r="D82" s="157"/>
      <c r="E82" s="157"/>
      <c r="F82" s="158"/>
      <c r="G82" s="79"/>
      <c r="H82" s="156">
        <v>0.46899999999999997</v>
      </c>
      <c r="I82" s="157"/>
      <c r="J82" s="157"/>
      <c r="K82" s="158"/>
      <c r="L82" s="79"/>
      <c r="M82" s="156">
        <v>0.46899999999999997</v>
      </c>
      <c r="N82" s="157"/>
      <c r="O82" s="157"/>
      <c r="P82" s="158"/>
      <c r="Q82" s="79"/>
      <c r="R82" s="156">
        <v>0.46800000000000003</v>
      </c>
      <c r="S82" s="157"/>
      <c r="T82" s="157"/>
      <c r="U82" s="158"/>
      <c r="V82" s="69"/>
      <c r="W82" s="156">
        <v>0.47199999999999998</v>
      </c>
      <c r="X82" s="157"/>
      <c r="Y82" s="157"/>
      <c r="Z82" s="158"/>
    </row>
  </sheetData>
  <sortState xmlns:xlrd2="http://schemas.microsoft.com/office/spreadsheetml/2017/richdata2" ref="A3:L3020">
    <sortCondition descending="1" ref="K3:K3020"/>
    <sortCondition ref="I3:I3020"/>
  </sortState>
  <mergeCells count="21">
    <mergeCell ref="C3:Z3"/>
    <mergeCell ref="C4:F4"/>
    <mergeCell ref="H4:K4"/>
    <mergeCell ref="M4:P4"/>
    <mergeCell ref="R4:U4"/>
    <mergeCell ref="W4:Z4"/>
    <mergeCell ref="C82:F82"/>
    <mergeCell ref="H82:K82"/>
    <mergeCell ref="M82:P82"/>
    <mergeCell ref="R82:U82"/>
    <mergeCell ref="W80:Z80"/>
    <mergeCell ref="W81:Z81"/>
    <mergeCell ref="W82:Z82"/>
    <mergeCell ref="C80:F80"/>
    <mergeCell ref="H80:K80"/>
    <mergeCell ref="M80:P80"/>
    <mergeCell ref="R80:U80"/>
    <mergeCell ref="C81:F81"/>
    <mergeCell ref="H81:K81"/>
    <mergeCell ref="M81:P81"/>
    <mergeCell ref="R81:U8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FA70-BDC3-42B3-A61B-1113264C3113}">
  <dimension ref="A1:F32"/>
  <sheetViews>
    <sheetView topLeftCell="A6" workbookViewId="0">
      <selection activeCell="C3" sqref="C3"/>
    </sheetView>
  </sheetViews>
  <sheetFormatPr defaultRowHeight="15.75" x14ac:dyDescent="0.25"/>
  <cols>
    <col min="1" max="1" width="1.5" style="24" customWidth="1"/>
    <col min="2" max="2" width="5.25" style="24" bestFit="1" customWidth="1"/>
    <col min="3" max="3" width="9.875" style="24" bestFit="1" customWidth="1"/>
    <col min="4" max="4" width="14" style="24" bestFit="1" customWidth="1"/>
    <col min="5" max="5" width="160.875" style="24" customWidth="1"/>
    <col min="6" max="6" width="63.5" style="24" bestFit="1" customWidth="1"/>
    <col min="7" max="16384" width="9" style="24"/>
  </cols>
  <sheetData>
    <row r="1" spans="1:6" ht="18.75" x14ac:dyDescent="0.3">
      <c r="A1" s="101" t="s">
        <v>13556</v>
      </c>
    </row>
    <row r="2" spans="1:6" ht="16.5" thickBot="1" x14ac:dyDescent="0.3"/>
    <row r="3" spans="1:6" x14ac:dyDescent="0.25">
      <c r="B3" s="123" t="s">
        <v>13507</v>
      </c>
      <c r="C3" s="123" t="s">
        <v>13518</v>
      </c>
      <c r="D3" s="123" t="s">
        <v>13516</v>
      </c>
      <c r="E3" s="123" t="s">
        <v>13530</v>
      </c>
      <c r="F3" s="123" t="s">
        <v>13546</v>
      </c>
    </row>
    <row r="4" spans="1:6" ht="16.5" thickBot="1" x14ac:dyDescent="0.3">
      <c r="B4" s="124" t="s">
        <v>13517</v>
      </c>
      <c r="C4" s="124" t="s">
        <v>13519</v>
      </c>
      <c r="D4" s="124" t="s">
        <v>13515</v>
      </c>
      <c r="E4" s="124" t="s">
        <v>13531</v>
      </c>
      <c r="F4" s="124" t="s">
        <v>13547</v>
      </c>
    </row>
    <row r="5" spans="1:6" x14ac:dyDescent="0.25">
      <c r="B5" s="125">
        <v>1</v>
      </c>
      <c r="C5" s="125" t="s">
        <v>13557</v>
      </c>
      <c r="D5" s="125" t="s">
        <v>13522</v>
      </c>
      <c r="E5" s="126" t="s">
        <v>13525</v>
      </c>
      <c r="F5" s="127" t="s">
        <v>13512</v>
      </c>
    </row>
    <row r="6" spans="1:6" x14ac:dyDescent="0.25">
      <c r="B6" s="128"/>
      <c r="C6" s="129" t="s">
        <v>13558</v>
      </c>
      <c r="D6" s="129" t="s">
        <v>13564</v>
      </c>
      <c r="E6" s="130" t="s">
        <v>13532</v>
      </c>
      <c r="F6" s="131" t="s">
        <v>13550</v>
      </c>
    </row>
    <row r="7" spans="1:6" x14ac:dyDescent="0.25">
      <c r="B7" s="128"/>
      <c r="C7" s="129" t="s">
        <v>13509</v>
      </c>
      <c r="D7" s="129"/>
      <c r="E7" s="130"/>
      <c r="F7" s="131" t="s">
        <v>13513</v>
      </c>
    </row>
    <row r="8" spans="1:6" x14ac:dyDescent="0.25">
      <c r="B8" s="132"/>
      <c r="C8" s="147" t="s">
        <v>13559</v>
      </c>
      <c r="D8" s="132"/>
      <c r="E8" s="133" t="s">
        <v>13511</v>
      </c>
      <c r="F8" s="132"/>
    </row>
    <row r="9" spans="1:6" x14ac:dyDescent="0.25">
      <c r="B9" s="134">
        <v>2</v>
      </c>
      <c r="C9" s="134" t="s">
        <v>13510</v>
      </c>
      <c r="D9" s="134" t="s">
        <v>13508</v>
      </c>
      <c r="E9" s="135" t="s">
        <v>13525</v>
      </c>
      <c r="F9" s="136" t="s">
        <v>13512</v>
      </c>
    </row>
    <row r="10" spans="1:6" x14ac:dyDescent="0.25">
      <c r="C10" s="129" t="s">
        <v>13558</v>
      </c>
      <c r="D10" s="134" t="s">
        <v>13565</v>
      </c>
      <c r="E10" s="137" t="s">
        <v>13533</v>
      </c>
      <c r="F10" s="136" t="s">
        <v>13551</v>
      </c>
    </row>
    <row r="11" spans="1:6" x14ac:dyDescent="0.25">
      <c r="C11" s="134" t="s">
        <v>13560</v>
      </c>
      <c r="E11" s="138" t="s">
        <v>13514</v>
      </c>
      <c r="F11" s="136" t="s">
        <v>13524</v>
      </c>
    </row>
    <row r="12" spans="1:6" x14ac:dyDescent="0.25">
      <c r="C12" s="134" t="s">
        <v>13561</v>
      </c>
      <c r="E12" s="139"/>
    </row>
    <row r="13" spans="1:6" x14ac:dyDescent="0.25">
      <c r="B13" s="140">
        <v>3</v>
      </c>
      <c r="C13" s="140" t="s">
        <v>13508</v>
      </c>
      <c r="D13" s="140" t="s">
        <v>13508</v>
      </c>
      <c r="E13" s="141" t="s">
        <v>13525</v>
      </c>
      <c r="F13" s="142" t="s">
        <v>13512</v>
      </c>
    </row>
    <row r="14" spans="1:6" x14ac:dyDescent="0.25">
      <c r="B14" s="128"/>
      <c r="C14" s="129" t="s">
        <v>13521</v>
      </c>
      <c r="D14" s="129" t="s">
        <v>13523</v>
      </c>
      <c r="E14" s="130" t="s">
        <v>13534</v>
      </c>
      <c r="F14" s="131" t="s">
        <v>13552</v>
      </c>
    </row>
    <row r="15" spans="1:6" x14ac:dyDescent="0.25">
      <c r="B15" s="128"/>
      <c r="C15" s="129"/>
      <c r="D15" s="129"/>
      <c r="E15" s="130"/>
      <c r="F15" s="131" t="s">
        <v>13513</v>
      </c>
    </row>
    <row r="16" spans="1:6" x14ac:dyDescent="0.25">
      <c r="B16" s="132"/>
      <c r="C16" s="132"/>
      <c r="D16" s="132"/>
      <c r="E16" s="133" t="s">
        <v>13511</v>
      </c>
      <c r="F16" s="132"/>
    </row>
    <row r="17" spans="2:6" x14ac:dyDescent="0.25">
      <c r="B17" s="134">
        <v>4</v>
      </c>
      <c r="C17" s="134" t="s">
        <v>13508</v>
      </c>
      <c r="D17" s="134" t="s">
        <v>13508</v>
      </c>
      <c r="E17" s="135" t="s">
        <v>13525</v>
      </c>
      <c r="F17" s="136" t="s">
        <v>13512</v>
      </c>
    </row>
    <row r="18" spans="2:6" x14ac:dyDescent="0.25">
      <c r="C18" s="134" t="s">
        <v>13521</v>
      </c>
      <c r="D18" s="134" t="s">
        <v>13539</v>
      </c>
      <c r="E18" s="137" t="s">
        <v>13535</v>
      </c>
      <c r="F18" s="136" t="s">
        <v>13553</v>
      </c>
    </row>
    <row r="19" spans="2:6" x14ac:dyDescent="0.25">
      <c r="E19" s="138" t="s">
        <v>13514</v>
      </c>
      <c r="F19" s="136" t="s">
        <v>13524</v>
      </c>
    </row>
    <row r="20" spans="2:6" x14ac:dyDescent="0.25">
      <c r="B20" s="132"/>
      <c r="E20" s="143"/>
    </row>
    <row r="21" spans="2:6" x14ac:dyDescent="0.25">
      <c r="B21" s="134">
        <v>5</v>
      </c>
      <c r="C21" s="140" t="s">
        <v>13508</v>
      </c>
      <c r="D21" s="140" t="s">
        <v>13508</v>
      </c>
      <c r="E21" s="144" t="s">
        <v>13536</v>
      </c>
      <c r="F21" s="142" t="s">
        <v>13541</v>
      </c>
    </row>
    <row r="22" spans="2:6" x14ac:dyDescent="0.25">
      <c r="B22" s="128"/>
      <c r="C22" s="129" t="s">
        <v>13537</v>
      </c>
      <c r="D22" s="129" t="s">
        <v>13540</v>
      </c>
      <c r="E22" s="128"/>
      <c r="F22" s="131" t="s">
        <v>13542</v>
      </c>
    </row>
    <row r="23" spans="2:6" x14ac:dyDescent="0.25">
      <c r="B23" s="128"/>
      <c r="C23" s="128"/>
      <c r="D23" s="128"/>
      <c r="E23" s="128"/>
      <c r="F23" s="131" t="s">
        <v>13554</v>
      </c>
    </row>
    <row r="24" spans="2:6" x14ac:dyDescent="0.25">
      <c r="B24" s="132"/>
      <c r="C24" s="132"/>
      <c r="D24" s="132"/>
      <c r="E24" s="132"/>
      <c r="F24" s="145" t="s">
        <v>13543</v>
      </c>
    </row>
    <row r="25" spans="2:6" x14ac:dyDescent="0.25">
      <c r="B25" s="134">
        <v>6</v>
      </c>
      <c r="C25" s="134" t="s">
        <v>13508</v>
      </c>
      <c r="D25" s="134" t="s">
        <v>13508</v>
      </c>
      <c r="E25" s="146" t="s">
        <v>13526</v>
      </c>
      <c r="F25" s="136" t="s">
        <v>13512</v>
      </c>
    </row>
    <row r="26" spans="2:6" x14ac:dyDescent="0.25">
      <c r="C26" s="134" t="s">
        <v>13538</v>
      </c>
      <c r="D26" s="134" t="s">
        <v>13566</v>
      </c>
      <c r="E26" s="138" t="s">
        <v>13528</v>
      </c>
      <c r="F26" s="136" t="s">
        <v>13555</v>
      </c>
    </row>
    <row r="27" spans="2:6" x14ac:dyDescent="0.25">
      <c r="E27" s="146" t="s">
        <v>13527</v>
      </c>
      <c r="F27" s="136" t="s">
        <v>13544</v>
      </c>
    </row>
    <row r="28" spans="2:6" x14ac:dyDescent="0.25">
      <c r="B28" s="132"/>
      <c r="E28" s="143" t="s">
        <v>13529</v>
      </c>
      <c r="F28" s="136" t="s">
        <v>13545</v>
      </c>
    </row>
    <row r="29" spans="2:6" x14ac:dyDescent="0.25">
      <c r="B29" s="134">
        <v>7</v>
      </c>
      <c r="C29" s="140" t="s">
        <v>13548</v>
      </c>
      <c r="D29" s="140" t="s">
        <v>13522</v>
      </c>
      <c r="E29" s="141" t="s">
        <v>13525</v>
      </c>
      <c r="F29" s="142" t="s">
        <v>13512</v>
      </c>
    </row>
    <row r="30" spans="2:6" x14ac:dyDescent="0.25">
      <c r="B30" s="128"/>
      <c r="C30" s="128"/>
      <c r="D30" s="129" t="s">
        <v>13567</v>
      </c>
      <c r="E30" s="130" t="s">
        <v>13534</v>
      </c>
      <c r="F30" s="131" t="s">
        <v>13549</v>
      </c>
    </row>
    <row r="31" spans="2:6" x14ac:dyDescent="0.25">
      <c r="B31" s="128"/>
      <c r="C31" s="128"/>
      <c r="D31" s="128"/>
      <c r="E31" s="130"/>
      <c r="F31" s="131" t="s">
        <v>13513</v>
      </c>
    </row>
    <row r="32" spans="2:6" ht="16.5" thickBot="1" x14ac:dyDescent="0.3">
      <c r="B32" s="9"/>
      <c r="C32" s="9"/>
      <c r="D32" s="9"/>
      <c r="E32" s="9"/>
      <c r="F32" s="9"/>
    </row>
  </sheetData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F2980-9BEB-3C44-9FF8-14D6FF5C6BED}">
  <dimension ref="A1:U71"/>
  <sheetViews>
    <sheetView workbookViewId="0">
      <pane ySplit="1" topLeftCell="A2" activePane="bottomLeft" state="frozen"/>
      <selection activeCell="B1074" sqref="B1074"/>
      <selection pane="bottomLeft" activeCell="A3" sqref="A3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5" style="24" bestFit="1" customWidth="1"/>
    <col min="7" max="7" width="1.125" style="24" customWidth="1"/>
    <col min="8" max="10" width="11.875" style="24" customWidth="1"/>
    <col min="11" max="11" width="20.5" style="24" bestFit="1" customWidth="1"/>
    <col min="12" max="12" width="1.125" style="24" customWidth="1"/>
    <col min="13" max="15" width="11.875" style="24" customWidth="1"/>
    <col min="16" max="16" width="20.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16384" width="11" style="24"/>
  </cols>
  <sheetData>
    <row r="1" spans="1:21" ht="21" x14ac:dyDescent="0.35">
      <c r="A1" s="101" t="s">
        <v>3169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1" ht="21" x14ac:dyDescent="0.35">
      <c r="A2" s="67" t="s">
        <v>13568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</row>
    <row r="3" spans="1:21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</row>
    <row r="4" spans="1:21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</row>
    <row r="6" spans="1:21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1" x14ac:dyDescent="0.25">
      <c r="B7" s="69" t="s">
        <v>325</v>
      </c>
      <c r="C7" s="4" t="s">
        <v>3170</v>
      </c>
      <c r="D7" s="5" t="s">
        <v>9077</v>
      </c>
      <c r="E7" s="70" t="s">
        <v>3171</v>
      </c>
      <c r="F7" s="6" t="s">
        <v>9166</v>
      </c>
      <c r="G7" s="69"/>
      <c r="H7" s="4" t="s">
        <v>3172</v>
      </c>
      <c r="I7" s="5" t="s">
        <v>9078</v>
      </c>
      <c r="J7" s="70" t="s">
        <v>3173</v>
      </c>
      <c r="K7" s="6" t="s">
        <v>9167</v>
      </c>
      <c r="L7" s="69"/>
      <c r="M7" s="4" t="s">
        <v>3174</v>
      </c>
      <c r="N7" s="5" t="s">
        <v>9079</v>
      </c>
      <c r="O7" s="70" t="s">
        <v>3175</v>
      </c>
      <c r="P7" s="6" t="s">
        <v>9168</v>
      </c>
      <c r="Q7" s="69"/>
      <c r="R7" s="4" t="s">
        <v>3176</v>
      </c>
      <c r="S7" s="5" t="s">
        <v>9080</v>
      </c>
      <c r="T7" s="70" t="s">
        <v>3177</v>
      </c>
      <c r="U7" s="6" t="s">
        <v>9169</v>
      </c>
    </row>
    <row r="8" spans="1:21" x14ac:dyDescent="0.25">
      <c r="B8" s="69" t="s">
        <v>7</v>
      </c>
      <c r="C8" s="71" t="s">
        <v>3178</v>
      </c>
      <c r="D8" s="70" t="s">
        <v>9081</v>
      </c>
      <c r="E8" s="70" t="s">
        <v>3179</v>
      </c>
      <c r="F8" s="72" t="s">
        <v>9170</v>
      </c>
      <c r="G8" s="69"/>
      <c r="H8" s="71" t="s">
        <v>3180</v>
      </c>
      <c r="I8" s="70" t="s">
        <v>8790</v>
      </c>
      <c r="J8" s="70" t="s">
        <v>3181</v>
      </c>
      <c r="K8" s="72" t="s">
        <v>9171</v>
      </c>
      <c r="L8" s="69"/>
      <c r="M8" s="71" t="s">
        <v>3182</v>
      </c>
      <c r="N8" s="70" t="s">
        <v>9082</v>
      </c>
      <c r="O8" s="70" t="s">
        <v>3183</v>
      </c>
      <c r="P8" s="72" t="s">
        <v>9172</v>
      </c>
      <c r="Q8" s="69"/>
      <c r="R8" s="71" t="s">
        <v>3184</v>
      </c>
      <c r="S8" s="70" t="s">
        <v>9083</v>
      </c>
      <c r="T8" s="70" t="s">
        <v>3185</v>
      </c>
      <c r="U8" s="72" t="s">
        <v>9173</v>
      </c>
    </row>
    <row r="9" spans="1:21" x14ac:dyDescent="0.25">
      <c r="B9" s="69" t="s">
        <v>6782</v>
      </c>
      <c r="C9" s="71" t="s">
        <v>3186</v>
      </c>
      <c r="D9" s="70">
        <v>-1.746</v>
      </c>
      <c r="E9" s="70" t="s">
        <v>3187</v>
      </c>
      <c r="F9" s="72" t="s">
        <v>9174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3188</v>
      </c>
      <c r="N9" s="70">
        <v>-2.5590000000000002</v>
      </c>
      <c r="O9" s="70" t="s">
        <v>3189</v>
      </c>
      <c r="P9" s="72" t="s">
        <v>9175</v>
      </c>
      <c r="Q9" s="69"/>
      <c r="R9" s="71" t="s">
        <v>3190</v>
      </c>
      <c r="S9" s="70">
        <v>-2.6930000000000001</v>
      </c>
      <c r="T9" s="70" t="s">
        <v>3191</v>
      </c>
      <c r="U9" s="72" t="s">
        <v>9176</v>
      </c>
    </row>
    <row r="10" spans="1:21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3192</v>
      </c>
      <c r="I10" s="70">
        <v>-3.09</v>
      </c>
      <c r="J10" s="70" t="s">
        <v>3193</v>
      </c>
      <c r="K10" s="72" t="s">
        <v>9177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1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3194</v>
      </c>
      <c r="I11" s="70" t="s">
        <v>9084</v>
      </c>
      <c r="J11" s="70" t="s">
        <v>3195</v>
      </c>
      <c r="K11" s="72" t="s">
        <v>9178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1" x14ac:dyDescent="0.25">
      <c r="B12" s="69" t="s">
        <v>14</v>
      </c>
      <c r="C12" s="71" t="s">
        <v>3196</v>
      </c>
      <c r="D12" s="70">
        <v>-1.7669999999999999</v>
      </c>
      <c r="E12" s="70" t="s">
        <v>3197</v>
      </c>
      <c r="F12" s="72" t="s">
        <v>9179</v>
      </c>
      <c r="G12" s="69"/>
      <c r="H12" s="71" t="s">
        <v>3198</v>
      </c>
      <c r="I12" s="70" t="s">
        <v>9085</v>
      </c>
      <c r="J12" s="70" t="s">
        <v>3199</v>
      </c>
      <c r="K12" s="72" t="s">
        <v>9180</v>
      </c>
      <c r="L12" s="69"/>
      <c r="M12" s="71" t="s">
        <v>3200</v>
      </c>
      <c r="N12" s="70">
        <v>-2.0609999999999999</v>
      </c>
      <c r="O12" s="70" t="s">
        <v>2777</v>
      </c>
      <c r="P12" s="72" t="s">
        <v>9181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1" x14ac:dyDescent="0.25">
      <c r="B13" s="69" t="s">
        <v>486</v>
      </c>
      <c r="C13" s="71" t="s">
        <v>3201</v>
      </c>
      <c r="D13" s="70">
        <v>-1.365</v>
      </c>
      <c r="E13" s="70" t="s">
        <v>3202</v>
      </c>
      <c r="F13" s="72" t="s">
        <v>9182</v>
      </c>
      <c r="G13" s="69"/>
      <c r="H13" s="71" t="s">
        <v>3203</v>
      </c>
      <c r="I13" s="70" t="s">
        <v>9086</v>
      </c>
      <c r="J13" s="70" t="s">
        <v>3204</v>
      </c>
      <c r="K13" s="72" t="s">
        <v>9183</v>
      </c>
      <c r="L13" s="69"/>
      <c r="M13" s="71" t="s">
        <v>3205</v>
      </c>
      <c r="N13" s="70">
        <v>-1.7689999999999999</v>
      </c>
      <c r="O13" s="70" t="s">
        <v>3206</v>
      </c>
      <c r="P13" s="72" t="s">
        <v>9184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1" x14ac:dyDescent="0.25">
      <c r="B14" s="69" t="s">
        <v>18</v>
      </c>
      <c r="C14" s="71" t="s">
        <v>368</v>
      </c>
      <c r="D14" s="70">
        <v>-1.127</v>
      </c>
      <c r="E14" s="70" t="s">
        <v>702</v>
      </c>
      <c r="F14" s="72" t="s">
        <v>9185</v>
      </c>
      <c r="G14" s="69"/>
      <c r="H14" s="71" t="s">
        <v>3207</v>
      </c>
      <c r="I14" s="70" t="s">
        <v>3228</v>
      </c>
      <c r="J14" s="70" t="s">
        <v>3208</v>
      </c>
      <c r="K14" s="72" t="s">
        <v>9186</v>
      </c>
      <c r="L14" s="69"/>
      <c r="M14" s="71" t="s">
        <v>3209</v>
      </c>
      <c r="N14" s="70">
        <v>-1.3740000000000001</v>
      </c>
      <c r="O14" s="70" t="s">
        <v>3210</v>
      </c>
      <c r="P14" s="72" t="s">
        <v>9187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1" x14ac:dyDescent="0.25">
      <c r="B15" s="69" t="s">
        <v>21</v>
      </c>
      <c r="C15" s="71">
        <v>-8.9250000000000007</v>
      </c>
      <c r="D15" s="70" t="s">
        <v>9087</v>
      </c>
      <c r="E15" s="70" t="s">
        <v>3211</v>
      </c>
      <c r="F15" s="72" t="s">
        <v>9188</v>
      </c>
      <c r="G15" s="69"/>
      <c r="H15" s="71" t="s">
        <v>3212</v>
      </c>
      <c r="I15" s="70" t="s">
        <v>9088</v>
      </c>
      <c r="J15" s="70" t="s">
        <v>3213</v>
      </c>
      <c r="K15" s="72" t="s">
        <v>9189</v>
      </c>
      <c r="L15" s="69"/>
      <c r="M15" s="71" t="s">
        <v>3214</v>
      </c>
      <c r="N15" s="70">
        <v>-1.72</v>
      </c>
      <c r="O15" s="70" t="s">
        <v>3215</v>
      </c>
      <c r="P15" s="72" t="s">
        <v>9190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1" x14ac:dyDescent="0.25">
      <c r="B16" s="69" t="s">
        <v>24</v>
      </c>
      <c r="C16" s="71" t="s">
        <v>3216</v>
      </c>
      <c r="D16" s="70" t="s">
        <v>9089</v>
      </c>
      <c r="E16" s="70" t="s">
        <v>3217</v>
      </c>
      <c r="F16" s="72" t="s">
        <v>9191</v>
      </c>
      <c r="G16" s="69"/>
      <c r="H16" s="71" t="s">
        <v>3218</v>
      </c>
      <c r="I16" s="70" t="s">
        <v>9090</v>
      </c>
      <c r="J16" s="70" t="s">
        <v>3219</v>
      </c>
      <c r="K16" s="72" t="s">
        <v>9192</v>
      </c>
      <c r="L16" s="69"/>
      <c r="M16" s="71" t="s">
        <v>3220</v>
      </c>
      <c r="N16" s="70">
        <v>-1.7310000000000001</v>
      </c>
      <c r="O16" s="70" t="s">
        <v>3221</v>
      </c>
      <c r="P16" s="72" t="s">
        <v>9193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3222</v>
      </c>
      <c r="D17" s="70" t="s">
        <v>9091</v>
      </c>
      <c r="E17" s="70" t="s">
        <v>3223</v>
      </c>
      <c r="F17" s="72" t="s">
        <v>9194</v>
      </c>
      <c r="G17" s="69"/>
      <c r="H17" s="71" t="s">
        <v>3224</v>
      </c>
      <c r="I17" s="70" t="s">
        <v>9092</v>
      </c>
      <c r="J17" s="70" t="s">
        <v>3225</v>
      </c>
      <c r="K17" s="72" t="s">
        <v>9195</v>
      </c>
      <c r="L17" s="69"/>
      <c r="M17" s="71" t="s">
        <v>3226</v>
      </c>
      <c r="N17" s="70">
        <v>-1.724</v>
      </c>
      <c r="O17" s="70" t="s">
        <v>3227</v>
      </c>
      <c r="P17" s="72" t="s">
        <v>9196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>
        <v>1.0289999999999999</v>
      </c>
      <c r="D18" s="70" t="s">
        <v>9093</v>
      </c>
      <c r="E18" s="70" t="s">
        <v>3228</v>
      </c>
      <c r="F18" s="72" t="s">
        <v>9197</v>
      </c>
      <c r="G18" s="69"/>
      <c r="H18" s="71">
        <v>1.238</v>
      </c>
      <c r="I18" s="70" t="s">
        <v>9094</v>
      </c>
      <c r="J18" s="70" t="s">
        <v>3229</v>
      </c>
      <c r="K18" s="72" t="s">
        <v>9198</v>
      </c>
      <c r="L18" s="69"/>
      <c r="M18" s="71" t="s">
        <v>3230</v>
      </c>
      <c r="N18" s="70" t="s">
        <v>9095</v>
      </c>
      <c r="O18" s="70" t="s">
        <v>3231</v>
      </c>
      <c r="P18" s="72" t="s">
        <v>9199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3232</v>
      </c>
      <c r="D19" s="70" t="s">
        <v>9096</v>
      </c>
      <c r="E19" s="70" t="s">
        <v>3233</v>
      </c>
      <c r="F19" s="72" t="s">
        <v>9200</v>
      </c>
      <c r="G19" s="69"/>
      <c r="H19" s="71" t="s">
        <v>3234</v>
      </c>
      <c r="I19" s="70" t="s">
        <v>9097</v>
      </c>
      <c r="J19" s="70" t="s">
        <v>3235</v>
      </c>
      <c r="K19" s="72" t="s">
        <v>9201</v>
      </c>
      <c r="L19" s="69"/>
      <c r="M19" s="71" t="s">
        <v>3236</v>
      </c>
      <c r="N19" s="70" t="s">
        <v>9098</v>
      </c>
      <c r="O19" s="70" t="s">
        <v>3237</v>
      </c>
      <c r="P19" s="72" t="s">
        <v>9202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3238</v>
      </c>
      <c r="D20" s="70" t="s">
        <v>9099</v>
      </c>
      <c r="E20" s="70" t="s">
        <v>3239</v>
      </c>
      <c r="F20" s="72" t="s">
        <v>9203</v>
      </c>
      <c r="G20" s="69"/>
      <c r="H20" s="71" t="s">
        <v>3240</v>
      </c>
      <c r="I20" s="70">
        <v>-1.042</v>
      </c>
      <c r="J20" s="70" t="s">
        <v>3241</v>
      </c>
      <c r="K20" s="72" t="s">
        <v>9204</v>
      </c>
      <c r="L20" s="69"/>
      <c r="M20" s="71" t="s">
        <v>3242</v>
      </c>
      <c r="N20" s="70">
        <v>-1.036</v>
      </c>
      <c r="O20" s="70" t="s">
        <v>3243</v>
      </c>
      <c r="P20" s="72" t="s">
        <v>9205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 t="s">
        <v>3244</v>
      </c>
      <c r="D21" s="70">
        <v>-1.262</v>
      </c>
      <c r="E21" s="70" t="s">
        <v>3245</v>
      </c>
      <c r="F21" s="72" t="s">
        <v>9206</v>
      </c>
      <c r="G21" s="69"/>
      <c r="H21" s="71" t="s">
        <v>3246</v>
      </c>
      <c r="I21" s="70" t="s">
        <v>9100</v>
      </c>
      <c r="J21" s="70" t="s">
        <v>3247</v>
      </c>
      <c r="K21" s="72" t="s">
        <v>9207</v>
      </c>
      <c r="L21" s="69"/>
      <c r="M21" s="71" t="s">
        <v>3248</v>
      </c>
      <c r="N21" s="70" t="s">
        <v>9101</v>
      </c>
      <c r="O21" s="70" t="s">
        <v>3249</v>
      </c>
      <c r="P21" s="72" t="s">
        <v>9208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3250</v>
      </c>
      <c r="D22" s="70">
        <v>-1.115</v>
      </c>
      <c r="E22" s="70" t="s">
        <v>3251</v>
      </c>
      <c r="F22" s="72" t="s">
        <v>9209</v>
      </c>
      <c r="G22" s="69"/>
      <c r="H22" s="71" t="s">
        <v>3252</v>
      </c>
      <c r="I22" s="70" t="s">
        <v>9102</v>
      </c>
      <c r="J22" s="70" t="s">
        <v>3253</v>
      </c>
      <c r="K22" s="72" t="s">
        <v>9210</v>
      </c>
      <c r="L22" s="69"/>
      <c r="M22" s="71" t="s">
        <v>3254</v>
      </c>
      <c r="N22" s="70" t="s">
        <v>9103</v>
      </c>
      <c r="O22" s="70" t="s">
        <v>3255</v>
      </c>
      <c r="P22" s="72" t="s">
        <v>9211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3256</v>
      </c>
      <c r="D23" s="70" t="s">
        <v>9104</v>
      </c>
      <c r="E23" s="70" t="s">
        <v>3257</v>
      </c>
      <c r="F23" s="72" t="s">
        <v>9212</v>
      </c>
      <c r="G23" s="69"/>
      <c r="H23" s="71" t="s">
        <v>3258</v>
      </c>
      <c r="I23" s="70" t="s">
        <v>9105</v>
      </c>
      <c r="J23" s="70" t="s">
        <v>3259</v>
      </c>
      <c r="K23" s="72" t="s">
        <v>9213</v>
      </c>
      <c r="L23" s="69"/>
      <c r="M23" s="71" t="s">
        <v>3260</v>
      </c>
      <c r="N23" s="70" t="s">
        <v>9106</v>
      </c>
      <c r="O23" s="70" t="s">
        <v>3261</v>
      </c>
      <c r="P23" s="72" t="s">
        <v>9214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3262</v>
      </c>
      <c r="D24" s="70" t="s">
        <v>9107</v>
      </c>
      <c r="E24" s="70" t="s">
        <v>3263</v>
      </c>
      <c r="F24" s="72" t="s">
        <v>9215</v>
      </c>
      <c r="G24" s="69"/>
      <c r="H24" s="71" t="s">
        <v>3264</v>
      </c>
      <c r="I24" s="70" t="s">
        <v>9108</v>
      </c>
      <c r="J24" s="70" t="s">
        <v>3265</v>
      </c>
      <c r="K24" s="72" t="s">
        <v>9216</v>
      </c>
      <c r="L24" s="69"/>
      <c r="M24" s="71" t="s">
        <v>3266</v>
      </c>
      <c r="N24" s="70" t="s">
        <v>9109</v>
      </c>
      <c r="O24" s="70" t="s">
        <v>3267</v>
      </c>
      <c r="P24" s="72" t="s">
        <v>9217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3268</v>
      </c>
      <c r="D25" s="70" t="s">
        <v>9110</v>
      </c>
      <c r="E25" s="70" t="s">
        <v>3269</v>
      </c>
      <c r="F25" s="72" t="s">
        <v>9218</v>
      </c>
      <c r="G25" s="69"/>
      <c r="H25" s="71" t="s">
        <v>3270</v>
      </c>
      <c r="I25" s="70" t="s">
        <v>9111</v>
      </c>
      <c r="J25" s="70" t="s">
        <v>3271</v>
      </c>
      <c r="K25" s="72" t="s">
        <v>9219</v>
      </c>
      <c r="L25" s="69"/>
      <c r="M25" s="71" t="s">
        <v>3272</v>
      </c>
      <c r="N25" s="70" t="s">
        <v>9112</v>
      </c>
      <c r="O25" s="70" t="s">
        <v>3273</v>
      </c>
      <c r="P25" s="72" t="s">
        <v>9220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3274</v>
      </c>
      <c r="D26" s="70" t="s">
        <v>9113</v>
      </c>
      <c r="E26" s="70" t="s">
        <v>3275</v>
      </c>
      <c r="F26" s="72" t="s">
        <v>9221</v>
      </c>
      <c r="G26" s="69"/>
      <c r="H26" s="71" t="s">
        <v>3276</v>
      </c>
      <c r="I26" s="70" t="s">
        <v>9114</v>
      </c>
      <c r="J26" s="70" t="s">
        <v>3277</v>
      </c>
      <c r="K26" s="72" t="s">
        <v>9222</v>
      </c>
      <c r="L26" s="69"/>
      <c r="M26" s="71" t="s">
        <v>3278</v>
      </c>
      <c r="N26" s="70" t="s">
        <v>9115</v>
      </c>
      <c r="O26" s="70" t="s">
        <v>3279</v>
      </c>
      <c r="P26" s="72" t="s">
        <v>9223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3280</v>
      </c>
      <c r="D27" s="70" t="s">
        <v>9116</v>
      </c>
      <c r="E27" s="70" t="s">
        <v>3281</v>
      </c>
      <c r="F27" s="72" t="s">
        <v>9224</v>
      </c>
      <c r="G27" s="69"/>
      <c r="H27" s="71" t="s">
        <v>3282</v>
      </c>
      <c r="I27" s="70" t="s">
        <v>9117</v>
      </c>
      <c r="J27" s="70" t="s">
        <v>3283</v>
      </c>
      <c r="K27" s="72" t="s">
        <v>9225</v>
      </c>
      <c r="L27" s="69"/>
      <c r="M27" s="71" t="s">
        <v>3284</v>
      </c>
      <c r="N27" s="70" t="s">
        <v>9118</v>
      </c>
      <c r="O27" s="70" t="s">
        <v>3285</v>
      </c>
      <c r="P27" s="72" t="s">
        <v>9226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2067</v>
      </c>
      <c r="D28" s="70" t="s">
        <v>9119</v>
      </c>
      <c r="E28" s="70" t="s">
        <v>3286</v>
      </c>
      <c r="F28" s="72" t="s">
        <v>9227</v>
      </c>
      <c r="G28" s="69"/>
      <c r="H28" s="71" t="s">
        <v>3287</v>
      </c>
      <c r="I28" s="70" t="s">
        <v>9120</v>
      </c>
      <c r="J28" s="70" t="s">
        <v>3288</v>
      </c>
      <c r="K28" s="72" t="s">
        <v>9228</v>
      </c>
      <c r="L28" s="69"/>
      <c r="M28" s="71" t="s">
        <v>3289</v>
      </c>
      <c r="N28" s="70" t="s">
        <v>9121</v>
      </c>
      <c r="O28" s="70" t="s">
        <v>3290</v>
      </c>
      <c r="P28" s="72" t="s">
        <v>9229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3291</v>
      </c>
      <c r="D29" s="70" t="s">
        <v>9122</v>
      </c>
      <c r="E29" s="70" t="s">
        <v>3292</v>
      </c>
      <c r="F29" s="72" t="s">
        <v>9230</v>
      </c>
      <c r="G29" s="69"/>
      <c r="H29" s="71" t="s">
        <v>3293</v>
      </c>
      <c r="I29" s="70" t="s">
        <v>9123</v>
      </c>
      <c r="J29" s="70" t="s">
        <v>3294</v>
      </c>
      <c r="K29" s="72" t="s">
        <v>9231</v>
      </c>
      <c r="L29" s="69"/>
      <c r="M29" s="71" t="s">
        <v>3295</v>
      </c>
      <c r="N29" s="70" t="s">
        <v>9124</v>
      </c>
      <c r="O29" s="70" t="s">
        <v>3296</v>
      </c>
      <c r="P29" s="72" t="s">
        <v>9232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3297</v>
      </c>
      <c r="D30" s="70" t="s">
        <v>9125</v>
      </c>
      <c r="E30" s="70" t="s">
        <v>3298</v>
      </c>
      <c r="F30" s="72" t="s">
        <v>9233</v>
      </c>
      <c r="G30" s="69"/>
      <c r="H30" s="71" t="s">
        <v>3299</v>
      </c>
      <c r="I30" s="70" t="s">
        <v>9126</v>
      </c>
      <c r="J30" s="70" t="s">
        <v>3300</v>
      </c>
      <c r="K30" s="72" t="s">
        <v>9234</v>
      </c>
      <c r="L30" s="69"/>
      <c r="M30" s="71" t="s">
        <v>3301</v>
      </c>
      <c r="N30" s="70" t="s">
        <v>9127</v>
      </c>
      <c r="O30" s="70" t="s">
        <v>3302</v>
      </c>
      <c r="P30" s="72" t="s">
        <v>9235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3303</v>
      </c>
      <c r="D31" s="70" t="s">
        <v>9128</v>
      </c>
      <c r="E31" s="70" t="s">
        <v>3304</v>
      </c>
      <c r="F31" s="72" t="s">
        <v>9236</v>
      </c>
      <c r="G31" s="69"/>
      <c r="H31" s="71" t="s">
        <v>3305</v>
      </c>
      <c r="I31" s="70" t="s">
        <v>9129</v>
      </c>
      <c r="J31" s="70" t="s">
        <v>3306</v>
      </c>
      <c r="K31" s="72" t="s">
        <v>9237</v>
      </c>
      <c r="L31" s="69"/>
      <c r="M31" s="71" t="s">
        <v>3307</v>
      </c>
      <c r="N31" s="70" t="s">
        <v>9130</v>
      </c>
      <c r="O31" s="70" t="s">
        <v>3308</v>
      </c>
      <c r="P31" s="72" t="s">
        <v>9238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3309</v>
      </c>
      <c r="D32" s="70" t="s">
        <v>9131</v>
      </c>
      <c r="E32" s="70" t="s">
        <v>3310</v>
      </c>
      <c r="F32" s="72" t="s">
        <v>9239</v>
      </c>
      <c r="G32" s="69"/>
      <c r="H32" s="71" t="s">
        <v>3311</v>
      </c>
      <c r="I32" s="70" t="s">
        <v>9132</v>
      </c>
      <c r="J32" s="70" t="s">
        <v>3312</v>
      </c>
      <c r="K32" s="72" t="s">
        <v>9240</v>
      </c>
      <c r="L32" s="69"/>
      <c r="M32" s="71" t="s">
        <v>3313</v>
      </c>
      <c r="N32" s="70" t="s">
        <v>9133</v>
      </c>
      <c r="O32" s="70" t="s">
        <v>3314</v>
      </c>
      <c r="P32" s="72" t="s">
        <v>9241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3315</v>
      </c>
      <c r="D33" s="70">
        <v>-1.8149999999999999</v>
      </c>
      <c r="E33" s="70" t="s">
        <v>3316</v>
      </c>
      <c r="F33" s="72" t="s">
        <v>9242</v>
      </c>
      <c r="G33" s="69"/>
      <c r="H33" s="71" t="s">
        <v>3317</v>
      </c>
      <c r="I33" s="70">
        <v>-1.956</v>
      </c>
      <c r="J33" s="70" t="s">
        <v>3318</v>
      </c>
      <c r="K33" s="72" t="s">
        <v>9243</v>
      </c>
      <c r="L33" s="69"/>
      <c r="M33" s="71" t="s">
        <v>3319</v>
      </c>
      <c r="N33" s="70">
        <v>-1.577</v>
      </c>
      <c r="O33" s="70" t="s">
        <v>3320</v>
      </c>
      <c r="P33" s="72" t="s">
        <v>9244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3321</v>
      </c>
      <c r="D34" s="70">
        <v>-1.2230000000000001</v>
      </c>
      <c r="E34" s="70" t="s">
        <v>3322</v>
      </c>
      <c r="F34" s="72" t="s">
        <v>9245</v>
      </c>
      <c r="G34" s="69"/>
      <c r="H34" s="71" t="s">
        <v>3323</v>
      </c>
      <c r="I34" s="70">
        <v>-1.1970000000000001</v>
      </c>
      <c r="J34" s="70" t="s">
        <v>3324</v>
      </c>
      <c r="K34" s="72" t="s">
        <v>9246</v>
      </c>
      <c r="L34" s="69"/>
      <c r="M34" s="71" t="s">
        <v>3325</v>
      </c>
      <c r="N34" s="70" t="s">
        <v>9134</v>
      </c>
      <c r="O34" s="70" t="s">
        <v>3326</v>
      </c>
      <c r="P34" s="72" t="s">
        <v>9247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2530</v>
      </c>
      <c r="D35" s="70">
        <v>-1.0720000000000001</v>
      </c>
      <c r="E35" s="70" t="s">
        <v>3327</v>
      </c>
      <c r="F35" s="72" t="s">
        <v>9248</v>
      </c>
      <c r="G35" s="69"/>
      <c r="H35" s="71" t="s">
        <v>3328</v>
      </c>
      <c r="I35" s="70" t="s">
        <v>9135</v>
      </c>
      <c r="J35" s="70" t="s">
        <v>3329</v>
      </c>
      <c r="K35" s="72" t="s">
        <v>9249</v>
      </c>
      <c r="L35" s="69"/>
      <c r="M35" s="71" t="s">
        <v>3330</v>
      </c>
      <c r="N35" s="70" t="s">
        <v>9136</v>
      </c>
      <c r="O35" s="70" t="s">
        <v>3331</v>
      </c>
      <c r="P35" s="72" t="s">
        <v>9250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2190</v>
      </c>
      <c r="D36" s="70" t="s">
        <v>2190</v>
      </c>
      <c r="E36" s="70" t="s">
        <v>2190</v>
      </c>
      <c r="F36" s="72" t="s">
        <v>2190</v>
      </c>
      <c r="G36" s="69"/>
      <c r="H36" s="71" t="s">
        <v>2190</v>
      </c>
      <c r="I36" s="70" t="s">
        <v>2190</v>
      </c>
      <c r="J36" s="70" t="s">
        <v>2190</v>
      </c>
      <c r="K36" s="72" t="s">
        <v>2190</v>
      </c>
      <c r="L36" s="69"/>
      <c r="M36" s="71" t="s">
        <v>2190</v>
      </c>
      <c r="N36" s="70" t="s">
        <v>2190</v>
      </c>
      <c r="O36" s="70" t="s">
        <v>2190</v>
      </c>
      <c r="P36" s="72" t="s">
        <v>2190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2190</v>
      </c>
      <c r="D37" s="70" t="s">
        <v>2190</v>
      </c>
      <c r="E37" s="70" t="s">
        <v>2190</v>
      </c>
      <c r="F37" s="72" t="s">
        <v>2190</v>
      </c>
      <c r="G37" s="69"/>
      <c r="H37" s="71" t="s">
        <v>2190</v>
      </c>
      <c r="I37" s="70" t="s">
        <v>2190</v>
      </c>
      <c r="J37" s="70" t="s">
        <v>2190</v>
      </c>
      <c r="K37" s="72" t="s">
        <v>2190</v>
      </c>
      <c r="L37" s="69"/>
      <c r="M37" s="71" t="s">
        <v>2190</v>
      </c>
      <c r="N37" s="70" t="s">
        <v>2190</v>
      </c>
      <c r="O37" s="70" t="s">
        <v>2190</v>
      </c>
      <c r="P37" s="72" t="s">
        <v>2190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3332</v>
      </c>
      <c r="D38" s="74">
        <v>-9.0239999999999991</v>
      </c>
      <c r="E38" s="75" t="s">
        <v>3333</v>
      </c>
      <c r="F38" s="76" t="s">
        <v>9251</v>
      </c>
      <c r="G38" s="69"/>
      <c r="H38" s="73" t="s">
        <v>1126</v>
      </c>
      <c r="I38" s="74">
        <v>-9.0069999999999997</v>
      </c>
      <c r="J38" s="75" t="s">
        <v>3334</v>
      </c>
      <c r="K38" s="76" t="s">
        <v>9252</v>
      </c>
      <c r="L38" s="69"/>
      <c r="M38" s="73" t="s">
        <v>3335</v>
      </c>
      <c r="N38" s="74">
        <v>-8.9380000000000006</v>
      </c>
      <c r="O38" s="75" t="s">
        <v>3336</v>
      </c>
      <c r="P38" s="76" t="s">
        <v>9253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3337</v>
      </c>
      <c r="D39" s="70" t="s">
        <v>9137</v>
      </c>
      <c r="E39" s="70" t="s">
        <v>3338</v>
      </c>
      <c r="F39" s="72" t="s">
        <v>9254</v>
      </c>
      <c r="G39" s="69"/>
      <c r="H39" s="71" t="s">
        <v>3339</v>
      </c>
      <c r="I39" s="70" t="s">
        <v>9138</v>
      </c>
      <c r="J39" s="70" t="s">
        <v>3340</v>
      </c>
      <c r="K39" s="72" t="s">
        <v>9255</v>
      </c>
      <c r="L39" s="69"/>
      <c r="M39" s="71" t="s">
        <v>3337</v>
      </c>
      <c r="N39" s="70" t="s">
        <v>8788</v>
      </c>
      <c r="O39" s="70" t="s">
        <v>3341</v>
      </c>
      <c r="P39" s="72" t="s">
        <v>9256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3342</v>
      </c>
      <c r="D40" s="70" t="s">
        <v>9139</v>
      </c>
      <c r="E40" s="70" t="s">
        <v>3343</v>
      </c>
      <c r="F40" s="72" t="s">
        <v>9257</v>
      </c>
      <c r="G40" s="69"/>
      <c r="H40" s="71" t="s">
        <v>3344</v>
      </c>
      <c r="I40" s="70" t="s">
        <v>9140</v>
      </c>
      <c r="J40" s="70" t="s">
        <v>3345</v>
      </c>
      <c r="K40" s="72" t="s">
        <v>9258</v>
      </c>
      <c r="L40" s="69"/>
      <c r="M40" s="71" t="s">
        <v>3346</v>
      </c>
      <c r="N40" s="70" t="s">
        <v>9141</v>
      </c>
      <c r="O40" s="70" t="s">
        <v>3347</v>
      </c>
      <c r="P40" s="72" t="s">
        <v>9259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3348</v>
      </c>
      <c r="D42" s="75">
        <v>-1.5609999999999999</v>
      </c>
      <c r="E42" s="75" t="s">
        <v>3349</v>
      </c>
      <c r="F42" s="77" t="s">
        <v>9260</v>
      </c>
      <c r="G42" s="69"/>
      <c r="H42" s="73" t="s">
        <v>3350</v>
      </c>
      <c r="I42" s="75" t="s">
        <v>9142</v>
      </c>
      <c r="J42" s="75" t="s">
        <v>3351</v>
      </c>
      <c r="K42" s="77" t="s">
        <v>9261</v>
      </c>
      <c r="L42" s="69"/>
      <c r="M42" s="73" t="s">
        <v>3352</v>
      </c>
      <c r="N42" s="75">
        <v>-3.4260000000000002</v>
      </c>
      <c r="O42" s="75" t="s">
        <v>3353</v>
      </c>
      <c r="P42" s="77" t="s">
        <v>9262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3354</v>
      </c>
      <c r="D43" s="70">
        <v>-2.2999999999999998</v>
      </c>
      <c r="E43" s="70" t="s">
        <v>3355</v>
      </c>
      <c r="F43" s="72" t="s">
        <v>9263</v>
      </c>
      <c r="G43" s="69"/>
      <c r="H43" s="71" t="s">
        <v>3356</v>
      </c>
      <c r="I43" s="70">
        <v>-3.41</v>
      </c>
      <c r="J43" s="70" t="s">
        <v>3357</v>
      </c>
      <c r="K43" s="72" t="s">
        <v>9264</v>
      </c>
      <c r="L43" s="69"/>
      <c r="M43" s="71" t="s">
        <v>3358</v>
      </c>
      <c r="N43" s="70">
        <v>-2.2570000000000001</v>
      </c>
      <c r="O43" s="70" t="s">
        <v>3359</v>
      </c>
      <c r="P43" s="72" t="s">
        <v>9265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3360</v>
      </c>
      <c r="D44" s="70">
        <v>-1.7170000000000001</v>
      </c>
      <c r="E44" s="70" t="s">
        <v>3361</v>
      </c>
      <c r="F44" s="72" t="s">
        <v>9266</v>
      </c>
      <c r="G44" s="69"/>
      <c r="H44" s="71" t="s">
        <v>3362</v>
      </c>
      <c r="I44" s="70">
        <v>-1.7050000000000001</v>
      </c>
      <c r="J44" s="70" t="s">
        <v>3363</v>
      </c>
      <c r="K44" s="72" t="s">
        <v>9267</v>
      </c>
      <c r="L44" s="69"/>
      <c r="M44" s="71" t="s">
        <v>3364</v>
      </c>
      <c r="N44" s="70">
        <v>-1.5129999999999999</v>
      </c>
      <c r="O44" s="70" t="s">
        <v>3365</v>
      </c>
      <c r="P44" s="72" t="s">
        <v>9268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3366</v>
      </c>
      <c r="D45" s="74" t="s">
        <v>9143</v>
      </c>
      <c r="E45" s="75" t="s">
        <v>3367</v>
      </c>
      <c r="F45" s="76" t="s">
        <v>9269</v>
      </c>
      <c r="G45" s="69"/>
      <c r="H45" s="73" t="s">
        <v>3368</v>
      </c>
      <c r="I45" s="74" t="s">
        <v>9144</v>
      </c>
      <c r="J45" s="75" t="s">
        <v>3369</v>
      </c>
      <c r="K45" s="76" t="s">
        <v>9270</v>
      </c>
      <c r="L45" s="69"/>
      <c r="M45" s="73" t="s">
        <v>3370</v>
      </c>
      <c r="N45" s="74" t="s">
        <v>9145</v>
      </c>
      <c r="O45" s="75" t="s">
        <v>3371</v>
      </c>
      <c r="P45" s="76" t="s">
        <v>9271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3372</v>
      </c>
      <c r="D46" s="70" t="s">
        <v>9146</v>
      </c>
      <c r="E46" s="70" t="s">
        <v>3373</v>
      </c>
      <c r="F46" s="72" t="s">
        <v>9272</v>
      </c>
      <c r="G46" s="69"/>
      <c r="H46" s="71" t="s">
        <v>3374</v>
      </c>
      <c r="I46" s="70" t="s">
        <v>9147</v>
      </c>
      <c r="J46" s="70" t="s">
        <v>3375</v>
      </c>
      <c r="K46" s="72" t="s">
        <v>9273</v>
      </c>
      <c r="L46" s="69"/>
      <c r="M46" s="71" t="s">
        <v>3376</v>
      </c>
      <c r="N46" s="70" t="s">
        <v>9148</v>
      </c>
      <c r="O46" s="70" t="s">
        <v>3377</v>
      </c>
      <c r="P46" s="72" t="s">
        <v>9274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2350</v>
      </c>
      <c r="D48" s="74" t="s">
        <v>9149</v>
      </c>
      <c r="E48" s="75" t="s">
        <v>3378</v>
      </c>
      <c r="F48" s="76" t="s">
        <v>9275</v>
      </c>
      <c r="G48" s="69"/>
      <c r="H48" s="73" t="s">
        <v>3379</v>
      </c>
      <c r="I48" s="74" t="s">
        <v>9150</v>
      </c>
      <c r="J48" s="75" t="s">
        <v>3380</v>
      </c>
      <c r="K48" s="76" t="s">
        <v>9276</v>
      </c>
      <c r="L48" s="69"/>
      <c r="M48" s="73" t="s">
        <v>3381</v>
      </c>
      <c r="N48" s="74" t="s">
        <v>9151</v>
      </c>
      <c r="O48" s="75" t="s">
        <v>3382</v>
      </c>
      <c r="P48" s="76" t="s">
        <v>9277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3383</v>
      </c>
      <c r="D49" s="70">
        <v>-2.8359999999999999</v>
      </c>
      <c r="E49" s="70" t="s">
        <v>3384</v>
      </c>
      <c r="F49" s="72" t="s">
        <v>9278</v>
      </c>
      <c r="G49" s="69"/>
      <c r="H49" s="71" t="s">
        <v>3385</v>
      </c>
      <c r="I49" s="70">
        <v>-2.2130000000000001</v>
      </c>
      <c r="J49" s="70" t="s">
        <v>3386</v>
      </c>
      <c r="K49" s="72" t="s">
        <v>9279</v>
      </c>
      <c r="L49" s="69"/>
      <c r="M49" s="71" t="s">
        <v>3387</v>
      </c>
      <c r="N49" s="70">
        <v>-2.9119999999999999</v>
      </c>
      <c r="O49" s="70" t="s">
        <v>3388</v>
      </c>
      <c r="P49" s="72" t="s">
        <v>9280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3389</v>
      </c>
      <c r="D51" s="75">
        <v>-2.3849999999999998</v>
      </c>
      <c r="E51" s="75" t="s">
        <v>3390</v>
      </c>
      <c r="F51" s="77" t="s">
        <v>9281</v>
      </c>
      <c r="G51" s="69"/>
      <c r="H51" s="73" t="s">
        <v>3391</v>
      </c>
      <c r="I51" s="75">
        <v>-2.44</v>
      </c>
      <c r="J51" s="75" t="s">
        <v>3392</v>
      </c>
      <c r="K51" s="77" t="s">
        <v>9282</v>
      </c>
      <c r="L51" s="69"/>
      <c r="M51" s="73" t="s">
        <v>3393</v>
      </c>
      <c r="N51" s="75">
        <v>-2.2410000000000001</v>
      </c>
      <c r="O51" s="75" t="s">
        <v>3394</v>
      </c>
      <c r="P51" s="77" t="s">
        <v>9283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3395</v>
      </c>
      <c r="D52" s="70">
        <v>-5.117</v>
      </c>
      <c r="E52" s="70" t="s">
        <v>3396</v>
      </c>
      <c r="F52" s="72" t="s">
        <v>9284</v>
      </c>
      <c r="G52" s="69"/>
      <c r="H52" s="71" t="s">
        <v>3397</v>
      </c>
      <c r="I52" s="70">
        <v>-5.19</v>
      </c>
      <c r="J52" s="70" t="s">
        <v>3398</v>
      </c>
      <c r="K52" s="72" t="s">
        <v>9285</v>
      </c>
      <c r="L52" s="69"/>
      <c r="M52" s="71" t="s">
        <v>3399</v>
      </c>
      <c r="N52" s="70">
        <v>-4.3810000000000002</v>
      </c>
      <c r="O52" s="70" t="s">
        <v>3400</v>
      </c>
      <c r="P52" s="72" t="s">
        <v>9286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3401</v>
      </c>
      <c r="D53" s="70">
        <v>-1.881</v>
      </c>
      <c r="E53" s="70" t="s">
        <v>3402</v>
      </c>
      <c r="F53" s="72" t="s">
        <v>9287</v>
      </c>
      <c r="G53" s="69"/>
      <c r="H53" s="71" t="s">
        <v>3403</v>
      </c>
      <c r="I53" s="70">
        <v>-1.9890000000000001</v>
      </c>
      <c r="J53" s="70" t="s">
        <v>3404</v>
      </c>
      <c r="K53" s="72" t="s">
        <v>9288</v>
      </c>
      <c r="L53" s="69"/>
      <c r="M53" s="71" t="s">
        <v>3405</v>
      </c>
      <c r="N53" s="70">
        <v>-2.2989999999999999</v>
      </c>
      <c r="O53" s="70" t="s">
        <v>3406</v>
      </c>
      <c r="P53" s="72" t="s">
        <v>9289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3407</v>
      </c>
      <c r="D54" s="70">
        <v>-1.3</v>
      </c>
      <c r="E54" s="70" t="s">
        <v>1989</v>
      </c>
      <c r="F54" s="72" t="s">
        <v>9290</v>
      </c>
      <c r="G54" s="69"/>
      <c r="H54" s="71" t="s">
        <v>3408</v>
      </c>
      <c r="I54" s="70">
        <v>-1.1339999999999999</v>
      </c>
      <c r="J54" s="70" t="s">
        <v>3409</v>
      </c>
      <c r="K54" s="72" t="s">
        <v>9291</v>
      </c>
      <c r="L54" s="69"/>
      <c r="M54" s="71" t="s">
        <v>3410</v>
      </c>
      <c r="N54" s="70">
        <v>-1.4</v>
      </c>
      <c r="O54" s="70" t="s">
        <v>3411</v>
      </c>
      <c r="P54" s="72" t="s">
        <v>9292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3412</v>
      </c>
      <c r="D55" s="74">
        <v>-3.327</v>
      </c>
      <c r="E55" s="75" t="s">
        <v>3413</v>
      </c>
      <c r="F55" s="76" t="s">
        <v>9293</v>
      </c>
      <c r="G55" s="69"/>
      <c r="H55" s="73" t="s">
        <v>3414</v>
      </c>
      <c r="I55" s="74">
        <v>-3.13</v>
      </c>
      <c r="J55" s="75" t="s">
        <v>3415</v>
      </c>
      <c r="K55" s="76" t="s">
        <v>9294</v>
      </c>
      <c r="L55" s="69"/>
      <c r="M55" s="73" t="s">
        <v>3416</v>
      </c>
      <c r="N55" s="74">
        <v>-3.4279999999999999</v>
      </c>
      <c r="O55" s="75" t="s">
        <v>3417</v>
      </c>
      <c r="P55" s="76" t="s">
        <v>9295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3418</v>
      </c>
      <c r="D56" s="70">
        <v>-2.9969999999999999</v>
      </c>
      <c r="E56" s="70" t="s">
        <v>3057</v>
      </c>
      <c r="F56" s="72" t="s">
        <v>9296</v>
      </c>
      <c r="G56" s="69"/>
      <c r="H56" s="71" t="s">
        <v>3419</v>
      </c>
      <c r="I56" s="70">
        <v>-2.8639999999999999</v>
      </c>
      <c r="J56" s="70" t="s">
        <v>3420</v>
      </c>
      <c r="K56" s="72" t="s">
        <v>9297</v>
      </c>
      <c r="L56" s="69"/>
      <c r="M56" s="71" t="s">
        <v>3421</v>
      </c>
      <c r="N56" s="70">
        <v>-3.1779999999999999</v>
      </c>
      <c r="O56" s="70" t="s">
        <v>3422</v>
      </c>
      <c r="P56" s="72" t="s">
        <v>9298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3423</v>
      </c>
      <c r="D57" s="70" t="s">
        <v>9152</v>
      </c>
      <c r="E57" s="70" t="s">
        <v>3424</v>
      </c>
      <c r="F57" s="72" t="s">
        <v>9299</v>
      </c>
      <c r="G57" s="69"/>
      <c r="H57" s="71" t="s">
        <v>3425</v>
      </c>
      <c r="I57" s="70" t="s">
        <v>9153</v>
      </c>
      <c r="J57" s="70" t="s">
        <v>3426</v>
      </c>
      <c r="K57" s="72" t="s">
        <v>9300</v>
      </c>
      <c r="L57" s="69"/>
      <c r="M57" s="71" t="s">
        <v>3427</v>
      </c>
      <c r="N57" s="70">
        <v>-1.139</v>
      </c>
      <c r="O57" s="70" t="s">
        <v>3428</v>
      </c>
      <c r="P57" s="72" t="s">
        <v>9301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3429</v>
      </c>
      <c r="D59" s="75">
        <v>-1.0529999999999999</v>
      </c>
      <c r="E59" s="75" t="s">
        <v>3430</v>
      </c>
      <c r="F59" s="77" t="s">
        <v>9302</v>
      </c>
      <c r="G59" s="69"/>
      <c r="H59" s="73" t="s">
        <v>3431</v>
      </c>
      <c r="I59" s="75">
        <v>-1.1399999999999999</v>
      </c>
      <c r="J59" s="75" t="s">
        <v>3432</v>
      </c>
      <c r="K59" s="77" t="s">
        <v>9303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3433</v>
      </c>
      <c r="D60" s="70" t="s">
        <v>9154</v>
      </c>
      <c r="E60" s="70" t="s">
        <v>3434</v>
      </c>
      <c r="F60" s="72" t="s">
        <v>9304</v>
      </c>
      <c r="G60" s="69"/>
      <c r="H60" s="71" t="s">
        <v>3435</v>
      </c>
      <c r="I60" s="70">
        <v>-1.603</v>
      </c>
      <c r="J60" s="70" t="s">
        <v>3436</v>
      </c>
      <c r="K60" s="72" t="s">
        <v>9305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3437</v>
      </c>
      <c r="D61" s="70">
        <v>-3.0630000000000002</v>
      </c>
      <c r="E61" s="70" t="s">
        <v>3438</v>
      </c>
      <c r="F61" s="72" t="s">
        <v>9306</v>
      </c>
      <c r="G61" s="69"/>
      <c r="H61" s="71" t="s">
        <v>3439</v>
      </c>
      <c r="I61" s="70">
        <v>-3.1829999999999998</v>
      </c>
      <c r="J61" s="70" t="s">
        <v>3440</v>
      </c>
      <c r="K61" s="72" t="s">
        <v>9307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3441</v>
      </c>
      <c r="D62" s="70">
        <v>-2.3239999999999998</v>
      </c>
      <c r="E62" s="70" t="s">
        <v>3442</v>
      </c>
      <c r="F62" s="72" t="s">
        <v>9308</v>
      </c>
      <c r="G62" s="69"/>
      <c r="H62" s="71" t="s">
        <v>3443</v>
      </c>
      <c r="I62" s="70">
        <v>-1.706</v>
      </c>
      <c r="J62" s="70" t="s">
        <v>3444</v>
      </c>
      <c r="K62" s="72" t="s">
        <v>9309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3445</v>
      </c>
      <c r="D63" s="70">
        <v>-1.5269999999999999</v>
      </c>
      <c r="E63" s="70" t="s">
        <v>3446</v>
      </c>
      <c r="F63" s="72" t="s">
        <v>9310</v>
      </c>
      <c r="G63" s="69"/>
      <c r="H63" s="71" t="s">
        <v>3447</v>
      </c>
      <c r="I63" s="70" t="s">
        <v>9155</v>
      </c>
      <c r="J63" s="70" t="s">
        <v>3448</v>
      </c>
      <c r="K63" s="72" t="s">
        <v>9311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 t="s">
        <v>2190</v>
      </c>
      <c r="S63" s="70" t="s">
        <v>2190</v>
      </c>
      <c r="T63" s="70" t="s">
        <v>2190</v>
      </c>
      <c r="U63" s="72" t="s">
        <v>2190</v>
      </c>
    </row>
    <row r="64" spans="2:21" x14ac:dyDescent="0.25">
      <c r="B64" s="69" t="s">
        <v>158</v>
      </c>
      <c r="C64" s="71" t="s">
        <v>3469</v>
      </c>
      <c r="D64" s="70" t="s">
        <v>9156</v>
      </c>
      <c r="E64" s="70" t="s">
        <v>3470</v>
      </c>
      <c r="F64" s="72" t="s">
        <v>9312</v>
      </c>
      <c r="G64" s="69"/>
      <c r="H64" s="71" t="s">
        <v>3471</v>
      </c>
      <c r="I64" s="70" t="s">
        <v>9157</v>
      </c>
      <c r="J64" s="70" t="s">
        <v>3472</v>
      </c>
      <c r="K64" s="72" t="s">
        <v>9313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3449</v>
      </c>
      <c r="D65" s="70" t="s">
        <v>9158</v>
      </c>
      <c r="E65" s="70" t="s">
        <v>3450</v>
      </c>
      <c r="F65" s="72" t="s">
        <v>9314</v>
      </c>
      <c r="G65" s="69"/>
      <c r="H65" s="71" t="s">
        <v>3451</v>
      </c>
      <c r="I65" s="70" t="s">
        <v>9159</v>
      </c>
      <c r="J65" s="70" t="s">
        <v>3452</v>
      </c>
      <c r="K65" s="72" t="s">
        <v>9315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3453</v>
      </c>
      <c r="D66" s="70" t="s">
        <v>9160</v>
      </c>
      <c r="E66" s="70" t="s">
        <v>3454</v>
      </c>
      <c r="F66" s="72" t="s">
        <v>9316</v>
      </c>
      <c r="G66" s="69"/>
      <c r="H66" s="71" t="s">
        <v>3455</v>
      </c>
      <c r="I66" s="70">
        <v>-1.101</v>
      </c>
      <c r="J66" s="70" t="s">
        <v>3456</v>
      </c>
      <c r="K66" s="72" t="s">
        <v>9317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3457</v>
      </c>
      <c r="D67" s="70" t="s">
        <v>9161</v>
      </c>
      <c r="E67" s="70" t="s">
        <v>3458</v>
      </c>
      <c r="F67" s="72" t="s">
        <v>9318</v>
      </c>
      <c r="G67" s="69"/>
      <c r="H67" s="71" t="s">
        <v>3459</v>
      </c>
      <c r="I67" s="70" t="s">
        <v>9162</v>
      </c>
      <c r="J67" s="70" t="s">
        <v>3460</v>
      </c>
      <c r="K67" s="72" t="s">
        <v>9319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197</v>
      </c>
      <c r="C68" s="104" t="s">
        <v>3461</v>
      </c>
      <c r="D68" s="70" t="s">
        <v>9163</v>
      </c>
      <c r="E68" s="70" t="s">
        <v>634</v>
      </c>
      <c r="F68" s="72" t="s">
        <v>9320</v>
      </c>
      <c r="G68" s="69"/>
      <c r="H68" s="105">
        <v>-1.91</v>
      </c>
      <c r="I68" s="70" t="s">
        <v>9164</v>
      </c>
      <c r="J68" s="70" t="s">
        <v>3462</v>
      </c>
      <c r="K68" s="72" t="s">
        <v>9321</v>
      </c>
      <c r="L68" s="69"/>
      <c r="M68" s="104" t="s">
        <v>3463</v>
      </c>
      <c r="N68" s="70">
        <v>-1.74</v>
      </c>
      <c r="O68" s="70" t="s">
        <v>3464</v>
      </c>
      <c r="P68" s="72" t="s">
        <v>9322</v>
      </c>
      <c r="Q68" s="69"/>
      <c r="R68" s="104" t="s">
        <v>3465</v>
      </c>
      <c r="S68" s="70" t="s">
        <v>9165</v>
      </c>
      <c r="T68" s="70" t="s">
        <v>3466</v>
      </c>
      <c r="U68" s="72" t="s">
        <v>9323</v>
      </c>
    </row>
    <row r="69" spans="2:21" x14ac:dyDescent="0.25">
      <c r="B69" s="69" t="s">
        <v>202</v>
      </c>
      <c r="C69" s="153">
        <v>4980</v>
      </c>
      <c r="D69" s="154"/>
      <c r="E69" s="154"/>
      <c r="F69" s="155"/>
      <c r="G69" s="69"/>
      <c r="H69" s="153">
        <f>C69</f>
        <v>4980</v>
      </c>
      <c r="I69" s="154"/>
      <c r="J69" s="154"/>
      <c r="K69" s="155"/>
      <c r="L69" s="69"/>
      <c r="M69" s="153">
        <f>C69</f>
        <v>4980</v>
      </c>
      <c r="N69" s="154"/>
      <c r="O69" s="154"/>
      <c r="P69" s="155"/>
      <c r="Q69" s="69"/>
      <c r="R69" s="153">
        <f>C69</f>
        <v>4980</v>
      </c>
      <c r="S69" s="154"/>
      <c r="T69" s="154"/>
      <c r="U69" s="155"/>
    </row>
    <row r="70" spans="2:21" x14ac:dyDescent="0.25">
      <c r="B70" s="69" t="s">
        <v>209</v>
      </c>
      <c r="C70" s="153">
        <v>53</v>
      </c>
      <c r="D70" s="154"/>
      <c r="E70" s="154"/>
      <c r="F70" s="155"/>
      <c r="G70" s="69"/>
      <c r="H70" s="153">
        <v>54</v>
      </c>
      <c r="I70" s="154"/>
      <c r="J70" s="154"/>
      <c r="K70" s="155"/>
      <c r="L70" s="69"/>
      <c r="M70" s="153">
        <v>44</v>
      </c>
      <c r="N70" s="154"/>
      <c r="O70" s="154"/>
      <c r="P70" s="155"/>
      <c r="Q70" s="69"/>
      <c r="R70" s="153">
        <v>3</v>
      </c>
      <c r="S70" s="154"/>
      <c r="T70" s="154"/>
      <c r="U70" s="155"/>
    </row>
    <row r="71" spans="2:21" ht="16.5" thickBot="1" x14ac:dyDescent="0.3">
      <c r="B71" s="78" t="s">
        <v>203</v>
      </c>
      <c r="C71" s="156">
        <v>0.40400000000000003</v>
      </c>
      <c r="D71" s="157"/>
      <c r="E71" s="157"/>
      <c r="F71" s="158"/>
      <c r="G71" s="79"/>
      <c r="H71" s="156">
        <v>0.40600000000000003</v>
      </c>
      <c r="I71" s="157"/>
      <c r="J71" s="157"/>
      <c r="K71" s="158"/>
      <c r="L71" s="79"/>
      <c r="M71" s="156">
        <v>0.39600000000000002</v>
      </c>
      <c r="N71" s="157"/>
      <c r="O71" s="157"/>
      <c r="P71" s="158"/>
      <c r="Q71" s="79"/>
      <c r="R71" s="156">
        <v>0.185</v>
      </c>
      <c r="S71" s="157"/>
      <c r="T71" s="157"/>
      <c r="U71" s="158"/>
    </row>
  </sheetData>
  <sortState xmlns:xlrd2="http://schemas.microsoft.com/office/spreadsheetml/2017/richdata2" ref="A2:L3035">
    <sortCondition descending="1" ref="K2:K3035"/>
    <sortCondition ref="I2:I3035"/>
  </sortState>
  <mergeCells count="17">
    <mergeCell ref="C4:U4"/>
    <mergeCell ref="C5:F5"/>
    <mergeCell ref="H5:K5"/>
    <mergeCell ref="M5:P5"/>
    <mergeCell ref="R5:U5"/>
    <mergeCell ref="C71:F71"/>
    <mergeCell ref="H71:K71"/>
    <mergeCell ref="M71:P71"/>
    <mergeCell ref="R71:U71"/>
    <mergeCell ref="C69:F69"/>
    <mergeCell ref="H69:K69"/>
    <mergeCell ref="M69:P69"/>
    <mergeCell ref="R69:U69"/>
    <mergeCell ref="C70:F70"/>
    <mergeCell ref="H70:K70"/>
    <mergeCell ref="M70:P70"/>
    <mergeCell ref="R70:U70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F5D47-8091-D94A-A0A1-4D82BC30B383}">
  <dimension ref="A1:U71"/>
  <sheetViews>
    <sheetView workbookViewId="0">
      <pane ySplit="1" topLeftCell="A2" activePane="bottomLeft" state="frozen"/>
      <selection activeCell="B1074" sqref="B1074"/>
      <selection pane="bottomLeft" activeCell="A2" sqref="A2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375" style="24" bestFit="1" customWidth="1"/>
    <col min="7" max="7" width="1.125" style="24" customWidth="1"/>
    <col min="8" max="10" width="11.875" style="24" customWidth="1"/>
    <col min="11" max="11" width="20.375" style="24" bestFit="1" customWidth="1"/>
    <col min="12" max="12" width="1.125" style="24" customWidth="1"/>
    <col min="13" max="15" width="11.875" style="24" customWidth="1"/>
    <col min="16" max="16" width="20.37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16384" width="11" style="24"/>
  </cols>
  <sheetData>
    <row r="1" spans="1:21" ht="21" x14ac:dyDescent="0.35">
      <c r="A1" s="101" t="s">
        <v>13569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1" ht="21" x14ac:dyDescent="0.35">
      <c r="A2" s="67" t="s">
        <v>13570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</row>
    <row r="3" spans="1:21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</row>
    <row r="4" spans="1:21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</row>
    <row r="6" spans="1:21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1" x14ac:dyDescent="0.25">
      <c r="B7" s="69" t="s">
        <v>325</v>
      </c>
      <c r="C7" s="4" t="s">
        <v>3473</v>
      </c>
      <c r="D7" s="5" t="s">
        <v>9324</v>
      </c>
      <c r="E7" s="70">
        <v>0</v>
      </c>
      <c r="F7" s="6" t="s">
        <v>9325</v>
      </c>
      <c r="G7" s="69"/>
      <c r="H7" s="4" t="s">
        <v>3474</v>
      </c>
      <c r="I7" s="5" t="s">
        <v>6809</v>
      </c>
      <c r="J7" s="70">
        <v>0</v>
      </c>
      <c r="K7" s="6" t="s">
        <v>9326</v>
      </c>
      <c r="L7" s="69"/>
      <c r="M7" s="4" t="s">
        <v>3475</v>
      </c>
      <c r="N7" s="5" t="s">
        <v>9327</v>
      </c>
      <c r="O7" s="70">
        <v>0</v>
      </c>
      <c r="P7" s="6" t="s">
        <v>9328</v>
      </c>
      <c r="Q7" s="69"/>
      <c r="R7" s="4" t="s">
        <v>3476</v>
      </c>
      <c r="S7" s="5" t="s">
        <v>9329</v>
      </c>
      <c r="T7" s="70">
        <v>0</v>
      </c>
      <c r="U7" s="6" t="s">
        <v>9330</v>
      </c>
    </row>
    <row r="8" spans="1:21" x14ac:dyDescent="0.25">
      <c r="B8" s="69" t="s">
        <v>7</v>
      </c>
      <c r="C8" s="71" t="s">
        <v>3477</v>
      </c>
      <c r="D8" s="70">
        <v>-9.8290000000000006</v>
      </c>
      <c r="E8" s="70" t="s">
        <v>3478</v>
      </c>
      <c r="F8" s="72" t="s">
        <v>9331</v>
      </c>
      <c r="G8" s="69"/>
      <c r="H8" s="71" t="s">
        <v>3479</v>
      </c>
      <c r="I8" s="70" t="s">
        <v>9332</v>
      </c>
      <c r="J8" s="70" t="s">
        <v>3480</v>
      </c>
      <c r="K8" s="72" t="s">
        <v>9333</v>
      </c>
      <c r="L8" s="69"/>
      <c r="M8" s="71" t="s">
        <v>3481</v>
      </c>
      <c r="N8" s="70" t="s">
        <v>7947</v>
      </c>
      <c r="O8" s="70" t="s">
        <v>3482</v>
      </c>
      <c r="P8" s="72" t="s">
        <v>9334</v>
      </c>
      <c r="Q8" s="69"/>
      <c r="R8" s="71" t="s">
        <v>3483</v>
      </c>
      <c r="S8" s="70" t="s">
        <v>9335</v>
      </c>
      <c r="T8" s="70" t="s">
        <v>3484</v>
      </c>
      <c r="U8" s="72" t="s">
        <v>9336</v>
      </c>
    </row>
    <row r="9" spans="1:21" x14ac:dyDescent="0.25">
      <c r="B9" s="69" t="s">
        <v>6782</v>
      </c>
      <c r="C9" s="71" t="s">
        <v>3485</v>
      </c>
      <c r="D9" s="70">
        <v>-1.2350000000000001</v>
      </c>
      <c r="E9" s="70" t="s">
        <v>3486</v>
      </c>
      <c r="F9" s="72" t="s">
        <v>9337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3487</v>
      </c>
      <c r="N9" s="70">
        <v>-2.2010000000000001</v>
      </c>
      <c r="O9" s="70" t="s">
        <v>3488</v>
      </c>
      <c r="P9" s="72" t="s">
        <v>9338</v>
      </c>
      <c r="Q9" s="69"/>
      <c r="R9" s="71" t="s">
        <v>3489</v>
      </c>
      <c r="S9" s="70" t="s">
        <v>9339</v>
      </c>
      <c r="T9" s="70" t="s">
        <v>3490</v>
      </c>
      <c r="U9" s="72" t="s">
        <v>9340</v>
      </c>
    </row>
    <row r="10" spans="1:21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3491</v>
      </c>
      <c r="I10" s="70">
        <v>-5.38</v>
      </c>
      <c r="J10" s="70" t="s">
        <v>3492</v>
      </c>
      <c r="K10" s="72" t="s">
        <v>9341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1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3493</v>
      </c>
      <c r="I11" s="70" t="s">
        <v>9342</v>
      </c>
      <c r="J11" s="70" t="s">
        <v>3494</v>
      </c>
      <c r="K11" s="72" t="s">
        <v>9343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1" x14ac:dyDescent="0.25">
      <c r="B12" s="69" t="s">
        <v>14</v>
      </c>
      <c r="C12" s="71" t="s">
        <v>3495</v>
      </c>
      <c r="D12" s="70">
        <v>-2.121</v>
      </c>
      <c r="E12" s="70" t="s">
        <v>3496</v>
      </c>
      <c r="F12" s="72" t="s">
        <v>9344</v>
      </c>
      <c r="G12" s="69"/>
      <c r="H12" s="71" t="s">
        <v>3497</v>
      </c>
      <c r="I12" s="70">
        <v>-2.278</v>
      </c>
      <c r="J12" s="70" t="s">
        <v>3498</v>
      </c>
      <c r="K12" s="72" t="s">
        <v>9345</v>
      </c>
      <c r="L12" s="69"/>
      <c r="M12" s="71" t="s">
        <v>3499</v>
      </c>
      <c r="N12" s="70">
        <v>-3.6739999999999999</v>
      </c>
      <c r="O12" s="70" t="s">
        <v>3500</v>
      </c>
      <c r="P12" s="72" t="s">
        <v>9346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1" x14ac:dyDescent="0.25">
      <c r="B13" s="69" t="s">
        <v>486</v>
      </c>
      <c r="C13" s="71" t="s">
        <v>3501</v>
      </c>
      <c r="D13" s="70">
        <v>-2.36</v>
      </c>
      <c r="E13" s="70" t="s">
        <v>3502</v>
      </c>
      <c r="F13" s="72" t="s">
        <v>9347</v>
      </c>
      <c r="G13" s="69"/>
      <c r="H13" s="71" t="s">
        <v>3503</v>
      </c>
      <c r="I13" s="70">
        <v>-2.6480000000000001</v>
      </c>
      <c r="J13" s="70" t="s">
        <v>3504</v>
      </c>
      <c r="K13" s="72" t="s">
        <v>9348</v>
      </c>
      <c r="L13" s="69"/>
      <c r="M13" s="71" t="s">
        <v>3505</v>
      </c>
      <c r="N13" s="70">
        <v>-3.8809999999999998</v>
      </c>
      <c r="O13" s="70" t="s">
        <v>3506</v>
      </c>
      <c r="P13" s="72" t="s">
        <v>9349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1" x14ac:dyDescent="0.25">
      <c r="B14" s="69" t="s">
        <v>18</v>
      </c>
      <c r="C14" s="71" t="s">
        <v>3507</v>
      </c>
      <c r="D14" s="70">
        <v>-1.857</v>
      </c>
      <c r="E14" s="70" t="s">
        <v>3508</v>
      </c>
      <c r="F14" s="72" t="s">
        <v>9350</v>
      </c>
      <c r="G14" s="69"/>
      <c r="H14" s="71" t="s">
        <v>3509</v>
      </c>
      <c r="I14" s="70">
        <v>-2.3319999999999999</v>
      </c>
      <c r="J14" s="70" t="s">
        <v>3510</v>
      </c>
      <c r="K14" s="72" t="s">
        <v>9351</v>
      </c>
      <c r="L14" s="69"/>
      <c r="M14" s="71" t="s">
        <v>3511</v>
      </c>
      <c r="N14" s="70">
        <v>-3.1440000000000001</v>
      </c>
      <c r="O14" s="70" t="s">
        <v>3512</v>
      </c>
      <c r="P14" s="72" t="s">
        <v>9352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1" x14ac:dyDescent="0.25">
      <c r="B15" s="69" t="s">
        <v>21</v>
      </c>
      <c r="C15" s="71" t="s">
        <v>3513</v>
      </c>
      <c r="D15" s="70">
        <v>-1.768</v>
      </c>
      <c r="E15" s="70" t="s">
        <v>3514</v>
      </c>
      <c r="F15" s="72" t="s">
        <v>9353</v>
      </c>
      <c r="G15" s="69"/>
      <c r="H15" s="71">
        <v>-4.0910000000000002</v>
      </c>
      <c r="I15" s="70">
        <v>-1.135</v>
      </c>
      <c r="J15" s="70" t="s">
        <v>3515</v>
      </c>
      <c r="K15" s="72" t="s">
        <v>9354</v>
      </c>
      <c r="L15" s="69"/>
      <c r="M15" s="71" t="s">
        <v>3516</v>
      </c>
      <c r="N15" s="70">
        <v>-1.857</v>
      </c>
      <c r="O15" s="70" t="s">
        <v>3517</v>
      </c>
      <c r="P15" s="72" t="s">
        <v>9355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1" x14ac:dyDescent="0.25">
      <c r="B16" s="69" t="s">
        <v>24</v>
      </c>
      <c r="C16" s="71" t="s">
        <v>3518</v>
      </c>
      <c r="D16" s="70">
        <v>-2.2360000000000002</v>
      </c>
      <c r="E16" s="70" t="s">
        <v>3519</v>
      </c>
      <c r="F16" s="72" t="s">
        <v>9356</v>
      </c>
      <c r="G16" s="69"/>
      <c r="H16" s="71" t="s">
        <v>3520</v>
      </c>
      <c r="I16" s="70">
        <v>-1.573</v>
      </c>
      <c r="J16" s="70" t="s">
        <v>3521</v>
      </c>
      <c r="K16" s="72" t="s">
        <v>9357</v>
      </c>
      <c r="L16" s="69"/>
      <c r="M16" s="71" t="s">
        <v>3522</v>
      </c>
      <c r="N16" s="70">
        <v>-2.44</v>
      </c>
      <c r="O16" s="70" t="s">
        <v>3392</v>
      </c>
      <c r="P16" s="72" t="s">
        <v>9358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3523</v>
      </c>
      <c r="D17" s="70">
        <v>-2.7890000000000001</v>
      </c>
      <c r="E17" s="70" t="s">
        <v>3524</v>
      </c>
      <c r="F17" s="72" t="s">
        <v>9359</v>
      </c>
      <c r="G17" s="69"/>
      <c r="H17" s="71" t="s">
        <v>3525</v>
      </c>
      <c r="I17" s="70">
        <v>-2.0870000000000002</v>
      </c>
      <c r="J17" s="70" t="s">
        <v>3526</v>
      </c>
      <c r="K17" s="72" t="s">
        <v>9360</v>
      </c>
      <c r="L17" s="69"/>
      <c r="M17" s="71" t="s">
        <v>3527</v>
      </c>
      <c r="N17" s="70">
        <v>-3.1139999999999999</v>
      </c>
      <c r="O17" s="70" t="s">
        <v>3528</v>
      </c>
      <c r="P17" s="72" t="s">
        <v>9361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 t="s">
        <v>3529</v>
      </c>
      <c r="D18" s="70" t="s">
        <v>9362</v>
      </c>
      <c r="E18" s="70" t="s">
        <v>3530</v>
      </c>
      <c r="F18" s="72" t="s">
        <v>9363</v>
      </c>
      <c r="G18" s="69"/>
      <c r="H18" s="71">
        <v>-1.2090000000000001</v>
      </c>
      <c r="I18" s="70">
        <v>-1.103</v>
      </c>
      <c r="J18" s="70" t="s">
        <v>3531</v>
      </c>
      <c r="K18" s="72" t="s">
        <v>9364</v>
      </c>
      <c r="L18" s="69"/>
      <c r="M18" s="71">
        <v>-1.1339999999999999</v>
      </c>
      <c r="N18" s="70">
        <v>-1.0369999999999999</v>
      </c>
      <c r="O18" s="70" t="s">
        <v>3532</v>
      </c>
      <c r="P18" s="72" t="s">
        <v>9365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3533</v>
      </c>
      <c r="D19" s="70" t="s">
        <v>9366</v>
      </c>
      <c r="E19" s="70" t="s">
        <v>3534</v>
      </c>
      <c r="F19" s="72" t="s">
        <v>9367</v>
      </c>
      <c r="G19" s="69"/>
      <c r="H19" s="71" t="s">
        <v>3535</v>
      </c>
      <c r="I19" s="70" t="s">
        <v>9368</v>
      </c>
      <c r="J19" s="70" t="s">
        <v>3536</v>
      </c>
      <c r="K19" s="72" t="s">
        <v>9369</v>
      </c>
      <c r="L19" s="69"/>
      <c r="M19" s="71" t="s">
        <v>3537</v>
      </c>
      <c r="N19" s="70" t="s">
        <v>9370</v>
      </c>
      <c r="O19" s="70" t="s">
        <v>3538</v>
      </c>
      <c r="P19" s="72" t="s">
        <v>9371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3539</v>
      </c>
      <c r="D20" s="70" t="s">
        <v>9372</v>
      </c>
      <c r="E20" s="70" t="s">
        <v>3540</v>
      </c>
      <c r="F20" s="72" t="s">
        <v>9373</v>
      </c>
      <c r="G20" s="69"/>
      <c r="H20" s="71" t="s">
        <v>3541</v>
      </c>
      <c r="I20" s="70" t="s">
        <v>9374</v>
      </c>
      <c r="J20" s="70" t="s">
        <v>3542</v>
      </c>
      <c r="K20" s="72" t="s">
        <v>9375</v>
      </c>
      <c r="L20" s="69"/>
      <c r="M20" s="71" t="s">
        <v>3543</v>
      </c>
      <c r="N20" s="70" t="s">
        <v>9376</v>
      </c>
      <c r="O20" s="70" t="s">
        <v>3544</v>
      </c>
      <c r="P20" s="72" t="s">
        <v>9377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 t="s">
        <v>3545</v>
      </c>
      <c r="D21" s="70" t="s">
        <v>9378</v>
      </c>
      <c r="E21" s="70" t="s">
        <v>3546</v>
      </c>
      <c r="F21" s="72" t="s">
        <v>9379</v>
      </c>
      <c r="G21" s="69"/>
      <c r="H21" s="71" t="s">
        <v>3547</v>
      </c>
      <c r="I21" s="70" t="s">
        <v>9380</v>
      </c>
      <c r="J21" s="70" t="s">
        <v>3548</v>
      </c>
      <c r="K21" s="72" t="s">
        <v>9381</v>
      </c>
      <c r="L21" s="69"/>
      <c r="M21" s="71" t="s">
        <v>3549</v>
      </c>
      <c r="N21" s="70">
        <v>-2.6440000000000001</v>
      </c>
      <c r="O21" s="70" t="s">
        <v>3550</v>
      </c>
      <c r="P21" s="72" t="s">
        <v>9382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3551</v>
      </c>
      <c r="D22" s="70" t="s">
        <v>9383</v>
      </c>
      <c r="E22" s="70" t="s">
        <v>3552</v>
      </c>
      <c r="F22" s="72" t="s">
        <v>9384</v>
      </c>
      <c r="G22" s="69"/>
      <c r="H22" s="71" t="s">
        <v>3553</v>
      </c>
      <c r="I22" s="70">
        <v>-1.4</v>
      </c>
      <c r="J22" s="70" t="s">
        <v>3554</v>
      </c>
      <c r="K22" s="72" t="s">
        <v>9385</v>
      </c>
      <c r="L22" s="69"/>
      <c r="M22" s="71" t="s">
        <v>3555</v>
      </c>
      <c r="N22" s="70">
        <v>-2.5630000000000002</v>
      </c>
      <c r="O22" s="70" t="s">
        <v>3556</v>
      </c>
      <c r="P22" s="72" t="s">
        <v>9386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3557</v>
      </c>
      <c r="D23" s="70">
        <v>-1.84</v>
      </c>
      <c r="E23" s="70" t="s">
        <v>3558</v>
      </c>
      <c r="F23" s="72" t="s">
        <v>9387</v>
      </c>
      <c r="G23" s="69"/>
      <c r="H23" s="71" t="s">
        <v>3559</v>
      </c>
      <c r="I23" s="70">
        <v>-1.3580000000000001</v>
      </c>
      <c r="J23" s="70" t="s">
        <v>3560</v>
      </c>
      <c r="K23" s="72" t="s">
        <v>9388</v>
      </c>
      <c r="L23" s="69"/>
      <c r="M23" s="71" t="s">
        <v>3561</v>
      </c>
      <c r="N23" s="70">
        <v>-1.004</v>
      </c>
      <c r="O23" s="70" t="s">
        <v>3562</v>
      </c>
      <c r="P23" s="72" t="s">
        <v>9389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3563</v>
      </c>
      <c r="D24" s="70">
        <v>-3.6749999999999998</v>
      </c>
      <c r="E24" s="70" t="s">
        <v>3564</v>
      </c>
      <c r="F24" s="72" t="s">
        <v>9390</v>
      </c>
      <c r="G24" s="69"/>
      <c r="H24" s="71" t="s">
        <v>3565</v>
      </c>
      <c r="I24" s="70">
        <v>-3.661</v>
      </c>
      <c r="J24" s="70" t="s">
        <v>3566</v>
      </c>
      <c r="K24" s="72" t="s">
        <v>9391</v>
      </c>
      <c r="L24" s="69"/>
      <c r="M24" s="71" t="s">
        <v>3567</v>
      </c>
      <c r="N24" s="70">
        <v>-2.6349999999999998</v>
      </c>
      <c r="O24" s="70" t="s">
        <v>3568</v>
      </c>
      <c r="P24" s="72" t="s">
        <v>9392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3569</v>
      </c>
      <c r="D25" s="70">
        <v>-3.613</v>
      </c>
      <c r="E25" s="70" t="s">
        <v>3570</v>
      </c>
      <c r="F25" s="72" t="s">
        <v>9393</v>
      </c>
      <c r="G25" s="69"/>
      <c r="H25" s="71" t="s">
        <v>3571</v>
      </c>
      <c r="I25" s="70">
        <v>-3.6480000000000001</v>
      </c>
      <c r="J25" s="70" t="s">
        <v>3572</v>
      </c>
      <c r="K25" s="72" t="s">
        <v>9394</v>
      </c>
      <c r="L25" s="69"/>
      <c r="M25" s="71" t="s">
        <v>3573</v>
      </c>
      <c r="N25" s="70">
        <v>-2.5129999999999999</v>
      </c>
      <c r="O25" s="70" t="s">
        <v>3574</v>
      </c>
      <c r="P25" s="72" t="s">
        <v>9395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3575</v>
      </c>
      <c r="D26" s="70">
        <v>-3.355</v>
      </c>
      <c r="E26" s="70" t="s">
        <v>3576</v>
      </c>
      <c r="F26" s="72" t="s">
        <v>9396</v>
      </c>
      <c r="G26" s="69"/>
      <c r="H26" s="71" t="s">
        <v>3577</v>
      </c>
      <c r="I26" s="70">
        <v>-3.4249999999999998</v>
      </c>
      <c r="J26" s="70" t="s">
        <v>3578</v>
      </c>
      <c r="K26" s="72" t="s">
        <v>9397</v>
      </c>
      <c r="L26" s="69"/>
      <c r="M26" s="71" t="s">
        <v>3579</v>
      </c>
      <c r="N26" s="70">
        <v>-2.2090000000000001</v>
      </c>
      <c r="O26" s="70" t="s">
        <v>3580</v>
      </c>
      <c r="P26" s="72" t="s">
        <v>9398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3581</v>
      </c>
      <c r="D27" s="70">
        <v>-5.9660000000000002</v>
      </c>
      <c r="E27" s="70" t="s">
        <v>3582</v>
      </c>
      <c r="F27" s="72" t="s">
        <v>9399</v>
      </c>
      <c r="G27" s="69"/>
      <c r="H27" s="71" t="s">
        <v>3583</v>
      </c>
      <c r="I27" s="70">
        <v>-6.0389999999999997</v>
      </c>
      <c r="J27" s="70" t="s">
        <v>3584</v>
      </c>
      <c r="K27" s="72" t="s">
        <v>9400</v>
      </c>
      <c r="L27" s="69"/>
      <c r="M27" s="71" t="s">
        <v>3585</v>
      </c>
      <c r="N27" s="70">
        <v>-5.4450000000000003</v>
      </c>
      <c r="O27" s="70" t="s">
        <v>3586</v>
      </c>
      <c r="P27" s="72" t="s">
        <v>9401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3587</v>
      </c>
      <c r="D28" s="70">
        <v>-7.0620000000000003</v>
      </c>
      <c r="E28" s="70" t="s">
        <v>3588</v>
      </c>
      <c r="F28" s="72" t="s">
        <v>9402</v>
      </c>
      <c r="G28" s="69"/>
      <c r="H28" s="71" t="s">
        <v>3589</v>
      </c>
      <c r="I28" s="70">
        <v>-7.2130000000000001</v>
      </c>
      <c r="J28" s="70" t="s">
        <v>3590</v>
      </c>
      <c r="K28" s="72" t="s">
        <v>9403</v>
      </c>
      <c r="L28" s="69"/>
      <c r="M28" s="71" t="s">
        <v>3591</v>
      </c>
      <c r="N28" s="70">
        <v>-6.641</v>
      </c>
      <c r="O28" s="70" t="s">
        <v>3592</v>
      </c>
      <c r="P28" s="72" t="s">
        <v>9404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3593</v>
      </c>
      <c r="D29" s="70">
        <v>-7.7190000000000003</v>
      </c>
      <c r="E29" s="70" t="s">
        <v>3594</v>
      </c>
      <c r="F29" s="72" t="s">
        <v>9405</v>
      </c>
      <c r="G29" s="69"/>
      <c r="H29" s="71" t="s">
        <v>3595</v>
      </c>
      <c r="I29" s="70">
        <v>-7.907</v>
      </c>
      <c r="J29" s="70" t="s">
        <v>3596</v>
      </c>
      <c r="K29" s="72" t="s">
        <v>9406</v>
      </c>
      <c r="L29" s="69"/>
      <c r="M29" s="71" t="s">
        <v>3597</v>
      </c>
      <c r="N29" s="70">
        <v>-7.351</v>
      </c>
      <c r="O29" s="70" t="s">
        <v>3598</v>
      </c>
      <c r="P29" s="72" t="s">
        <v>9407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3599</v>
      </c>
      <c r="D30" s="70">
        <v>-2.9569999999999999</v>
      </c>
      <c r="E30" s="70" t="s">
        <v>3600</v>
      </c>
      <c r="F30" s="72" t="s">
        <v>9408</v>
      </c>
      <c r="G30" s="69"/>
      <c r="H30" s="71" t="s">
        <v>3601</v>
      </c>
      <c r="I30" s="70">
        <v>-3.1360000000000001</v>
      </c>
      <c r="J30" s="70" t="s">
        <v>3602</v>
      </c>
      <c r="K30" s="72" t="s">
        <v>9409</v>
      </c>
      <c r="L30" s="69"/>
      <c r="M30" s="71" t="s">
        <v>3603</v>
      </c>
      <c r="N30" s="70">
        <v>-2.6640000000000001</v>
      </c>
      <c r="O30" s="70" t="s">
        <v>3604</v>
      </c>
      <c r="P30" s="72" t="s">
        <v>9410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3605</v>
      </c>
      <c r="D31" s="70">
        <v>-3.0720000000000001</v>
      </c>
      <c r="E31" s="70" t="s">
        <v>3606</v>
      </c>
      <c r="F31" s="72" t="s">
        <v>9411</v>
      </c>
      <c r="G31" s="69"/>
      <c r="H31" s="71" t="s">
        <v>3607</v>
      </c>
      <c r="I31" s="70">
        <v>-3.28</v>
      </c>
      <c r="J31" s="70" t="s">
        <v>3608</v>
      </c>
      <c r="K31" s="72" t="s">
        <v>9412</v>
      </c>
      <c r="L31" s="69"/>
      <c r="M31" s="71" t="s">
        <v>3609</v>
      </c>
      <c r="N31" s="70">
        <v>-2.8769999999999998</v>
      </c>
      <c r="O31" s="70" t="s">
        <v>3610</v>
      </c>
      <c r="P31" s="72" t="s">
        <v>9413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3611</v>
      </c>
      <c r="D32" s="70">
        <v>-3.097</v>
      </c>
      <c r="E32" s="70" t="s">
        <v>3612</v>
      </c>
      <c r="F32" s="72" t="s">
        <v>9414</v>
      </c>
      <c r="G32" s="69"/>
      <c r="H32" s="71" t="s">
        <v>3613</v>
      </c>
      <c r="I32" s="70">
        <v>-3.3460000000000001</v>
      </c>
      <c r="J32" s="70" t="s">
        <v>3614</v>
      </c>
      <c r="K32" s="72" t="s">
        <v>9415</v>
      </c>
      <c r="L32" s="69"/>
      <c r="M32" s="71" t="s">
        <v>3615</v>
      </c>
      <c r="N32" s="70">
        <v>-3.0030000000000001</v>
      </c>
      <c r="O32" s="70" t="s">
        <v>3616</v>
      </c>
      <c r="P32" s="72" t="s">
        <v>9416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3617</v>
      </c>
      <c r="D33" s="70" t="s">
        <v>9417</v>
      </c>
      <c r="E33" s="70" t="s">
        <v>3618</v>
      </c>
      <c r="F33" s="72" t="s">
        <v>9418</v>
      </c>
      <c r="G33" s="69"/>
      <c r="H33" s="71" t="s">
        <v>3619</v>
      </c>
      <c r="I33" s="70" t="s">
        <v>9419</v>
      </c>
      <c r="J33" s="70" t="s">
        <v>3620</v>
      </c>
      <c r="K33" s="72" t="s">
        <v>9420</v>
      </c>
      <c r="L33" s="69"/>
      <c r="M33" s="71" t="s">
        <v>3621</v>
      </c>
      <c r="N33" s="70" t="s">
        <v>4220</v>
      </c>
      <c r="O33" s="70" t="s">
        <v>3622</v>
      </c>
      <c r="P33" s="72" t="s">
        <v>9421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3623</v>
      </c>
      <c r="D34" s="70" t="s">
        <v>9422</v>
      </c>
      <c r="E34" s="70" t="s">
        <v>3217</v>
      </c>
      <c r="F34" s="72" t="s">
        <v>9423</v>
      </c>
      <c r="G34" s="69"/>
      <c r="H34" s="71" t="s">
        <v>3624</v>
      </c>
      <c r="I34" s="70" t="s">
        <v>9424</v>
      </c>
      <c r="J34" s="70" t="s">
        <v>3625</v>
      </c>
      <c r="K34" s="72" t="s">
        <v>9425</v>
      </c>
      <c r="L34" s="69"/>
      <c r="M34" s="71" t="s">
        <v>3626</v>
      </c>
      <c r="N34" s="70" t="s">
        <v>9426</v>
      </c>
      <c r="O34" s="70" t="s">
        <v>3627</v>
      </c>
      <c r="P34" s="72" t="s">
        <v>9427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3628</v>
      </c>
      <c r="D35" s="70" t="s">
        <v>9428</v>
      </c>
      <c r="E35" s="70" t="s">
        <v>3629</v>
      </c>
      <c r="F35" s="72" t="s">
        <v>9429</v>
      </c>
      <c r="G35" s="69"/>
      <c r="H35" s="71" t="s">
        <v>3630</v>
      </c>
      <c r="I35" s="70">
        <v>-1.0860000000000001</v>
      </c>
      <c r="J35" s="70" t="s">
        <v>3631</v>
      </c>
      <c r="K35" s="72" t="s">
        <v>9430</v>
      </c>
      <c r="L35" s="69"/>
      <c r="M35" s="71" t="s">
        <v>3632</v>
      </c>
      <c r="N35" s="70">
        <v>-1.264</v>
      </c>
      <c r="O35" s="70" t="s">
        <v>3633</v>
      </c>
      <c r="P35" s="72" t="s">
        <v>9431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3634</v>
      </c>
      <c r="D36" s="70" t="s">
        <v>9432</v>
      </c>
      <c r="E36" s="70" t="s">
        <v>3635</v>
      </c>
      <c r="F36" s="72" t="s">
        <v>9433</v>
      </c>
      <c r="G36" s="69"/>
      <c r="H36" s="71" t="s">
        <v>3636</v>
      </c>
      <c r="I36" s="70" t="s">
        <v>9434</v>
      </c>
      <c r="J36" s="70" t="s">
        <v>3637</v>
      </c>
      <c r="K36" s="72" t="s">
        <v>9435</v>
      </c>
      <c r="L36" s="69"/>
      <c r="M36" s="71" t="s">
        <v>3638</v>
      </c>
      <c r="N36" s="70" t="s">
        <v>9436</v>
      </c>
      <c r="O36" s="70" t="s">
        <v>3639</v>
      </c>
      <c r="P36" s="72" t="s">
        <v>9437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3640</v>
      </c>
      <c r="D37" s="70">
        <v>-6.5640000000000001</v>
      </c>
      <c r="E37" s="70" t="s">
        <v>3641</v>
      </c>
      <c r="F37" s="72" t="s">
        <v>9438</v>
      </c>
      <c r="G37" s="69"/>
      <c r="H37" s="71" t="s">
        <v>3642</v>
      </c>
      <c r="I37" s="70">
        <v>-6.4269999999999996</v>
      </c>
      <c r="J37" s="70" t="s">
        <v>3643</v>
      </c>
      <c r="K37" s="72" t="s">
        <v>9439</v>
      </c>
      <c r="L37" s="69"/>
      <c r="M37" s="71" t="s">
        <v>3644</v>
      </c>
      <c r="N37" s="70">
        <v>-6.5940000000000003</v>
      </c>
      <c r="O37" s="70" t="s">
        <v>3645</v>
      </c>
      <c r="P37" s="72" t="s">
        <v>9440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3646</v>
      </c>
      <c r="D38" s="74" t="s">
        <v>7199</v>
      </c>
      <c r="E38" s="75" t="s">
        <v>3647</v>
      </c>
      <c r="F38" s="76" t="s">
        <v>9441</v>
      </c>
      <c r="G38" s="69"/>
      <c r="H38" s="73" t="s">
        <v>3648</v>
      </c>
      <c r="I38" s="74" t="s">
        <v>9442</v>
      </c>
      <c r="J38" s="75" t="s">
        <v>3649</v>
      </c>
      <c r="K38" s="76" t="s">
        <v>9443</v>
      </c>
      <c r="L38" s="69"/>
      <c r="M38" s="73" t="s">
        <v>3650</v>
      </c>
      <c r="N38" s="74" t="s">
        <v>9444</v>
      </c>
      <c r="O38" s="75" t="s">
        <v>3651</v>
      </c>
      <c r="P38" s="76" t="s">
        <v>9445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3652</v>
      </c>
      <c r="D39" s="70" t="s">
        <v>9446</v>
      </c>
      <c r="E39" s="70" t="s">
        <v>3653</v>
      </c>
      <c r="F39" s="72" t="s">
        <v>9447</v>
      </c>
      <c r="G39" s="69"/>
      <c r="H39" s="71" t="s">
        <v>3654</v>
      </c>
      <c r="I39" s="70" t="s">
        <v>9448</v>
      </c>
      <c r="J39" s="70" t="s">
        <v>3655</v>
      </c>
      <c r="K39" s="72" t="s">
        <v>9449</v>
      </c>
      <c r="L39" s="69"/>
      <c r="M39" s="71" t="s">
        <v>3656</v>
      </c>
      <c r="N39" s="70" t="s">
        <v>9450</v>
      </c>
      <c r="O39" s="70" t="s">
        <v>3657</v>
      </c>
      <c r="P39" s="72" t="s">
        <v>9451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3658</v>
      </c>
      <c r="D40" s="70" t="s">
        <v>7244</v>
      </c>
      <c r="E40" s="70" t="s">
        <v>3659</v>
      </c>
      <c r="F40" s="72" t="s">
        <v>9452</v>
      </c>
      <c r="G40" s="69"/>
      <c r="H40" s="71" t="s">
        <v>3660</v>
      </c>
      <c r="I40" s="70" t="s">
        <v>9453</v>
      </c>
      <c r="J40" s="70" t="s">
        <v>3661</v>
      </c>
      <c r="K40" s="72" t="s">
        <v>9454</v>
      </c>
      <c r="L40" s="69"/>
      <c r="M40" s="71" t="s">
        <v>3662</v>
      </c>
      <c r="N40" s="70" t="s">
        <v>9455</v>
      </c>
      <c r="O40" s="70" t="s">
        <v>3663</v>
      </c>
      <c r="P40" s="72" t="s">
        <v>9456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3664</v>
      </c>
      <c r="D42" s="75">
        <v>-5.4009999999999998</v>
      </c>
      <c r="E42" s="75" t="s">
        <v>3665</v>
      </c>
      <c r="F42" s="77" t="s">
        <v>9457</v>
      </c>
      <c r="G42" s="69"/>
      <c r="H42" s="73" t="s">
        <v>3666</v>
      </c>
      <c r="I42" s="75">
        <v>-5.26</v>
      </c>
      <c r="J42" s="75" t="s">
        <v>3667</v>
      </c>
      <c r="K42" s="77" t="s">
        <v>9458</v>
      </c>
      <c r="L42" s="69"/>
      <c r="M42" s="73" t="s">
        <v>3668</v>
      </c>
      <c r="N42" s="75">
        <v>-5.7039999999999997</v>
      </c>
      <c r="O42" s="75" t="s">
        <v>3669</v>
      </c>
      <c r="P42" s="77" t="s">
        <v>9459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3670</v>
      </c>
      <c r="D43" s="70">
        <v>-3.6219999999999999</v>
      </c>
      <c r="E43" s="70" t="s">
        <v>3671</v>
      </c>
      <c r="F43" s="72" t="s">
        <v>9460</v>
      </c>
      <c r="G43" s="69"/>
      <c r="H43" s="71" t="s">
        <v>3672</v>
      </c>
      <c r="I43" s="70">
        <v>-1.99</v>
      </c>
      <c r="J43" s="70" t="s">
        <v>3673</v>
      </c>
      <c r="K43" s="72" t="s">
        <v>9461</v>
      </c>
      <c r="L43" s="69"/>
      <c r="M43" s="71" t="s">
        <v>3674</v>
      </c>
      <c r="N43" s="70">
        <v>-3.2389999999999999</v>
      </c>
      <c r="O43" s="70" t="s">
        <v>3675</v>
      </c>
      <c r="P43" s="72" t="s">
        <v>9462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3676</v>
      </c>
      <c r="D44" s="70">
        <v>-1.363</v>
      </c>
      <c r="E44" s="70" t="s">
        <v>3677</v>
      </c>
      <c r="F44" s="72" t="s">
        <v>9463</v>
      </c>
      <c r="G44" s="69"/>
      <c r="H44" s="71" t="s">
        <v>3678</v>
      </c>
      <c r="I44" s="70">
        <v>-1.042</v>
      </c>
      <c r="J44" s="70" t="s">
        <v>3241</v>
      </c>
      <c r="K44" s="72" t="s">
        <v>9464</v>
      </c>
      <c r="L44" s="69"/>
      <c r="M44" s="71" t="s">
        <v>3679</v>
      </c>
      <c r="N44" s="70">
        <v>-1.2789999999999999</v>
      </c>
      <c r="O44" s="70" t="s">
        <v>3680</v>
      </c>
      <c r="P44" s="72" t="s">
        <v>9465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3681</v>
      </c>
      <c r="D45" s="74" t="s">
        <v>9466</v>
      </c>
      <c r="E45" s="75" t="s">
        <v>3682</v>
      </c>
      <c r="F45" s="76" t="s">
        <v>9467</v>
      </c>
      <c r="G45" s="69"/>
      <c r="H45" s="73" t="s">
        <v>3683</v>
      </c>
      <c r="I45" s="74" t="s">
        <v>9468</v>
      </c>
      <c r="J45" s="75" t="s">
        <v>3684</v>
      </c>
      <c r="K45" s="76" t="s">
        <v>9469</v>
      </c>
      <c r="L45" s="69"/>
      <c r="M45" s="73" t="s">
        <v>3685</v>
      </c>
      <c r="N45" s="74" t="s">
        <v>9470</v>
      </c>
      <c r="O45" s="75" t="s">
        <v>3686</v>
      </c>
      <c r="P45" s="76" t="s">
        <v>9471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3687</v>
      </c>
      <c r="D46" s="70">
        <v>-1.706</v>
      </c>
      <c r="E46" s="70" t="s">
        <v>3688</v>
      </c>
      <c r="F46" s="72" t="s">
        <v>9472</v>
      </c>
      <c r="G46" s="69"/>
      <c r="H46" s="71" t="s">
        <v>3689</v>
      </c>
      <c r="I46" s="70">
        <v>-2.004</v>
      </c>
      <c r="J46" s="70" t="s">
        <v>3690</v>
      </c>
      <c r="K46" s="72" t="s">
        <v>9473</v>
      </c>
      <c r="L46" s="69"/>
      <c r="M46" s="71" t="s">
        <v>3691</v>
      </c>
      <c r="N46" s="70">
        <v>-1.79</v>
      </c>
      <c r="O46" s="70" t="s">
        <v>3692</v>
      </c>
      <c r="P46" s="72" t="s">
        <v>9474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3693</v>
      </c>
      <c r="D48" s="74" t="s">
        <v>9475</v>
      </c>
      <c r="E48" s="75" t="s">
        <v>3694</v>
      </c>
      <c r="F48" s="76" t="s">
        <v>9476</v>
      </c>
      <c r="G48" s="69"/>
      <c r="H48" s="73" t="s">
        <v>3695</v>
      </c>
      <c r="I48" s="74" t="s">
        <v>9477</v>
      </c>
      <c r="J48" s="75" t="s">
        <v>3696</v>
      </c>
      <c r="K48" s="76" t="s">
        <v>9478</v>
      </c>
      <c r="L48" s="69"/>
      <c r="M48" s="73" t="s">
        <v>3697</v>
      </c>
      <c r="N48" s="74" t="s">
        <v>9479</v>
      </c>
      <c r="O48" s="75" t="s">
        <v>3698</v>
      </c>
      <c r="P48" s="76" t="s">
        <v>9480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3699</v>
      </c>
      <c r="D49" s="70" t="s">
        <v>9481</v>
      </c>
      <c r="E49" s="70" t="s">
        <v>3700</v>
      </c>
      <c r="F49" s="72" t="s">
        <v>9482</v>
      </c>
      <c r="G49" s="69"/>
      <c r="H49" s="71" t="s">
        <v>3701</v>
      </c>
      <c r="I49" s="70">
        <v>-1.792</v>
      </c>
      <c r="J49" s="70" t="s">
        <v>3702</v>
      </c>
      <c r="K49" s="72" t="s">
        <v>9483</v>
      </c>
      <c r="L49" s="69"/>
      <c r="M49" s="71" t="s">
        <v>3703</v>
      </c>
      <c r="N49" s="70">
        <v>-1.355</v>
      </c>
      <c r="O49" s="70" t="s">
        <v>3704</v>
      </c>
      <c r="P49" s="72" t="s">
        <v>9484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3705</v>
      </c>
      <c r="D51" s="75">
        <v>-5.4459999999999997</v>
      </c>
      <c r="E51" s="75" t="s">
        <v>3706</v>
      </c>
      <c r="F51" s="77" t="s">
        <v>9485</v>
      </c>
      <c r="G51" s="69"/>
      <c r="H51" s="73" t="s">
        <v>3707</v>
      </c>
      <c r="I51" s="75">
        <v>-5.5460000000000003</v>
      </c>
      <c r="J51" s="75" t="s">
        <v>3708</v>
      </c>
      <c r="K51" s="77" t="s">
        <v>9486</v>
      </c>
      <c r="L51" s="69"/>
      <c r="M51" s="73" t="s">
        <v>3709</v>
      </c>
      <c r="N51" s="75">
        <v>-5.4580000000000002</v>
      </c>
      <c r="O51" s="75" t="s">
        <v>3710</v>
      </c>
      <c r="P51" s="77" t="s">
        <v>9487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3711</v>
      </c>
      <c r="D52" s="70">
        <v>-1.0009999999999999</v>
      </c>
      <c r="E52" s="70" t="s">
        <v>3712</v>
      </c>
      <c r="F52" s="72" t="s">
        <v>9488</v>
      </c>
      <c r="G52" s="69"/>
      <c r="H52" s="71" t="s">
        <v>3713</v>
      </c>
      <c r="I52" s="70" t="s">
        <v>9489</v>
      </c>
      <c r="J52" s="70" t="s">
        <v>3714</v>
      </c>
      <c r="K52" s="72" t="s">
        <v>9490</v>
      </c>
      <c r="L52" s="69"/>
      <c r="M52" s="71" t="s">
        <v>3715</v>
      </c>
      <c r="N52" s="70" t="s">
        <v>9491</v>
      </c>
      <c r="O52" s="70" t="s">
        <v>3716</v>
      </c>
      <c r="P52" s="72" t="s">
        <v>9492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3717</v>
      </c>
      <c r="D53" s="70" t="s">
        <v>9493</v>
      </c>
      <c r="E53" s="70" t="s">
        <v>3718</v>
      </c>
      <c r="F53" s="72" t="s">
        <v>9494</v>
      </c>
      <c r="G53" s="69"/>
      <c r="H53" s="71" t="s">
        <v>3719</v>
      </c>
      <c r="I53" s="70" t="s">
        <v>9495</v>
      </c>
      <c r="J53" s="70" t="s">
        <v>3720</v>
      </c>
      <c r="K53" s="72" t="s">
        <v>9496</v>
      </c>
      <c r="L53" s="69"/>
      <c r="M53" s="71" t="s">
        <v>3721</v>
      </c>
      <c r="N53" s="70">
        <v>-1.5469999999999999</v>
      </c>
      <c r="O53" s="70" t="s">
        <v>3722</v>
      </c>
      <c r="P53" s="72" t="s">
        <v>9497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3723</v>
      </c>
      <c r="D54" s="70" t="s">
        <v>9498</v>
      </c>
      <c r="E54" s="70" t="s">
        <v>3724</v>
      </c>
      <c r="F54" s="72" t="s">
        <v>9499</v>
      </c>
      <c r="G54" s="69"/>
      <c r="H54" s="71" t="s">
        <v>3725</v>
      </c>
      <c r="I54" s="70" t="s">
        <v>9500</v>
      </c>
      <c r="J54" s="70" t="s">
        <v>3726</v>
      </c>
      <c r="K54" s="72" t="s">
        <v>9501</v>
      </c>
      <c r="L54" s="69"/>
      <c r="M54" s="71" t="s">
        <v>3727</v>
      </c>
      <c r="N54" s="70" t="s">
        <v>9502</v>
      </c>
      <c r="O54" s="70" t="s">
        <v>3728</v>
      </c>
      <c r="P54" s="72" t="s">
        <v>9503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3176</v>
      </c>
      <c r="D55" s="74" t="s">
        <v>9504</v>
      </c>
      <c r="E55" s="75" t="s">
        <v>3729</v>
      </c>
      <c r="F55" s="76" t="s">
        <v>9505</v>
      </c>
      <c r="G55" s="69"/>
      <c r="H55" s="73" t="s">
        <v>3730</v>
      </c>
      <c r="I55" s="74" t="s">
        <v>9506</v>
      </c>
      <c r="J55" s="75" t="s">
        <v>3731</v>
      </c>
      <c r="K55" s="76" t="s">
        <v>9507</v>
      </c>
      <c r="L55" s="69"/>
      <c r="M55" s="73" t="s">
        <v>3176</v>
      </c>
      <c r="N55" s="74" t="s">
        <v>9504</v>
      </c>
      <c r="O55" s="75" t="s">
        <v>3732</v>
      </c>
      <c r="P55" s="76" t="s">
        <v>9508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3733</v>
      </c>
      <c r="D56" s="70" t="s">
        <v>9509</v>
      </c>
      <c r="E56" s="70" t="s">
        <v>3734</v>
      </c>
      <c r="F56" s="72" t="s">
        <v>9510</v>
      </c>
      <c r="G56" s="69"/>
      <c r="H56" s="71" t="s">
        <v>3735</v>
      </c>
      <c r="I56" s="70" t="s">
        <v>9511</v>
      </c>
      <c r="J56" s="70" t="s">
        <v>3736</v>
      </c>
      <c r="K56" s="72" t="s">
        <v>9512</v>
      </c>
      <c r="L56" s="69"/>
      <c r="M56" s="71" t="s">
        <v>3737</v>
      </c>
      <c r="N56" s="70" t="s">
        <v>9513</v>
      </c>
      <c r="O56" s="70" t="s">
        <v>3738</v>
      </c>
      <c r="P56" s="72" t="s">
        <v>9514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3739</v>
      </c>
      <c r="D57" s="70">
        <v>-4.9160000000000004</v>
      </c>
      <c r="E57" s="70" t="s">
        <v>3740</v>
      </c>
      <c r="F57" s="72" t="s">
        <v>9515</v>
      </c>
      <c r="G57" s="69"/>
      <c r="H57" s="71" t="s">
        <v>1134</v>
      </c>
      <c r="I57" s="70">
        <v>-4.734</v>
      </c>
      <c r="J57" s="70" t="s">
        <v>2506</v>
      </c>
      <c r="K57" s="72" t="s">
        <v>9516</v>
      </c>
      <c r="L57" s="69"/>
      <c r="M57" s="71" t="s">
        <v>3741</v>
      </c>
      <c r="N57" s="70">
        <v>-4.8639999999999999</v>
      </c>
      <c r="O57" s="70" t="s">
        <v>3742</v>
      </c>
      <c r="P57" s="72" t="s">
        <v>9517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3743</v>
      </c>
      <c r="D59" s="75" t="s">
        <v>9518</v>
      </c>
      <c r="E59" s="75" t="s">
        <v>3744</v>
      </c>
      <c r="F59" s="77" t="s">
        <v>9519</v>
      </c>
      <c r="G59" s="69"/>
      <c r="H59" s="73" t="s">
        <v>3745</v>
      </c>
      <c r="I59" s="75" t="s">
        <v>9520</v>
      </c>
      <c r="J59" s="75" t="s">
        <v>3746</v>
      </c>
      <c r="K59" s="77" t="s">
        <v>9521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3747</v>
      </c>
      <c r="D60" s="70" t="s">
        <v>9522</v>
      </c>
      <c r="E60" s="70" t="s">
        <v>3748</v>
      </c>
      <c r="F60" s="72" t="s">
        <v>9523</v>
      </c>
      <c r="G60" s="69"/>
      <c r="H60" s="71" t="s">
        <v>3749</v>
      </c>
      <c r="I60" s="70" t="s">
        <v>9524</v>
      </c>
      <c r="J60" s="70" t="s">
        <v>3750</v>
      </c>
      <c r="K60" s="72" t="s">
        <v>9525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3751</v>
      </c>
      <c r="D61" s="70">
        <v>-2.4380000000000002</v>
      </c>
      <c r="E61" s="70" t="s">
        <v>3752</v>
      </c>
      <c r="F61" s="72" t="s">
        <v>9526</v>
      </c>
      <c r="G61" s="69"/>
      <c r="H61" s="71" t="s">
        <v>3753</v>
      </c>
      <c r="I61" s="70">
        <v>-3.2719999999999998</v>
      </c>
      <c r="J61" s="70" t="s">
        <v>3754</v>
      </c>
      <c r="K61" s="72" t="s">
        <v>9527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3755</v>
      </c>
      <c r="D62" s="70">
        <v>-2.879</v>
      </c>
      <c r="E62" s="70" t="s">
        <v>3756</v>
      </c>
      <c r="F62" s="72" t="s">
        <v>9528</v>
      </c>
      <c r="G62" s="69"/>
      <c r="H62" s="71" t="s">
        <v>3757</v>
      </c>
      <c r="I62" s="70">
        <v>-3.49</v>
      </c>
      <c r="J62" s="70" t="s">
        <v>3758</v>
      </c>
      <c r="K62" s="72" t="s">
        <v>9529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3759</v>
      </c>
      <c r="D63" s="70" t="s">
        <v>9530</v>
      </c>
      <c r="E63" s="70" t="s">
        <v>3760</v>
      </c>
      <c r="F63" s="72" t="s">
        <v>9531</v>
      </c>
      <c r="G63" s="69"/>
      <c r="H63" s="71" t="s">
        <v>3761</v>
      </c>
      <c r="I63" s="70" t="s">
        <v>9532</v>
      </c>
      <c r="J63" s="70" t="s">
        <v>3762</v>
      </c>
      <c r="K63" s="72" t="s">
        <v>9533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/>
      <c r="S63" s="70"/>
      <c r="T63" s="70">
        <v>0</v>
      </c>
      <c r="U63" s="72">
        <v>0</v>
      </c>
    </row>
    <row r="64" spans="2:21" x14ac:dyDescent="0.25">
      <c r="B64" s="69" t="s">
        <v>158</v>
      </c>
      <c r="C64" s="71" t="s">
        <v>3763</v>
      </c>
      <c r="D64" s="70">
        <v>-1.202</v>
      </c>
      <c r="E64" s="70" t="s">
        <v>3764</v>
      </c>
      <c r="F64" s="72" t="s">
        <v>9534</v>
      </c>
      <c r="G64" s="69"/>
      <c r="H64" s="71" t="s">
        <v>3765</v>
      </c>
      <c r="I64" s="70" t="s">
        <v>9535</v>
      </c>
      <c r="J64" s="70" t="s">
        <v>3766</v>
      </c>
      <c r="K64" s="72" t="s">
        <v>9536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3767</v>
      </c>
      <c r="D65" s="70">
        <v>-3.5790000000000002</v>
      </c>
      <c r="E65" s="70" t="s">
        <v>3768</v>
      </c>
      <c r="F65" s="72" t="s">
        <v>9537</v>
      </c>
      <c r="G65" s="69"/>
      <c r="H65" s="71" t="s">
        <v>3769</v>
      </c>
      <c r="I65" s="70">
        <v>-3.4569999999999999</v>
      </c>
      <c r="J65" s="70" t="s">
        <v>3770</v>
      </c>
      <c r="K65" s="72" t="s">
        <v>9538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3771</v>
      </c>
      <c r="D66" s="70">
        <v>-2.7349999999999999</v>
      </c>
      <c r="E66" s="70" t="s">
        <v>3772</v>
      </c>
      <c r="F66" s="72" t="s">
        <v>9539</v>
      </c>
      <c r="G66" s="69"/>
      <c r="H66" s="71" t="s">
        <v>3773</v>
      </c>
      <c r="I66" s="70">
        <v>-2.6230000000000002</v>
      </c>
      <c r="J66" s="70" t="s">
        <v>3774</v>
      </c>
      <c r="K66" s="72" t="s">
        <v>9540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3775</v>
      </c>
      <c r="D67" s="70" t="s">
        <v>9541</v>
      </c>
      <c r="E67" s="70" t="s">
        <v>3776</v>
      </c>
      <c r="F67" s="72" t="s">
        <v>9542</v>
      </c>
      <c r="G67" s="69"/>
      <c r="H67" s="71" t="s">
        <v>3777</v>
      </c>
      <c r="I67" s="70" t="s">
        <v>9543</v>
      </c>
      <c r="J67" s="70" t="s">
        <v>3778</v>
      </c>
      <c r="K67" s="72" t="s">
        <v>9544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197</v>
      </c>
      <c r="C68" s="104" t="s">
        <v>3779</v>
      </c>
      <c r="D68" s="70">
        <v>-1.83</v>
      </c>
      <c r="E68" s="70" t="s">
        <v>3780</v>
      </c>
      <c r="F68" s="72" t="s">
        <v>9545</v>
      </c>
      <c r="G68" s="69"/>
      <c r="H68" s="104" t="s">
        <v>3781</v>
      </c>
      <c r="I68" s="70">
        <v>-1.2490000000000001</v>
      </c>
      <c r="J68" s="70" t="s">
        <v>3782</v>
      </c>
      <c r="K68" s="72" t="s">
        <v>9546</v>
      </c>
      <c r="L68" s="69"/>
      <c r="M68" s="104" t="s">
        <v>3783</v>
      </c>
      <c r="N68" s="70">
        <v>-2.081</v>
      </c>
      <c r="O68" s="70" t="s">
        <v>3784</v>
      </c>
      <c r="P68" s="72" t="s">
        <v>9547</v>
      </c>
      <c r="Q68" s="69"/>
      <c r="R68" s="104" t="s">
        <v>3785</v>
      </c>
      <c r="S68" s="70" t="s">
        <v>9548</v>
      </c>
      <c r="T68" s="70">
        <v>0</v>
      </c>
      <c r="U68" s="72" t="s">
        <v>9549</v>
      </c>
    </row>
    <row r="69" spans="2:21" x14ac:dyDescent="0.25">
      <c r="B69" s="69" t="s">
        <v>202</v>
      </c>
      <c r="C69" s="153">
        <v>11446</v>
      </c>
      <c r="D69" s="154"/>
      <c r="E69" s="154"/>
      <c r="F69" s="155"/>
      <c r="G69" s="69"/>
      <c r="H69" s="153">
        <f>C69</f>
        <v>11446</v>
      </c>
      <c r="I69" s="154"/>
      <c r="J69" s="154"/>
      <c r="K69" s="155"/>
      <c r="L69" s="69"/>
      <c r="M69" s="153">
        <f>C69</f>
        <v>11446</v>
      </c>
      <c r="N69" s="154"/>
      <c r="O69" s="154"/>
      <c r="P69" s="155"/>
      <c r="Q69" s="69"/>
      <c r="R69" s="153">
        <f>C69</f>
        <v>11446</v>
      </c>
      <c r="S69" s="154"/>
      <c r="T69" s="154"/>
      <c r="U69" s="155"/>
    </row>
    <row r="70" spans="2:21" x14ac:dyDescent="0.25">
      <c r="B70" s="69" t="s">
        <v>209</v>
      </c>
      <c r="C70" s="153">
        <v>55</v>
      </c>
      <c r="D70" s="154"/>
      <c r="E70" s="154"/>
      <c r="F70" s="155"/>
      <c r="G70" s="69"/>
      <c r="H70" s="153">
        <v>56</v>
      </c>
      <c r="I70" s="154"/>
      <c r="J70" s="154"/>
      <c r="K70" s="155"/>
      <c r="L70" s="69"/>
      <c r="M70" s="153">
        <v>46</v>
      </c>
      <c r="N70" s="154"/>
      <c r="O70" s="154"/>
      <c r="P70" s="155"/>
      <c r="Q70" s="69"/>
      <c r="R70" s="153">
        <v>3</v>
      </c>
      <c r="S70" s="154"/>
      <c r="T70" s="154"/>
      <c r="U70" s="155"/>
    </row>
    <row r="71" spans="2:21" ht="16.5" thickBot="1" x14ac:dyDescent="0.3">
      <c r="B71" s="78" t="s">
        <v>203</v>
      </c>
      <c r="C71" s="156">
        <v>0.55000000000000004</v>
      </c>
      <c r="D71" s="157"/>
      <c r="E71" s="157"/>
      <c r="F71" s="158"/>
      <c r="G71" s="79"/>
      <c r="H71" s="156">
        <v>0.55200000000000005</v>
      </c>
      <c r="I71" s="157"/>
      <c r="J71" s="157"/>
      <c r="K71" s="158"/>
      <c r="L71" s="79"/>
      <c r="M71" s="156">
        <v>0.54800000000000004</v>
      </c>
      <c r="N71" s="157"/>
      <c r="O71" s="157"/>
      <c r="P71" s="158"/>
      <c r="Q71" s="79"/>
      <c r="R71" s="156">
        <v>0.39700000000000002</v>
      </c>
      <c r="S71" s="157"/>
      <c r="T71" s="157"/>
      <c r="U71" s="158"/>
    </row>
  </sheetData>
  <sortState xmlns:xlrd2="http://schemas.microsoft.com/office/spreadsheetml/2017/richdata2" ref="A2:L3068">
    <sortCondition descending="1" ref="K2:K3068"/>
    <sortCondition ref="I2:I3068"/>
  </sortState>
  <mergeCells count="17">
    <mergeCell ref="C4:U4"/>
    <mergeCell ref="C5:F5"/>
    <mergeCell ref="H5:K5"/>
    <mergeCell ref="M5:P5"/>
    <mergeCell ref="R5:U5"/>
    <mergeCell ref="C71:F71"/>
    <mergeCell ref="H71:K71"/>
    <mergeCell ref="M71:P71"/>
    <mergeCell ref="R71:U71"/>
    <mergeCell ref="C69:F69"/>
    <mergeCell ref="H69:K69"/>
    <mergeCell ref="M69:P69"/>
    <mergeCell ref="R69:U69"/>
    <mergeCell ref="C70:F70"/>
    <mergeCell ref="H70:K70"/>
    <mergeCell ref="M70:P70"/>
    <mergeCell ref="R70:U7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FF54-E3DA-414B-82C0-E8A61B78C45D}">
  <dimension ref="A1:U71"/>
  <sheetViews>
    <sheetView workbookViewId="0">
      <pane ySplit="1" topLeftCell="A2" activePane="bottomLeft" state="frozen"/>
      <selection activeCell="B1074" sqref="B1074"/>
      <selection pane="bottomLeft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5" style="24" bestFit="1" customWidth="1"/>
    <col min="7" max="7" width="1.125" style="24" customWidth="1"/>
    <col min="8" max="10" width="11.875" style="24" customWidth="1"/>
    <col min="11" max="11" width="20.5" style="24" bestFit="1" customWidth="1"/>
    <col min="12" max="12" width="1.125" style="24" customWidth="1"/>
    <col min="13" max="15" width="11.875" style="24" customWidth="1"/>
    <col min="16" max="16" width="20.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16384" width="11" style="24"/>
  </cols>
  <sheetData>
    <row r="1" spans="1:21" ht="21" x14ac:dyDescent="0.35">
      <c r="A1" s="101" t="s">
        <v>3786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1" ht="21" x14ac:dyDescent="0.35">
      <c r="A2" s="67" t="s">
        <v>13568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</row>
    <row r="3" spans="1:21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</row>
    <row r="4" spans="1:21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</row>
    <row r="6" spans="1:21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1" x14ac:dyDescent="0.25">
      <c r="B7" s="69" t="s">
        <v>325</v>
      </c>
      <c r="C7" s="4" t="s">
        <v>3788</v>
      </c>
      <c r="D7" s="5" t="s">
        <v>9550</v>
      </c>
      <c r="E7" s="70">
        <v>0</v>
      </c>
      <c r="F7" s="6" t="s">
        <v>9592</v>
      </c>
      <c r="G7" s="69"/>
      <c r="H7" s="4" t="s">
        <v>3789</v>
      </c>
      <c r="I7" s="5" t="s">
        <v>9551</v>
      </c>
      <c r="J7" s="70">
        <v>0</v>
      </c>
      <c r="K7" s="6" t="s">
        <v>9593</v>
      </c>
      <c r="L7" s="69"/>
      <c r="M7" s="4" t="s">
        <v>560</v>
      </c>
      <c r="N7" s="5" t="s">
        <v>6977</v>
      </c>
      <c r="O7" s="70">
        <v>0</v>
      </c>
      <c r="P7" s="6" t="s">
        <v>6978</v>
      </c>
      <c r="Q7" s="69"/>
      <c r="R7" s="4" t="s">
        <v>3790</v>
      </c>
      <c r="S7" s="5" t="s">
        <v>9552</v>
      </c>
      <c r="T7" s="70">
        <v>0</v>
      </c>
      <c r="U7" s="6" t="s">
        <v>9594</v>
      </c>
    </row>
    <row r="8" spans="1:21" x14ac:dyDescent="0.25">
      <c r="B8" s="69" t="s">
        <v>7</v>
      </c>
      <c r="C8" s="71" t="s">
        <v>3791</v>
      </c>
      <c r="D8" s="70" t="s">
        <v>9553</v>
      </c>
      <c r="E8" s="70" t="s">
        <v>3792</v>
      </c>
      <c r="F8" s="72" t="s">
        <v>9595</v>
      </c>
      <c r="G8" s="69"/>
      <c r="H8" s="71" t="s">
        <v>3793</v>
      </c>
      <c r="I8" s="70" t="s">
        <v>9554</v>
      </c>
      <c r="J8" s="70" t="s">
        <v>3794</v>
      </c>
      <c r="K8" s="72" t="s">
        <v>9596</v>
      </c>
      <c r="L8" s="69"/>
      <c r="M8" s="71" t="s">
        <v>561</v>
      </c>
      <c r="N8" s="70" t="s">
        <v>6983</v>
      </c>
      <c r="O8" s="70" t="s">
        <v>562</v>
      </c>
      <c r="P8" s="72" t="s">
        <v>6984</v>
      </c>
      <c r="Q8" s="69"/>
      <c r="R8" s="71" t="s">
        <v>3795</v>
      </c>
      <c r="S8" s="70" t="s">
        <v>9555</v>
      </c>
      <c r="T8" s="70" t="s">
        <v>3796</v>
      </c>
      <c r="U8" s="72" t="s">
        <v>9597</v>
      </c>
    </row>
    <row r="9" spans="1:21" x14ac:dyDescent="0.25">
      <c r="B9" s="69" t="s">
        <v>6782</v>
      </c>
      <c r="C9" s="71" t="s">
        <v>3797</v>
      </c>
      <c r="D9" s="70">
        <v>-5.3970000000000002</v>
      </c>
      <c r="E9" s="70" t="s">
        <v>3798</v>
      </c>
      <c r="F9" s="72" t="s">
        <v>9598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563</v>
      </c>
      <c r="N9" s="70">
        <v>-2.927</v>
      </c>
      <c r="O9" s="70" t="s">
        <v>564</v>
      </c>
      <c r="P9" s="72" t="s">
        <v>6989</v>
      </c>
      <c r="Q9" s="69"/>
      <c r="R9" s="71" t="s">
        <v>3799</v>
      </c>
      <c r="S9" s="70">
        <v>-4.6609999999999996</v>
      </c>
      <c r="T9" s="70" t="s">
        <v>3800</v>
      </c>
      <c r="U9" s="72" t="s">
        <v>9599</v>
      </c>
    </row>
    <row r="10" spans="1:21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3801</v>
      </c>
      <c r="I10" s="70">
        <v>-8.8119999999999994</v>
      </c>
      <c r="J10" s="70" t="s">
        <v>3802</v>
      </c>
      <c r="K10" s="72" t="s">
        <v>9600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1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3803</v>
      </c>
      <c r="I11" s="70">
        <v>-4.0350000000000001</v>
      </c>
      <c r="J11" s="70" t="s">
        <v>3804</v>
      </c>
      <c r="K11" s="72" t="s">
        <v>9601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1" x14ac:dyDescent="0.25">
      <c r="B12" s="69" t="s">
        <v>14</v>
      </c>
      <c r="C12" s="71" t="s">
        <v>3805</v>
      </c>
      <c r="D12" s="70" t="s">
        <v>9556</v>
      </c>
      <c r="E12" s="70" t="s">
        <v>3806</v>
      </c>
      <c r="F12" s="72" t="s">
        <v>9602</v>
      </c>
      <c r="G12" s="69"/>
      <c r="H12" s="71" t="s">
        <v>3807</v>
      </c>
      <c r="I12" s="70" t="s">
        <v>9557</v>
      </c>
      <c r="J12" s="70" t="s">
        <v>3808</v>
      </c>
      <c r="K12" s="72" t="s">
        <v>9603</v>
      </c>
      <c r="L12" s="69"/>
      <c r="M12" s="71" t="s">
        <v>588</v>
      </c>
      <c r="N12" s="70" t="s">
        <v>6992</v>
      </c>
      <c r="O12" s="70" t="s">
        <v>589</v>
      </c>
      <c r="P12" s="72" t="s">
        <v>6993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1" x14ac:dyDescent="0.25">
      <c r="B13" s="69" t="s">
        <v>486</v>
      </c>
      <c r="C13" s="71" t="s">
        <v>3809</v>
      </c>
      <c r="D13" s="70">
        <v>-2.7589999999999999</v>
      </c>
      <c r="E13" s="70" t="s">
        <v>3810</v>
      </c>
      <c r="F13" s="72" t="s">
        <v>9604</v>
      </c>
      <c r="G13" s="69"/>
      <c r="H13" s="71" t="s">
        <v>3811</v>
      </c>
      <c r="I13" s="70">
        <v>-2.585</v>
      </c>
      <c r="J13" s="70" t="s">
        <v>3812</v>
      </c>
      <c r="K13" s="72" t="s">
        <v>9605</v>
      </c>
      <c r="L13" s="69"/>
      <c r="M13" s="71" t="s">
        <v>590</v>
      </c>
      <c r="N13" s="70">
        <v>-2.7080000000000002</v>
      </c>
      <c r="O13" s="70" t="s">
        <v>591</v>
      </c>
      <c r="P13" s="72" t="s">
        <v>6997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1" x14ac:dyDescent="0.25">
      <c r="B14" s="69" t="s">
        <v>18</v>
      </c>
      <c r="C14" s="71" t="s">
        <v>3813</v>
      </c>
      <c r="D14" s="70">
        <v>-3.1960000000000002</v>
      </c>
      <c r="E14" s="70" t="s">
        <v>3814</v>
      </c>
      <c r="F14" s="72" t="s">
        <v>9606</v>
      </c>
      <c r="G14" s="69"/>
      <c r="H14" s="71" t="s">
        <v>3815</v>
      </c>
      <c r="I14" s="70">
        <v>-3.25</v>
      </c>
      <c r="J14" s="70" t="s">
        <v>3816</v>
      </c>
      <c r="K14" s="72" t="s">
        <v>9607</v>
      </c>
      <c r="L14" s="69"/>
      <c r="M14" s="71" t="s">
        <v>592</v>
      </c>
      <c r="N14" s="70">
        <v>-3.4510000000000001</v>
      </c>
      <c r="O14" s="70" t="s">
        <v>593</v>
      </c>
      <c r="P14" s="72" t="s">
        <v>7001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1" x14ac:dyDescent="0.25">
      <c r="B15" s="69" t="s">
        <v>21</v>
      </c>
      <c r="C15" s="71" t="s">
        <v>3817</v>
      </c>
      <c r="D15" s="70">
        <v>-2.1669999999999998</v>
      </c>
      <c r="E15" s="70" t="s">
        <v>3818</v>
      </c>
      <c r="F15" s="72" t="s">
        <v>9608</v>
      </c>
      <c r="G15" s="69"/>
      <c r="H15" s="71" t="s">
        <v>3819</v>
      </c>
      <c r="I15" s="70">
        <v>-1.69</v>
      </c>
      <c r="J15" s="70" t="s">
        <v>3820</v>
      </c>
      <c r="K15" s="72" t="s">
        <v>9609</v>
      </c>
      <c r="L15" s="69"/>
      <c r="M15" s="71" t="s">
        <v>618</v>
      </c>
      <c r="N15" s="70">
        <v>-2.5009999999999999</v>
      </c>
      <c r="O15" s="70" t="s">
        <v>619</v>
      </c>
      <c r="P15" s="72" t="s">
        <v>7004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1" x14ac:dyDescent="0.25">
      <c r="B16" s="69" t="s">
        <v>24</v>
      </c>
      <c r="C16" s="71" t="s">
        <v>3821</v>
      </c>
      <c r="D16" s="70">
        <v>-2.0710000000000002</v>
      </c>
      <c r="E16" s="70" t="s">
        <v>3822</v>
      </c>
      <c r="F16" s="72" t="s">
        <v>9610</v>
      </c>
      <c r="G16" s="69"/>
      <c r="H16" s="71" t="s">
        <v>3823</v>
      </c>
      <c r="I16" s="70">
        <v>-1.601</v>
      </c>
      <c r="J16" s="70" t="s">
        <v>3824</v>
      </c>
      <c r="K16" s="72" t="s">
        <v>9611</v>
      </c>
      <c r="L16" s="69"/>
      <c r="M16" s="71" t="s">
        <v>620</v>
      </c>
      <c r="N16" s="70">
        <v>-2.302</v>
      </c>
      <c r="O16" s="70" t="s">
        <v>621</v>
      </c>
      <c r="P16" s="72" t="s">
        <v>7007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3825</v>
      </c>
      <c r="D17" s="70">
        <v>-2.17</v>
      </c>
      <c r="E17" s="70" t="s">
        <v>3826</v>
      </c>
      <c r="F17" s="72" t="s">
        <v>9612</v>
      </c>
      <c r="G17" s="69"/>
      <c r="H17" s="71" t="s">
        <v>3827</v>
      </c>
      <c r="I17" s="70">
        <v>-1.7130000000000001</v>
      </c>
      <c r="J17" s="70" t="s">
        <v>3828</v>
      </c>
      <c r="K17" s="72" t="s">
        <v>9613</v>
      </c>
      <c r="L17" s="69"/>
      <c r="M17" s="71" t="s">
        <v>622</v>
      </c>
      <c r="N17" s="70">
        <v>-2.3769999999999998</v>
      </c>
      <c r="O17" s="70" t="s">
        <v>623</v>
      </c>
      <c r="P17" s="72" t="s">
        <v>7010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 t="s">
        <v>3829</v>
      </c>
      <c r="D18" s="70">
        <v>-3.7250000000000001</v>
      </c>
      <c r="E18" s="70" t="s">
        <v>3830</v>
      </c>
      <c r="F18" s="72" t="s">
        <v>9614</v>
      </c>
      <c r="G18" s="69"/>
      <c r="H18" s="71" t="s">
        <v>3831</v>
      </c>
      <c r="I18" s="70">
        <v>-3.0619999999999998</v>
      </c>
      <c r="J18" s="70" t="s">
        <v>3832</v>
      </c>
      <c r="K18" s="72" t="s">
        <v>9615</v>
      </c>
      <c r="L18" s="69"/>
      <c r="M18" s="71" t="s">
        <v>648</v>
      </c>
      <c r="N18" s="70">
        <v>-4.1849999999999996</v>
      </c>
      <c r="O18" s="70" t="s">
        <v>649</v>
      </c>
      <c r="P18" s="72" t="s">
        <v>7013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3833</v>
      </c>
      <c r="D19" s="70">
        <v>-1.7110000000000001</v>
      </c>
      <c r="E19" s="70" t="s">
        <v>3834</v>
      </c>
      <c r="F19" s="72" t="s">
        <v>9616</v>
      </c>
      <c r="G19" s="69"/>
      <c r="H19" s="71" t="s">
        <v>3835</v>
      </c>
      <c r="I19" s="70">
        <v>-1.2509999999999999</v>
      </c>
      <c r="J19" s="70" t="s">
        <v>3836</v>
      </c>
      <c r="K19" s="72" t="s">
        <v>9617</v>
      </c>
      <c r="L19" s="69"/>
      <c r="M19" s="71" t="s">
        <v>650</v>
      </c>
      <c r="N19" s="70">
        <v>-1.7569999999999999</v>
      </c>
      <c r="O19" s="70" t="s">
        <v>651</v>
      </c>
      <c r="P19" s="72" t="s">
        <v>7016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3837</v>
      </c>
      <c r="D20" s="70" t="s">
        <v>9558</v>
      </c>
      <c r="E20" s="70" t="s">
        <v>395</v>
      </c>
      <c r="F20" s="72" t="s">
        <v>9618</v>
      </c>
      <c r="G20" s="69"/>
      <c r="H20" s="71" t="s">
        <v>3838</v>
      </c>
      <c r="I20" s="70" t="s">
        <v>9559</v>
      </c>
      <c r="J20" s="70" t="s">
        <v>3839</v>
      </c>
      <c r="K20" s="72" t="s">
        <v>9619</v>
      </c>
      <c r="L20" s="69"/>
      <c r="M20" s="71" t="s">
        <v>652</v>
      </c>
      <c r="N20" s="70" t="s">
        <v>7019</v>
      </c>
      <c r="O20" s="70" t="s">
        <v>653</v>
      </c>
      <c r="P20" s="72" t="s">
        <v>7020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 t="s">
        <v>3840</v>
      </c>
      <c r="D21" s="70">
        <v>-7.3490000000000002</v>
      </c>
      <c r="E21" s="70" t="s">
        <v>3841</v>
      </c>
      <c r="F21" s="72" t="s">
        <v>9620</v>
      </c>
      <c r="G21" s="69"/>
      <c r="H21" s="71" t="s">
        <v>3842</v>
      </c>
      <c r="I21" s="70">
        <v>-8.1630000000000003</v>
      </c>
      <c r="J21" s="70" t="s">
        <v>3843</v>
      </c>
      <c r="K21" s="72" t="s">
        <v>9621</v>
      </c>
      <c r="L21" s="69"/>
      <c r="M21" s="71" t="s">
        <v>679</v>
      </c>
      <c r="N21" s="70" t="s">
        <v>7024</v>
      </c>
      <c r="O21" s="70" t="s">
        <v>680</v>
      </c>
      <c r="P21" s="72" t="s">
        <v>7025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3844</v>
      </c>
      <c r="D22" s="70">
        <v>-4.3460000000000001</v>
      </c>
      <c r="E22" s="70" t="s">
        <v>3845</v>
      </c>
      <c r="F22" s="72" t="s">
        <v>9622</v>
      </c>
      <c r="G22" s="69"/>
      <c r="H22" s="71" t="s">
        <v>3846</v>
      </c>
      <c r="I22" s="70">
        <v>-3.2370000000000001</v>
      </c>
      <c r="J22" s="70" t="s">
        <v>3847</v>
      </c>
      <c r="K22" s="72" t="s">
        <v>9623</v>
      </c>
      <c r="L22" s="69"/>
      <c r="M22" s="71" t="s">
        <v>681</v>
      </c>
      <c r="N22" s="70">
        <v>-7.1840000000000002</v>
      </c>
      <c r="O22" s="70" t="s">
        <v>682</v>
      </c>
      <c r="P22" s="72" t="s">
        <v>7030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3848</v>
      </c>
      <c r="D23" s="70">
        <v>-1.135</v>
      </c>
      <c r="E23" s="70" t="s">
        <v>3849</v>
      </c>
      <c r="F23" s="72" t="s">
        <v>9624</v>
      </c>
      <c r="G23" s="69"/>
      <c r="H23" s="71" t="s">
        <v>3850</v>
      </c>
      <c r="I23" s="70">
        <v>-1.2190000000000001</v>
      </c>
      <c r="J23" s="70" t="s">
        <v>3851</v>
      </c>
      <c r="K23" s="72" t="s">
        <v>9625</v>
      </c>
      <c r="L23" s="69"/>
      <c r="M23" s="71" t="s">
        <v>683</v>
      </c>
      <c r="N23" s="70">
        <v>-1.623</v>
      </c>
      <c r="O23" s="70" t="s">
        <v>684</v>
      </c>
      <c r="P23" s="72" t="s">
        <v>7033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3852</v>
      </c>
      <c r="D24" s="70">
        <v>-2.7370000000000001</v>
      </c>
      <c r="E24" s="70" t="s">
        <v>3853</v>
      </c>
      <c r="F24" s="72" t="s">
        <v>9626</v>
      </c>
      <c r="G24" s="69"/>
      <c r="H24" s="71" t="s">
        <v>3854</v>
      </c>
      <c r="I24" s="70">
        <v>-2.7639999999999998</v>
      </c>
      <c r="J24" s="70" t="s">
        <v>3855</v>
      </c>
      <c r="K24" s="72" t="s">
        <v>9627</v>
      </c>
      <c r="L24" s="69"/>
      <c r="M24" s="71" t="s">
        <v>712</v>
      </c>
      <c r="N24" s="70">
        <v>-3.3359999999999999</v>
      </c>
      <c r="O24" s="70" t="s">
        <v>713</v>
      </c>
      <c r="P24" s="72" t="s">
        <v>7036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3856</v>
      </c>
      <c r="D25" s="70">
        <v>-3.1339999999999999</v>
      </c>
      <c r="E25" s="70" t="s">
        <v>3857</v>
      </c>
      <c r="F25" s="72" t="s">
        <v>9628</v>
      </c>
      <c r="G25" s="69"/>
      <c r="H25" s="71" t="s">
        <v>3858</v>
      </c>
      <c r="I25" s="70">
        <v>-3.0910000000000002</v>
      </c>
      <c r="J25" s="70" t="s">
        <v>3859</v>
      </c>
      <c r="K25" s="72" t="s">
        <v>9629</v>
      </c>
      <c r="L25" s="69"/>
      <c r="M25" s="71" t="s">
        <v>714</v>
      </c>
      <c r="N25" s="70">
        <v>-3.9830000000000001</v>
      </c>
      <c r="O25" s="70" t="s">
        <v>715</v>
      </c>
      <c r="P25" s="72" t="s">
        <v>7039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3860</v>
      </c>
      <c r="D26" s="70">
        <v>-3.2040000000000002</v>
      </c>
      <c r="E26" s="70" t="s">
        <v>3861</v>
      </c>
      <c r="F26" s="72" t="s">
        <v>9630</v>
      </c>
      <c r="G26" s="69"/>
      <c r="H26" s="71" t="s">
        <v>3862</v>
      </c>
      <c r="I26" s="70">
        <v>-3.1339999999999999</v>
      </c>
      <c r="J26" s="70" t="s">
        <v>3863</v>
      </c>
      <c r="K26" s="72" t="s">
        <v>9631</v>
      </c>
      <c r="L26" s="69"/>
      <c r="M26" s="71" t="s">
        <v>716</v>
      </c>
      <c r="N26" s="70">
        <v>-4.2140000000000004</v>
      </c>
      <c r="O26" s="70" t="s">
        <v>717</v>
      </c>
      <c r="P26" s="72" t="s">
        <v>7042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3864</v>
      </c>
      <c r="D27" s="70" t="s">
        <v>9560</v>
      </c>
      <c r="E27" s="70" t="s">
        <v>3865</v>
      </c>
      <c r="F27" s="72" t="s">
        <v>9632</v>
      </c>
      <c r="G27" s="69"/>
      <c r="H27" s="71" t="s">
        <v>3866</v>
      </c>
      <c r="I27" s="70" t="s">
        <v>9561</v>
      </c>
      <c r="J27" s="70" t="s">
        <v>3867</v>
      </c>
      <c r="K27" s="72" t="s">
        <v>9633</v>
      </c>
      <c r="L27" s="69"/>
      <c r="M27" s="71" t="s">
        <v>745</v>
      </c>
      <c r="N27" s="70" t="s">
        <v>7045</v>
      </c>
      <c r="O27" s="70" t="s">
        <v>746</v>
      </c>
      <c r="P27" s="72" t="s">
        <v>7046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3868</v>
      </c>
      <c r="D28" s="70" t="s">
        <v>9562</v>
      </c>
      <c r="E28" s="70" t="s">
        <v>3869</v>
      </c>
      <c r="F28" s="72" t="s">
        <v>9634</v>
      </c>
      <c r="G28" s="69"/>
      <c r="H28" s="71" t="s">
        <v>3870</v>
      </c>
      <c r="I28" s="70">
        <v>-1.272</v>
      </c>
      <c r="J28" s="70" t="s">
        <v>3871</v>
      </c>
      <c r="K28" s="72" t="s">
        <v>9635</v>
      </c>
      <c r="L28" s="69"/>
      <c r="M28" s="71" t="s">
        <v>747</v>
      </c>
      <c r="N28" s="70" t="s">
        <v>7049</v>
      </c>
      <c r="O28" s="70" t="s">
        <v>748</v>
      </c>
      <c r="P28" s="72" t="s">
        <v>7050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3872</v>
      </c>
      <c r="D29" s="70" t="s">
        <v>9563</v>
      </c>
      <c r="E29" s="70" t="s">
        <v>3873</v>
      </c>
      <c r="F29" s="72" t="s">
        <v>9636</v>
      </c>
      <c r="G29" s="69"/>
      <c r="H29" s="71" t="s">
        <v>3874</v>
      </c>
      <c r="I29" s="70">
        <v>-1.3560000000000001</v>
      </c>
      <c r="J29" s="70" t="s">
        <v>3875</v>
      </c>
      <c r="K29" s="72" t="s">
        <v>9637</v>
      </c>
      <c r="L29" s="69"/>
      <c r="M29" s="71" t="s">
        <v>749</v>
      </c>
      <c r="N29" s="70" t="s">
        <v>7054</v>
      </c>
      <c r="O29" s="70" t="s">
        <v>750</v>
      </c>
      <c r="P29" s="72" t="s">
        <v>7055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3876</v>
      </c>
      <c r="D30" s="70">
        <v>-3.069</v>
      </c>
      <c r="E30" s="70" t="s">
        <v>3877</v>
      </c>
      <c r="F30" s="72" t="s">
        <v>9638</v>
      </c>
      <c r="G30" s="69"/>
      <c r="H30" s="71" t="s">
        <v>3878</v>
      </c>
      <c r="I30" s="70">
        <v>-3.0819999999999999</v>
      </c>
      <c r="J30" s="70" t="s">
        <v>3879</v>
      </c>
      <c r="K30" s="72" t="s">
        <v>9639</v>
      </c>
      <c r="L30" s="69"/>
      <c r="M30" s="71" t="s">
        <v>777</v>
      </c>
      <c r="N30" s="70">
        <v>-3.0009999999999999</v>
      </c>
      <c r="O30" s="70" t="s">
        <v>778</v>
      </c>
      <c r="P30" s="72" t="s">
        <v>7059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3880</v>
      </c>
      <c r="D31" s="70">
        <v>-3.2450000000000001</v>
      </c>
      <c r="E31" s="70" t="s">
        <v>3881</v>
      </c>
      <c r="F31" s="72" t="s">
        <v>9640</v>
      </c>
      <c r="G31" s="69"/>
      <c r="H31" s="71" t="s">
        <v>3882</v>
      </c>
      <c r="I31" s="70">
        <v>-3.2789999999999999</v>
      </c>
      <c r="J31" s="70" t="s">
        <v>3608</v>
      </c>
      <c r="K31" s="72" t="s">
        <v>9641</v>
      </c>
      <c r="L31" s="69"/>
      <c r="M31" s="71" t="s">
        <v>779</v>
      </c>
      <c r="N31" s="70">
        <v>-3.2229999999999999</v>
      </c>
      <c r="O31" s="70" t="s">
        <v>780</v>
      </c>
      <c r="P31" s="72" t="s">
        <v>7063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3883</v>
      </c>
      <c r="D32" s="70">
        <v>-3.1240000000000001</v>
      </c>
      <c r="E32" s="70" t="s">
        <v>3884</v>
      </c>
      <c r="F32" s="72" t="s">
        <v>9642</v>
      </c>
      <c r="G32" s="69"/>
      <c r="H32" s="71" t="s">
        <v>3885</v>
      </c>
      <c r="I32" s="70">
        <v>-3.16</v>
      </c>
      <c r="J32" s="70" t="s">
        <v>3886</v>
      </c>
      <c r="K32" s="72" t="s">
        <v>9643</v>
      </c>
      <c r="L32" s="69"/>
      <c r="M32" s="71" t="s">
        <v>781</v>
      </c>
      <c r="N32" s="70">
        <v>-3.109</v>
      </c>
      <c r="O32" s="70" t="s">
        <v>782</v>
      </c>
      <c r="P32" s="72" t="s">
        <v>7067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3887</v>
      </c>
      <c r="D33" s="70">
        <v>-6.5979999999999999</v>
      </c>
      <c r="E33" s="70" t="s">
        <v>3888</v>
      </c>
      <c r="F33" s="72" t="s">
        <v>9644</v>
      </c>
      <c r="G33" s="69"/>
      <c r="H33" s="71" t="s">
        <v>3889</v>
      </c>
      <c r="I33" s="70">
        <v>-6.7290000000000001</v>
      </c>
      <c r="J33" s="70" t="s">
        <v>3890</v>
      </c>
      <c r="K33" s="72" t="s">
        <v>9645</v>
      </c>
      <c r="L33" s="69"/>
      <c r="M33" s="71" t="s">
        <v>808</v>
      </c>
      <c r="N33" s="70">
        <v>-7.4550000000000001</v>
      </c>
      <c r="O33" s="70" t="s">
        <v>809</v>
      </c>
      <c r="P33" s="72" t="s">
        <v>7071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3891</v>
      </c>
      <c r="D34" s="70">
        <v>-8.3640000000000008</v>
      </c>
      <c r="E34" s="70" t="s">
        <v>3892</v>
      </c>
      <c r="F34" s="72" t="s">
        <v>9646</v>
      </c>
      <c r="G34" s="69"/>
      <c r="H34" s="71" t="s">
        <v>3893</v>
      </c>
      <c r="I34" s="70">
        <v>-8.5579999999999998</v>
      </c>
      <c r="J34" s="70" t="s">
        <v>3894</v>
      </c>
      <c r="K34" s="72" t="s">
        <v>9647</v>
      </c>
      <c r="L34" s="69"/>
      <c r="M34" s="71" t="s">
        <v>810</v>
      </c>
      <c r="N34" s="70">
        <v>-9.3620000000000001</v>
      </c>
      <c r="O34" s="70" t="s">
        <v>811</v>
      </c>
      <c r="P34" s="72" t="s">
        <v>7076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3895</v>
      </c>
      <c r="D35" s="70">
        <v>-8.4459999999999997</v>
      </c>
      <c r="E35" s="70" t="s">
        <v>3896</v>
      </c>
      <c r="F35" s="72" t="s">
        <v>9648</v>
      </c>
      <c r="G35" s="69"/>
      <c r="H35" s="71" t="s">
        <v>3897</v>
      </c>
      <c r="I35" s="70">
        <v>-8.6479999999999997</v>
      </c>
      <c r="J35" s="70" t="s">
        <v>3898</v>
      </c>
      <c r="K35" s="72" t="s">
        <v>9649</v>
      </c>
      <c r="L35" s="69"/>
      <c r="M35" s="71" t="s">
        <v>812</v>
      </c>
      <c r="N35" s="70">
        <v>-9.5500000000000007</v>
      </c>
      <c r="O35" s="70" t="s">
        <v>813</v>
      </c>
      <c r="P35" s="72" t="s">
        <v>7081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3899</v>
      </c>
      <c r="D36" s="70" t="s">
        <v>9564</v>
      </c>
      <c r="E36" s="70" t="s">
        <v>3900</v>
      </c>
      <c r="F36" s="72" t="s">
        <v>9650</v>
      </c>
      <c r="G36" s="69"/>
      <c r="H36" s="71" t="s">
        <v>3901</v>
      </c>
      <c r="I36" s="70" t="s">
        <v>5030</v>
      </c>
      <c r="J36" s="70" t="s">
        <v>3902</v>
      </c>
      <c r="K36" s="72" t="s">
        <v>9651</v>
      </c>
      <c r="L36" s="69"/>
      <c r="M36" s="71" t="s">
        <v>836</v>
      </c>
      <c r="N36" s="70" t="s">
        <v>7086</v>
      </c>
      <c r="O36" s="70" t="s">
        <v>837</v>
      </c>
      <c r="P36" s="72" t="s">
        <v>7087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3903</v>
      </c>
      <c r="D37" s="70">
        <v>-9.9090000000000007</v>
      </c>
      <c r="E37" s="70" t="s">
        <v>3904</v>
      </c>
      <c r="F37" s="72" t="s">
        <v>9652</v>
      </c>
      <c r="G37" s="69"/>
      <c r="H37" s="71" t="s">
        <v>3905</v>
      </c>
      <c r="I37" s="70">
        <v>-9.9049999999999994</v>
      </c>
      <c r="J37" s="70" t="s">
        <v>3906</v>
      </c>
      <c r="K37" s="72" t="s">
        <v>9653</v>
      </c>
      <c r="L37" s="69"/>
      <c r="M37" s="71" t="s">
        <v>838</v>
      </c>
      <c r="N37" s="70" t="s">
        <v>7090</v>
      </c>
      <c r="O37" s="70" t="s">
        <v>839</v>
      </c>
      <c r="P37" s="72" t="s">
        <v>7091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3646</v>
      </c>
      <c r="D38" s="74" t="s">
        <v>9565</v>
      </c>
      <c r="E38" s="75" t="s">
        <v>3907</v>
      </c>
      <c r="F38" s="76" t="s">
        <v>9654</v>
      </c>
      <c r="G38" s="69"/>
      <c r="H38" s="73" t="s">
        <v>3908</v>
      </c>
      <c r="I38" s="74" t="s">
        <v>9566</v>
      </c>
      <c r="J38" s="75" t="s">
        <v>3909</v>
      </c>
      <c r="K38" s="76" t="s">
        <v>9655</v>
      </c>
      <c r="L38" s="69"/>
      <c r="M38" s="73" t="s">
        <v>840</v>
      </c>
      <c r="N38" s="74" t="s">
        <v>7096</v>
      </c>
      <c r="O38" s="75" t="s">
        <v>841</v>
      </c>
      <c r="P38" s="76" t="s">
        <v>7097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3910</v>
      </c>
      <c r="D39" s="70" t="s">
        <v>9567</v>
      </c>
      <c r="E39" s="70">
        <v>0</v>
      </c>
      <c r="F39" s="72" t="s">
        <v>9656</v>
      </c>
      <c r="G39" s="69"/>
      <c r="H39" s="71" t="s">
        <v>3911</v>
      </c>
      <c r="I39" s="70" t="s">
        <v>9568</v>
      </c>
      <c r="J39" s="70">
        <v>0</v>
      </c>
      <c r="K39" s="72" t="s">
        <v>9657</v>
      </c>
      <c r="L39" s="69"/>
      <c r="M39" s="71" t="s">
        <v>842</v>
      </c>
      <c r="N39" s="70" t="s">
        <v>7101</v>
      </c>
      <c r="O39" s="70">
        <v>0</v>
      </c>
      <c r="P39" s="72" t="s">
        <v>7102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3912</v>
      </c>
      <c r="D40" s="70" t="s">
        <v>9569</v>
      </c>
      <c r="E40" s="70" t="s">
        <v>3913</v>
      </c>
      <c r="F40" s="72" t="s">
        <v>9658</v>
      </c>
      <c r="G40" s="69"/>
      <c r="H40" s="71" t="s">
        <v>3914</v>
      </c>
      <c r="I40" s="70" t="s">
        <v>9570</v>
      </c>
      <c r="J40" s="70" t="s">
        <v>3915</v>
      </c>
      <c r="K40" s="72" t="s">
        <v>9659</v>
      </c>
      <c r="L40" s="69"/>
      <c r="M40" s="71" t="s">
        <v>843</v>
      </c>
      <c r="N40" s="70" t="s">
        <v>7107</v>
      </c>
      <c r="O40" s="70" t="s">
        <v>844</v>
      </c>
      <c r="P40" s="72" t="s">
        <v>7108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3916</v>
      </c>
      <c r="D42" s="75" t="s">
        <v>9571</v>
      </c>
      <c r="E42" s="75" t="s">
        <v>3917</v>
      </c>
      <c r="F42" s="77" t="s">
        <v>9660</v>
      </c>
      <c r="G42" s="69"/>
      <c r="H42" s="73" t="s">
        <v>3918</v>
      </c>
      <c r="I42" s="75" t="s">
        <v>9572</v>
      </c>
      <c r="J42" s="75" t="s">
        <v>3919</v>
      </c>
      <c r="K42" s="77" t="s">
        <v>9661</v>
      </c>
      <c r="L42" s="69"/>
      <c r="M42" s="73" t="s">
        <v>881</v>
      </c>
      <c r="N42" s="75" t="s">
        <v>7113</v>
      </c>
      <c r="O42" s="75" t="s">
        <v>882</v>
      </c>
      <c r="P42" s="77" t="s">
        <v>7114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3920</v>
      </c>
      <c r="D43" s="70">
        <v>-4.6639999999999997</v>
      </c>
      <c r="E43" s="70" t="s">
        <v>3921</v>
      </c>
      <c r="F43" s="72" t="s">
        <v>9662</v>
      </c>
      <c r="G43" s="69"/>
      <c r="H43" s="71" t="s">
        <v>3922</v>
      </c>
      <c r="I43" s="70">
        <v>-4.3090000000000002</v>
      </c>
      <c r="J43" s="70" t="s">
        <v>2034</v>
      </c>
      <c r="K43" s="72" t="s">
        <v>9663</v>
      </c>
      <c r="L43" s="69"/>
      <c r="M43" s="71" t="s">
        <v>883</v>
      </c>
      <c r="N43" s="70">
        <v>-4.2649999999999997</v>
      </c>
      <c r="O43" s="70" t="s">
        <v>884</v>
      </c>
      <c r="P43" s="72" t="s">
        <v>7119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626</v>
      </c>
      <c r="D44" s="70" t="s">
        <v>9573</v>
      </c>
      <c r="E44" s="70" t="s">
        <v>3923</v>
      </c>
      <c r="F44" s="72" t="s">
        <v>9664</v>
      </c>
      <c r="G44" s="69"/>
      <c r="H44" s="71" t="s">
        <v>3924</v>
      </c>
      <c r="I44" s="70" t="s">
        <v>9574</v>
      </c>
      <c r="J44" s="70" t="s">
        <v>3925</v>
      </c>
      <c r="K44" s="72" t="s">
        <v>9665</v>
      </c>
      <c r="L44" s="69"/>
      <c r="M44" s="71" t="s">
        <v>885</v>
      </c>
      <c r="N44" s="70" t="s">
        <v>7123</v>
      </c>
      <c r="O44" s="70" t="s">
        <v>886</v>
      </c>
      <c r="P44" s="72" t="s">
        <v>7124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3926</v>
      </c>
      <c r="D45" s="74" t="s">
        <v>7217</v>
      </c>
      <c r="E45" s="75" t="s">
        <v>3927</v>
      </c>
      <c r="F45" s="76" t="s">
        <v>9666</v>
      </c>
      <c r="G45" s="69"/>
      <c r="H45" s="73" t="s">
        <v>3928</v>
      </c>
      <c r="I45" s="74" t="s">
        <v>9575</v>
      </c>
      <c r="J45" s="75" t="s">
        <v>3929</v>
      </c>
      <c r="K45" s="76" t="s">
        <v>9667</v>
      </c>
      <c r="L45" s="69"/>
      <c r="M45" s="73" t="s">
        <v>887</v>
      </c>
      <c r="N45" s="74" t="s">
        <v>7128</v>
      </c>
      <c r="O45" s="75" t="s">
        <v>888</v>
      </c>
      <c r="P45" s="76" t="s">
        <v>7129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3930</v>
      </c>
      <c r="D46" s="70">
        <v>-4.8150000000000004</v>
      </c>
      <c r="E46" s="70" t="s">
        <v>3931</v>
      </c>
      <c r="F46" s="72" t="s">
        <v>9668</v>
      </c>
      <c r="G46" s="69"/>
      <c r="H46" s="71" t="s">
        <v>3932</v>
      </c>
      <c r="I46" s="70">
        <v>-4.5910000000000002</v>
      </c>
      <c r="J46" s="70" t="s">
        <v>3933</v>
      </c>
      <c r="K46" s="72" t="s">
        <v>9669</v>
      </c>
      <c r="L46" s="69"/>
      <c r="M46" s="71" t="s">
        <v>889</v>
      </c>
      <c r="N46" s="70">
        <v>-4.9000000000000004</v>
      </c>
      <c r="O46" s="70" t="s">
        <v>890</v>
      </c>
      <c r="P46" s="72" t="s">
        <v>7134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3934</v>
      </c>
      <c r="D48" s="74">
        <v>-1.1779999999999999</v>
      </c>
      <c r="E48" s="75" t="s">
        <v>3935</v>
      </c>
      <c r="F48" s="76" t="s">
        <v>9670</v>
      </c>
      <c r="G48" s="69"/>
      <c r="H48" s="73" t="s">
        <v>3936</v>
      </c>
      <c r="I48" s="74">
        <v>-1.244</v>
      </c>
      <c r="J48" s="75" t="s">
        <v>3937</v>
      </c>
      <c r="K48" s="76" t="s">
        <v>9671</v>
      </c>
      <c r="L48" s="69"/>
      <c r="M48" s="73" t="s">
        <v>925</v>
      </c>
      <c r="N48" s="74">
        <v>-1.1299999999999999</v>
      </c>
      <c r="O48" s="75" t="s">
        <v>926</v>
      </c>
      <c r="P48" s="76" t="s">
        <v>7137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3938</v>
      </c>
      <c r="D49" s="70" t="s">
        <v>9576</v>
      </c>
      <c r="E49" s="70" t="s">
        <v>3939</v>
      </c>
      <c r="F49" s="72" t="s">
        <v>9672</v>
      </c>
      <c r="G49" s="69"/>
      <c r="H49" s="71" t="s">
        <v>3940</v>
      </c>
      <c r="I49" s="70">
        <v>-2.0350000000000001</v>
      </c>
      <c r="J49" s="70" t="s">
        <v>3941</v>
      </c>
      <c r="K49" s="72" t="s">
        <v>9673</v>
      </c>
      <c r="L49" s="69"/>
      <c r="M49" s="71" t="s">
        <v>927</v>
      </c>
      <c r="N49" s="70" t="s">
        <v>7140</v>
      </c>
      <c r="O49" s="70" t="s">
        <v>928</v>
      </c>
      <c r="P49" s="72" t="s">
        <v>7141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3942</v>
      </c>
      <c r="D51" s="75">
        <v>-3.9820000000000002</v>
      </c>
      <c r="E51" s="75" t="s">
        <v>3943</v>
      </c>
      <c r="F51" s="77" t="s">
        <v>9674</v>
      </c>
      <c r="G51" s="69"/>
      <c r="H51" s="73" t="s">
        <v>3944</v>
      </c>
      <c r="I51" s="75">
        <v>-3.9870000000000001</v>
      </c>
      <c r="J51" s="75" t="s">
        <v>3945</v>
      </c>
      <c r="K51" s="77" t="s">
        <v>9675</v>
      </c>
      <c r="L51" s="69"/>
      <c r="M51" s="73" t="s">
        <v>946</v>
      </c>
      <c r="N51" s="75">
        <v>-3.484</v>
      </c>
      <c r="O51" s="75" t="s">
        <v>947</v>
      </c>
      <c r="P51" s="77" t="s">
        <v>7144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3946</v>
      </c>
      <c r="D52" s="70" t="s">
        <v>9577</v>
      </c>
      <c r="E52" s="70" t="s">
        <v>3947</v>
      </c>
      <c r="F52" s="72" t="s">
        <v>9676</v>
      </c>
      <c r="G52" s="69"/>
      <c r="H52" s="71" t="s">
        <v>3948</v>
      </c>
      <c r="I52" s="70" t="s">
        <v>9578</v>
      </c>
      <c r="J52" s="70" t="s">
        <v>3949</v>
      </c>
      <c r="K52" s="72" t="s">
        <v>9677</v>
      </c>
      <c r="L52" s="69"/>
      <c r="M52" s="71" t="s">
        <v>948</v>
      </c>
      <c r="N52" s="70">
        <v>-1.2969999999999999</v>
      </c>
      <c r="O52" s="70" t="s">
        <v>949</v>
      </c>
      <c r="P52" s="72" t="s">
        <v>7148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3950</v>
      </c>
      <c r="D53" s="70">
        <v>-7.3650000000000002</v>
      </c>
      <c r="E53" s="70" t="s">
        <v>3951</v>
      </c>
      <c r="F53" s="72" t="s">
        <v>9678</v>
      </c>
      <c r="G53" s="69"/>
      <c r="H53" s="71" t="s">
        <v>3952</v>
      </c>
      <c r="I53" s="70">
        <v>-7.3170000000000002</v>
      </c>
      <c r="J53" s="70" t="s">
        <v>3953</v>
      </c>
      <c r="K53" s="72" t="s">
        <v>9679</v>
      </c>
      <c r="L53" s="69"/>
      <c r="M53" s="71" t="s">
        <v>950</v>
      </c>
      <c r="N53" s="70">
        <v>-9.4640000000000004</v>
      </c>
      <c r="O53" s="70" t="s">
        <v>951</v>
      </c>
      <c r="P53" s="72" t="s">
        <v>7151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3954</v>
      </c>
      <c r="D54" s="70" t="s">
        <v>7096</v>
      </c>
      <c r="E54" s="70" t="s">
        <v>3955</v>
      </c>
      <c r="F54" s="72" t="s">
        <v>9680</v>
      </c>
      <c r="G54" s="69"/>
      <c r="H54" s="71" t="s">
        <v>3956</v>
      </c>
      <c r="I54" s="70" t="s">
        <v>9579</v>
      </c>
      <c r="J54" s="70" t="s">
        <v>3957</v>
      </c>
      <c r="K54" s="72" t="s">
        <v>9681</v>
      </c>
      <c r="L54" s="69"/>
      <c r="M54" s="71" t="s">
        <v>952</v>
      </c>
      <c r="N54" s="70" t="s">
        <v>7156</v>
      </c>
      <c r="O54" s="70" t="s">
        <v>953</v>
      </c>
      <c r="P54" s="72" t="s">
        <v>7157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3958</v>
      </c>
      <c r="D55" s="74" t="s">
        <v>9580</v>
      </c>
      <c r="E55" s="75" t="s">
        <v>3959</v>
      </c>
      <c r="F55" s="76" t="s">
        <v>9682</v>
      </c>
      <c r="G55" s="69"/>
      <c r="H55" s="73" t="s">
        <v>3960</v>
      </c>
      <c r="I55" s="74" t="s">
        <v>9581</v>
      </c>
      <c r="J55" s="75" t="s">
        <v>3961</v>
      </c>
      <c r="K55" s="76" t="s">
        <v>9683</v>
      </c>
      <c r="L55" s="69"/>
      <c r="M55" s="73" t="s">
        <v>980</v>
      </c>
      <c r="N55" s="74" t="s">
        <v>7162</v>
      </c>
      <c r="O55" s="75" t="s">
        <v>981</v>
      </c>
      <c r="P55" s="76" t="s">
        <v>7163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3962</v>
      </c>
      <c r="D56" s="70" t="s">
        <v>9582</v>
      </c>
      <c r="E56" s="70" t="s">
        <v>3963</v>
      </c>
      <c r="F56" s="72" t="s">
        <v>9684</v>
      </c>
      <c r="G56" s="69"/>
      <c r="H56" s="71" t="s">
        <v>3964</v>
      </c>
      <c r="I56" s="70" t="s">
        <v>9583</v>
      </c>
      <c r="J56" s="70" t="s">
        <v>3965</v>
      </c>
      <c r="K56" s="72" t="s">
        <v>9685</v>
      </c>
      <c r="L56" s="69"/>
      <c r="M56" s="71" t="s">
        <v>982</v>
      </c>
      <c r="N56" s="70" t="s">
        <v>7168</v>
      </c>
      <c r="O56" s="70" t="s">
        <v>983</v>
      </c>
      <c r="P56" s="72" t="s">
        <v>7169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3966</v>
      </c>
      <c r="D57" s="70">
        <v>-2.8620000000000001</v>
      </c>
      <c r="E57" s="70" t="s">
        <v>3967</v>
      </c>
      <c r="F57" s="72" t="s">
        <v>9686</v>
      </c>
      <c r="G57" s="69"/>
      <c r="H57" s="71" t="s">
        <v>3968</v>
      </c>
      <c r="I57" s="70">
        <v>-2.0430000000000001</v>
      </c>
      <c r="J57" s="70" t="s">
        <v>3969</v>
      </c>
      <c r="K57" s="72" t="s">
        <v>9687</v>
      </c>
      <c r="L57" s="69"/>
      <c r="M57" s="71" t="s">
        <v>984</v>
      </c>
      <c r="N57" s="70">
        <v>-3.2770000000000001</v>
      </c>
      <c r="O57" s="70" t="s">
        <v>694</v>
      </c>
      <c r="P57" s="72" t="s">
        <v>7174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3970</v>
      </c>
      <c r="D59" s="75" t="s">
        <v>9584</v>
      </c>
      <c r="E59" s="75" t="s">
        <v>3971</v>
      </c>
      <c r="F59" s="77" t="s">
        <v>9688</v>
      </c>
      <c r="G59" s="69"/>
      <c r="H59" s="73" t="s">
        <v>3972</v>
      </c>
      <c r="I59" s="75" t="s">
        <v>9585</v>
      </c>
      <c r="J59" s="75" t="s">
        <v>3973</v>
      </c>
      <c r="K59" s="77" t="s">
        <v>9689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3974</v>
      </c>
      <c r="D60" s="70">
        <v>-5.4630000000000001</v>
      </c>
      <c r="E60" s="70" t="s">
        <v>3975</v>
      </c>
      <c r="F60" s="72" t="s">
        <v>9690</v>
      </c>
      <c r="G60" s="69"/>
      <c r="H60" s="71" t="s">
        <v>3976</v>
      </c>
      <c r="I60" s="70">
        <v>-5.4569999999999999</v>
      </c>
      <c r="J60" s="70" t="s">
        <v>3977</v>
      </c>
      <c r="K60" s="72" t="s">
        <v>9691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3978</v>
      </c>
      <c r="D61" s="70">
        <v>-1.33</v>
      </c>
      <c r="E61" s="70" t="s">
        <v>3979</v>
      </c>
      <c r="F61" s="72" t="s">
        <v>9692</v>
      </c>
      <c r="G61" s="69"/>
      <c r="H61" s="71" t="s">
        <v>3980</v>
      </c>
      <c r="I61" s="70" t="s">
        <v>9586</v>
      </c>
      <c r="J61" s="70" t="s">
        <v>3981</v>
      </c>
      <c r="K61" s="72" t="s">
        <v>9693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3982</v>
      </c>
      <c r="D62" s="70">
        <v>-1.2629999999999999</v>
      </c>
      <c r="E62" s="70" t="s">
        <v>3983</v>
      </c>
      <c r="F62" s="72" t="s">
        <v>9694</v>
      </c>
      <c r="G62" s="69"/>
      <c r="H62" s="71" t="s">
        <v>3984</v>
      </c>
      <c r="I62" s="70">
        <v>-1.899</v>
      </c>
      <c r="J62" s="70" t="s">
        <v>2151</v>
      </c>
      <c r="K62" s="72" t="s">
        <v>9695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3985</v>
      </c>
      <c r="D63" s="70">
        <v>-1.726</v>
      </c>
      <c r="E63" s="70" t="s">
        <v>3986</v>
      </c>
      <c r="F63" s="72" t="s">
        <v>9696</v>
      </c>
      <c r="G63" s="69"/>
      <c r="H63" s="71" t="s">
        <v>3987</v>
      </c>
      <c r="I63" s="70">
        <v>-1.869</v>
      </c>
      <c r="J63" s="70" t="s">
        <v>3988</v>
      </c>
      <c r="K63" s="72" t="s">
        <v>9697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/>
      <c r="S63" s="70"/>
      <c r="T63" s="70">
        <v>0</v>
      </c>
      <c r="U63" s="72">
        <v>0</v>
      </c>
    </row>
    <row r="64" spans="2:21" x14ac:dyDescent="0.25">
      <c r="B64" s="69" t="s">
        <v>158</v>
      </c>
      <c r="C64" s="71" t="s">
        <v>3989</v>
      </c>
      <c r="D64" s="70">
        <v>-4.6319999999999997</v>
      </c>
      <c r="E64" s="70" t="s">
        <v>3990</v>
      </c>
      <c r="F64" s="72" t="s">
        <v>9698</v>
      </c>
      <c r="G64" s="69"/>
      <c r="H64" s="71" t="s">
        <v>3991</v>
      </c>
      <c r="I64" s="70">
        <v>-4.8490000000000002</v>
      </c>
      <c r="J64" s="70" t="s">
        <v>3992</v>
      </c>
      <c r="K64" s="72" t="s">
        <v>9699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3993</v>
      </c>
      <c r="D65" s="70">
        <v>-6.085</v>
      </c>
      <c r="E65" s="70" t="s">
        <v>2889</v>
      </c>
      <c r="F65" s="72" t="s">
        <v>9700</v>
      </c>
      <c r="G65" s="69"/>
      <c r="H65" s="71" t="s">
        <v>3994</v>
      </c>
      <c r="I65" s="70">
        <v>-6.04</v>
      </c>
      <c r="J65" s="70" t="s">
        <v>3995</v>
      </c>
      <c r="K65" s="72" t="s">
        <v>9701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3996</v>
      </c>
      <c r="D66" s="70">
        <v>-1.7829999999999999</v>
      </c>
      <c r="E66" s="70" t="s">
        <v>3997</v>
      </c>
      <c r="F66" s="72" t="s">
        <v>9702</v>
      </c>
      <c r="G66" s="69"/>
      <c r="H66" s="71" t="s">
        <v>3998</v>
      </c>
      <c r="I66" s="70">
        <v>-2.5760000000000001</v>
      </c>
      <c r="J66" s="70" t="s">
        <v>3999</v>
      </c>
      <c r="K66" s="72" t="s">
        <v>9703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4000</v>
      </c>
      <c r="D67" s="70" t="s">
        <v>9587</v>
      </c>
      <c r="E67" s="70" t="s">
        <v>4001</v>
      </c>
      <c r="F67" s="72" t="s">
        <v>9704</v>
      </c>
      <c r="G67" s="69"/>
      <c r="H67" s="71" t="s">
        <v>4002</v>
      </c>
      <c r="I67" s="70" t="s">
        <v>9588</v>
      </c>
      <c r="J67" s="70" t="s">
        <v>4003</v>
      </c>
      <c r="K67" s="72" t="s">
        <v>9705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197</v>
      </c>
      <c r="C68" s="105">
        <v>3.5979999999999999</v>
      </c>
      <c r="D68" s="70" t="s">
        <v>9589</v>
      </c>
      <c r="E68" s="70" t="s">
        <v>4004</v>
      </c>
      <c r="F68" s="72" t="s">
        <v>9706</v>
      </c>
      <c r="G68" s="69"/>
      <c r="H68" s="105">
        <v>1.103</v>
      </c>
      <c r="I68" s="70" t="s">
        <v>9590</v>
      </c>
      <c r="J68" s="70" t="s">
        <v>4005</v>
      </c>
      <c r="K68" s="72" t="s">
        <v>9707</v>
      </c>
      <c r="L68" s="69"/>
      <c r="M68" s="105">
        <v>5.0199999999999996</v>
      </c>
      <c r="N68" s="70">
        <v>-1.0960000000000001</v>
      </c>
      <c r="O68" s="70" t="s">
        <v>1003</v>
      </c>
      <c r="P68" s="72" t="s">
        <v>7178</v>
      </c>
      <c r="Q68" s="69"/>
      <c r="R68" s="104" t="s">
        <v>4006</v>
      </c>
      <c r="S68" s="70" t="s">
        <v>9591</v>
      </c>
      <c r="T68" s="70">
        <v>0</v>
      </c>
      <c r="U68" s="72" t="s">
        <v>9708</v>
      </c>
    </row>
    <row r="69" spans="2:21" x14ac:dyDescent="0.25">
      <c r="B69" s="69" t="s">
        <v>202</v>
      </c>
      <c r="C69" s="153" t="s">
        <v>1010</v>
      </c>
      <c r="D69" s="154"/>
      <c r="E69" s="154"/>
      <c r="F69" s="155"/>
      <c r="G69" s="69"/>
      <c r="H69" s="153" t="str">
        <f>C69</f>
        <v>39,268</v>
      </c>
      <c r="I69" s="154"/>
      <c r="J69" s="154"/>
      <c r="K69" s="155"/>
      <c r="L69" s="69"/>
      <c r="M69" s="153" t="str">
        <f>C69</f>
        <v>39,268</v>
      </c>
      <c r="N69" s="154"/>
      <c r="O69" s="154"/>
      <c r="P69" s="155"/>
      <c r="Q69" s="69"/>
      <c r="R69" s="153" t="str">
        <f>C69</f>
        <v>39,268</v>
      </c>
      <c r="S69" s="154"/>
      <c r="T69" s="154"/>
      <c r="U69" s="155"/>
    </row>
    <row r="70" spans="2:21" x14ac:dyDescent="0.25">
      <c r="B70" s="69" t="s">
        <v>209</v>
      </c>
      <c r="C70" s="153">
        <v>55</v>
      </c>
      <c r="D70" s="154"/>
      <c r="E70" s="154"/>
      <c r="F70" s="155"/>
      <c r="G70" s="69"/>
      <c r="H70" s="153">
        <v>56</v>
      </c>
      <c r="I70" s="154"/>
      <c r="J70" s="154"/>
      <c r="K70" s="155"/>
      <c r="L70" s="69"/>
      <c r="M70" s="153">
        <v>46</v>
      </c>
      <c r="N70" s="154"/>
      <c r="O70" s="154"/>
      <c r="P70" s="155"/>
      <c r="Q70" s="69"/>
      <c r="R70" s="153">
        <v>3</v>
      </c>
      <c r="S70" s="154"/>
      <c r="T70" s="154"/>
      <c r="U70" s="155"/>
    </row>
    <row r="71" spans="2:21" ht="16.5" thickBot="1" x14ac:dyDescent="0.3">
      <c r="B71" s="78" t="s">
        <v>203</v>
      </c>
      <c r="C71" s="156">
        <v>0.48899999999999999</v>
      </c>
      <c r="D71" s="157"/>
      <c r="E71" s="157"/>
      <c r="F71" s="158"/>
      <c r="G71" s="79"/>
      <c r="H71" s="156">
        <v>0.49</v>
      </c>
      <c r="I71" s="157"/>
      <c r="J71" s="157"/>
      <c r="K71" s="158"/>
      <c r="L71" s="79"/>
      <c r="M71" s="156">
        <v>0.48699999999999999</v>
      </c>
      <c r="N71" s="157"/>
      <c r="O71" s="157"/>
      <c r="P71" s="158"/>
      <c r="Q71" s="79"/>
      <c r="R71" s="156">
        <v>0.34499999999999997</v>
      </c>
      <c r="S71" s="157"/>
      <c r="T71" s="157"/>
      <c r="U71" s="158"/>
    </row>
  </sheetData>
  <sortState xmlns:xlrd2="http://schemas.microsoft.com/office/spreadsheetml/2017/richdata2" ref="A2:L3072">
    <sortCondition descending="1" ref="K2:K3072"/>
    <sortCondition ref="I2:I3072"/>
  </sortState>
  <mergeCells count="17">
    <mergeCell ref="C4:U4"/>
    <mergeCell ref="C5:F5"/>
    <mergeCell ref="H5:K5"/>
    <mergeCell ref="M5:P5"/>
    <mergeCell ref="R5:U5"/>
    <mergeCell ref="C71:F71"/>
    <mergeCell ref="H71:K71"/>
    <mergeCell ref="M71:P71"/>
    <mergeCell ref="R71:U71"/>
    <mergeCell ref="C69:F69"/>
    <mergeCell ref="H69:K69"/>
    <mergeCell ref="M69:P69"/>
    <mergeCell ref="R69:U69"/>
    <mergeCell ref="C70:F70"/>
    <mergeCell ref="H70:K70"/>
    <mergeCell ref="M70:P70"/>
    <mergeCell ref="R70:U7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EFC5D-11BB-DB4B-89A2-9518148818FC}">
  <dimension ref="A1:U71"/>
  <sheetViews>
    <sheetView zoomScaleNormal="100" workbookViewId="0">
      <pane ySplit="1" topLeftCell="A2" activePane="bottomLeft" state="frozen"/>
      <selection pane="bottomLeft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5" style="24" bestFit="1" customWidth="1"/>
    <col min="7" max="7" width="1.125" style="24" customWidth="1"/>
    <col min="8" max="10" width="11.875" style="24" customWidth="1"/>
    <col min="11" max="11" width="20.5" style="24" bestFit="1" customWidth="1"/>
    <col min="12" max="12" width="1.125" style="24" customWidth="1"/>
    <col min="13" max="15" width="11.875" style="24" customWidth="1"/>
    <col min="16" max="16" width="20.5" style="24" bestFit="1" customWidth="1"/>
    <col min="17" max="17" width="1.125" style="24" customWidth="1"/>
    <col min="18" max="20" width="11.875" style="24" customWidth="1"/>
    <col min="21" max="21" width="20.5" style="24" bestFit="1" customWidth="1"/>
    <col min="22" max="16384" width="11" style="24"/>
  </cols>
  <sheetData>
    <row r="1" spans="1:21" ht="21" x14ac:dyDescent="0.35">
      <c r="A1" s="101" t="s">
        <v>3787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1" ht="21" x14ac:dyDescent="0.35">
      <c r="A2" s="67" t="s">
        <v>13568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</row>
    <row r="3" spans="1:21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</row>
    <row r="4" spans="1:21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</row>
    <row r="6" spans="1:21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1" x14ac:dyDescent="0.25">
      <c r="B7" s="69" t="s">
        <v>325</v>
      </c>
      <c r="C7" s="4" t="s">
        <v>4007</v>
      </c>
      <c r="D7" s="5" t="s">
        <v>9709</v>
      </c>
      <c r="E7" s="70">
        <v>0</v>
      </c>
      <c r="F7" s="6" t="s">
        <v>9710</v>
      </c>
      <c r="G7" s="69"/>
      <c r="H7" s="4" t="s">
        <v>4008</v>
      </c>
      <c r="I7" s="5" t="s">
        <v>9711</v>
      </c>
      <c r="J7" s="70">
        <v>0</v>
      </c>
      <c r="K7" s="6" t="s">
        <v>9712</v>
      </c>
      <c r="L7" s="69"/>
      <c r="M7" s="4" t="s">
        <v>1548</v>
      </c>
      <c r="N7" s="5" t="s">
        <v>9713</v>
      </c>
      <c r="O7" s="70">
        <v>0</v>
      </c>
      <c r="P7" s="6" t="s">
        <v>9714</v>
      </c>
      <c r="Q7" s="69"/>
      <c r="R7" s="4" t="s">
        <v>4009</v>
      </c>
      <c r="S7" s="5" t="s">
        <v>9715</v>
      </c>
      <c r="T7" s="70">
        <v>0</v>
      </c>
      <c r="U7" s="6" t="s">
        <v>9716</v>
      </c>
    </row>
    <row r="8" spans="1:21" x14ac:dyDescent="0.25">
      <c r="B8" s="69" t="s">
        <v>7</v>
      </c>
      <c r="C8" s="71" t="s">
        <v>4010</v>
      </c>
      <c r="D8" s="70" t="s">
        <v>9717</v>
      </c>
      <c r="E8" s="70" t="s">
        <v>4011</v>
      </c>
      <c r="F8" s="72" t="s">
        <v>9718</v>
      </c>
      <c r="G8" s="69"/>
      <c r="H8" s="71" t="s">
        <v>4012</v>
      </c>
      <c r="I8" s="70" t="s">
        <v>9719</v>
      </c>
      <c r="J8" s="70" t="s">
        <v>4013</v>
      </c>
      <c r="K8" s="72" t="s">
        <v>9720</v>
      </c>
      <c r="L8" s="69"/>
      <c r="M8" s="71" t="s">
        <v>4014</v>
      </c>
      <c r="N8" s="70" t="s">
        <v>9721</v>
      </c>
      <c r="O8" s="70" t="s">
        <v>4015</v>
      </c>
      <c r="P8" s="72" t="s">
        <v>9722</v>
      </c>
      <c r="Q8" s="69"/>
      <c r="R8" s="71" t="s">
        <v>4016</v>
      </c>
      <c r="S8" s="70">
        <v>-8.0519999999999996</v>
      </c>
      <c r="T8" s="70" t="s">
        <v>4017</v>
      </c>
      <c r="U8" s="72" t="s">
        <v>9723</v>
      </c>
    </row>
    <row r="9" spans="1:21" x14ac:dyDescent="0.25">
      <c r="B9" s="69" t="s">
        <v>6782</v>
      </c>
      <c r="C9" s="71" t="s">
        <v>4018</v>
      </c>
      <c r="D9" s="70">
        <v>-1.0529999999999999</v>
      </c>
      <c r="E9" s="70" t="s">
        <v>4019</v>
      </c>
      <c r="F9" s="72" t="s">
        <v>9724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4020</v>
      </c>
      <c r="N9" s="70" t="s">
        <v>9725</v>
      </c>
      <c r="O9" s="70" t="s">
        <v>4021</v>
      </c>
      <c r="P9" s="72" t="s">
        <v>9726</v>
      </c>
      <c r="Q9" s="69"/>
      <c r="R9" s="71" t="s">
        <v>4022</v>
      </c>
      <c r="S9" s="70">
        <v>-2.2829999999999999</v>
      </c>
      <c r="T9" s="70" t="s">
        <v>4023</v>
      </c>
      <c r="U9" s="72" t="s">
        <v>9727</v>
      </c>
    </row>
    <row r="10" spans="1:21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4024</v>
      </c>
      <c r="I10" s="70">
        <v>-2.6970000000000001</v>
      </c>
      <c r="J10" s="70" t="s">
        <v>4025</v>
      </c>
      <c r="K10" s="72" t="s">
        <v>9728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1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4026</v>
      </c>
      <c r="I11" s="70" t="s">
        <v>9729</v>
      </c>
      <c r="J11" s="70" t="s">
        <v>4027</v>
      </c>
      <c r="K11" s="72" t="s">
        <v>9730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1" x14ac:dyDescent="0.25">
      <c r="B12" s="69" t="s">
        <v>14</v>
      </c>
      <c r="C12" s="71" t="s">
        <v>4028</v>
      </c>
      <c r="D12" s="70" t="s">
        <v>9731</v>
      </c>
      <c r="E12" s="70" t="s">
        <v>3867</v>
      </c>
      <c r="F12" s="72" t="s">
        <v>9732</v>
      </c>
      <c r="G12" s="69"/>
      <c r="H12" s="71" t="s">
        <v>4029</v>
      </c>
      <c r="I12" s="70" t="s">
        <v>9733</v>
      </c>
      <c r="J12" s="70" t="s">
        <v>4030</v>
      </c>
      <c r="K12" s="72" t="s">
        <v>9734</v>
      </c>
      <c r="L12" s="69"/>
      <c r="M12" s="71" t="s">
        <v>4031</v>
      </c>
      <c r="N12" s="70" t="s">
        <v>9735</v>
      </c>
      <c r="O12" s="70" t="s">
        <v>4032</v>
      </c>
      <c r="P12" s="72" t="s">
        <v>9736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1" x14ac:dyDescent="0.25">
      <c r="B13" s="69" t="s">
        <v>486</v>
      </c>
      <c r="C13" s="71" t="s">
        <v>4033</v>
      </c>
      <c r="D13" s="70" t="s">
        <v>9737</v>
      </c>
      <c r="E13" s="70" t="s">
        <v>4034</v>
      </c>
      <c r="F13" s="72" t="s">
        <v>9738</v>
      </c>
      <c r="G13" s="69"/>
      <c r="H13" s="71" t="s">
        <v>4035</v>
      </c>
      <c r="I13" s="70" t="s">
        <v>9739</v>
      </c>
      <c r="J13" s="70" t="s">
        <v>4036</v>
      </c>
      <c r="K13" s="72" t="s">
        <v>9740</v>
      </c>
      <c r="L13" s="69"/>
      <c r="M13" s="71" t="s">
        <v>4037</v>
      </c>
      <c r="N13" s="70" t="s">
        <v>9741</v>
      </c>
      <c r="O13" s="70" t="s">
        <v>4038</v>
      </c>
      <c r="P13" s="72" t="s">
        <v>9742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1" x14ac:dyDescent="0.25">
      <c r="B14" s="69" t="s">
        <v>18</v>
      </c>
      <c r="C14" s="71" t="s">
        <v>4039</v>
      </c>
      <c r="D14" s="70" t="s">
        <v>9743</v>
      </c>
      <c r="E14" s="70" t="s">
        <v>4040</v>
      </c>
      <c r="F14" s="72" t="s">
        <v>9744</v>
      </c>
      <c r="G14" s="69"/>
      <c r="H14" s="71" t="s">
        <v>4041</v>
      </c>
      <c r="I14" s="70" t="s">
        <v>9745</v>
      </c>
      <c r="J14" s="70" t="s">
        <v>4042</v>
      </c>
      <c r="K14" s="72" t="s">
        <v>9746</v>
      </c>
      <c r="L14" s="69"/>
      <c r="M14" s="71" t="s">
        <v>4043</v>
      </c>
      <c r="N14" s="70" t="s">
        <v>9747</v>
      </c>
      <c r="O14" s="70" t="s">
        <v>4044</v>
      </c>
      <c r="P14" s="72" t="s">
        <v>9748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1" x14ac:dyDescent="0.25">
      <c r="B15" s="69" t="s">
        <v>21</v>
      </c>
      <c r="C15" s="71" t="s">
        <v>4045</v>
      </c>
      <c r="D15" s="70" t="s">
        <v>9749</v>
      </c>
      <c r="E15" s="70" t="s">
        <v>4046</v>
      </c>
      <c r="F15" s="72" t="s">
        <v>9750</v>
      </c>
      <c r="G15" s="69"/>
      <c r="H15" s="71" t="s">
        <v>4047</v>
      </c>
      <c r="I15" s="70" t="s">
        <v>9751</v>
      </c>
      <c r="J15" s="70" t="s">
        <v>4048</v>
      </c>
      <c r="K15" s="72" t="s">
        <v>9752</v>
      </c>
      <c r="L15" s="69"/>
      <c r="M15" s="71">
        <v>-1.7010000000000001</v>
      </c>
      <c r="N15" s="70" t="s">
        <v>9753</v>
      </c>
      <c r="O15" s="70" t="s">
        <v>4049</v>
      </c>
      <c r="P15" s="72" t="s">
        <v>9754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1" x14ac:dyDescent="0.25">
      <c r="B16" s="69" t="s">
        <v>24</v>
      </c>
      <c r="C16" s="71" t="s">
        <v>4050</v>
      </c>
      <c r="D16" s="70" t="s">
        <v>9755</v>
      </c>
      <c r="E16" s="70" t="s">
        <v>4051</v>
      </c>
      <c r="F16" s="72" t="s">
        <v>9756</v>
      </c>
      <c r="G16" s="69"/>
      <c r="H16" s="71" t="s">
        <v>4052</v>
      </c>
      <c r="I16" s="70" t="s">
        <v>9757</v>
      </c>
      <c r="J16" s="70" t="s">
        <v>4053</v>
      </c>
      <c r="K16" s="72" t="s">
        <v>9758</v>
      </c>
      <c r="L16" s="69"/>
      <c r="M16" s="71" t="s">
        <v>4054</v>
      </c>
      <c r="N16" s="70" t="s">
        <v>9759</v>
      </c>
      <c r="O16" s="70" t="s">
        <v>4055</v>
      </c>
      <c r="P16" s="72" t="s">
        <v>9760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4056</v>
      </c>
      <c r="D17" s="70" t="s">
        <v>2009</v>
      </c>
      <c r="E17" s="70" t="s">
        <v>4057</v>
      </c>
      <c r="F17" s="72" t="s">
        <v>9761</v>
      </c>
      <c r="G17" s="69"/>
      <c r="H17" s="71" t="s">
        <v>4058</v>
      </c>
      <c r="I17" s="70" t="s">
        <v>9762</v>
      </c>
      <c r="J17" s="70" t="s">
        <v>4059</v>
      </c>
      <c r="K17" s="72" t="s">
        <v>9763</v>
      </c>
      <c r="L17" s="69"/>
      <c r="M17" s="71" t="s">
        <v>4060</v>
      </c>
      <c r="N17" s="70" t="s">
        <v>9764</v>
      </c>
      <c r="O17" s="70" t="s">
        <v>4061</v>
      </c>
      <c r="P17" s="72" t="s">
        <v>9765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 t="s">
        <v>4062</v>
      </c>
      <c r="D18" s="70" t="s">
        <v>9766</v>
      </c>
      <c r="E18" s="70" t="s">
        <v>4063</v>
      </c>
      <c r="F18" s="72" t="s">
        <v>9767</v>
      </c>
      <c r="G18" s="69"/>
      <c r="H18" s="71" t="s">
        <v>4064</v>
      </c>
      <c r="I18" s="70" t="s">
        <v>9768</v>
      </c>
      <c r="J18" s="70" t="s">
        <v>4065</v>
      </c>
      <c r="K18" s="72" t="s">
        <v>9769</v>
      </c>
      <c r="L18" s="69"/>
      <c r="M18" s="71" t="s">
        <v>4066</v>
      </c>
      <c r="N18" s="70">
        <v>-1.379</v>
      </c>
      <c r="O18" s="70" t="s">
        <v>4067</v>
      </c>
      <c r="P18" s="72" t="s">
        <v>9770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4068</v>
      </c>
      <c r="D19" s="70" t="s">
        <v>3983</v>
      </c>
      <c r="E19" s="70" t="s">
        <v>4069</v>
      </c>
      <c r="F19" s="72" t="s">
        <v>9771</v>
      </c>
      <c r="G19" s="69"/>
      <c r="H19" s="71" t="s">
        <v>4070</v>
      </c>
      <c r="I19" s="70" t="s">
        <v>5009</v>
      </c>
      <c r="J19" s="70" t="s">
        <v>4071</v>
      </c>
      <c r="K19" s="72" t="s">
        <v>9772</v>
      </c>
      <c r="L19" s="69"/>
      <c r="M19" s="71" t="s">
        <v>4072</v>
      </c>
      <c r="N19" s="70">
        <v>-1.0169999999999999</v>
      </c>
      <c r="O19" s="70" t="s">
        <v>4073</v>
      </c>
      <c r="P19" s="72" t="s">
        <v>9773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4074</v>
      </c>
      <c r="D20" s="70" t="s">
        <v>9774</v>
      </c>
      <c r="E20" s="70" t="s">
        <v>4075</v>
      </c>
      <c r="F20" s="72" t="s">
        <v>9775</v>
      </c>
      <c r="G20" s="69"/>
      <c r="H20" s="71" t="s">
        <v>4076</v>
      </c>
      <c r="I20" s="70" t="s">
        <v>9776</v>
      </c>
      <c r="J20" s="70" t="s">
        <v>4077</v>
      </c>
      <c r="K20" s="72" t="s">
        <v>9777</v>
      </c>
      <c r="L20" s="69"/>
      <c r="M20" s="71" t="s">
        <v>4078</v>
      </c>
      <c r="N20" s="70" t="s">
        <v>9778</v>
      </c>
      <c r="O20" s="70" t="s">
        <v>4079</v>
      </c>
      <c r="P20" s="72" t="s">
        <v>9779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 t="s">
        <v>4080</v>
      </c>
      <c r="D21" s="70">
        <v>-3.85</v>
      </c>
      <c r="E21" s="70" t="s">
        <v>4081</v>
      </c>
      <c r="F21" s="72" t="s">
        <v>9780</v>
      </c>
      <c r="G21" s="69"/>
      <c r="H21" s="71" t="s">
        <v>4082</v>
      </c>
      <c r="I21" s="70">
        <v>-4.3250000000000002</v>
      </c>
      <c r="J21" s="70" t="s">
        <v>741</v>
      </c>
      <c r="K21" s="72" t="s">
        <v>9781</v>
      </c>
      <c r="L21" s="69"/>
      <c r="M21" s="71" t="s">
        <v>4083</v>
      </c>
      <c r="N21" s="70">
        <v>-4.5720000000000001</v>
      </c>
      <c r="O21" s="70" t="s">
        <v>4084</v>
      </c>
      <c r="P21" s="72" t="s">
        <v>9782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4085</v>
      </c>
      <c r="D22" s="70">
        <v>-1.167</v>
      </c>
      <c r="E22" s="70" t="s">
        <v>4086</v>
      </c>
      <c r="F22" s="72" t="s">
        <v>9783</v>
      </c>
      <c r="G22" s="69"/>
      <c r="H22" s="71" t="s">
        <v>4087</v>
      </c>
      <c r="I22" s="70">
        <v>-1.53</v>
      </c>
      <c r="J22" s="70" t="s">
        <v>4088</v>
      </c>
      <c r="K22" s="72" t="s">
        <v>9784</v>
      </c>
      <c r="L22" s="69"/>
      <c r="M22" s="71" t="s">
        <v>4089</v>
      </c>
      <c r="N22" s="70" t="s">
        <v>9785</v>
      </c>
      <c r="O22" s="70" t="s">
        <v>4090</v>
      </c>
      <c r="P22" s="72" t="s">
        <v>9786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4091</v>
      </c>
      <c r="D23" s="70" t="s">
        <v>9787</v>
      </c>
      <c r="E23" s="70" t="s">
        <v>4092</v>
      </c>
      <c r="F23" s="72" t="s">
        <v>9788</v>
      </c>
      <c r="G23" s="69"/>
      <c r="H23" s="71" t="s">
        <v>4093</v>
      </c>
      <c r="I23" s="70" t="s">
        <v>9789</v>
      </c>
      <c r="J23" s="70" t="s">
        <v>4094</v>
      </c>
      <c r="K23" s="72" t="s">
        <v>9790</v>
      </c>
      <c r="L23" s="69"/>
      <c r="M23" s="71" t="s">
        <v>4095</v>
      </c>
      <c r="N23" s="70" t="s">
        <v>9791</v>
      </c>
      <c r="O23" s="70" t="s">
        <v>4096</v>
      </c>
      <c r="P23" s="72" t="s">
        <v>9792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4097</v>
      </c>
      <c r="D24" s="70">
        <v>-2.5099999999999998</v>
      </c>
      <c r="E24" s="70" t="s">
        <v>4098</v>
      </c>
      <c r="F24" s="72" t="s">
        <v>9793</v>
      </c>
      <c r="G24" s="69"/>
      <c r="H24" s="71" t="s">
        <v>4099</v>
      </c>
      <c r="I24" s="70">
        <v>-2.5059999999999998</v>
      </c>
      <c r="J24" s="70" t="s">
        <v>3713</v>
      </c>
      <c r="K24" s="72" t="s">
        <v>9794</v>
      </c>
      <c r="L24" s="69"/>
      <c r="M24" s="71" t="s">
        <v>4100</v>
      </c>
      <c r="N24" s="70">
        <v>-3.0750000000000002</v>
      </c>
      <c r="O24" s="70" t="s">
        <v>4101</v>
      </c>
      <c r="P24" s="72" t="s">
        <v>9795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4102</v>
      </c>
      <c r="D25" s="70">
        <v>-2.5049999999999999</v>
      </c>
      <c r="E25" s="70" t="s">
        <v>4103</v>
      </c>
      <c r="F25" s="72" t="s">
        <v>9796</v>
      </c>
      <c r="G25" s="69"/>
      <c r="H25" s="71" t="s">
        <v>4104</v>
      </c>
      <c r="I25" s="70">
        <v>-2.4889999999999999</v>
      </c>
      <c r="J25" s="70" t="s">
        <v>4105</v>
      </c>
      <c r="K25" s="72" t="s">
        <v>9797</v>
      </c>
      <c r="L25" s="69"/>
      <c r="M25" s="71" t="s">
        <v>4106</v>
      </c>
      <c r="N25" s="70">
        <v>-3.1869999999999998</v>
      </c>
      <c r="O25" s="70" t="s">
        <v>4107</v>
      </c>
      <c r="P25" s="72" t="s">
        <v>9798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4108</v>
      </c>
      <c r="D26" s="70">
        <v>-2.363</v>
      </c>
      <c r="E26" s="70" t="s">
        <v>4109</v>
      </c>
      <c r="F26" s="72" t="s">
        <v>9799</v>
      </c>
      <c r="G26" s="69"/>
      <c r="H26" s="71" t="s">
        <v>4110</v>
      </c>
      <c r="I26" s="70">
        <v>-2.3410000000000002</v>
      </c>
      <c r="J26" s="70" t="s">
        <v>4111</v>
      </c>
      <c r="K26" s="72" t="s">
        <v>9800</v>
      </c>
      <c r="L26" s="69"/>
      <c r="M26" s="71" t="s">
        <v>4112</v>
      </c>
      <c r="N26" s="70">
        <v>-3.133</v>
      </c>
      <c r="O26" s="70" t="s">
        <v>4113</v>
      </c>
      <c r="P26" s="72" t="s">
        <v>9801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4114</v>
      </c>
      <c r="D27" s="70" t="s">
        <v>9802</v>
      </c>
      <c r="E27" s="70" t="s">
        <v>4115</v>
      </c>
      <c r="F27" s="72" t="s">
        <v>9803</v>
      </c>
      <c r="G27" s="69"/>
      <c r="H27" s="71" t="s">
        <v>4116</v>
      </c>
      <c r="I27" s="70" t="s">
        <v>9804</v>
      </c>
      <c r="J27" s="70" t="s">
        <v>4117</v>
      </c>
      <c r="K27" s="72" t="s">
        <v>9805</v>
      </c>
      <c r="L27" s="69"/>
      <c r="M27" s="71" t="s">
        <v>4118</v>
      </c>
      <c r="N27" s="70">
        <v>-2.484</v>
      </c>
      <c r="O27" s="70" t="s">
        <v>4119</v>
      </c>
      <c r="P27" s="72" t="s">
        <v>9806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4120</v>
      </c>
      <c r="D28" s="70">
        <v>-1.3</v>
      </c>
      <c r="E28" s="70" t="s">
        <v>1989</v>
      </c>
      <c r="F28" s="72" t="s">
        <v>9807</v>
      </c>
      <c r="G28" s="69"/>
      <c r="H28" s="71" t="s">
        <v>4121</v>
      </c>
      <c r="I28" s="70">
        <v>-1.431</v>
      </c>
      <c r="J28" s="70" t="s">
        <v>2465</v>
      </c>
      <c r="K28" s="72" t="s">
        <v>9808</v>
      </c>
      <c r="L28" s="69"/>
      <c r="M28" s="71" t="s">
        <v>4122</v>
      </c>
      <c r="N28" s="70">
        <v>-2.7639999999999998</v>
      </c>
      <c r="O28" s="70" t="s">
        <v>4123</v>
      </c>
      <c r="P28" s="72" t="s">
        <v>9809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4124</v>
      </c>
      <c r="D29" s="70">
        <v>-1.3779999999999999</v>
      </c>
      <c r="E29" s="70" t="s">
        <v>4125</v>
      </c>
      <c r="F29" s="72" t="s">
        <v>9810</v>
      </c>
      <c r="G29" s="69"/>
      <c r="H29" s="71" t="s">
        <v>4126</v>
      </c>
      <c r="I29" s="70">
        <v>-1.524</v>
      </c>
      <c r="J29" s="70" t="s">
        <v>4127</v>
      </c>
      <c r="K29" s="72" t="s">
        <v>9811</v>
      </c>
      <c r="L29" s="69"/>
      <c r="M29" s="71" t="s">
        <v>4128</v>
      </c>
      <c r="N29" s="70">
        <v>-2.7589999999999999</v>
      </c>
      <c r="O29" s="70" t="s">
        <v>4129</v>
      </c>
      <c r="P29" s="72" t="s">
        <v>9812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4130</v>
      </c>
      <c r="D30" s="70">
        <v>-1.1759999999999999</v>
      </c>
      <c r="E30" s="70" t="s">
        <v>4131</v>
      </c>
      <c r="F30" s="72" t="s">
        <v>9813</v>
      </c>
      <c r="G30" s="69"/>
      <c r="H30" s="71" t="s">
        <v>4132</v>
      </c>
      <c r="I30" s="70">
        <v>-1.28</v>
      </c>
      <c r="J30" s="70" t="s">
        <v>4133</v>
      </c>
      <c r="K30" s="72" t="s">
        <v>9814</v>
      </c>
      <c r="L30" s="69"/>
      <c r="M30" s="71" t="s">
        <v>4134</v>
      </c>
      <c r="N30" s="70" t="s">
        <v>9815</v>
      </c>
      <c r="O30" s="70" t="s">
        <v>4135</v>
      </c>
      <c r="P30" s="72" t="s">
        <v>9816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4136</v>
      </c>
      <c r="D31" s="70">
        <v>-1.248</v>
      </c>
      <c r="E31" s="70" t="s">
        <v>4137</v>
      </c>
      <c r="F31" s="72" t="s">
        <v>9817</v>
      </c>
      <c r="G31" s="69"/>
      <c r="H31" s="71" t="s">
        <v>4138</v>
      </c>
      <c r="I31" s="70">
        <v>-1.34</v>
      </c>
      <c r="J31" s="70" t="s">
        <v>4139</v>
      </c>
      <c r="K31" s="72" t="s">
        <v>9818</v>
      </c>
      <c r="L31" s="69"/>
      <c r="M31" s="71" t="s">
        <v>4140</v>
      </c>
      <c r="N31" s="70" t="s">
        <v>9819</v>
      </c>
      <c r="O31" s="70" t="s">
        <v>4141</v>
      </c>
      <c r="P31" s="72" t="s">
        <v>9820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4142</v>
      </c>
      <c r="D32" s="70">
        <v>-1.159</v>
      </c>
      <c r="E32" s="70" t="s">
        <v>4143</v>
      </c>
      <c r="F32" s="72" t="s">
        <v>9821</v>
      </c>
      <c r="G32" s="69"/>
      <c r="H32" s="71" t="s">
        <v>4144</v>
      </c>
      <c r="I32" s="70">
        <v>-1.242</v>
      </c>
      <c r="J32" s="70" t="s">
        <v>4145</v>
      </c>
      <c r="K32" s="72" t="s">
        <v>9822</v>
      </c>
      <c r="L32" s="69"/>
      <c r="M32" s="71" t="s">
        <v>4146</v>
      </c>
      <c r="N32" s="70" t="s">
        <v>9823</v>
      </c>
      <c r="O32" s="70" t="s">
        <v>4147</v>
      </c>
      <c r="P32" s="72" t="s">
        <v>9824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4148</v>
      </c>
      <c r="D33" s="70">
        <v>-1.833</v>
      </c>
      <c r="E33" s="70" t="s">
        <v>4149</v>
      </c>
      <c r="F33" s="72" t="s">
        <v>9825</v>
      </c>
      <c r="G33" s="69"/>
      <c r="H33" s="71" t="s">
        <v>4150</v>
      </c>
      <c r="I33" s="70">
        <v>-1.8979999999999999</v>
      </c>
      <c r="J33" s="70" t="s">
        <v>4151</v>
      </c>
      <c r="K33" s="72" t="s">
        <v>9826</v>
      </c>
      <c r="L33" s="69"/>
      <c r="M33" s="71" t="s">
        <v>4152</v>
      </c>
      <c r="N33" s="70">
        <v>-2.5</v>
      </c>
      <c r="O33" s="70" t="s">
        <v>4153</v>
      </c>
      <c r="P33" s="72" t="s">
        <v>9827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4154</v>
      </c>
      <c r="D34" s="70">
        <v>-2.5369999999999999</v>
      </c>
      <c r="E34" s="70" t="s">
        <v>1146</v>
      </c>
      <c r="F34" s="72" t="s">
        <v>9828</v>
      </c>
      <c r="G34" s="69"/>
      <c r="H34" s="71" t="s">
        <v>4155</v>
      </c>
      <c r="I34" s="70">
        <v>-2.6150000000000002</v>
      </c>
      <c r="J34" s="70" t="s">
        <v>4156</v>
      </c>
      <c r="K34" s="72" t="s">
        <v>9829</v>
      </c>
      <c r="L34" s="69"/>
      <c r="M34" s="71" t="s">
        <v>4157</v>
      </c>
      <c r="N34" s="70">
        <v>-3.2549999999999999</v>
      </c>
      <c r="O34" s="70" t="s">
        <v>4158</v>
      </c>
      <c r="P34" s="72" t="s">
        <v>9830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4159</v>
      </c>
      <c r="D35" s="70">
        <v>-2.5230000000000001</v>
      </c>
      <c r="E35" s="70" t="s">
        <v>4160</v>
      </c>
      <c r="F35" s="72" t="s">
        <v>9831</v>
      </c>
      <c r="G35" s="69"/>
      <c r="H35" s="71" t="s">
        <v>4161</v>
      </c>
      <c r="I35" s="70">
        <v>-2.581</v>
      </c>
      <c r="J35" s="70" t="s">
        <v>4162</v>
      </c>
      <c r="K35" s="72" t="s">
        <v>9832</v>
      </c>
      <c r="L35" s="69"/>
      <c r="M35" s="71" t="s">
        <v>4163</v>
      </c>
      <c r="N35" s="70">
        <v>-3.2909999999999999</v>
      </c>
      <c r="O35" s="70" t="s">
        <v>4164</v>
      </c>
      <c r="P35" s="72" t="s">
        <v>9833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2190</v>
      </c>
      <c r="D36" s="70" t="s">
        <v>2190</v>
      </c>
      <c r="E36" s="70" t="s">
        <v>2190</v>
      </c>
      <c r="F36" s="72" t="s">
        <v>2190</v>
      </c>
      <c r="G36" s="69"/>
      <c r="H36" s="71" t="s">
        <v>2190</v>
      </c>
      <c r="I36" s="70" t="s">
        <v>2190</v>
      </c>
      <c r="J36" s="70" t="s">
        <v>2190</v>
      </c>
      <c r="K36" s="72" t="s">
        <v>2190</v>
      </c>
      <c r="L36" s="69"/>
      <c r="M36" s="71" t="s">
        <v>2190</v>
      </c>
      <c r="N36" s="70" t="s">
        <v>2190</v>
      </c>
      <c r="O36" s="70" t="s">
        <v>2190</v>
      </c>
      <c r="P36" s="72" t="s">
        <v>2190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4165</v>
      </c>
      <c r="D37" s="70">
        <v>-8.907</v>
      </c>
      <c r="E37" s="70" t="s">
        <v>4166</v>
      </c>
      <c r="F37" s="72" t="s">
        <v>9834</v>
      </c>
      <c r="G37" s="69"/>
      <c r="H37" s="71" t="s">
        <v>4167</v>
      </c>
      <c r="I37" s="70">
        <v>-8.9309999999999992</v>
      </c>
      <c r="J37" s="70" t="s">
        <v>4168</v>
      </c>
      <c r="K37" s="72" t="s">
        <v>9835</v>
      </c>
      <c r="L37" s="69"/>
      <c r="M37" s="71" t="s">
        <v>4169</v>
      </c>
      <c r="N37" s="70">
        <v>-9.2629999999999999</v>
      </c>
      <c r="O37" s="70" t="s">
        <v>4170</v>
      </c>
      <c r="P37" s="72" t="s">
        <v>9836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4171</v>
      </c>
      <c r="D38" s="74" t="s">
        <v>9837</v>
      </c>
      <c r="E38" s="75" t="s">
        <v>4172</v>
      </c>
      <c r="F38" s="76" t="s">
        <v>9838</v>
      </c>
      <c r="G38" s="69"/>
      <c r="H38" s="73" t="s">
        <v>4173</v>
      </c>
      <c r="I38" s="74" t="s">
        <v>9839</v>
      </c>
      <c r="J38" s="75" t="s">
        <v>4174</v>
      </c>
      <c r="K38" s="76" t="s">
        <v>9840</v>
      </c>
      <c r="L38" s="69"/>
      <c r="M38" s="73" t="s">
        <v>4175</v>
      </c>
      <c r="N38" s="74" t="s">
        <v>9841</v>
      </c>
      <c r="O38" s="75" t="s">
        <v>4176</v>
      </c>
      <c r="P38" s="76" t="s">
        <v>9842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4177</v>
      </c>
      <c r="D39" s="70" t="s">
        <v>9843</v>
      </c>
      <c r="E39" s="70" t="s">
        <v>4178</v>
      </c>
      <c r="F39" s="72" t="s">
        <v>9844</v>
      </c>
      <c r="G39" s="69"/>
      <c r="H39" s="71" t="s">
        <v>1316</v>
      </c>
      <c r="I39" s="70" t="s">
        <v>9845</v>
      </c>
      <c r="J39" s="70" t="s">
        <v>4179</v>
      </c>
      <c r="K39" s="72" t="s">
        <v>9846</v>
      </c>
      <c r="L39" s="69"/>
      <c r="M39" s="71" t="s">
        <v>4180</v>
      </c>
      <c r="N39" s="70" t="s">
        <v>9847</v>
      </c>
      <c r="O39" s="70" t="s">
        <v>4181</v>
      </c>
      <c r="P39" s="72" t="s">
        <v>9848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4182</v>
      </c>
      <c r="D40" s="70" t="s">
        <v>9849</v>
      </c>
      <c r="E40" s="70" t="s">
        <v>4183</v>
      </c>
      <c r="F40" s="72" t="s">
        <v>9850</v>
      </c>
      <c r="G40" s="69"/>
      <c r="H40" s="71" t="s">
        <v>4184</v>
      </c>
      <c r="I40" s="70" t="s">
        <v>9851</v>
      </c>
      <c r="J40" s="70" t="s">
        <v>4185</v>
      </c>
      <c r="K40" s="72" t="s">
        <v>9852</v>
      </c>
      <c r="L40" s="69"/>
      <c r="M40" s="71" t="s">
        <v>4186</v>
      </c>
      <c r="N40" s="70" t="s">
        <v>9853</v>
      </c>
      <c r="O40" s="70" t="s">
        <v>4187</v>
      </c>
      <c r="P40" s="72" t="s">
        <v>9854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4188</v>
      </c>
      <c r="D42" s="75">
        <v>-3.5579999999999998</v>
      </c>
      <c r="E42" s="75" t="s">
        <v>4189</v>
      </c>
      <c r="F42" s="77" t="s">
        <v>9855</v>
      </c>
      <c r="G42" s="69"/>
      <c r="H42" s="73" t="s">
        <v>4190</v>
      </c>
      <c r="I42" s="75">
        <v>-3.42</v>
      </c>
      <c r="J42" s="75" t="s">
        <v>4191</v>
      </c>
      <c r="K42" s="77" t="s">
        <v>9856</v>
      </c>
      <c r="L42" s="69"/>
      <c r="M42" s="73" t="s">
        <v>4192</v>
      </c>
      <c r="N42" s="75">
        <v>-3.798</v>
      </c>
      <c r="O42" s="75" t="s">
        <v>4193</v>
      </c>
      <c r="P42" s="77" t="s">
        <v>9857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4194</v>
      </c>
      <c r="D43" s="70">
        <v>-4.4480000000000004</v>
      </c>
      <c r="E43" s="70" t="s">
        <v>4195</v>
      </c>
      <c r="F43" s="72" t="s">
        <v>9858</v>
      </c>
      <c r="G43" s="69"/>
      <c r="H43" s="71" t="s">
        <v>4196</v>
      </c>
      <c r="I43" s="70">
        <v>-4.3419999999999996</v>
      </c>
      <c r="J43" s="70" t="s">
        <v>4197</v>
      </c>
      <c r="K43" s="72" t="s">
        <v>9859</v>
      </c>
      <c r="L43" s="69"/>
      <c r="M43" s="71" t="s">
        <v>4198</v>
      </c>
      <c r="N43" s="70">
        <v>-3.843</v>
      </c>
      <c r="O43" s="70" t="s">
        <v>4199</v>
      </c>
      <c r="P43" s="72" t="s">
        <v>9860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4200</v>
      </c>
      <c r="D44" s="70">
        <v>-2.6619999999999999</v>
      </c>
      <c r="E44" s="70" t="s">
        <v>4201</v>
      </c>
      <c r="F44" s="72" t="s">
        <v>9861</v>
      </c>
      <c r="G44" s="69"/>
      <c r="H44" s="71" t="s">
        <v>4202</v>
      </c>
      <c r="I44" s="70">
        <v>-2.5350000000000001</v>
      </c>
      <c r="J44" s="70" t="s">
        <v>1971</v>
      </c>
      <c r="K44" s="72" t="s">
        <v>9862</v>
      </c>
      <c r="L44" s="69"/>
      <c r="M44" s="71" t="s">
        <v>4203</v>
      </c>
      <c r="N44" s="70">
        <v>-2.25</v>
      </c>
      <c r="O44" s="70" t="s">
        <v>4204</v>
      </c>
      <c r="P44" s="72" t="s">
        <v>9863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4205</v>
      </c>
      <c r="D45" s="74" t="s">
        <v>9864</v>
      </c>
      <c r="E45" s="75" t="s">
        <v>4206</v>
      </c>
      <c r="F45" s="76" t="s">
        <v>9865</v>
      </c>
      <c r="G45" s="69"/>
      <c r="H45" s="73" t="s">
        <v>4207</v>
      </c>
      <c r="I45" s="74" t="s">
        <v>9866</v>
      </c>
      <c r="J45" s="75" t="s">
        <v>4208</v>
      </c>
      <c r="K45" s="76" t="s">
        <v>9867</v>
      </c>
      <c r="L45" s="69"/>
      <c r="M45" s="73" t="s">
        <v>4209</v>
      </c>
      <c r="N45" s="74" t="s">
        <v>9868</v>
      </c>
      <c r="O45" s="75" t="s">
        <v>4210</v>
      </c>
      <c r="P45" s="76" t="s">
        <v>9869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4211</v>
      </c>
      <c r="D46" s="70">
        <v>-1.022</v>
      </c>
      <c r="E46" s="70" t="s">
        <v>4212</v>
      </c>
      <c r="F46" s="72" t="s">
        <v>9870</v>
      </c>
      <c r="G46" s="69"/>
      <c r="H46" s="71" t="s">
        <v>4213</v>
      </c>
      <c r="I46" s="70" t="s">
        <v>9871</v>
      </c>
      <c r="J46" s="70" t="s">
        <v>4214</v>
      </c>
      <c r="K46" s="72" t="s">
        <v>9872</v>
      </c>
      <c r="L46" s="69"/>
      <c r="M46" s="71" t="s">
        <v>4215</v>
      </c>
      <c r="N46" s="70">
        <v>-1.359</v>
      </c>
      <c r="O46" s="70" t="s">
        <v>4216</v>
      </c>
      <c r="P46" s="72" t="s">
        <v>9873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4217</v>
      </c>
      <c r="D48" s="74">
        <v>-2.2519999999999998</v>
      </c>
      <c r="E48" s="75" t="s">
        <v>4218</v>
      </c>
      <c r="F48" s="76" t="s">
        <v>9874</v>
      </c>
      <c r="G48" s="69"/>
      <c r="H48" s="73" t="s">
        <v>4219</v>
      </c>
      <c r="I48" s="74">
        <v>-2.274</v>
      </c>
      <c r="J48" s="75" t="s">
        <v>4220</v>
      </c>
      <c r="K48" s="76" t="s">
        <v>9875</v>
      </c>
      <c r="L48" s="69"/>
      <c r="M48" s="73" t="s">
        <v>4221</v>
      </c>
      <c r="N48" s="74">
        <v>-2.1019999999999999</v>
      </c>
      <c r="O48" s="75" t="s">
        <v>4222</v>
      </c>
      <c r="P48" s="76" t="s">
        <v>9876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4223</v>
      </c>
      <c r="D49" s="70">
        <v>-3.4860000000000002</v>
      </c>
      <c r="E49" s="70" t="s">
        <v>4224</v>
      </c>
      <c r="F49" s="72" t="s">
        <v>9877</v>
      </c>
      <c r="G49" s="69"/>
      <c r="H49" s="71" t="s">
        <v>4225</v>
      </c>
      <c r="I49" s="70">
        <v>-2.778</v>
      </c>
      <c r="J49" s="70" t="s">
        <v>4226</v>
      </c>
      <c r="K49" s="72" t="s">
        <v>9878</v>
      </c>
      <c r="L49" s="69"/>
      <c r="M49" s="71" t="s">
        <v>4227</v>
      </c>
      <c r="N49" s="70">
        <v>-3.355</v>
      </c>
      <c r="O49" s="70" t="s">
        <v>4228</v>
      </c>
      <c r="P49" s="72" t="s">
        <v>9879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4229</v>
      </c>
      <c r="D51" s="75">
        <v>-2.5339999999999998</v>
      </c>
      <c r="E51" s="75" t="s">
        <v>4230</v>
      </c>
      <c r="F51" s="77" t="s">
        <v>9880</v>
      </c>
      <c r="G51" s="69"/>
      <c r="H51" s="73" t="s">
        <v>4231</v>
      </c>
      <c r="I51" s="75">
        <v>-2.6070000000000002</v>
      </c>
      <c r="J51" s="75" t="s">
        <v>4232</v>
      </c>
      <c r="K51" s="77" t="s">
        <v>9881</v>
      </c>
      <c r="L51" s="69"/>
      <c r="M51" s="73" t="s">
        <v>4233</v>
      </c>
      <c r="N51" s="75">
        <v>-2.274</v>
      </c>
      <c r="O51" s="75" t="s">
        <v>4234</v>
      </c>
      <c r="P51" s="77" t="s">
        <v>9882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4235</v>
      </c>
      <c r="D52" s="70" t="s">
        <v>9883</v>
      </c>
      <c r="E52" s="70" t="s">
        <v>4236</v>
      </c>
      <c r="F52" s="72" t="s">
        <v>9884</v>
      </c>
      <c r="G52" s="69"/>
      <c r="H52" s="71" t="s">
        <v>4237</v>
      </c>
      <c r="I52" s="70" t="s">
        <v>9885</v>
      </c>
      <c r="J52" s="70" t="s">
        <v>4238</v>
      </c>
      <c r="K52" s="72" t="s">
        <v>9886</v>
      </c>
      <c r="L52" s="69"/>
      <c r="M52" s="71" t="s">
        <v>4239</v>
      </c>
      <c r="N52" s="70">
        <v>-1.073</v>
      </c>
      <c r="O52" s="70" t="s">
        <v>4240</v>
      </c>
      <c r="P52" s="72" t="s">
        <v>9887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4241</v>
      </c>
      <c r="D53" s="70" t="s">
        <v>9888</v>
      </c>
      <c r="E53" s="70" t="s">
        <v>4242</v>
      </c>
      <c r="F53" s="72" t="s">
        <v>9889</v>
      </c>
      <c r="G53" s="69"/>
      <c r="H53" s="71" t="s">
        <v>4243</v>
      </c>
      <c r="I53" s="70" t="s">
        <v>9890</v>
      </c>
      <c r="J53" s="70" t="s">
        <v>4244</v>
      </c>
      <c r="K53" s="72" t="s">
        <v>9891</v>
      </c>
      <c r="L53" s="69"/>
      <c r="M53" s="71" t="s">
        <v>4245</v>
      </c>
      <c r="N53" s="70">
        <v>-2.827</v>
      </c>
      <c r="O53" s="70" t="s">
        <v>4246</v>
      </c>
      <c r="P53" s="72" t="s">
        <v>9892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4247</v>
      </c>
      <c r="D54" s="70" t="s">
        <v>9893</v>
      </c>
      <c r="E54" s="70" t="s">
        <v>4248</v>
      </c>
      <c r="F54" s="72" t="s">
        <v>9894</v>
      </c>
      <c r="G54" s="69"/>
      <c r="H54" s="71" t="s">
        <v>4249</v>
      </c>
      <c r="I54" s="70" t="s">
        <v>9895</v>
      </c>
      <c r="J54" s="70" t="s">
        <v>4250</v>
      </c>
      <c r="K54" s="72" t="s">
        <v>9896</v>
      </c>
      <c r="L54" s="69"/>
      <c r="M54" s="71" t="s">
        <v>4251</v>
      </c>
      <c r="N54" s="70" t="s">
        <v>9897</v>
      </c>
      <c r="O54" s="70" t="s">
        <v>4252</v>
      </c>
      <c r="P54" s="72" t="s">
        <v>9898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4253</v>
      </c>
      <c r="D55" s="74" t="s">
        <v>9899</v>
      </c>
      <c r="E55" s="75" t="s">
        <v>4254</v>
      </c>
      <c r="F55" s="76" t="s">
        <v>9900</v>
      </c>
      <c r="G55" s="69"/>
      <c r="H55" s="73" t="s">
        <v>4255</v>
      </c>
      <c r="I55" s="74" t="s">
        <v>9901</v>
      </c>
      <c r="J55" s="75" t="s">
        <v>4256</v>
      </c>
      <c r="K55" s="76" t="s">
        <v>9902</v>
      </c>
      <c r="L55" s="69"/>
      <c r="M55" s="73" t="s">
        <v>4257</v>
      </c>
      <c r="N55" s="74" t="s">
        <v>9903</v>
      </c>
      <c r="O55" s="75" t="s">
        <v>4258</v>
      </c>
      <c r="P55" s="76" t="s">
        <v>9904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4259</v>
      </c>
      <c r="D56" s="70" t="s">
        <v>9905</v>
      </c>
      <c r="E56" s="70" t="s">
        <v>4260</v>
      </c>
      <c r="F56" s="72" t="s">
        <v>9906</v>
      </c>
      <c r="G56" s="69"/>
      <c r="H56" s="71" t="s">
        <v>4261</v>
      </c>
      <c r="I56" s="70" t="s">
        <v>9907</v>
      </c>
      <c r="J56" s="70" t="s">
        <v>4262</v>
      </c>
      <c r="K56" s="72" t="s">
        <v>9908</v>
      </c>
      <c r="L56" s="69"/>
      <c r="M56" s="71" t="s">
        <v>4263</v>
      </c>
      <c r="N56" s="70" t="s">
        <v>9909</v>
      </c>
      <c r="O56" s="70" t="s">
        <v>4264</v>
      </c>
      <c r="P56" s="72" t="s">
        <v>9910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4265</v>
      </c>
      <c r="D57" s="70">
        <v>-2.6480000000000001</v>
      </c>
      <c r="E57" s="70" t="s">
        <v>4266</v>
      </c>
      <c r="F57" s="72" t="s">
        <v>9911</v>
      </c>
      <c r="G57" s="69"/>
      <c r="H57" s="71" t="s">
        <v>4267</v>
      </c>
      <c r="I57" s="70">
        <v>-2.39</v>
      </c>
      <c r="J57" s="70" t="s">
        <v>4268</v>
      </c>
      <c r="K57" s="72" t="s">
        <v>9912</v>
      </c>
      <c r="L57" s="69"/>
      <c r="M57" s="71" t="s">
        <v>4269</v>
      </c>
      <c r="N57" s="70">
        <v>-2.8460000000000001</v>
      </c>
      <c r="O57" s="70" t="s">
        <v>4270</v>
      </c>
      <c r="P57" s="72" t="s">
        <v>9913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4271</v>
      </c>
      <c r="D59" s="75">
        <v>-3.2770000000000001</v>
      </c>
      <c r="E59" s="75" t="s">
        <v>4272</v>
      </c>
      <c r="F59" s="77" t="s">
        <v>9914</v>
      </c>
      <c r="G59" s="69"/>
      <c r="H59" s="73" t="s">
        <v>4273</v>
      </c>
      <c r="I59" s="75">
        <v>-3.4079999999999999</v>
      </c>
      <c r="J59" s="75" t="s">
        <v>4274</v>
      </c>
      <c r="K59" s="77" t="s">
        <v>9915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4275</v>
      </c>
      <c r="D60" s="70">
        <v>-6.165</v>
      </c>
      <c r="E60" s="70" t="s">
        <v>4276</v>
      </c>
      <c r="F60" s="72" t="s">
        <v>9916</v>
      </c>
      <c r="G60" s="69"/>
      <c r="H60" s="71" t="s">
        <v>1595</v>
      </c>
      <c r="I60" s="70">
        <v>-6.2519999999999998</v>
      </c>
      <c r="J60" s="70" t="s">
        <v>4277</v>
      </c>
      <c r="K60" s="72" t="s">
        <v>9917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4278</v>
      </c>
      <c r="D61" s="70" t="s">
        <v>9918</v>
      </c>
      <c r="E61" s="70" t="s">
        <v>4279</v>
      </c>
      <c r="F61" s="72" t="s">
        <v>9919</v>
      </c>
      <c r="G61" s="69"/>
      <c r="H61" s="71" t="s">
        <v>4280</v>
      </c>
      <c r="I61" s="70" t="s">
        <v>9920</v>
      </c>
      <c r="J61" s="70" t="s">
        <v>4281</v>
      </c>
      <c r="K61" s="72" t="s">
        <v>9921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4282</v>
      </c>
      <c r="D62" s="70" t="s">
        <v>4027</v>
      </c>
      <c r="E62" s="70" t="s">
        <v>4283</v>
      </c>
      <c r="F62" s="72" t="s">
        <v>9922</v>
      </c>
      <c r="G62" s="69"/>
      <c r="H62" s="71" t="s">
        <v>4284</v>
      </c>
      <c r="I62" s="70">
        <v>-1.2190000000000001</v>
      </c>
      <c r="J62" s="70" t="s">
        <v>4285</v>
      </c>
      <c r="K62" s="72" t="s">
        <v>9923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4286</v>
      </c>
      <c r="D63" s="70">
        <v>-1.8520000000000001</v>
      </c>
      <c r="E63" s="70" t="s">
        <v>4287</v>
      </c>
      <c r="F63" s="72" t="s">
        <v>9924</v>
      </c>
      <c r="G63" s="69"/>
      <c r="H63" s="71" t="s">
        <v>4288</v>
      </c>
      <c r="I63" s="70">
        <v>-2.097</v>
      </c>
      <c r="J63" s="70" t="s">
        <v>800</v>
      </c>
      <c r="K63" s="72" t="s">
        <v>9925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/>
      <c r="S63" s="70"/>
      <c r="T63" s="70">
        <v>0</v>
      </c>
      <c r="U63" s="72">
        <v>0</v>
      </c>
    </row>
    <row r="64" spans="2:21" x14ac:dyDescent="0.25">
      <c r="B64" s="69" t="s">
        <v>158</v>
      </c>
      <c r="C64" s="71" t="s">
        <v>4289</v>
      </c>
      <c r="D64" s="70" t="s">
        <v>9926</v>
      </c>
      <c r="E64" s="70" t="s">
        <v>4290</v>
      </c>
      <c r="F64" s="72" t="s">
        <v>9927</v>
      </c>
      <c r="G64" s="69"/>
      <c r="H64" s="71" t="s">
        <v>4291</v>
      </c>
      <c r="I64" s="70" t="s">
        <v>9928</v>
      </c>
      <c r="J64" s="70" t="s">
        <v>4292</v>
      </c>
      <c r="K64" s="72" t="s">
        <v>9929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4293</v>
      </c>
      <c r="D65" s="70">
        <v>-3.4089999999999998</v>
      </c>
      <c r="E65" s="70" t="s">
        <v>4294</v>
      </c>
      <c r="F65" s="72" t="s">
        <v>9930</v>
      </c>
      <c r="G65" s="69"/>
      <c r="H65" s="71" t="s">
        <v>4295</v>
      </c>
      <c r="I65" s="70">
        <v>-3.4620000000000002</v>
      </c>
      <c r="J65" s="70" t="s">
        <v>4296</v>
      </c>
      <c r="K65" s="72" t="s">
        <v>9931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4297</v>
      </c>
      <c r="D66" s="70">
        <v>-1.157</v>
      </c>
      <c r="E66" s="70" t="s">
        <v>4298</v>
      </c>
      <c r="F66" s="72" t="s">
        <v>9932</v>
      </c>
      <c r="G66" s="69"/>
      <c r="H66" s="71" t="s">
        <v>4299</v>
      </c>
      <c r="I66" s="70" t="s">
        <v>9933</v>
      </c>
      <c r="J66" s="70" t="s">
        <v>4300</v>
      </c>
      <c r="K66" s="72" t="s">
        <v>9934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4301</v>
      </c>
      <c r="D67" s="70">
        <v>-2.5739999999999998</v>
      </c>
      <c r="E67" s="70" t="s">
        <v>4302</v>
      </c>
      <c r="F67" s="72" t="s">
        <v>9935</v>
      </c>
      <c r="G67" s="69"/>
      <c r="H67" s="71" t="s">
        <v>4303</v>
      </c>
      <c r="I67" s="70">
        <v>-2.2799999999999998</v>
      </c>
      <c r="J67" s="70" t="s">
        <v>4304</v>
      </c>
      <c r="K67" s="72" t="s">
        <v>9936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197</v>
      </c>
      <c r="C68" s="71" t="s">
        <v>4305</v>
      </c>
      <c r="D68" s="70" t="s">
        <v>9937</v>
      </c>
      <c r="E68" s="70" t="s">
        <v>4306</v>
      </c>
      <c r="F68" s="72" t="s">
        <v>9938</v>
      </c>
      <c r="G68" s="69"/>
      <c r="H68" s="71" t="s">
        <v>4307</v>
      </c>
      <c r="I68" s="70">
        <v>-1.1020000000000001</v>
      </c>
      <c r="J68" s="70" t="s">
        <v>4308</v>
      </c>
      <c r="K68" s="72" t="s">
        <v>9939</v>
      </c>
      <c r="L68" s="69"/>
      <c r="M68" s="71">
        <v>-3.2360000000000002</v>
      </c>
      <c r="N68" s="70" t="s">
        <v>9940</v>
      </c>
      <c r="O68" s="70" t="s">
        <v>4309</v>
      </c>
      <c r="P68" s="72" t="s">
        <v>9941</v>
      </c>
      <c r="Q68" s="69"/>
      <c r="R68" s="71" t="s">
        <v>4310</v>
      </c>
      <c r="S68" s="70" t="s">
        <v>9942</v>
      </c>
      <c r="T68" s="70" t="s">
        <v>4311</v>
      </c>
      <c r="U68" s="72" t="s">
        <v>9943</v>
      </c>
    </row>
    <row r="69" spans="2:21" x14ac:dyDescent="0.25">
      <c r="B69" s="69" t="s">
        <v>202</v>
      </c>
      <c r="C69" s="153" t="s">
        <v>4312</v>
      </c>
      <c r="D69" s="154"/>
      <c r="E69" s="154"/>
      <c r="F69" s="155"/>
      <c r="G69" s="69"/>
      <c r="H69" s="153" t="str">
        <f>C69</f>
        <v>9,780</v>
      </c>
      <c r="I69" s="154"/>
      <c r="J69" s="154"/>
      <c r="K69" s="155"/>
      <c r="L69" s="69"/>
      <c r="M69" s="153" t="str">
        <f>C69</f>
        <v>9,780</v>
      </c>
      <c r="N69" s="154"/>
      <c r="O69" s="154"/>
      <c r="P69" s="155"/>
      <c r="Q69" s="69"/>
      <c r="R69" s="153" t="str">
        <f>C69</f>
        <v>9,780</v>
      </c>
      <c r="S69" s="154"/>
      <c r="T69" s="154"/>
      <c r="U69" s="155"/>
    </row>
    <row r="70" spans="2:21" x14ac:dyDescent="0.25">
      <c r="B70" s="69" t="s">
        <v>209</v>
      </c>
      <c r="C70" s="153">
        <v>54</v>
      </c>
      <c r="D70" s="154"/>
      <c r="E70" s="154"/>
      <c r="F70" s="155"/>
      <c r="G70" s="69"/>
      <c r="H70" s="153">
        <v>55</v>
      </c>
      <c r="I70" s="154"/>
      <c r="J70" s="154"/>
      <c r="K70" s="155"/>
      <c r="L70" s="69"/>
      <c r="M70" s="153">
        <v>45</v>
      </c>
      <c r="N70" s="154"/>
      <c r="O70" s="154"/>
      <c r="P70" s="155"/>
      <c r="Q70" s="69"/>
      <c r="R70" s="153">
        <v>3</v>
      </c>
      <c r="S70" s="154"/>
      <c r="T70" s="154"/>
      <c r="U70" s="155"/>
    </row>
    <row r="71" spans="2:21" ht="16.5" thickBot="1" x14ac:dyDescent="0.3">
      <c r="B71" s="78" t="s">
        <v>203</v>
      </c>
      <c r="C71" s="156">
        <v>0.56000000000000005</v>
      </c>
      <c r="D71" s="157"/>
      <c r="E71" s="157"/>
      <c r="F71" s="158"/>
      <c r="G71" s="79"/>
      <c r="H71" s="156">
        <v>0.56000000000000005</v>
      </c>
      <c r="I71" s="157"/>
      <c r="J71" s="157"/>
      <c r="K71" s="158"/>
      <c r="L71" s="79"/>
      <c r="M71" s="156">
        <v>0.55600000000000005</v>
      </c>
      <c r="N71" s="157"/>
      <c r="O71" s="157"/>
      <c r="P71" s="158"/>
      <c r="Q71" s="79"/>
      <c r="R71" s="156">
        <v>0.35599999999999998</v>
      </c>
      <c r="S71" s="157"/>
      <c r="T71" s="157"/>
      <c r="U71" s="158"/>
    </row>
  </sheetData>
  <mergeCells count="17">
    <mergeCell ref="C4:U4"/>
    <mergeCell ref="C5:F5"/>
    <mergeCell ref="H5:K5"/>
    <mergeCell ref="M5:P5"/>
    <mergeCell ref="R5:U5"/>
    <mergeCell ref="C71:F71"/>
    <mergeCell ref="H71:K71"/>
    <mergeCell ref="M71:P71"/>
    <mergeCell ref="R71:U71"/>
    <mergeCell ref="C69:F69"/>
    <mergeCell ref="H69:K69"/>
    <mergeCell ref="M69:P69"/>
    <mergeCell ref="R69:U69"/>
    <mergeCell ref="C70:F70"/>
    <mergeCell ref="H70:K70"/>
    <mergeCell ref="M70:P70"/>
    <mergeCell ref="R70:U7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292E-099F-49E6-B7B3-664F09D27488}">
  <dimension ref="A1:U71"/>
  <sheetViews>
    <sheetView workbookViewId="0">
      <pane ySplit="1" topLeftCell="A2" activePane="bottomLeft" state="frozen"/>
      <selection activeCell="B1074" sqref="B1074"/>
      <selection pane="bottomLeft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375" style="24" bestFit="1" customWidth="1"/>
    <col min="7" max="7" width="1.125" style="24" customWidth="1"/>
    <col min="8" max="10" width="11.875" style="24" customWidth="1"/>
    <col min="11" max="11" width="20.375" style="24" bestFit="1" customWidth="1"/>
    <col min="12" max="12" width="1.125" style="24" customWidth="1"/>
    <col min="13" max="15" width="11.875" style="24" customWidth="1"/>
    <col min="16" max="16" width="20.37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16384" width="11" style="24"/>
  </cols>
  <sheetData>
    <row r="1" spans="1:21" ht="21" x14ac:dyDescent="0.35">
      <c r="A1" s="101" t="s">
        <v>4313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1" ht="21" x14ac:dyDescent="0.35">
      <c r="A2" s="67" t="s">
        <v>13568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</row>
    <row r="3" spans="1:21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</row>
    <row r="4" spans="1:21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</row>
    <row r="6" spans="1:21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1" x14ac:dyDescent="0.25">
      <c r="B7" s="69" t="s">
        <v>325</v>
      </c>
      <c r="C7" s="4" t="s">
        <v>4315</v>
      </c>
      <c r="D7" s="5" t="s">
        <v>9944</v>
      </c>
      <c r="E7" s="70">
        <v>0</v>
      </c>
      <c r="F7" s="6" t="s">
        <v>10001</v>
      </c>
      <c r="G7" s="69"/>
      <c r="H7" s="4" t="s">
        <v>4316</v>
      </c>
      <c r="I7" s="5" t="s">
        <v>9945</v>
      </c>
      <c r="J7" s="70">
        <v>0</v>
      </c>
      <c r="K7" s="6" t="s">
        <v>10002</v>
      </c>
      <c r="L7" s="69"/>
      <c r="M7" s="4" t="s">
        <v>4317</v>
      </c>
      <c r="N7" s="5" t="s">
        <v>9946</v>
      </c>
      <c r="O7" s="70">
        <v>0</v>
      </c>
      <c r="P7" s="6" t="s">
        <v>10003</v>
      </c>
      <c r="Q7" s="69"/>
      <c r="R7" s="4" t="s">
        <v>3730</v>
      </c>
      <c r="S7" s="5" t="s">
        <v>9947</v>
      </c>
      <c r="T7" s="70">
        <v>0</v>
      </c>
      <c r="U7" s="6" t="s">
        <v>10004</v>
      </c>
    </row>
    <row r="8" spans="1:21" x14ac:dyDescent="0.25">
      <c r="B8" s="69" t="s">
        <v>7</v>
      </c>
      <c r="C8" s="71" t="s">
        <v>4318</v>
      </c>
      <c r="D8" s="70" t="s">
        <v>9948</v>
      </c>
      <c r="E8" s="70" t="s">
        <v>4319</v>
      </c>
      <c r="F8" s="72" t="s">
        <v>10005</v>
      </c>
      <c r="G8" s="69"/>
      <c r="H8" s="71" t="s">
        <v>4320</v>
      </c>
      <c r="I8" s="70" t="s">
        <v>9949</v>
      </c>
      <c r="J8" s="70" t="s">
        <v>4321</v>
      </c>
      <c r="K8" s="72" t="s">
        <v>10006</v>
      </c>
      <c r="L8" s="69"/>
      <c r="M8" s="71" t="s">
        <v>4322</v>
      </c>
      <c r="N8" s="70" t="s">
        <v>9950</v>
      </c>
      <c r="O8" s="70" t="s">
        <v>4323</v>
      </c>
      <c r="P8" s="72" t="s">
        <v>10007</v>
      </c>
      <c r="Q8" s="69"/>
      <c r="R8" s="71" t="s">
        <v>4324</v>
      </c>
      <c r="S8" s="70" t="s">
        <v>9949</v>
      </c>
      <c r="T8" s="70" t="s">
        <v>4325</v>
      </c>
      <c r="U8" s="72" t="s">
        <v>10008</v>
      </c>
    </row>
    <row r="9" spans="1:21" x14ac:dyDescent="0.25">
      <c r="B9" s="69" t="s">
        <v>6782</v>
      </c>
      <c r="C9" s="71" t="s">
        <v>4326</v>
      </c>
      <c r="D9" s="70" t="s">
        <v>9951</v>
      </c>
      <c r="E9" s="70" t="s">
        <v>4327</v>
      </c>
      <c r="F9" s="72" t="s">
        <v>10009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4328</v>
      </c>
      <c r="N9" s="70" t="s">
        <v>9952</v>
      </c>
      <c r="O9" s="70" t="s">
        <v>4329</v>
      </c>
      <c r="P9" s="72" t="s">
        <v>10010</v>
      </c>
      <c r="Q9" s="69"/>
      <c r="R9" s="71" t="s">
        <v>4330</v>
      </c>
      <c r="S9" s="70">
        <v>-1.792</v>
      </c>
      <c r="T9" s="70" t="s">
        <v>3702</v>
      </c>
      <c r="U9" s="72" t="s">
        <v>10011</v>
      </c>
    </row>
    <row r="10" spans="1:21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4331</v>
      </c>
      <c r="I10" s="70" t="s">
        <v>9953</v>
      </c>
      <c r="J10" s="70" t="s">
        <v>4332</v>
      </c>
      <c r="K10" s="72" t="s">
        <v>10012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1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4333</v>
      </c>
      <c r="I11" s="70" t="s">
        <v>9954</v>
      </c>
      <c r="J11" s="70" t="s">
        <v>4334</v>
      </c>
      <c r="K11" s="72" t="s">
        <v>10013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1" x14ac:dyDescent="0.25">
      <c r="B12" s="69" t="s">
        <v>14</v>
      </c>
      <c r="C12" s="71" t="s">
        <v>4335</v>
      </c>
      <c r="D12" s="70">
        <v>-8.5090000000000003</v>
      </c>
      <c r="E12" s="70" t="s">
        <v>4336</v>
      </c>
      <c r="F12" s="72" t="s">
        <v>10014</v>
      </c>
      <c r="G12" s="69"/>
      <c r="H12" s="71" t="s">
        <v>4337</v>
      </c>
      <c r="I12" s="70">
        <v>-8.2629999999999999</v>
      </c>
      <c r="J12" s="70" t="s">
        <v>4338</v>
      </c>
      <c r="K12" s="72" t="s">
        <v>10015</v>
      </c>
      <c r="L12" s="69"/>
      <c r="M12" s="71" t="s">
        <v>4339</v>
      </c>
      <c r="N12" s="70">
        <v>-7.7789999999999999</v>
      </c>
      <c r="O12" s="70" t="s">
        <v>4340</v>
      </c>
      <c r="P12" s="72" t="s">
        <v>10016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1" x14ac:dyDescent="0.25">
      <c r="B13" s="69" t="s">
        <v>486</v>
      </c>
      <c r="C13" s="71" t="s">
        <v>4341</v>
      </c>
      <c r="D13" s="70">
        <v>-6.63</v>
      </c>
      <c r="E13" s="70" t="s">
        <v>4342</v>
      </c>
      <c r="F13" s="72" t="s">
        <v>10017</v>
      </c>
      <c r="G13" s="69"/>
      <c r="H13" s="71" t="s">
        <v>4343</v>
      </c>
      <c r="I13" s="70">
        <v>-6.5069999999999997</v>
      </c>
      <c r="J13" s="70" t="s">
        <v>4344</v>
      </c>
      <c r="K13" s="72" t="s">
        <v>10018</v>
      </c>
      <c r="L13" s="69"/>
      <c r="M13" s="71" t="s">
        <v>4345</v>
      </c>
      <c r="N13" s="70">
        <v>-6.2469999999999999</v>
      </c>
      <c r="O13" s="70" t="s">
        <v>4346</v>
      </c>
      <c r="P13" s="72" t="s">
        <v>10019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1" x14ac:dyDescent="0.25">
      <c r="B14" s="69" t="s">
        <v>18</v>
      </c>
      <c r="C14" s="71" t="s">
        <v>4347</v>
      </c>
      <c r="D14" s="70">
        <v>-5.6509999999999998</v>
      </c>
      <c r="E14" s="70" t="s">
        <v>4348</v>
      </c>
      <c r="F14" s="72" t="s">
        <v>10020</v>
      </c>
      <c r="G14" s="69"/>
      <c r="H14" s="71" t="s">
        <v>4349</v>
      </c>
      <c r="I14" s="70">
        <v>-5.585</v>
      </c>
      <c r="J14" s="70" t="s">
        <v>4350</v>
      </c>
      <c r="K14" s="72" t="s">
        <v>10021</v>
      </c>
      <c r="L14" s="69"/>
      <c r="M14" s="71" t="s">
        <v>4351</v>
      </c>
      <c r="N14" s="70">
        <v>-5.1360000000000001</v>
      </c>
      <c r="O14" s="70" t="s">
        <v>4352</v>
      </c>
      <c r="P14" s="72" t="s">
        <v>10022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1" x14ac:dyDescent="0.25">
      <c r="B15" s="69" t="s">
        <v>21</v>
      </c>
      <c r="C15" s="71" t="s">
        <v>4353</v>
      </c>
      <c r="D15" s="70">
        <v>-6.3689999999999998</v>
      </c>
      <c r="E15" s="70" t="s">
        <v>4354</v>
      </c>
      <c r="F15" s="72" t="s">
        <v>10023</v>
      </c>
      <c r="G15" s="69"/>
      <c r="H15" s="71" t="s">
        <v>4355</v>
      </c>
      <c r="I15" s="70">
        <v>-6.2489999999999997</v>
      </c>
      <c r="J15" s="70" t="s">
        <v>4356</v>
      </c>
      <c r="K15" s="72" t="s">
        <v>10024</v>
      </c>
      <c r="L15" s="69"/>
      <c r="M15" s="71" t="s">
        <v>4357</v>
      </c>
      <c r="N15" s="70">
        <v>-5.8550000000000004</v>
      </c>
      <c r="O15" s="70" t="s">
        <v>4358</v>
      </c>
      <c r="P15" s="72" t="s">
        <v>10025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1" x14ac:dyDescent="0.25">
      <c r="B16" s="69" t="s">
        <v>24</v>
      </c>
      <c r="C16" s="71" t="s">
        <v>4359</v>
      </c>
      <c r="D16" s="70">
        <v>-6.0650000000000004</v>
      </c>
      <c r="E16" s="70" t="s">
        <v>4360</v>
      </c>
      <c r="F16" s="72" t="s">
        <v>10026</v>
      </c>
      <c r="G16" s="69"/>
      <c r="H16" s="71" t="s">
        <v>4361</v>
      </c>
      <c r="I16" s="70">
        <v>-5.9489999999999998</v>
      </c>
      <c r="J16" s="70" t="s">
        <v>4362</v>
      </c>
      <c r="K16" s="72" t="s">
        <v>10027</v>
      </c>
      <c r="L16" s="69"/>
      <c r="M16" s="71" t="s">
        <v>4363</v>
      </c>
      <c r="N16" s="70">
        <v>-5.6349999999999998</v>
      </c>
      <c r="O16" s="70" t="s">
        <v>4364</v>
      </c>
      <c r="P16" s="72" t="s">
        <v>10028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4365</v>
      </c>
      <c r="D17" s="70">
        <v>-5.8140000000000001</v>
      </c>
      <c r="E17" s="70" t="s">
        <v>4366</v>
      </c>
      <c r="F17" s="72" t="s">
        <v>10029</v>
      </c>
      <c r="G17" s="69"/>
      <c r="H17" s="71" t="s">
        <v>4367</v>
      </c>
      <c r="I17" s="70">
        <v>-5.7050000000000001</v>
      </c>
      <c r="J17" s="70" t="s">
        <v>2763</v>
      </c>
      <c r="K17" s="72" t="s">
        <v>10030</v>
      </c>
      <c r="L17" s="69"/>
      <c r="M17" s="71" t="s">
        <v>4368</v>
      </c>
      <c r="N17" s="70">
        <v>-5.4779999999999998</v>
      </c>
      <c r="O17" s="70" t="s">
        <v>4369</v>
      </c>
      <c r="P17" s="72" t="s">
        <v>10031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 t="s">
        <v>4370</v>
      </c>
      <c r="D18" s="70">
        <v>-3.2010000000000001</v>
      </c>
      <c r="E18" s="70" t="s">
        <v>4371</v>
      </c>
      <c r="F18" s="72" t="s">
        <v>10032</v>
      </c>
      <c r="G18" s="69"/>
      <c r="H18" s="71" t="s">
        <v>4372</v>
      </c>
      <c r="I18" s="70">
        <v>-3.22</v>
      </c>
      <c r="J18" s="70" t="s">
        <v>4373</v>
      </c>
      <c r="K18" s="72" t="s">
        <v>10033</v>
      </c>
      <c r="L18" s="69"/>
      <c r="M18" s="71" t="s">
        <v>4374</v>
      </c>
      <c r="N18" s="70">
        <v>-5.0620000000000003</v>
      </c>
      <c r="O18" s="70" t="s">
        <v>4375</v>
      </c>
      <c r="P18" s="72" t="s">
        <v>10034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4376</v>
      </c>
      <c r="D19" s="70">
        <v>-2.5049999999999999</v>
      </c>
      <c r="E19" s="70" t="s">
        <v>4377</v>
      </c>
      <c r="F19" s="72" t="s">
        <v>10035</v>
      </c>
      <c r="G19" s="69"/>
      <c r="H19" s="71" t="s">
        <v>4378</v>
      </c>
      <c r="I19" s="70">
        <v>-2.5379999999999998</v>
      </c>
      <c r="J19" s="70" t="s">
        <v>4379</v>
      </c>
      <c r="K19" s="72" t="s">
        <v>10036</v>
      </c>
      <c r="L19" s="69"/>
      <c r="M19" s="71" t="s">
        <v>4380</v>
      </c>
      <c r="N19" s="70">
        <v>-4.5090000000000003</v>
      </c>
      <c r="O19" s="70" t="s">
        <v>4381</v>
      </c>
      <c r="P19" s="72" t="s">
        <v>10037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4382</v>
      </c>
      <c r="D20" s="70">
        <v>-2.411</v>
      </c>
      <c r="E20" s="70" t="s">
        <v>4383</v>
      </c>
      <c r="F20" s="72" t="s">
        <v>10038</v>
      </c>
      <c r="G20" s="69"/>
      <c r="H20" s="71" t="s">
        <v>4384</v>
      </c>
      <c r="I20" s="70">
        <v>-2.456</v>
      </c>
      <c r="J20" s="70" t="s">
        <v>4385</v>
      </c>
      <c r="K20" s="72" t="s">
        <v>10039</v>
      </c>
      <c r="L20" s="69"/>
      <c r="M20" s="71" t="s">
        <v>4386</v>
      </c>
      <c r="N20" s="70">
        <v>-4.0149999999999997</v>
      </c>
      <c r="O20" s="70" t="s">
        <v>4387</v>
      </c>
      <c r="P20" s="72" t="s">
        <v>10040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 t="s">
        <v>4388</v>
      </c>
      <c r="D21" s="70" t="s">
        <v>9955</v>
      </c>
      <c r="E21" s="70" t="s">
        <v>4389</v>
      </c>
      <c r="F21" s="72" t="s">
        <v>10041</v>
      </c>
      <c r="G21" s="69"/>
      <c r="H21" s="71" t="s">
        <v>4390</v>
      </c>
      <c r="I21" s="70" t="s">
        <v>9956</v>
      </c>
      <c r="J21" s="70" t="s">
        <v>2070</v>
      </c>
      <c r="K21" s="72" t="s">
        <v>10042</v>
      </c>
      <c r="L21" s="69"/>
      <c r="M21" s="71" t="s">
        <v>4391</v>
      </c>
      <c r="N21" s="70" t="s">
        <v>9957</v>
      </c>
      <c r="O21" s="70" t="s">
        <v>4392</v>
      </c>
      <c r="P21" s="72" t="s">
        <v>10043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4393</v>
      </c>
      <c r="D22" s="70" t="s">
        <v>9958</v>
      </c>
      <c r="E22" s="70" t="s">
        <v>4394</v>
      </c>
      <c r="F22" s="72" t="s">
        <v>10044</v>
      </c>
      <c r="G22" s="69"/>
      <c r="H22" s="71" t="s">
        <v>4395</v>
      </c>
      <c r="I22" s="70" t="s">
        <v>9959</v>
      </c>
      <c r="J22" s="70" t="s">
        <v>4396</v>
      </c>
      <c r="K22" s="72" t="s">
        <v>10045</v>
      </c>
      <c r="L22" s="69"/>
      <c r="M22" s="71" t="s">
        <v>4397</v>
      </c>
      <c r="N22" s="70" t="s">
        <v>9960</v>
      </c>
      <c r="O22" s="70" t="s">
        <v>4398</v>
      </c>
      <c r="P22" s="72" t="s">
        <v>10046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4399</v>
      </c>
      <c r="D23" s="70" t="s">
        <v>9961</v>
      </c>
      <c r="E23" s="70" t="s">
        <v>4400</v>
      </c>
      <c r="F23" s="72" t="s">
        <v>10047</v>
      </c>
      <c r="G23" s="69"/>
      <c r="H23" s="71" t="s">
        <v>4401</v>
      </c>
      <c r="I23" s="70" t="s">
        <v>9962</v>
      </c>
      <c r="J23" s="70" t="s">
        <v>4402</v>
      </c>
      <c r="K23" s="72" t="s">
        <v>10048</v>
      </c>
      <c r="L23" s="69"/>
      <c r="M23" s="71" t="s">
        <v>4403</v>
      </c>
      <c r="N23" s="70">
        <v>-1.161</v>
      </c>
      <c r="O23" s="70" t="s">
        <v>4404</v>
      </c>
      <c r="P23" s="72" t="s">
        <v>10049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4405</v>
      </c>
      <c r="D24" s="70">
        <v>-2.2080000000000002</v>
      </c>
      <c r="E24" s="70" t="s">
        <v>4406</v>
      </c>
      <c r="F24" s="72" t="s">
        <v>10050</v>
      </c>
      <c r="G24" s="69"/>
      <c r="H24" s="71" t="s">
        <v>4407</v>
      </c>
      <c r="I24" s="70">
        <v>-2.2360000000000002</v>
      </c>
      <c r="J24" s="70" t="s">
        <v>4408</v>
      </c>
      <c r="K24" s="72" t="s">
        <v>10051</v>
      </c>
      <c r="L24" s="69"/>
      <c r="M24" s="71" t="s">
        <v>4409</v>
      </c>
      <c r="N24" s="70">
        <v>-1.794</v>
      </c>
      <c r="O24" s="70" t="s">
        <v>4410</v>
      </c>
      <c r="P24" s="72" t="s">
        <v>10052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4411</v>
      </c>
      <c r="D25" s="70">
        <v>-2.6789999999999998</v>
      </c>
      <c r="E25" s="70" t="s">
        <v>4412</v>
      </c>
      <c r="F25" s="72" t="s">
        <v>10053</v>
      </c>
      <c r="G25" s="69"/>
      <c r="H25" s="71" t="s">
        <v>4413</v>
      </c>
      <c r="I25" s="70">
        <v>-2.7109999999999999</v>
      </c>
      <c r="J25" s="70" t="s">
        <v>4414</v>
      </c>
      <c r="K25" s="72" t="s">
        <v>10054</v>
      </c>
      <c r="L25" s="69"/>
      <c r="M25" s="71" t="s">
        <v>4415</v>
      </c>
      <c r="N25" s="70">
        <v>-2.605</v>
      </c>
      <c r="O25" s="70" t="s">
        <v>4416</v>
      </c>
      <c r="P25" s="72" t="s">
        <v>10055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4417</v>
      </c>
      <c r="D26" s="70">
        <v>-2.6269999999999998</v>
      </c>
      <c r="E26" s="70" t="s">
        <v>4418</v>
      </c>
      <c r="F26" s="72" t="s">
        <v>10056</v>
      </c>
      <c r="G26" s="69"/>
      <c r="H26" s="71" t="s">
        <v>4419</v>
      </c>
      <c r="I26" s="70">
        <v>-2.6560000000000001</v>
      </c>
      <c r="J26" s="70" t="s">
        <v>4420</v>
      </c>
      <c r="K26" s="72" t="s">
        <v>10057</v>
      </c>
      <c r="L26" s="69"/>
      <c r="M26" s="71" t="s">
        <v>4421</v>
      </c>
      <c r="N26" s="70">
        <v>-2.8140000000000001</v>
      </c>
      <c r="O26" s="70" t="s">
        <v>4422</v>
      </c>
      <c r="P26" s="72" t="s">
        <v>10058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4423</v>
      </c>
      <c r="D27" s="70">
        <v>-1.8160000000000001</v>
      </c>
      <c r="E27" s="70" t="s">
        <v>4424</v>
      </c>
      <c r="F27" s="72" t="s">
        <v>10059</v>
      </c>
      <c r="G27" s="69"/>
      <c r="H27" s="71" t="s">
        <v>4425</v>
      </c>
      <c r="I27" s="70">
        <v>-1.8320000000000001</v>
      </c>
      <c r="J27" s="70" t="s">
        <v>4426</v>
      </c>
      <c r="K27" s="72" t="s">
        <v>10060</v>
      </c>
      <c r="L27" s="69"/>
      <c r="M27" s="71" t="s">
        <v>4427</v>
      </c>
      <c r="N27" s="70">
        <v>-2.3149999999999999</v>
      </c>
      <c r="O27" s="70" t="s">
        <v>4428</v>
      </c>
      <c r="P27" s="72" t="s">
        <v>10061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4429</v>
      </c>
      <c r="D28" s="70">
        <v>-1.2969999999999999</v>
      </c>
      <c r="E28" s="70" t="s">
        <v>4430</v>
      </c>
      <c r="F28" s="72" t="s">
        <v>10062</v>
      </c>
      <c r="G28" s="69"/>
      <c r="H28" s="71" t="s">
        <v>4431</v>
      </c>
      <c r="I28" s="70">
        <v>-1.3180000000000001</v>
      </c>
      <c r="J28" s="70" t="s">
        <v>4432</v>
      </c>
      <c r="K28" s="72" t="s">
        <v>10063</v>
      </c>
      <c r="L28" s="69"/>
      <c r="M28" s="71" t="s">
        <v>4433</v>
      </c>
      <c r="N28" s="70">
        <v>-1.8220000000000001</v>
      </c>
      <c r="O28" s="70" t="s">
        <v>4434</v>
      </c>
      <c r="P28" s="72" t="s">
        <v>10064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4435</v>
      </c>
      <c r="D29" s="70" t="s">
        <v>9963</v>
      </c>
      <c r="E29" s="70" t="s">
        <v>4436</v>
      </c>
      <c r="F29" s="72" t="s">
        <v>10065</v>
      </c>
      <c r="G29" s="69"/>
      <c r="H29" s="71" t="s">
        <v>4437</v>
      </c>
      <c r="I29" s="70" t="s">
        <v>9964</v>
      </c>
      <c r="J29" s="70" t="s">
        <v>4438</v>
      </c>
      <c r="K29" s="72" t="s">
        <v>10066</v>
      </c>
      <c r="L29" s="69"/>
      <c r="M29" s="71" t="s">
        <v>4439</v>
      </c>
      <c r="N29" s="70">
        <v>-1.228</v>
      </c>
      <c r="O29" s="70" t="s">
        <v>4440</v>
      </c>
      <c r="P29" s="72" t="s">
        <v>10067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4441</v>
      </c>
      <c r="D30" s="70">
        <v>-5.1420000000000003</v>
      </c>
      <c r="E30" s="70" t="s">
        <v>4442</v>
      </c>
      <c r="F30" s="72" t="s">
        <v>10068</v>
      </c>
      <c r="G30" s="69"/>
      <c r="H30" s="71" t="s">
        <v>4443</v>
      </c>
      <c r="I30" s="70">
        <v>-5.1840000000000002</v>
      </c>
      <c r="J30" s="70" t="s">
        <v>4444</v>
      </c>
      <c r="K30" s="72" t="s">
        <v>10069</v>
      </c>
      <c r="L30" s="69"/>
      <c r="M30" s="71" t="s">
        <v>4445</v>
      </c>
      <c r="N30" s="70">
        <v>-4.7160000000000002</v>
      </c>
      <c r="O30" s="70" t="s">
        <v>4446</v>
      </c>
      <c r="P30" s="72" t="s">
        <v>10070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4447</v>
      </c>
      <c r="D31" s="70">
        <v>-5.08</v>
      </c>
      <c r="E31" s="70" t="s">
        <v>4448</v>
      </c>
      <c r="F31" s="72" t="s">
        <v>10071</v>
      </c>
      <c r="G31" s="69"/>
      <c r="H31" s="71" t="s">
        <v>4449</v>
      </c>
      <c r="I31" s="70">
        <v>-5.1050000000000004</v>
      </c>
      <c r="J31" s="70" t="s">
        <v>4450</v>
      </c>
      <c r="K31" s="72" t="s">
        <v>10072</v>
      </c>
      <c r="L31" s="69"/>
      <c r="M31" s="71" t="s">
        <v>4451</v>
      </c>
      <c r="N31" s="70">
        <v>-4.6390000000000002</v>
      </c>
      <c r="O31" s="70" t="s">
        <v>4452</v>
      </c>
      <c r="P31" s="72" t="s">
        <v>10073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4453</v>
      </c>
      <c r="D32" s="70">
        <v>-5.0460000000000003</v>
      </c>
      <c r="E32" s="70" t="s">
        <v>4454</v>
      </c>
      <c r="F32" s="76" t="s">
        <v>10074</v>
      </c>
      <c r="G32" s="69"/>
      <c r="H32" s="71" t="s">
        <v>4455</v>
      </c>
      <c r="I32" s="70">
        <v>-5.056</v>
      </c>
      <c r="J32" s="70" t="s">
        <v>4456</v>
      </c>
      <c r="K32" s="72" t="s">
        <v>10075</v>
      </c>
      <c r="L32" s="69"/>
      <c r="M32" s="71" t="s">
        <v>4457</v>
      </c>
      <c r="N32" s="70">
        <v>-4.4960000000000004</v>
      </c>
      <c r="O32" s="70" t="s">
        <v>4458</v>
      </c>
      <c r="P32" s="72" t="s">
        <v>10076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3604</v>
      </c>
      <c r="D33" s="70">
        <v>-1.397</v>
      </c>
      <c r="E33" s="70" t="s">
        <v>4459</v>
      </c>
      <c r="F33" s="72" t="s">
        <v>10077</v>
      </c>
      <c r="G33" s="69"/>
      <c r="H33" s="71" t="s">
        <v>4460</v>
      </c>
      <c r="I33" s="70">
        <v>-1.4470000000000001</v>
      </c>
      <c r="J33" s="70" t="s">
        <v>4461</v>
      </c>
      <c r="K33" s="72" t="s">
        <v>10078</v>
      </c>
      <c r="L33" s="69"/>
      <c r="M33" s="71" t="s">
        <v>4462</v>
      </c>
      <c r="N33" s="70">
        <v>-1.5880000000000001</v>
      </c>
      <c r="O33" s="70" t="s">
        <v>4463</v>
      </c>
      <c r="P33" s="72" t="s">
        <v>10079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2512</v>
      </c>
      <c r="D34" s="70" t="s">
        <v>9965</v>
      </c>
      <c r="E34" s="70" t="s">
        <v>4464</v>
      </c>
      <c r="F34" s="72" t="s">
        <v>10080</v>
      </c>
      <c r="G34" s="69"/>
      <c r="H34" s="71" t="s">
        <v>4465</v>
      </c>
      <c r="I34" s="70" t="s">
        <v>9966</v>
      </c>
      <c r="J34" s="70" t="s">
        <v>4466</v>
      </c>
      <c r="K34" s="72" t="s">
        <v>10081</v>
      </c>
      <c r="L34" s="69"/>
      <c r="M34" s="71" t="s">
        <v>4467</v>
      </c>
      <c r="N34" s="70" t="s">
        <v>9967</v>
      </c>
      <c r="O34" s="70" t="s">
        <v>4468</v>
      </c>
      <c r="P34" s="72" t="s">
        <v>10082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4469</v>
      </c>
      <c r="D35" s="70" t="s">
        <v>9968</v>
      </c>
      <c r="E35" s="70" t="s">
        <v>4470</v>
      </c>
      <c r="F35" s="72" t="s">
        <v>10083</v>
      </c>
      <c r="G35" s="69"/>
      <c r="H35" s="71" t="s">
        <v>4471</v>
      </c>
      <c r="I35" s="70" t="s">
        <v>9969</v>
      </c>
      <c r="J35" s="70" t="s">
        <v>4472</v>
      </c>
      <c r="K35" s="72" t="s">
        <v>10084</v>
      </c>
      <c r="L35" s="69"/>
      <c r="M35" s="71" t="s">
        <v>4473</v>
      </c>
      <c r="N35" s="70" t="s">
        <v>9970</v>
      </c>
      <c r="O35" s="70" t="s">
        <v>4474</v>
      </c>
      <c r="P35" s="72" t="s">
        <v>10085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4475</v>
      </c>
      <c r="D36" s="70" t="s">
        <v>9971</v>
      </c>
      <c r="E36" s="70" t="s">
        <v>4476</v>
      </c>
      <c r="F36" s="72" t="s">
        <v>10086</v>
      </c>
      <c r="G36" s="69"/>
      <c r="H36" s="71" t="s">
        <v>4477</v>
      </c>
      <c r="I36" s="70">
        <v>-1</v>
      </c>
      <c r="J36" s="70" t="s">
        <v>4478</v>
      </c>
      <c r="K36" s="72" t="s">
        <v>10087</v>
      </c>
      <c r="L36" s="69"/>
      <c r="M36" s="71" t="s">
        <v>4479</v>
      </c>
      <c r="N36" s="70" t="s">
        <v>9972</v>
      </c>
      <c r="O36" s="70" t="s">
        <v>4480</v>
      </c>
      <c r="P36" s="72" t="s">
        <v>10088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4481</v>
      </c>
      <c r="D37" s="70">
        <v>-4.92</v>
      </c>
      <c r="E37" s="70" t="s">
        <v>4482</v>
      </c>
      <c r="F37" s="72" t="s">
        <v>10089</v>
      </c>
      <c r="G37" s="69"/>
      <c r="H37" s="71" t="s">
        <v>4483</v>
      </c>
      <c r="I37" s="70">
        <v>-4.931</v>
      </c>
      <c r="J37" s="70" t="s">
        <v>4484</v>
      </c>
      <c r="K37" s="72" t="s">
        <v>10090</v>
      </c>
      <c r="L37" s="69"/>
      <c r="M37" s="71" t="s">
        <v>4485</v>
      </c>
      <c r="N37" s="70">
        <v>-4.6429999999999998</v>
      </c>
      <c r="O37" s="70" t="s">
        <v>4486</v>
      </c>
      <c r="P37" s="72" t="s">
        <v>10091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4487</v>
      </c>
      <c r="D38" s="74">
        <v>-7.9420000000000002</v>
      </c>
      <c r="E38" s="75" t="s">
        <v>4488</v>
      </c>
      <c r="F38" s="76" t="s">
        <v>10092</v>
      </c>
      <c r="G38" s="69"/>
      <c r="H38" s="73" t="s">
        <v>4489</v>
      </c>
      <c r="I38" s="74">
        <v>-7.9189999999999996</v>
      </c>
      <c r="J38" s="75" t="s">
        <v>4490</v>
      </c>
      <c r="K38" s="76" t="s">
        <v>10093</v>
      </c>
      <c r="L38" s="69"/>
      <c r="M38" s="73" t="s">
        <v>4491</v>
      </c>
      <c r="N38" s="74">
        <v>-7.7649999999999997</v>
      </c>
      <c r="O38" s="75" t="s">
        <v>4492</v>
      </c>
      <c r="P38" s="76" t="s">
        <v>10094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1517</v>
      </c>
      <c r="D39" s="70" t="s">
        <v>9973</v>
      </c>
      <c r="E39" s="70" t="s">
        <v>4493</v>
      </c>
      <c r="F39" s="72" t="s">
        <v>10095</v>
      </c>
      <c r="G39" s="69"/>
      <c r="H39" s="71" t="s">
        <v>4494</v>
      </c>
      <c r="I39" s="70" t="s">
        <v>9974</v>
      </c>
      <c r="J39" s="70" t="s">
        <v>4495</v>
      </c>
      <c r="K39" s="72" t="s">
        <v>10096</v>
      </c>
      <c r="L39" s="69"/>
      <c r="M39" s="71" t="s">
        <v>4496</v>
      </c>
      <c r="N39" s="70" t="s">
        <v>9975</v>
      </c>
      <c r="O39" s="70" t="s">
        <v>4497</v>
      </c>
      <c r="P39" s="72" t="s">
        <v>10097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4498</v>
      </c>
      <c r="D40" s="70" t="s">
        <v>9976</v>
      </c>
      <c r="E40" s="70" t="s">
        <v>4499</v>
      </c>
      <c r="F40" s="72" t="s">
        <v>10098</v>
      </c>
      <c r="G40" s="69"/>
      <c r="H40" s="71" t="s">
        <v>4500</v>
      </c>
      <c r="I40" s="70" t="s">
        <v>9977</v>
      </c>
      <c r="J40" s="70" t="s">
        <v>4501</v>
      </c>
      <c r="K40" s="72" t="s">
        <v>10099</v>
      </c>
      <c r="L40" s="69"/>
      <c r="M40" s="71" t="s">
        <v>4502</v>
      </c>
      <c r="N40" s="70" t="s">
        <v>9978</v>
      </c>
      <c r="O40" s="70" t="s">
        <v>4503</v>
      </c>
      <c r="P40" s="72" t="s">
        <v>10100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4504</v>
      </c>
      <c r="D42" s="75" t="s">
        <v>9979</v>
      </c>
      <c r="E42" s="75" t="s">
        <v>4505</v>
      </c>
      <c r="F42" s="77" t="s">
        <v>10101</v>
      </c>
      <c r="G42" s="69"/>
      <c r="H42" s="73" t="s">
        <v>4506</v>
      </c>
      <c r="I42" s="75" t="s">
        <v>9980</v>
      </c>
      <c r="J42" s="75" t="s">
        <v>4507</v>
      </c>
      <c r="K42" s="77" t="s">
        <v>10102</v>
      </c>
      <c r="L42" s="69"/>
      <c r="M42" s="73" t="s">
        <v>4508</v>
      </c>
      <c r="N42" s="75" t="s">
        <v>9981</v>
      </c>
      <c r="O42" s="75" t="s">
        <v>4509</v>
      </c>
      <c r="P42" s="77" t="s">
        <v>10103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4510</v>
      </c>
      <c r="D43" s="70">
        <v>-1.0680000000000001</v>
      </c>
      <c r="E43" s="70" t="s">
        <v>4511</v>
      </c>
      <c r="F43" s="72" t="s">
        <v>10104</v>
      </c>
      <c r="G43" s="69"/>
      <c r="H43" s="71" t="s">
        <v>4512</v>
      </c>
      <c r="I43" s="70">
        <v>-1.1819999999999999</v>
      </c>
      <c r="J43" s="70" t="s">
        <v>4513</v>
      </c>
      <c r="K43" s="72" t="s">
        <v>10105</v>
      </c>
      <c r="L43" s="69"/>
      <c r="M43" s="71" t="s">
        <v>4514</v>
      </c>
      <c r="N43" s="70">
        <v>-1.149</v>
      </c>
      <c r="O43" s="70" t="s">
        <v>4515</v>
      </c>
      <c r="P43" s="72" t="s">
        <v>10106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4516</v>
      </c>
      <c r="D44" s="70">
        <v>-1.992</v>
      </c>
      <c r="E44" s="70" t="s">
        <v>4517</v>
      </c>
      <c r="F44" s="72" t="s">
        <v>10107</v>
      </c>
      <c r="G44" s="69"/>
      <c r="H44" s="71" t="s">
        <v>4518</v>
      </c>
      <c r="I44" s="70">
        <v>-2.008</v>
      </c>
      <c r="J44" s="70" t="s">
        <v>4519</v>
      </c>
      <c r="K44" s="72" t="s">
        <v>10108</v>
      </c>
      <c r="L44" s="69"/>
      <c r="M44" s="71" t="s">
        <v>4520</v>
      </c>
      <c r="N44" s="70">
        <v>-2.4089999999999998</v>
      </c>
      <c r="O44" s="70" t="s">
        <v>4521</v>
      </c>
      <c r="P44" s="72" t="s">
        <v>10109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4522</v>
      </c>
      <c r="D45" s="74" t="s">
        <v>9982</v>
      </c>
      <c r="E45" s="75" t="s">
        <v>4523</v>
      </c>
      <c r="F45" s="76" t="s">
        <v>10110</v>
      </c>
      <c r="G45" s="69"/>
      <c r="H45" s="73" t="s">
        <v>1321</v>
      </c>
      <c r="I45" s="74" t="s">
        <v>9983</v>
      </c>
      <c r="J45" s="75" t="s">
        <v>4524</v>
      </c>
      <c r="K45" s="76" t="s">
        <v>10111</v>
      </c>
      <c r="L45" s="69"/>
      <c r="M45" s="73" t="s">
        <v>4525</v>
      </c>
      <c r="N45" s="74" t="s">
        <v>9984</v>
      </c>
      <c r="O45" s="75" t="s">
        <v>4526</v>
      </c>
      <c r="P45" s="76" t="s">
        <v>10112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4527</v>
      </c>
      <c r="D46" s="70" t="s">
        <v>9985</v>
      </c>
      <c r="E46" s="70" t="s">
        <v>4528</v>
      </c>
      <c r="F46" s="72" t="s">
        <v>10113</v>
      </c>
      <c r="G46" s="69"/>
      <c r="H46" s="71" t="s">
        <v>4529</v>
      </c>
      <c r="I46" s="70" t="s">
        <v>9986</v>
      </c>
      <c r="J46" s="70" t="s">
        <v>4530</v>
      </c>
      <c r="K46" s="72" t="s">
        <v>10114</v>
      </c>
      <c r="L46" s="69"/>
      <c r="M46" s="71" t="s">
        <v>4531</v>
      </c>
      <c r="N46" s="70" t="s">
        <v>9987</v>
      </c>
      <c r="O46" s="70" t="s">
        <v>4532</v>
      </c>
      <c r="P46" s="72" t="s">
        <v>10115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4533</v>
      </c>
      <c r="D48" s="74" t="s">
        <v>9988</v>
      </c>
      <c r="E48" s="75" t="s">
        <v>4534</v>
      </c>
      <c r="F48" s="76" t="s">
        <v>10116</v>
      </c>
      <c r="G48" s="69"/>
      <c r="H48" s="73" t="s">
        <v>4535</v>
      </c>
      <c r="I48" s="74" t="s">
        <v>9989</v>
      </c>
      <c r="J48" s="75" t="s">
        <v>4536</v>
      </c>
      <c r="K48" s="76" t="s">
        <v>10117</v>
      </c>
      <c r="L48" s="69"/>
      <c r="M48" s="73" t="s">
        <v>4537</v>
      </c>
      <c r="N48" s="74" t="s">
        <v>9990</v>
      </c>
      <c r="O48" s="75" t="s">
        <v>3637</v>
      </c>
      <c r="P48" s="76" t="s">
        <v>10118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4538</v>
      </c>
      <c r="D49" s="70" t="s">
        <v>9991</v>
      </c>
      <c r="E49" s="70" t="s">
        <v>4539</v>
      </c>
      <c r="F49" s="72" t="s">
        <v>10119</v>
      </c>
      <c r="G49" s="69"/>
      <c r="H49" s="71" t="s">
        <v>4540</v>
      </c>
      <c r="I49" s="70" t="s">
        <v>9992</v>
      </c>
      <c r="J49" s="70" t="s">
        <v>4541</v>
      </c>
      <c r="K49" s="72" t="s">
        <v>10120</v>
      </c>
      <c r="L49" s="69"/>
      <c r="M49" s="71" t="s">
        <v>4542</v>
      </c>
      <c r="N49" s="70" t="s">
        <v>9993</v>
      </c>
      <c r="O49" s="70" t="s">
        <v>4543</v>
      </c>
      <c r="P49" s="72" t="s">
        <v>10121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4544</v>
      </c>
      <c r="D51" s="75">
        <v>-3.14</v>
      </c>
      <c r="E51" s="75" t="s">
        <v>4545</v>
      </c>
      <c r="F51" s="77" t="s">
        <v>10122</v>
      </c>
      <c r="G51" s="69"/>
      <c r="H51" s="73" t="s">
        <v>4546</v>
      </c>
      <c r="I51" s="75">
        <v>-3.1219999999999999</v>
      </c>
      <c r="J51" s="75" t="s">
        <v>4547</v>
      </c>
      <c r="K51" s="77" t="s">
        <v>10123</v>
      </c>
      <c r="L51" s="69"/>
      <c r="M51" s="73" t="s">
        <v>4548</v>
      </c>
      <c r="N51" s="75">
        <v>-2.86</v>
      </c>
      <c r="O51" s="75" t="s">
        <v>4549</v>
      </c>
      <c r="P51" s="77" t="s">
        <v>10124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4550</v>
      </c>
      <c r="D52" s="70">
        <v>-3.2770000000000001</v>
      </c>
      <c r="E52" s="70" t="s">
        <v>4272</v>
      </c>
      <c r="F52" s="72" t="s">
        <v>10125</v>
      </c>
      <c r="G52" s="69"/>
      <c r="H52" s="71" t="s">
        <v>4551</v>
      </c>
      <c r="I52" s="70">
        <v>-3.2919999999999998</v>
      </c>
      <c r="J52" s="70" t="s">
        <v>4552</v>
      </c>
      <c r="K52" s="72" t="s">
        <v>10126</v>
      </c>
      <c r="L52" s="69"/>
      <c r="M52" s="71" t="s">
        <v>4553</v>
      </c>
      <c r="N52" s="70">
        <v>-5.0839999999999996</v>
      </c>
      <c r="O52" s="70" t="s">
        <v>4554</v>
      </c>
      <c r="P52" s="72" t="s">
        <v>10127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4555</v>
      </c>
      <c r="D53" s="70">
        <v>-5.0389999999999997</v>
      </c>
      <c r="E53" s="70" t="s">
        <v>4556</v>
      </c>
      <c r="F53" s="72" t="s">
        <v>10128</v>
      </c>
      <c r="G53" s="69"/>
      <c r="H53" s="71" t="s">
        <v>4557</v>
      </c>
      <c r="I53" s="70">
        <v>-5.0979999999999999</v>
      </c>
      <c r="J53" s="70" t="s">
        <v>4558</v>
      </c>
      <c r="K53" s="72" t="s">
        <v>10129</v>
      </c>
      <c r="L53" s="69"/>
      <c r="M53" s="71" t="s">
        <v>4559</v>
      </c>
      <c r="N53" s="70">
        <v>-6.5350000000000001</v>
      </c>
      <c r="O53" s="70" t="s">
        <v>4560</v>
      </c>
      <c r="P53" s="72" t="s">
        <v>10130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4561</v>
      </c>
      <c r="D54" s="70" t="s">
        <v>7518</v>
      </c>
      <c r="E54" s="70" t="s">
        <v>4562</v>
      </c>
      <c r="F54" s="72" t="s">
        <v>10131</v>
      </c>
      <c r="G54" s="69"/>
      <c r="H54" s="71" t="s">
        <v>4563</v>
      </c>
      <c r="I54" s="70" t="s">
        <v>8293</v>
      </c>
      <c r="J54" s="70" t="s">
        <v>4564</v>
      </c>
      <c r="K54" s="72" t="s">
        <v>10132</v>
      </c>
      <c r="L54" s="69"/>
      <c r="M54" s="71" t="s">
        <v>4565</v>
      </c>
      <c r="N54" s="70" t="s">
        <v>9994</v>
      </c>
      <c r="O54" s="70" t="s">
        <v>4566</v>
      </c>
      <c r="P54" s="72" t="s">
        <v>10133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4567</v>
      </c>
      <c r="D55" s="74" t="s">
        <v>9995</v>
      </c>
      <c r="E55" s="75" t="s">
        <v>4568</v>
      </c>
      <c r="F55" s="76" t="s">
        <v>10134</v>
      </c>
      <c r="G55" s="69"/>
      <c r="H55" s="73" t="s">
        <v>4569</v>
      </c>
      <c r="I55" s="74" t="s">
        <v>9996</v>
      </c>
      <c r="J55" s="75" t="s">
        <v>4570</v>
      </c>
      <c r="K55" s="76" t="s">
        <v>10135</v>
      </c>
      <c r="L55" s="69"/>
      <c r="M55" s="73" t="s">
        <v>4571</v>
      </c>
      <c r="N55" s="74" t="s">
        <v>9997</v>
      </c>
      <c r="O55" s="75" t="s">
        <v>4572</v>
      </c>
      <c r="P55" s="76" t="s">
        <v>10136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4573</v>
      </c>
      <c r="D56" s="70" t="s">
        <v>9998</v>
      </c>
      <c r="E56" s="70" t="s">
        <v>4574</v>
      </c>
      <c r="F56" s="72" t="s">
        <v>10137</v>
      </c>
      <c r="G56" s="69"/>
      <c r="H56" s="71" t="s">
        <v>4575</v>
      </c>
      <c r="I56" s="70" t="s">
        <v>9999</v>
      </c>
      <c r="J56" s="70" t="s">
        <v>4576</v>
      </c>
      <c r="K56" s="72" t="s">
        <v>10138</v>
      </c>
      <c r="L56" s="69"/>
      <c r="M56" s="71" t="s">
        <v>4577</v>
      </c>
      <c r="N56" s="70" t="s">
        <v>9335</v>
      </c>
      <c r="O56" s="70" t="s">
        <v>4578</v>
      </c>
      <c r="P56" s="72" t="s">
        <v>10139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4579</v>
      </c>
      <c r="D57" s="70">
        <v>-3.3839999999999999</v>
      </c>
      <c r="E57" s="70" t="s">
        <v>4580</v>
      </c>
      <c r="F57" s="72" t="s">
        <v>10140</v>
      </c>
      <c r="G57" s="69"/>
      <c r="H57" s="71" t="s">
        <v>4581</v>
      </c>
      <c r="I57" s="70">
        <v>-3.4039999999999999</v>
      </c>
      <c r="J57" s="70" t="s">
        <v>4582</v>
      </c>
      <c r="K57" s="72" t="s">
        <v>10141</v>
      </c>
      <c r="L57" s="69"/>
      <c r="M57" s="71" t="s">
        <v>4583</v>
      </c>
      <c r="N57" s="70">
        <v>-3.6739999999999999</v>
      </c>
      <c r="O57" s="70" t="s">
        <v>4584</v>
      </c>
      <c r="P57" s="72" t="s">
        <v>10142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4585</v>
      </c>
      <c r="D59" s="75">
        <v>-2.7749999999999999</v>
      </c>
      <c r="E59" s="75" t="s">
        <v>4586</v>
      </c>
      <c r="F59" s="77" t="s">
        <v>10143</v>
      </c>
      <c r="G59" s="69"/>
      <c r="H59" s="73" t="s">
        <v>4587</v>
      </c>
      <c r="I59" s="75">
        <v>-2.82</v>
      </c>
      <c r="J59" s="75" t="s">
        <v>4588</v>
      </c>
      <c r="K59" s="77" t="s">
        <v>10144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4589</v>
      </c>
      <c r="D60" s="70">
        <v>-3.8519999999999999</v>
      </c>
      <c r="E60" s="70" t="s">
        <v>4590</v>
      </c>
      <c r="F60" s="72" t="s">
        <v>10145</v>
      </c>
      <c r="G60" s="69"/>
      <c r="H60" s="71" t="s">
        <v>4591</v>
      </c>
      <c r="I60" s="70">
        <v>-3.9590000000000001</v>
      </c>
      <c r="J60" s="70" t="s">
        <v>4592</v>
      </c>
      <c r="K60" s="72" t="s">
        <v>10146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4593</v>
      </c>
      <c r="D61" s="70">
        <v>-4.9809999999999999</v>
      </c>
      <c r="E61" s="70" t="s">
        <v>4594</v>
      </c>
      <c r="F61" s="72" t="s">
        <v>10147</v>
      </c>
      <c r="G61" s="69"/>
      <c r="H61" s="71" t="s">
        <v>4595</v>
      </c>
      <c r="I61" s="70">
        <v>-5.0289999999999999</v>
      </c>
      <c r="J61" s="70" t="s">
        <v>4596</v>
      </c>
      <c r="K61" s="72" t="s">
        <v>10148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4597</v>
      </c>
      <c r="D62" s="70">
        <v>-2.2749999999999999</v>
      </c>
      <c r="E62" s="70" t="s">
        <v>4598</v>
      </c>
      <c r="F62" s="72" t="s">
        <v>10149</v>
      </c>
      <c r="G62" s="69"/>
      <c r="H62" s="71" t="s">
        <v>4599</v>
      </c>
      <c r="I62" s="70">
        <v>-2.153</v>
      </c>
      <c r="J62" s="70" t="s">
        <v>4600</v>
      </c>
      <c r="K62" s="72" t="s">
        <v>10150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4601</v>
      </c>
      <c r="D63" s="70">
        <v>-1.8149999999999999</v>
      </c>
      <c r="E63" s="70" t="s">
        <v>4602</v>
      </c>
      <c r="F63" s="72" t="s">
        <v>10151</v>
      </c>
      <c r="G63" s="69"/>
      <c r="H63" s="71" t="s">
        <v>4603</v>
      </c>
      <c r="I63" s="70">
        <v>-1.821</v>
      </c>
      <c r="J63" s="70" t="s">
        <v>4604</v>
      </c>
      <c r="K63" s="72" t="s">
        <v>10152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/>
      <c r="S63" s="70"/>
      <c r="T63" s="70">
        <v>0</v>
      </c>
      <c r="U63" s="72">
        <v>0</v>
      </c>
    </row>
    <row r="64" spans="2:21" x14ac:dyDescent="0.25">
      <c r="B64" s="69" t="s">
        <v>158</v>
      </c>
      <c r="C64" s="71" t="s">
        <v>4605</v>
      </c>
      <c r="D64" s="70">
        <v>-2.9529999999999998</v>
      </c>
      <c r="E64" s="70" t="s">
        <v>4606</v>
      </c>
      <c r="F64" s="72" t="s">
        <v>10153</v>
      </c>
      <c r="G64" s="69"/>
      <c r="H64" s="71" t="s">
        <v>1228</v>
      </c>
      <c r="I64" s="70">
        <v>-3.0259999999999998</v>
      </c>
      <c r="J64" s="70" t="s">
        <v>4607</v>
      </c>
      <c r="K64" s="72" t="s">
        <v>10154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4608</v>
      </c>
      <c r="D65" s="70">
        <v>-5.1639999999999997</v>
      </c>
      <c r="E65" s="70" t="s">
        <v>4609</v>
      </c>
      <c r="F65" s="72" t="s">
        <v>10155</v>
      </c>
      <c r="G65" s="69"/>
      <c r="H65" s="71" t="s">
        <v>4610</v>
      </c>
      <c r="I65" s="70">
        <v>-5.21</v>
      </c>
      <c r="J65" s="70" t="s">
        <v>4611</v>
      </c>
      <c r="K65" s="72" t="s">
        <v>10156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4612</v>
      </c>
      <c r="D66" s="70">
        <v>-1.3560000000000001</v>
      </c>
      <c r="E66" s="70" t="s">
        <v>4613</v>
      </c>
      <c r="F66" s="72" t="s">
        <v>10157</v>
      </c>
      <c r="G66" s="69"/>
      <c r="H66" s="71" t="s">
        <v>4614</v>
      </c>
      <c r="I66" s="70">
        <v>-1.3169999999999999</v>
      </c>
      <c r="J66" s="70" t="s">
        <v>4615</v>
      </c>
      <c r="K66" s="72" t="s">
        <v>10158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4616</v>
      </c>
      <c r="D67" s="70">
        <v>-7.1689999999999996</v>
      </c>
      <c r="E67" s="70" t="s">
        <v>4617</v>
      </c>
      <c r="F67" s="72" t="s">
        <v>10159</v>
      </c>
      <c r="G67" s="69"/>
      <c r="H67" s="71" t="s">
        <v>4618</v>
      </c>
      <c r="I67" s="70">
        <v>-7.2270000000000003</v>
      </c>
      <c r="J67" s="70" t="s">
        <v>4619</v>
      </c>
      <c r="K67" s="72" t="s">
        <v>10160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197</v>
      </c>
      <c r="C68" s="104" t="s">
        <v>4620</v>
      </c>
      <c r="D68" s="70">
        <v>-6.1260000000000003</v>
      </c>
      <c r="E68" s="70" t="s">
        <v>4621</v>
      </c>
      <c r="F68" s="72" t="s">
        <v>10161</v>
      </c>
      <c r="G68" s="69"/>
      <c r="H68" s="104" t="s">
        <v>4622</v>
      </c>
      <c r="I68" s="70">
        <v>-6.01</v>
      </c>
      <c r="J68" s="70" t="s">
        <v>4623</v>
      </c>
      <c r="K68" s="72" t="s">
        <v>10162</v>
      </c>
      <c r="L68" s="69"/>
      <c r="M68" s="104" t="s">
        <v>4624</v>
      </c>
      <c r="N68" s="70">
        <v>-5.8540000000000001</v>
      </c>
      <c r="O68" s="70" t="s">
        <v>4625</v>
      </c>
      <c r="P68" s="72" t="s">
        <v>10163</v>
      </c>
      <c r="Q68" s="69"/>
      <c r="R68" s="104" t="s">
        <v>4626</v>
      </c>
      <c r="S68" s="70" t="s">
        <v>10000</v>
      </c>
      <c r="T68" s="70" t="s">
        <v>4627</v>
      </c>
      <c r="U68" s="72" t="s">
        <v>10164</v>
      </c>
    </row>
    <row r="69" spans="2:21" x14ac:dyDescent="0.25">
      <c r="B69" s="69" t="s">
        <v>202</v>
      </c>
      <c r="C69" s="153" t="s">
        <v>4628</v>
      </c>
      <c r="D69" s="154"/>
      <c r="E69" s="154"/>
      <c r="F69" s="155"/>
      <c r="G69" s="69"/>
      <c r="H69" s="153" t="str">
        <f>C69</f>
        <v>12,514</v>
      </c>
      <c r="I69" s="154"/>
      <c r="J69" s="154"/>
      <c r="K69" s="155"/>
      <c r="L69" s="69"/>
      <c r="M69" s="153" t="str">
        <f>C69</f>
        <v>12,514</v>
      </c>
      <c r="N69" s="154"/>
      <c r="O69" s="154"/>
      <c r="P69" s="155"/>
      <c r="Q69" s="69"/>
      <c r="R69" s="153" t="str">
        <f>C69</f>
        <v>12,514</v>
      </c>
      <c r="S69" s="154"/>
      <c r="T69" s="154"/>
      <c r="U69" s="155"/>
    </row>
    <row r="70" spans="2:21" x14ac:dyDescent="0.25">
      <c r="B70" s="69" t="s">
        <v>209</v>
      </c>
      <c r="C70" s="153">
        <v>55</v>
      </c>
      <c r="D70" s="154"/>
      <c r="E70" s="154"/>
      <c r="F70" s="155"/>
      <c r="G70" s="69"/>
      <c r="H70" s="153">
        <v>56</v>
      </c>
      <c r="I70" s="154"/>
      <c r="J70" s="154"/>
      <c r="K70" s="155"/>
      <c r="L70" s="69"/>
      <c r="M70" s="153">
        <v>46</v>
      </c>
      <c r="N70" s="154"/>
      <c r="O70" s="154"/>
      <c r="P70" s="155"/>
      <c r="Q70" s="69"/>
      <c r="R70" s="153">
        <v>3</v>
      </c>
      <c r="S70" s="154"/>
      <c r="T70" s="154"/>
      <c r="U70" s="155"/>
    </row>
    <row r="71" spans="2:21" ht="16.5" thickBot="1" x14ac:dyDescent="0.3">
      <c r="B71" s="78" t="s">
        <v>203</v>
      </c>
      <c r="C71" s="156">
        <v>0.49399999999999999</v>
      </c>
      <c r="D71" s="157"/>
      <c r="E71" s="157"/>
      <c r="F71" s="158"/>
      <c r="G71" s="79"/>
      <c r="H71" s="156">
        <v>0.49399999999999999</v>
      </c>
      <c r="I71" s="157"/>
      <c r="J71" s="157"/>
      <c r="K71" s="158"/>
      <c r="L71" s="79"/>
      <c r="M71" s="156">
        <v>0.48899999999999999</v>
      </c>
      <c r="N71" s="157"/>
      <c r="O71" s="157"/>
      <c r="P71" s="158"/>
      <c r="Q71" s="79"/>
      <c r="R71" s="156">
        <v>0.38400000000000001</v>
      </c>
      <c r="S71" s="157"/>
      <c r="T71" s="157"/>
      <c r="U71" s="158"/>
    </row>
  </sheetData>
  <mergeCells count="17">
    <mergeCell ref="C4:U4"/>
    <mergeCell ref="C5:F5"/>
    <mergeCell ref="H5:K5"/>
    <mergeCell ref="M5:P5"/>
    <mergeCell ref="R5:U5"/>
    <mergeCell ref="C71:F71"/>
    <mergeCell ref="H71:K71"/>
    <mergeCell ref="M71:P71"/>
    <mergeCell ref="R71:U71"/>
    <mergeCell ref="C69:F69"/>
    <mergeCell ref="H69:K69"/>
    <mergeCell ref="M69:P69"/>
    <mergeCell ref="R69:U69"/>
    <mergeCell ref="C70:F70"/>
    <mergeCell ref="H70:K70"/>
    <mergeCell ref="M70:P70"/>
    <mergeCell ref="R70:U70"/>
  </mergeCells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8126-C24D-47BD-8962-E675BA06077E}">
  <dimension ref="A1:Z71"/>
  <sheetViews>
    <sheetView workbookViewId="0">
      <pane ySplit="1" topLeftCell="A2" activePane="bottomLeft" state="frozen"/>
      <selection activeCell="B1074" sqref="B1074"/>
      <selection pane="bottomLeft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5" style="24" bestFit="1" customWidth="1"/>
    <col min="7" max="7" width="1.125" style="24" customWidth="1"/>
    <col min="8" max="10" width="11.875" style="24" customWidth="1"/>
    <col min="11" max="11" width="20.5" style="24" bestFit="1" customWidth="1"/>
    <col min="12" max="12" width="1.125" style="24" customWidth="1"/>
    <col min="13" max="15" width="11.875" style="24" customWidth="1"/>
    <col min="16" max="16" width="20.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22" width="11" style="24"/>
    <col min="23" max="26" width="11" style="105"/>
    <col min="27" max="16384" width="11" style="24"/>
  </cols>
  <sheetData>
    <row r="1" spans="1:26" ht="21" x14ac:dyDescent="0.35">
      <c r="A1" s="101" t="s">
        <v>4314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6" ht="21" x14ac:dyDescent="0.35">
      <c r="A2" s="67" t="s">
        <v>13568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  <c r="W2" s="24"/>
      <c r="X2" s="24"/>
      <c r="Y2" s="24"/>
      <c r="Z2" s="24"/>
    </row>
    <row r="3" spans="1:26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  <c r="W3" s="24"/>
      <c r="X3" s="24"/>
      <c r="Y3" s="24"/>
      <c r="Z3" s="24"/>
    </row>
    <row r="4" spans="1:26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W4" s="24"/>
      <c r="X4" s="24"/>
      <c r="Y4" s="24"/>
      <c r="Z4" s="24"/>
    </row>
    <row r="5" spans="1:26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  <c r="W5" s="24"/>
      <c r="X5" s="24"/>
      <c r="Y5" s="24"/>
      <c r="Z5" s="24"/>
    </row>
    <row r="6" spans="1:26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6" x14ac:dyDescent="0.25">
      <c r="B7" s="69" t="s">
        <v>325</v>
      </c>
      <c r="C7" s="4" t="s">
        <v>4629</v>
      </c>
      <c r="D7" s="5" t="s">
        <v>10165</v>
      </c>
      <c r="E7" s="70" t="s">
        <v>4630</v>
      </c>
      <c r="F7" s="6" t="s">
        <v>10166</v>
      </c>
      <c r="G7" s="69"/>
      <c r="H7" s="4" t="s">
        <v>4631</v>
      </c>
      <c r="I7" s="5" t="s">
        <v>10167</v>
      </c>
      <c r="J7" s="70" t="s">
        <v>4632</v>
      </c>
      <c r="K7" s="6" t="s">
        <v>10168</v>
      </c>
      <c r="L7" s="69"/>
      <c r="M7" s="4" t="s">
        <v>4633</v>
      </c>
      <c r="N7" s="5" t="s">
        <v>10169</v>
      </c>
      <c r="O7" s="70">
        <v>0</v>
      </c>
      <c r="P7" s="6" t="s">
        <v>10170</v>
      </c>
      <c r="Q7" s="69"/>
      <c r="R7" s="4" t="s">
        <v>4634</v>
      </c>
      <c r="S7" s="5" t="s">
        <v>10171</v>
      </c>
      <c r="T7" s="70">
        <v>0</v>
      </c>
      <c r="U7" s="6" t="s">
        <v>10172</v>
      </c>
    </row>
    <row r="8" spans="1:26" x14ac:dyDescent="0.25">
      <c r="B8" s="69" t="s">
        <v>7</v>
      </c>
      <c r="C8" s="71" t="s">
        <v>4635</v>
      </c>
      <c r="D8" s="70" t="s">
        <v>10173</v>
      </c>
      <c r="E8" s="70" t="s">
        <v>4636</v>
      </c>
      <c r="F8" s="72" t="s">
        <v>10174</v>
      </c>
      <c r="G8" s="69"/>
      <c r="H8" s="71" t="s">
        <v>4637</v>
      </c>
      <c r="I8" s="70" t="s">
        <v>10175</v>
      </c>
      <c r="J8" s="70" t="s">
        <v>4638</v>
      </c>
      <c r="K8" s="72" t="s">
        <v>10176</v>
      </c>
      <c r="L8" s="69"/>
      <c r="M8" s="71" t="s">
        <v>4639</v>
      </c>
      <c r="N8" s="70" t="s">
        <v>10177</v>
      </c>
      <c r="O8" s="70" t="s">
        <v>4640</v>
      </c>
      <c r="P8" s="72" t="s">
        <v>10178</v>
      </c>
      <c r="Q8" s="69"/>
      <c r="R8" s="71" t="s">
        <v>3477</v>
      </c>
      <c r="S8" s="70" t="s">
        <v>10179</v>
      </c>
      <c r="T8" s="70" t="s">
        <v>4641</v>
      </c>
      <c r="U8" s="72" t="s">
        <v>10180</v>
      </c>
    </row>
    <row r="9" spans="1:26" x14ac:dyDescent="0.25">
      <c r="B9" s="69" t="s">
        <v>6782</v>
      </c>
      <c r="C9" s="71" t="s">
        <v>4642</v>
      </c>
      <c r="D9" s="70">
        <v>-2.7040000000000002</v>
      </c>
      <c r="E9" s="70" t="s">
        <v>4643</v>
      </c>
      <c r="F9" s="72" t="s">
        <v>10181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4644</v>
      </c>
      <c r="N9" s="70">
        <v>-3.629</v>
      </c>
      <c r="O9" s="70" t="s">
        <v>4645</v>
      </c>
      <c r="P9" s="72" t="s">
        <v>10182</v>
      </c>
      <c r="Q9" s="69"/>
      <c r="R9" s="71" t="s">
        <v>4646</v>
      </c>
      <c r="S9" s="70">
        <v>-7.5430000000000001</v>
      </c>
      <c r="T9" s="70" t="s">
        <v>4647</v>
      </c>
      <c r="U9" s="72" t="s">
        <v>10183</v>
      </c>
    </row>
    <row r="10" spans="1:26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4648</v>
      </c>
      <c r="I10" s="70">
        <v>-3.6160000000000001</v>
      </c>
      <c r="J10" s="70" t="s">
        <v>4649</v>
      </c>
      <c r="K10" s="72" t="s">
        <v>10184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6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4650</v>
      </c>
      <c r="I11" s="70">
        <v>-2.2679999999999998</v>
      </c>
      <c r="J11" s="70" t="s">
        <v>4651</v>
      </c>
      <c r="K11" s="72" t="s">
        <v>10185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6" x14ac:dyDescent="0.25">
      <c r="B12" s="69" t="s">
        <v>14</v>
      </c>
      <c r="C12" s="71" t="s">
        <v>4652</v>
      </c>
      <c r="D12" s="70" t="s">
        <v>10186</v>
      </c>
      <c r="E12" s="70" t="s">
        <v>4653</v>
      </c>
      <c r="F12" s="72" t="s">
        <v>10187</v>
      </c>
      <c r="G12" s="69"/>
      <c r="H12" s="71" t="s">
        <v>4654</v>
      </c>
      <c r="I12" s="70" t="s">
        <v>10188</v>
      </c>
      <c r="J12" s="70" t="s">
        <v>4655</v>
      </c>
      <c r="K12" s="72" t="s">
        <v>10189</v>
      </c>
      <c r="L12" s="69"/>
      <c r="M12" s="71" t="s">
        <v>4656</v>
      </c>
      <c r="N12" s="70" t="s">
        <v>10190</v>
      </c>
      <c r="O12" s="70" t="s">
        <v>4657</v>
      </c>
      <c r="P12" s="72" t="s">
        <v>10191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6" x14ac:dyDescent="0.25">
      <c r="B13" s="69" t="s">
        <v>486</v>
      </c>
      <c r="C13" s="71" t="s">
        <v>4658</v>
      </c>
      <c r="D13" s="70" t="s">
        <v>10192</v>
      </c>
      <c r="E13" s="70" t="s">
        <v>4659</v>
      </c>
      <c r="F13" s="72" t="s">
        <v>10193</v>
      </c>
      <c r="G13" s="69"/>
      <c r="H13" s="71" t="s">
        <v>4660</v>
      </c>
      <c r="I13" s="70" t="s">
        <v>10194</v>
      </c>
      <c r="J13" s="70" t="s">
        <v>4661</v>
      </c>
      <c r="K13" s="72" t="s">
        <v>10195</v>
      </c>
      <c r="L13" s="69"/>
      <c r="M13" s="71" t="s">
        <v>4662</v>
      </c>
      <c r="N13" s="70" t="s">
        <v>10196</v>
      </c>
      <c r="O13" s="70" t="s">
        <v>4663</v>
      </c>
      <c r="P13" s="72" t="s">
        <v>10197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6" x14ac:dyDescent="0.25">
      <c r="B14" s="69" t="s">
        <v>18</v>
      </c>
      <c r="C14" s="71" t="s">
        <v>4664</v>
      </c>
      <c r="D14" s="70" t="s">
        <v>10198</v>
      </c>
      <c r="E14" s="70" t="s">
        <v>4665</v>
      </c>
      <c r="F14" s="72" t="s">
        <v>10199</v>
      </c>
      <c r="G14" s="69"/>
      <c r="H14" s="71" t="s">
        <v>4666</v>
      </c>
      <c r="I14" s="70" t="s">
        <v>10200</v>
      </c>
      <c r="J14" s="70" t="s">
        <v>4667</v>
      </c>
      <c r="K14" s="72" t="s">
        <v>10201</v>
      </c>
      <c r="L14" s="69"/>
      <c r="M14" s="71" t="s">
        <v>4668</v>
      </c>
      <c r="N14" s="70" t="s">
        <v>10202</v>
      </c>
      <c r="O14" s="70" t="s">
        <v>4669</v>
      </c>
      <c r="P14" s="72" t="s">
        <v>10203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6" x14ac:dyDescent="0.25">
      <c r="B15" s="69" t="s">
        <v>21</v>
      </c>
      <c r="C15" s="71">
        <v>-1.45</v>
      </c>
      <c r="D15" s="70">
        <v>-1.3260000000000001</v>
      </c>
      <c r="E15" s="70" t="s">
        <v>4670</v>
      </c>
      <c r="F15" s="72" t="s">
        <v>10204</v>
      </c>
      <c r="G15" s="69"/>
      <c r="H15" s="71">
        <v>-1.333</v>
      </c>
      <c r="I15" s="70">
        <v>-1.218</v>
      </c>
      <c r="J15" s="70" t="s">
        <v>4671</v>
      </c>
      <c r="K15" s="72" t="s">
        <v>10205</v>
      </c>
      <c r="L15" s="69"/>
      <c r="M15" s="71">
        <v>-1.2250000000000001</v>
      </c>
      <c r="N15" s="70">
        <v>-1.1579999999999999</v>
      </c>
      <c r="O15" s="70" t="s">
        <v>4672</v>
      </c>
      <c r="P15" s="72" t="s">
        <v>10206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6" x14ac:dyDescent="0.25">
      <c r="B16" s="69" t="s">
        <v>24</v>
      </c>
      <c r="C16" s="71" t="s">
        <v>4673</v>
      </c>
      <c r="D16" s="70">
        <v>-1.6990000000000001</v>
      </c>
      <c r="E16" s="70" t="s">
        <v>4674</v>
      </c>
      <c r="F16" s="72" t="s">
        <v>10207</v>
      </c>
      <c r="G16" s="69"/>
      <c r="H16" s="71" t="s">
        <v>4675</v>
      </c>
      <c r="I16" s="70">
        <v>-1.6040000000000001</v>
      </c>
      <c r="J16" s="70" t="s">
        <v>4676</v>
      </c>
      <c r="K16" s="72" t="s">
        <v>10208</v>
      </c>
      <c r="L16" s="69"/>
      <c r="M16" s="71" t="s">
        <v>4677</v>
      </c>
      <c r="N16" s="70">
        <v>-1.613</v>
      </c>
      <c r="O16" s="70" t="s">
        <v>4678</v>
      </c>
      <c r="P16" s="72" t="s">
        <v>10209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4679</v>
      </c>
      <c r="D17" s="70">
        <v>-1.9450000000000001</v>
      </c>
      <c r="E17" s="70" t="s">
        <v>4680</v>
      </c>
      <c r="F17" s="72" t="s">
        <v>10210</v>
      </c>
      <c r="G17" s="69"/>
      <c r="H17" s="71" t="s">
        <v>4681</v>
      </c>
      <c r="I17" s="70">
        <v>-1.8680000000000001</v>
      </c>
      <c r="J17" s="70" t="s">
        <v>4682</v>
      </c>
      <c r="K17" s="72" t="s">
        <v>10211</v>
      </c>
      <c r="L17" s="69"/>
      <c r="M17" s="71" t="s">
        <v>4683</v>
      </c>
      <c r="N17" s="70">
        <v>-1.95</v>
      </c>
      <c r="O17" s="70" t="s">
        <v>4684</v>
      </c>
      <c r="P17" s="72" t="s">
        <v>10212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 t="s">
        <v>4685</v>
      </c>
      <c r="D18" s="70">
        <v>-2.266</v>
      </c>
      <c r="E18" s="70" t="s">
        <v>4686</v>
      </c>
      <c r="F18" s="72" t="s">
        <v>10213</v>
      </c>
      <c r="G18" s="69"/>
      <c r="H18" s="71" t="s">
        <v>4687</v>
      </c>
      <c r="I18" s="70">
        <v>-2.5720000000000001</v>
      </c>
      <c r="J18" s="70" t="s">
        <v>4688</v>
      </c>
      <c r="K18" s="72" t="s">
        <v>10214</v>
      </c>
      <c r="L18" s="69"/>
      <c r="M18" s="71" t="s">
        <v>4689</v>
      </c>
      <c r="N18" s="70">
        <v>-3.2850000000000001</v>
      </c>
      <c r="O18" s="70" t="s">
        <v>4690</v>
      </c>
      <c r="P18" s="72" t="s">
        <v>10215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4691</v>
      </c>
      <c r="D19" s="70">
        <v>-1.33</v>
      </c>
      <c r="E19" s="70" t="s">
        <v>4692</v>
      </c>
      <c r="F19" s="72" t="s">
        <v>10216</v>
      </c>
      <c r="G19" s="69"/>
      <c r="H19" s="71" t="s">
        <v>4693</v>
      </c>
      <c r="I19" s="70">
        <v>-1.575</v>
      </c>
      <c r="J19" s="70" t="s">
        <v>4694</v>
      </c>
      <c r="K19" s="72" t="s">
        <v>10217</v>
      </c>
      <c r="L19" s="69"/>
      <c r="M19" s="71" t="s">
        <v>4695</v>
      </c>
      <c r="N19" s="70">
        <v>-2.6339999999999999</v>
      </c>
      <c r="O19" s="70" t="s">
        <v>4696</v>
      </c>
      <c r="P19" s="72" t="s">
        <v>10218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4697</v>
      </c>
      <c r="D20" s="70">
        <v>-1.63</v>
      </c>
      <c r="E20" s="70" t="s">
        <v>4698</v>
      </c>
      <c r="F20" s="72" t="s">
        <v>10219</v>
      </c>
      <c r="G20" s="69"/>
      <c r="H20" s="71" t="s">
        <v>4699</v>
      </c>
      <c r="I20" s="70">
        <v>-1.7549999999999999</v>
      </c>
      <c r="J20" s="70" t="s">
        <v>4700</v>
      </c>
      <c r="K20" s="72" t="s">
        <v>10220</v>
      </c>
      <c r="L20" s="69"/>
      <c r="M20" s="71" t="s">
        <v>4701</v>
      </c>
      <c r="N20" s="70">
        <v>-3.0379999999999998</v>
      </c>
      <c r="O20" s="70" t="s">
        <v>4702</v>
      </c>
      <c r="P20" s="72" t="s">
        <v>10221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 t="s">
        <v>4703</v>
      </c>
      <c r="D21" s="70" t="s">
        <v>5343</v>
      </c>
      <c r="E21" s="70" t="s">
        <v>4704</v>
      </c>
      <c r="F21" s="72" t="s">
        <v>10222</v>
      </c>
      <c r="G21" s="69"/>
      <c r="H21" s="71" t="s">
        <v>4705</v>
      </c>
      <c r="I21" s="70" t="s">
        <v>10223</v>
      </c>
      <c r="J21" s="70" t="s">
        <v>4706</v>
      </c>
      <c r="K21" s="72" t="s">
        <v>10224</v>
      </c>
      <c r="L21" s="69"/>
      <c r="M21" s="71" t="s">
        <v>4707</v>
      </c>
      <c r="N21" s="70" t="s">
        <v>10225</v>
      </c>
      <c r="O21" s="70" t="s">
        <v>4708</v>
      </c>
      <c r="P21" s="72" t="s">
        <v>10226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4709</v>
      </c>
      <c r="D22" s="70">
        <v>-1.014</v>
      </c>
      <c r="E22" s="70" t="s">
        <v>4710</v>
      </c>
      <c r="F22" s="72" t="s">
        <v>10227</v>
      </c>
      <c r="G22" s="69"/>
      <c r="H22" s="71" t="s">
        <v>4711</v>
      </c>
      <c r="I22" s="70" t="s">
        <v>4894</v>
      </c>
      <c r="J22" s="70" t="s">
        <v>4712</v>
      </c>
      <c r="K22" s="72" t="s">
        <v>10228</v>
      </c>
      <c r="L22" s="69"/>
      <c r="M22" s="71" t="s">
        <v>4713</v>
      </c>
      <c r="N22" s="70">
        <v>-2.2240000000000002</v>
      </c>
      <c r="O22" s="70" t="s">
        <v>4714</v>
      </c>
      <c r="P22" s="72" t="s">
        <v>10229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4715</v>
      </c>
      <c r="D23" s="70">
        <v>-2.548</v>
      </c>
      <c r="E23" s="70" t="s">
        <v>4716</v>
      </c>
      <c r="F23" s="72" t="s">
        <v>10230</v>
      </c>
      <c r="G23" s="69"/>
      <c r="H23" s="71" t="s">
        <v>4717</v>
      </c>
      <c r="I23" s="70">
        <v>-2.5470000000000002</v>
      </c>
      <c r="J23" s="70" t="s">
        <v>4718</v>
      </c>
      <c r="K23" s="72" t="s">
        <v>10231</v>
      </c>
      <c r="L23" s="69"/>
      <c r="M23" s="71" t="s">
        <v>4719</v>
      </c>
      <c r="N23" s="70">
        <v>-3.8420000000000001</v>
      </c>
      <c r="O23" s="70" t="s">
        <v>4720</v>
      </c>
      <c r="P23" s="72" t="s">
        <v>10232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4721</v>
      </c>
      <c r="D24" s="70">
        <v>-2.3620000000000001</v>
      </c>
      <c r="E24" s="70" t="s">
        <v>4722</v>
      </c>
      <c r="F24" s="72" t="s">
        <v>10233</v>
      </c>
      <c r="G24" s="69"/>
      <c r="H24" s="71" t="s">
        <v>4723</v>
      </c>
      <c r="I24" s="70">
        <v>-2.1960000000000002</v>
      </c>
      <c r="J24" s="70" t="s">
        <v>4724</v>
      </c>
      <c r="K24" s="72" t="s">
        <v>10234</v>
      </c>
      <c r="L24" s="69"/>
      <c r="M24" s="71" t="s">
        <v>4725</v>
      </c>
      <c r="N24" s="70">
        <v>-2.17</v>
      </c>
      <c r="O24" s="70" t="s">
        <v>4726</v>
      </c>
      <c r="P24" s="72" t="s">
        <v>10235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4727</v>
      </c>
      <c r="D25" s="70">
        <v>-1.946</v>
      </c>
      <c r="E25" s="70" t="s">
        <v>4728</v>
      </c>
      <c r="F25" s="72" t="s">
        <v>10236</v>
      </c>
      <c r="G25" s="69"/>
      <c r="H25" s="71" t="s">
        <v>4729</v>
      </c>
      <c r="I25" s="70">
        <v>-1.7569999999999999</v>
      </c>
      <c r="J25" s="70" t="s">
        <v>4730</v>
      </c>
      <c r="K25" s="72" t="s">
        <v>10237</v>
      </c>
      <c r="L25" s="69"/>
      <c r="M25" s="71" t="s">
        <v>4731</v>
      </c>
      <c r="N25" s="70">
        <v>-1.8180000000000001</v>
      </c>
      <c r="O25" s="70" t="s">
        <v>4732</v>
      </c>
      <c r="P25" s="72" t="s">
        <v>10238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4733</v>
      </c>
      <c r="D26" s="70">
        <v>-1.782</v>
      </c>
      <c r="E26" s="70" t="s">
        <v>4734</v>
      </c>
      <c r="F26" s="72" t="s">
        <v>10239</v>
      </c>
      <c r="G26" s="69"/>
      <c r="H26" s="71" t="s">
        <v>4735</v>
      </c>
      <c r="I26" s="70">
        <v>-1.6060000000000001</v>
      </c>
      <c r="J26" s="70" t="s">
        <v>2944</v>
      </c>
      <c r="K26" s="72" t="s">
        <v>10240</v>
      </c>
      <c r="L26" s="69"/>
      <c r="M26" s="71" t="s">
        <v>4736</v>
      </c>
      <c r="N26" s="70">
        <v>-1.6479999999999999</v>
      </c>
      <c r="O26" s="70" t="s">
        <v>4737</v>
      </c>
      <c r="P26" s="72" t="s">
        <v>10241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4738</v>
      </c>
      <c r="D27" s="70" t="s">
        <v>10242</v>
      </c>
      <c r="E27" s="70" t="s">
        <v>4739</v>
      </c>
      <c r="F27" s="72" t="s">
        <v>10243</v>
      </c>
      <c r="G27" s="69"/>
      <c r="H27" s="71" t="s">
        <v>4740</v>
      </c>
      <c r="I27" s="70">
        <v>-1.1379999999999999</v>
      </c>
      <c r="J27" s="70" t="s">
        <v>4741</v>
      </c>
      <c r="K27" s="72" t="s">
        <v>10244</v>
      </c>
      <c r="L27" s="69"/>
      <c r="M27" s="71" t="s">
        <v>4742</v>
      </c>
      <c r="N27" s="70" t="s">
        <v>10245</v>
      </c>
      <c r="O27" s="70" t="s">
        <v>4743</v>
      </c>
      <c r="P27" s="72" t="s">
        <v>10246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4744</v>
      </c>
      <c r="D28" s="70">
        <v>-1.3759999999999999</v>
      </c>
      <c r="E28" s="70" t="s">
        <v>4745</v>
      </c>
      <c r="F28" s="72" t="s">
        <v>10247</v>
      </c>
      <c r="G28" s="69"/>
      <c r="H28" s="71" t="s">
        <v>4746</v>
      </c>
      <c r="I28" s="70">
        <v>-1.573</v>
      </c>
      <c r="J28" s="70" t="s">
        <v>4747</v>
      </c>
      <c r="K28" s="72" t="s">
        <v>10248</v>
      </c>
      <c r="L28" s="69"/>
      <c r="M28" s="71" t="s">
        <v>4748</v>
      </c>
      <c r="N28" s="70" t="s">
        <v>10249</v>
      </c>
      <c r="O28" s="70" t="s">
        <v>3271</v>
      </c>
      <c r="P28" s="72" t="s">
        <v>10250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4749</v>
      </c>
      <c r="D29" s="70">
        <v>-1.647</v>
      </c>
      <c r="E29" s="70" t="s">
        <v>4750</v>
      </c>
      <c r="F29" s="72" t="s">
        <v>10251</v>
      </c>
      <c r="G29" s="69"/>
      <c r="H29" s="71" t="s">
        <v>4751</v>
      </c>
      <c r="I29" s="70">
        <v>-1.8120000000000001</v>
      </c>
      <c r="J29" s="70" t="s">
        <v>4752</v>
      </c>
      <c r="K29" s="72" t="s">
        <v>10252</v>
      </c>
      <c r="L29" s="69"/>
      <c r="M29" s="71" t="s">
        <v>4753</v>
      </c>
      <c r="N29" s="70" t="s">
        <v>10253</v>
      </c>
      <c r="O29" s="70" t="s">
        <v>4754</v>
      </c>
      <c r="P29" s="72" t="s">
        <v>10254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4755</v>
      </c>
      <c r="D30" s="70">
        <v>-2.6150000000000002</v>
      </c>
      <c r="E30" s="70" t="s">
        <v>4756</v>
      </c>
      <c r="F30" s="72" t="s">
        <v>10255</v>
      </c>
      <c r="G30" s="69"/>
      <c r="H30" s="71" t="s">
        <v>4757</v>
      </c>
      <c r="I30" s="70">
        <v>-2.6659999999999999</v>
      </c>
      <c r="J30" s="70" t="s">
        <v>4758</v>
      </c>
      <c r="K30" s="72" t="s">
        <v>10256</v>
      </c>
      <c r="L30" s="69"/>
      <c r="M30" s="71" t="s">
        <v>4759</v>
      </c>
      <c r="N30" s="70">
        <v>-2.4590000000000001</v>
      </c>
      <c r="O30" s="70" t="s">
        <v>4760</v>
      </c>
      <c r="P30" s="72" t="s">
        <v>10257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4761</v>
      </c>
      <c r="D31" s="70">
        <v>-1.982</v>
      </c>
      <c r="E31" s="70" t="s">
        <v>4762</v>
      </c>
      <c r="F31" s="72" t="s">
        <v>10258</v>
      </c>
      <c r="G31" s="69"/>
      <c r="H31" s="71" t="s">
        <v>4763</v>
      </c>
      <c r="I31" s="70">
        <v>-2.085</v>
      </c>
      <c r="J31" s="70" t="s">
        <v>4764</v>
      </c>
      <c r="K31" s="72" t="s">
        <v>10259</v>
      </c>
      <c r="L31" s="69"/>
      <c r="M31" s="71" t="s">
        <v>4765</v>
      </c>
      <c r="N31" s="70">
        <v>-1.716</v>
      </c>
      <c r="O31" s="70" t="s">
        <v>4766</v>
      </c>
      <c r="P31" s="72" t="s">
        <v>10260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4767</v>
      </c>
      <c r="D32" s="70">
        <v>-1.4</v>
      </c>
      <c r="E32" s="70" t="s">
        <v>3411</v>
      </c>
      <c r="F32" s="72" t="s">
        <v>10261</v>
      </c>
      <c r="G32" s="69"/>
      <c r="H32" s="71" t="s">
        <v>4768</v>
      </c>
      <c r="I32" s="70">
        <v>-1.5289999999999999</v>
      </c>
      <c r="J32" s="70" t="s">
        <v>4769</v>
      </c>
      <c r="K32" s="72" t="s">
        <v>10262</v>
      </c>
      <c r="L32" s="69"/>
      <c r="M32" s="71" t="s">
        <v>4770</v>
      </c>
      <c r="N32" s="70">
        <v>-1.0529999999999999</v>
      </c>
      <c r="O32" s="70" t="s">
        <v>4019</v>
      </c>
      <c r="P32" s="72" t="s">
        <v>10263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4771</v>
      </c>
      <c r="D33" s="70">
        <v>-1.9430000000000001</v>
      </c>
      <c r="E33" s="70" t="s">
        <v>4772</v>
      </c>
      <c r="F33" s="72" t="s">
        <v>10264</v>
      </c>
      <c r="G33" s="69"/>
      <c r="H33" s="71" t="s">
        <v>4773</v>
      </c>
      <c r="I33" s="70">
        <v>-1.569</v>
      </c>
      <c r="J33" s="70" t="s">
        <v>4774</v>
      </c>
      <c r="K33" s="72" t="s">
        <v>10265</v>
      </c>
      <c r="L33" s="69"/>
      <c r="M33" s="71" t="s">
        <v>4775</v>
      </c>
      <c r="N33" s="70">
        <v>-2.4580000000000002</v>
      </c>
      <c r="O33" s="70" t="s">
        <v>4776</v>
      </c>
      <c r="P33" s="72" t="s">
        <v>10266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4777</v>
      </c>
      <c r="D34" s="70">
        <v>-2.3719999999999999</v>
      </c>
      <c r="E34" s="70" t="s">
        <v>4778</v>
      </c>
      <c r="F34" s="72" t="s">
        <v>10267</v>
      </c>
      <c r="G34" s="69"/>
      <c r="H34" s="71" t="s">
        <v>4779</v>
      </c>
      <c r="I34" s="70">
        <v>-1.9870000000000001</v>
      </c>
      <c r="J34" s="70" t="s">
        <v>4780</v>
      </c>
      <c r="K34" s="72" t="s">
        <v>10268</v>
      </c>
      <c r="L34" s="69"/>
      <c r="M34" s="71" t="s">
        <v>4781</v>
      </c>
      <c r="N34" s="70">
        <v>-2.625</v>
      </c>
      <c r="O34" s="70" t="s">
        <v>4782</v>
      </c>
      <c r="P34" s="72" t="s">
        <v>10269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4783</v>
      </c>
      <c r="D35" s="70">
        <v>-2.3740000000000001</v>
      </c>
      <c r="E35" s="70" t="s">
        <v>4784</v>
      </c>
      <c r="F35" s="72" t="s">
        <v>10270</v>
      </c>
      <c r="G35" s="69"/>
      <c r="H35" s="71" t="s">
        <v>4785</v>
      </c>
      <c r="I35" s="70">
        <v>-2.004</v>
      </c>
      <c r="J35" s="70" t="s">
        <v>4786</v>
      </c>
      <c r="K35" s="72" t="s">
        <v>10271</v>
      </c>
      <c r="L35" s="69"/>
      <c r="M35" s="71" t="s">
        <v>4787</v>
      </c>
      <c r="N35" s="70">
        <v>-2.4969999999999999</v>
      </c>
      <c r="O35" s="70" t="s">
        <v>4788</v>
      </c>
      <c r="P35" s="72" t="s">
        <v>10272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4789</v>
      </c>
      <c r="D36" s="70">
        <v>-2.145</v>
      </c>
      <c r="E36" s="70" t="s">
        <v>4790</v>
      </c>
      <c r="F36" s="72" t="s">
        <v>10273</v>
      </c>
      <c r="G36" s="69"/>
      <c r="H36" s="71" t="s">
        <v>4791</v>
      </c>
      <c r="I36" s="70">
        <v>-2.1480000000000001</v>
      </c>
      <c r="J36" s="70" t="s">
        <v>4792</v>
      </c>
      <c r="K36" s="72" t="s">
        <v>10274</v>
      </c>
      <c r="L36" s="69"/>
      <c r="M36" s="71" t="s">
        <v>4793</v>
      </c>
      <c r="N36" s="70">
        <v>-2.2090000000000001</v>
      </c>
      <c r="O36" s="70" t="s">
        <v>4794</v>
      </c>
      <c r="P36" s="72" t="s">
        <v>10275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4795</v>
      </c>
      <c r="D37" s="70">
        <v>-1.7030000000000001</v>
      </c>
      <c r="E37" s="70" t="s">
        <v>4796</v>
      </c>
      <c r="F37" s="72" t="s">
        <v>10276</v>
      </c>
      <c r="G37" s="69"/>
      <c r="H37" s="71" t="s">
        <v>4797</v>
      </c>
      <c r="I37" s="70">
        <v>-1.6759999999999999</v>
      </c>
      <c r="J37" s="70" t="s">
        <v>4798</v>
      </c>
      <c r="K37" s="72" t="s">
        <v>10277</v>
      </c>
      <c r="L37" s="69"/>
      <c r="M37" s="71" t="s">
        <v>4795</v>
      </c>
      <c r="N37" s="70">
        <v>-1.702</v>
      </c>
      <c r="O37" s="70" t="s">
        <v>4799</v>
      </c>
      <c r="P37" s="72" t="s">
        <v>10278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4800</v>
      </c>
      <c r="D38" s="74">
        <v>-7.1689999999999996</v>
      </c>
      <c r="E38" s="75" t="s">
        <v>4801</v>
      </c>
      <c r="F38" s="76" t="s">
        <v>10279</v>
      </c>
      <c r="G38" s="69"/>
      <c r="H38" s="73" t="s">
        <v>4802</v>
      </c>
      <c r="I38" s="74">
        <v>-7.2130000000000001</v>
      </c>
      <c r="J38" s="75" t="s">
        <v>4803</v>
      </c>
      <c r="K38" s="76" t="s">
        <v>10280</v>
      </c>
      <c r="L38" s="69"/>
      <c r="M38" s="73" t="s">
        <v>4804</v>
      </c>
      <c r="N38" s="74">
        <v>-7.1440000000000001</v>
      </c>
      <c r="O38" s="75" t="s">
        <v>4805</v>
      </c>
      <c r="P38" s="76" t="s">
        <v>10281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3741</v>
      </c>
      <c r="D39" s="70" t="s">
        <v>10282</v>
      </c>
      <c r="E39" s="70" t="s">
        <v>4806</v>
      </c>
      <c r="F39" s="72" t="s">
        <v>10283</v>
      </c>
      <c r="G39" s="69"/>
      <c r="H39" s="71" t="s">
        <v>4807</v>
      </c>
      <c r="I39" s="70" t="s">
        <v>10284</v>
      </c>
      <c r="J39" s="70" t="s">
        <v>4808</v>
      </c>
      <c r="K39" s="72" t="s">
        <v>10285</v>
      </c>
      <c r="L39" s="69"/>
      <c r="M39" s="71" t="s">
        <v>4809</v>
      </c>
      <c r="N39" s="70" t="s">
        <v>10286</v>
      </c>
      <c r="O39" s="70" t="s">
        <v>4810</v>
      </c>
      <c r="P39" s="72" t="s">
        <v>10287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4811</v>
      </c>
      <c r="D40" s="70">
        <v>-7.742</v>
      </c>
      <c r="E40" s="70" t="s">
        <v>4812</v>
      </c>
      <c r="F40" s="72" t="s">
        <v>10288</v>
      </c>
      <c r="G40" s="69"/>
      <c r="H40" s="71" t="s">
        <v>4813</v>
      </c>
      <c r="I40" s="70">
        <v>-7.7119999999999997</v>
      </c>
      <c r="J40" s="70" t="s">
        <v>4814</v>
      </c>
      <c r="K40" s="72" t="s">
        <v>10289</v>
      </c>
      <c r="L40" s="69"/>
      <c r="M40" s="71" t="s">
        <v>4815</v>
      </c>
      <c r="N40" s="70">
        <v>-7.6669999999999998</v>
      </c>
      <c r="O40" s="70" t="s">
        <v>4816</v>
      </c>
      <c r="P40" s="72" t="s">
        <v>10290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4817</v>
      </c>
      <c r="D42" s="75">
        <v>-1.75</v>
      </c>
      <c r="E42" s="75" t="s">
        <v>4818</v>
      </c>
      <c r="F42" s="77" t="s">
        <v>10291</v>
      </c>
      <c r="G42" s="69"/>
      <c r="H42" s="73" t="s">
        <v>4819</v>
      </c>
      <c r="I42" s="75">
        <v>-1.825</v>
      </c>
      <c r="J42" s="75" t="s">
        <v>4820</v>
      </c>
      <c r="K42" s="77" t="s">
        <v>10292</v>
      </c>
      <c r="L42" s="69"/>
      <c r="M42" s="73" t="s">
        <v>4821</v>
      </c>
      <c r="N42" s="75">
        <v>-1.423</v>
      </c>
      <c r="O42" s="75" t="s">
        <v>4822</v>
      </c>
      <c r="P42" s="77" t="s">
        <v>10293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4823</v>
      </c>
      <c r="D43" s="70">
        <v>-1.5009999999999999</v>
      </c>
      <c r="E43" s="70" t="s">
        <v>4824</v>
      </c>
      <c r="F43" s="72" t="s">
        <v>10294</v>
      </c>
      <c r="G43" s="69"/>
      <c r="H43" s="71" t="s">
        <v>4825</v>
      </c>
      <c r="I43" s="70">
        <v>-1.9039999999999999</v>
      </c>
      <c r="J43" s="70" t="s">
        <v>4826</v>
      </c>
      <c r="K43" s="72" t="s">
        <v>10295</v>
      </c>
      <c r="L43" s="69"/>
      <c r="M43" s="71" t="s">
        <v>4827</v>
      </c>
      <c r="N43" s="70">
        <v>-1.6279999999999999</v>
      </c>
      <c r="O43" s="70" t="s">
        <v>4828</v>
      </c>
      <c r="P43" s="72" t="s">
        <v>10296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4829</v>
      </c>
      <c r="D44" s="70">
        <v>-1.8580000000000001</v>
      </c>
      <c r="E44" s="70" t="s">
        <v>4830</v>
      </c>
      <c r="F44" s="72" t="s">
        <v>10297</v>
      </c>
      <c r="G44" s="69"/>
      <c r="H44" s="71" t="s">
        <v>4831</v>
      </c>
      <c r="I44" s="70">
        <v>-1.891</v>
      </c>
      <c r="J44" s="70" t="s">
        <v>4832</v>
      </c>
      <c r="K44" s="72" t="s">
        <v>10298</v>
      </c>
      <c r="L44" s="69"/>
      <c r="M44" s="71" t="s">
        <v>4833</v>
      </c>
      <c r="N44" s="70">
        <v>-1.964</v>
      </c>
      <c r="O44" s="70" t="s">
        <v>4834</v>
      </c>
      <c r="P44" s="72" t="s">
        <v>10299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4835</v>
      </c>
      <c r="D45" s="74" t="s">
        <v>10300</v>
      </c>
      <c r="E45" s="75" t="s">
        <v>4836</v>
      </c>
      <c r="F45" s="76" t="s">
        <v>10301</v>
      </c>
      <c r="G45" s="69"/>
      <c r="H45" s="73" t="s">
        <v>4837</v>
      </c>
      <c r="I45" s="74" t="s">
        <v>10302</v>
      </c>
      <c r="J45" s="75" t="s">
        <v>4838</v>
      </c>
      <c r="K45" s="76" t="s">
        <v>10303</v>
      </c>
      <c r="L45" s="69"/>
      <c r="M45" s="73" t="s">
        <v>4839</v>
      </c>
      <c r="N45" s="74" t="s">
        <v>5824</v>
      </c>
      <c r="O45" s="75" t="s">
        <v>4840</v>
      </c>
      <c r="P45" s="76" t="s">
        <v>10304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4841</v>
      </c>
      <c r="D46" s="70">
        <v>-4.2670000000000003</v>
      </c>
      <c r="E46" s="70" t="s">
        <v>884</v>
      </c>
      <c r="F46" s="72" t="s">
        <v>10305</v>
      </c>
      <c r="G46" s="69"/>
      <c r="H46" s="71" t="s">
        <v>4842</v>
      </c>
      <c r="I46" s="70">
        <v>-4.0999999999999996</v>
      </c>
      <c r="J46" s="70" t="s">
        <v>4843</v>
      </c>
      <c r="K46" s="72" t="s">
        <v>10306</v>
      </c>
      <c r="L46" s="69"/>
      <c r="M46" s="71" t="s">
        <v>4844</v>
      </c>
      <c r="N46" s="70">
        <v>-4.49</v>
      </c>
      <c r="O46" s="70" t="s">
        <v>4845</v>
      </c>
      <c r="P46" s="72" t="s">
        <v>10307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4846</v>
      </c>
      <c r="D48" s="74" t="s">
        <v>10308</v>
      </c>
      <c r="E48" s="75" t="s">
        <v>4847</v>
      </c>
      <c r="F48" s="76" t="s">
        <v>10309</v>
      </c>
      <c r="G48" s="69"/>
      <c r="H48" s="73" t="s">
        <v>4848</v>
      </c>
      <c r="I48" s="74" t="s">
        <v>10310</v>
      </c>
      <c r="J48" s="75" t="s">
        <v>4849</v>
      </c>
      <c r="K48" s="76" t="s">
        <v>10311</v>
      </c>
      <c r="L48" s="69"/>
      <c r="M48" s="73" t="s">
        <v>4850</v>
      </c>
      <c r="N48" s="74" t="s">
        <v>10312</v>
      </c>
      <c r="O48" s="75" t="s">
        <v>4851</v>
      </c>
      <c r="P48" s="76" t="s">
        <v>10313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4852</v>
      </c>
      <c r="D49" s="70" t="s">
        <v>10314</v>
      </c>
      <c r="E49" s="70" t="s">
        <v>4853</v>
      </c>
      <c r="F49" s="72" t="s">
        <v>10315</v>
      </c>
      <c r="G49" s="69"/>
      <c r="H49" s="71" t="s">
        <v>4854</v>
      </c>
      <c r="I49" s="70" t="s">
        <v>10316</v>
      </c>
      <c r="J49" s="70" t="s">
        <v>4855</v>
      </c>
      <c r="K49" s="72" t="s">
        <v>10317</v>
      </c>
      <c r="L49" s="69"/>
      <c r="M49" s="71" t="s">
        <v>4856</v>
      </c>
      <c r="N49" s="70" t="s">
        <v>10318</v>
      </c>
      <c r="O49" s="70" t="s">
        <v>4857</v>
      </c>
      <c r="P49" s="72" t="s">
        <v>10319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4858</v>
      </c>
      <c r="D51" s="75">
        <v>-2.6309999999999998</v>
      </c>
      <c r="E51" s="75" t="s">
        <v>4859</v>
      </c>
      <c r="F51" s="77" t="s">
        <v>10320</v>
      </c>
      <c r="G51" s="69"/>
      <c r="H51" s="73" t="s">
        <v>4860</v>
      </c>
      <c r="I51" s="75">
        <v>-2.605</v>
      </c>
      <c r="J51" s="75" t="s">
        <v>4861</v>
      </c>
      <c r="K51" s="77" t="s">
        <v>10321</v>
      </c>
      <c r="L51" s="69"/>
      <c r="M51" s="73" t="s">
        <v>4862</v>
      </c>
      <c r="N51" s="75">
        <v>-2.726</v>
      </c>
      <c r="O51" s="75" t="s">
        <v>4863</v>
      </c>
      <c r="P51" s="77" t="s">
        <v>10322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4864</v>
      </c>
      <c r="D52" s="70" t="s">
        <v>10323</v>
      </c>
      <c r="E52" s="70" t="s">
        <v>4865</v>
      </c>
      <c r="F52" s="72" t="s">
        <v>10324</v>
      </c>
      <c r="G52" s="69"/>
      <c r="H52" s="71" t="s">
        <v>4866</v>
      </c>
      <c r="I52" s="70" t="s">
        <v>10325</v>
      </c>
      <c r="J52" s="70" t="s">
        <v>4867</v>
      </c>
      <c r="K52" s="72" t="s">
        <v>10326</v>
      </c>
      <c r="L52" s="69"/>
      <c r="M52" s="71" t="s">
        <v>4868</v>
      </c>
      <c r="N52" s="70" t="s">
        <v>10327</v>
      </c>
      <c r="O52" s="70" t="s">
        <v>4869</v>
      </c>
      <c r="P52" s="72" t="s">
        <v>10328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368</v>
      </c>
      <c r="D53" s="70">
        <v>-1.5920000000000001</v>
      </c>
      <c r="E53" s="70" t="s">
        <v>4870</v>
      </c>
      <c r="F53" s="72" t="s">
        <v>10329</v>
      </c>
      <c r="G53" s="69"/>
      <c r="H53" s="71" t="s">
        <v>4871</v>
      </c>
      <c r="I53" s="70">
        <v>-1.5640000000000001</v>
      </c>
      <c r="J53" s="70" t="s">
        <v>4872</v>
      </c>
      <c r="K53" s="72" t="s">
        <v>10330</v>
      </c>
      <c r="L53" s="69"/>
      <c r="M53" s="71" t="s">
        <v>4873</v>
      </c>
      <c r="N53" s="70">
        <v>-1.9890000000000001</v>
      </c>
      <c r="O53" s="70" t="s">
        <v>4874</v>
      </c>
      <c r="P53" s="72" t="s">
        <v>10331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4875</v>
      </c>
      <c r="D54" s="70" t="s">
        <v>10332</v>
      </c>
      <c r="E54" s="70" t="s">
        <v>4876</v>
      </c>
      <c r="F54" s="72" t="s">
        <v>10333</v>
      </c>
      <c r="G54" s="69"/>
      <c r="H54" s="71" t="s">
        <v>4877</v>
      </c>
      <c r="I54" s="70" t="s">
        <v>10332</v>
      </c>
      <c r="J54" s="70" t="s">
        <v>4878</v>
      </c>
      <c r="K54" s="72" t="s">
        <v>10334</v>
      </c>
      <c r="L54" s="69"/>
      <c r="M54" s="71" t="s">
        <v>4879</v>
      </c>
      <c r="N54" s="70" t="s">
        <v>7115</v>
      </c>
      <c r="O54" s="70" t="s">
        <v>4880</v>
      </c>
      <c r="P54" s="72" t="s">
        <v>10335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4881</v>
      </c>
      <c r="D55" s="74" t="s">
        <v>10336</v>
      </c>
      <c r="E55" s="75" t="s">
        <v>4882</v>
      </c>
      <c r="F55" s="76" t="s">
        <v>10337</v>
      </c>
      <c r="G55" s="69"/>
      <c r="H55" s="73" t="s">
        <v>4883</v>
      </c>
      <c r="I55" s="74" t="s">
        <v>10338</v>
      </c>
      <c r="J55" s="75" t="s">
        <v>4884</v>
      </c>
      <c r="K55" s="76" t="s">
        <v>10339</v>
      </c>
      <c r="L55" s="69"/>
      <c r="M55" s="73" t="s">
        <v>4180</v>
      </c>
      <c r="N55" s="74" t="s">
        <v>10340</v>
      </c>
      <c r="O55" s="75" t="s">
        <v>4885</v>
      </c>
      <c r="P55" s="76" t="s">
        <v>10341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4886</v>
      </c>
      <c r="D56" s="70">
        <v>-8.9469999999999992</v>
      </c>
      <c r="E56" s="70" t="s">
        <v>4887</v>
      </c>
      <c r="F56" s="72" t="s">
        <v>10342</v>
      </c>
      <c r="G56" s="69"/>
      <c r="H56" s="71" t="s">
        <v>4888</v>
      </c>
      <c r="I56" s="70">
        <v>-8.907</v>
      </c>
      <c r="J56" s="70" t="s">
        <v>4889</v>
      </c>
      <c r="K56" s="72" t="s">
        <v>10343</v>
      </c>
      <c r="L56" s="69"/>
      <c r="M56" s="71" t="s">
        <v>4890</v>
      </c>
      <c r="N56" s="70">
        <v>-8.9920000000000009</v>
      </c>
      <c r="O56" s="70" t="s">
        <v>4891</v>
      </c>
      <c r="P56" s="72" t="s">
        <v>10344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4892</v>
      </c>
      <c r="D57" s="70" t="s">
        <v>10345</v>
      </c>
      <c r="E57" s="70" t="s">
        <v>4893</v>
      </c>
      <c r="F57" s="72" t="s">
        <v>10346</v>
      </c>
      <c r="G57" s="69"/>
      <c r="H57" s="71" t="s">
        <v>4722</v>
      </c>
      <c r="I57" s="70" t="s">
        <v>10347</v>
      </c>
      <c r="J57" s="70" t="s">
        <v>4894</v>
      </c>
      <c r="K57" s="72" t="s">
        <v>10348</v>
      </c>
      <c r="L57" s="69"/>
      <c r="M57" s="71" t="s">
        <v>4895</v>
      </c>
      <c r="N57" s="70" t="s">
        <v>8308</v>
      </c>
      <c r="O57" s="70" t="s">
        <v>4896</v>
      </c>
      <c r="P57" s="72" t="s">
        <v>10349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4897</v>
      </c>
      <c r="D59" s="75" t="s">
        <v>10350</v>
      </c>
      <c r="E59" s="75" t="s">
        <v>4898</v>
      </c>
      <c r="F59" s="77" t="s">
        <v>10351</v>
      </c>
      <c r="G59" s="69"/>
      <c r="H59" s="73" t="s">
        <v>4899</v>
      </c>
      <c r="I59" s="75" t="s">
        <v>10352</v>
      </c>
      <c r="J59" s="75" t="s">
        <v>4900</v>
      </c>
      <c r="K59" s="77" t="s">
        <v>10353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4901</v>
      </c>
      <c r="D60" s="70">
        <v>-1.5880000000000001</v>
      </c>
      <c r="E60" s="70" t="s">
        <v>4463</v>
      </c>
      <c r="F60" s="72" t="s">
        <v>10354</v>
      </c>
      <c r="G60" s="69"/>
      <c r="H60" s="71" t="s">
        <v>4902</v>
      </c>
      <c r="I60" s="70">
        <v>-1.7689999999999999</v>
      </c>
      <c r="J60" s="70" t="s">
        <v>4903</v>
      </c>
      <c r="K60" s="72" t="s">
        <v>10355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4230</v>
      </c>
      <c r="D61" s="70" t="s">
        <v>10356</v>
      </c>
      <c r="E61" s="70" t="s">
        <v>4904</v>
      </c>
      <c r="F61" s="72" t="s">
        <v>10357</v>
      </c>
      <c r="G61" s="69"/>
      <c r="H61" s="71" t="s">
        <v>4905</v>
      </c>
      <c r="I61" s="70" t="s">
        <v>10358</v>
      </c>
      <c r="J61" s="70" t="s">
        <v>4906</v>
      </c>
      <c r="K61" s="72" t="s">
        <v>10359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4907</v>
      </c>
      <c r="D62" s="70" t="s">
        <v>10360</v>
      </c>
      <c r="E62" s="70" t="s">
        <v>4908</v>
      </c>
      <c r="F62" s="72" t="s">
        <v>10361</v>
      </c>
      <c r="G62" s="69"/>
      <c r="H62" s="71" t="s">
        <v>4909</v>
      </c>
      <c r="I62" s="70" t="s">
        <v>10362</v>
      </c>
      <c r="J62" s="70" t="s">
        <v>4910</v>
      </c>
      <c r="K62" s="72" t="s">
        <v>10363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4911</v>
      </c>
      <c r="D63" s="70">
        <v>-1.0409999999999999</v>
      </c>
      <c r="E63" s="70" t="s">
        <v>4912</v>
      </c>
      <c r="F63" s="72" t="s">
        <v>10364</v>
      </c>
      <c r="G63" s="69"/>
      <c r="H63" s="71" t="s">
        <v>4913</v>
      </c>
      <c r="I63" s="70" t="s">
        <v>10365</v>
      </c>
      <c r="J63" s="70" t="s">
        <v>4914</v>
      </c>
      <c r="K63" s="72" t="s">
        <v>10366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/>
      <c r="S63" s="70"/>
      <c r="T63" s="70">
        <v>0</v>
      </c>
      <c r="U63" s="72">
        <v>0</v>
      </c>
    </row>
    <row r="64" spans="2:21" x14ac:dyDescent="0.25">
      <c r="B64" s="69" t="s">
        <v>158</v>
      </c>
      <c r="C64" s="71" t="s">
        <v>4915</v>
      </c>
      <c r="D64" s="70">
        <v>-1.4550000000000001</v>
      </c>
      <c r="E64" s="70" t="s">
        <v>4916</v>
      </c>
      <c r="F64" s="72" t="s">
        <v>10367</v>
      </c>
      <c r="G64" s="69"/>
      <c r="H64" s="71" t="s">
        <v>4917</v>
      </c>
      <c r="I64" s="70">
        <v>-1.6819999999999999</v>
      </c>
      <c r="J64" s="70" t="s">
        <v>4918</v>
      </c>
      <c r="K64" s="72" t="s">
        <v>10368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4919</v>
      </c>
      <c r="D65" s="70">
        <v>-1.5609999999999999</v>
      </c>
      <c r="E65" s="70" t="s">
        <v>4920</v>
      </c>
      <c r="F65" s="72" t="s">
        <v>10369</v>
      </c>
      <c r="G65" s="69"/>
      <c r="H65" s="71" t="s">
        <v>4921</v>
      </c>
      <c r="I65" s="70">
        <v>-1.607</v>
      </c>
      <c r="J65" s="70" t="s">
        <v>4922</v>
      </c>
      <c r="K65" s="72" t="s">
        <v>10370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4923</v>
      </c>
      <c r="D66" s="70" t="s">
        <v>10371</v>
      </c>
      <c r="E66" s="70" t="s">
        <v>3530</v>
      </c>
      <c r="F66" s="72" t="s">
        <v>10372</v>
      </c>
      <c r="G66" s="69"/>
      <c r="H66" s="71" t="s">
        <v>4924</v>
      </c>
      <c r="I66" s="70" t="s">
        <v>10373</v>
      </c>
      <c r="J66" s="70" t="s">
        <v>4925</v>
      </c>
      <c r="K66" s="72" t="s">
        <v>10374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4926</v>
      </c>
      <c r="D67" s="70">
        <v>-2.835</v>
      </c>
      <c r="E67" s="70" t="s">
        <v>4927</v>
      </c>
      <c r="F67" s="72" t="s">
        <v>10375</v>
      </c>
      <c r="G67" s="69"/>
      <c r="H67" s="71" t="s">
        <v>4926</v>
      </c>
      <c r="I67" s="70">
        <v>-2.8359999999999999</v>
      </c>
      <c r="J67" s="70" t="s">
        <v>4928</v>
      </c>
      <c r="K67" s="72" t="s">
        <v>10376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197</v>
      </c>
      <c r="C68" s="105">
        <v>5.0359999999999996</v>
      </c>
      <c r="D68" s="70" t="s">
        <v>10377</v>
      </c>
      <c r="E68" s="70" t="s">
        <v>4929</v>
      </c>
      <c r="F68" s="72" t="s">
        <v>10378</v>
      </c>
      <c r="G68" s="69"/>
      <c r="H68" s="105">
        <v>4.2130000000000001</v>
      </c>
      <c r="I68" s="70" t="s">
        <v>10379</v>
      </c>
      <c r="J68" s="70" t="s">
        <v>4930</v>
      </c>
      <c r="K68" s="72" t="s">
        <v>10380</v>
      </c>
      <c r="L68" s="69"/>
      <c r="M68" s="105">
        <v>4.8479999999999999</v>
      </c>
      <c r="N68" s="70" t="s">
        <v>10381</v>
      </c>
      <c r="O68" s="70" t="s">
        <v>4931</v>
      </c>
      <c r="P68" s="72" t="s">
        <v>10382</v>
      </c>
      <c r="Q68" s="69"/>
      <c r="R68" s="104" t="s">
        <v>4932</v>
      </c>
      <c r="S68" s="70" t="s">
        <v>10383</v>
      </c>
      <c r="T68" s="70" t="s">
        <v>4933</v>
      </c>
      <c r="U68" s="72" t="s">
        <v>10384</v>
      </c>
    </row>
    <row r="69" spans="2:21" x14ac:dyDescent="0.25">
      <c r="B69" s="69" t="s">
        <v>202</v>
      </c>
      <c r="C69" s="153" t="s">
        <v>4934</v>
      </c>
      <c r="D69" s="154"/>
      <c r="E69" s="154"/>
      <c r="F69" s="155"/>
      <c r="G69" s="69"/>
      <c r="H69" s="153" t="str">
        <f>C69</f>
        <v>7,618</v>
      </c>
      <c r="I69" s="154"/>
      <c r="J69" s="154"/>
      <c r="K69" s="155"/>
      <c r="L69" s="69"/>
      <c r="M69" s="153" t="str">
        <f>C69</f>
        <v>7,618</v>
      </c>
      <c r="N69" s="154"/>
      <c r="O69" s="154"/>
      <c r="P69" s="155"/>
      <c r="Q69" s="69"/>
      <c r="R69" s="153" t="str">
        <f>C69</f>
        <v>7,618</v>
      </c>
      <c r="S69" s="154"/>
      <c r="T69" s="154"/>
      <c r="U69" s="155"/>
    </row>
    <row r="70" spans="2:21" x14ac:dyDescent="0.25">
      <c r="B70" s="69" t="s">
        <v>209</v>
      </c>
      <c r="C70" s="153">
        <v>55</v>
      </c>
      <c r="D70" s="154"/>
      <c r="E70" s="154"/>
      <c r="F70" s="155"/>
      <c r="G70" s="69"/>
      <c r="H70" s="153">
        <v>56</v>
      </c>
      <c r="I70" s="154"/>
      <c r="J70" s="154"/>
      <c r="K70" s="155"/>
      <c r="L70" s="69"/>
      <c r="M70" s="153">
        <v>46</v>
      </c>
      <c r="N70" s="154"/>
      <c r="O70" s="154"/>
      <c r="P70" s="155"/>
      <c r="Q70" s="69"/>
      <c r="R70" s="153">
        <v>3</v>
      </c>
      <c r="S70" s="154"/>
      <c r="T70" s="154"/>
      <c r="U70" s="155"/>
    </row>
    <row r="71" spans="2:21" ht="16.5" thickBot="1" x14ac:dyDescent="0.3">
      <c r="B71" s="78" t="s">
        <v>203</v>
      </c>
      <c r="C71" s="156">
        <v>0.432</v>
      </c>
      <c r="D71" s="157"/>
      <c r="E71" s="157"/>
      <c r="F71" s="158"/>
      <c r="G71" s="79"/>
      <c r="H71" s="156">
        <v>0.432</v>
      </c>
      <c r="I71" s="157"/>
      <c r="J71" s="157"/>
      <c r="K71" s="158"/>
      <c r="L71" s="79"/>
      <c r="M71" s="156">
        <v>0.43</v>
      </c>
      <c r="N71" s="157"/>
      <c r="O71" s="157"/>
      <c r="P71" s="158"/>
      <c r="Q71" s="79"/>
      <c r="R71" s="156">
        <v>0.28399999999999997</v>
      </c>
      <c r="S71" s="157"/>
      <c r="T71" s="157"/>
      <c r="U71" s="158"/>
    </row>
  </sheetData>
  <mergeCells count="17">
    <mergeCell ref="C4:U4"/>
    <mergeCell ref="C5:F5"/>
    <mergeCell ref="H5:K5"/>
    <mergeCell ref="M5:P5"/>
    <mergeCell ref="R5:U5"/>
    <mergeCell ref="C71:F71"/>
    <mergeCell ref="H71:K71"/>
    <mergeCell ref="M71:P71"/>
    <mergeCell ref="R71:U71"/>
    <mergeCell ref="C69:F69"/>
    <mergeCell ref="H69:K69"/>
    <mergeCell ref="M69:P69"/>
    <mergeCell ref="R69:U69"/>
    <mergeCell ref="C70:F70"/>
    <mergeCell ref="H70:K70"/>
    <mergeCell ref="M70:P70"/>
    <mergeCell ref="R70:U70"/>
  </mergeCells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ED03-F65B-4EA0-ADFA-DC3487E514B6}">
  <dimension ref="A1:U71"/>
  <sheetViews>
    <sheetView workbookViewId="0">
      <pane ySplit="1" topLeftCell="A2" activePane="bottomLeft" state="frozen"/>
      <selection activeCell="B1074" sqref="B1074"/>
      <selection pane="bottomLeft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375" style="24" bestFit="1" customWidth="1"/>
    <col min="7" max="7" width="1.125" style="24" customWidth="1"/>
    <col min="8" max="10" width="11.875" style="24" customWidth="1"/>
    <col min="11" max="11" width="20.375" style="24" bestFit="1" customWidth="1"/>
    <col min="12" max="12" width="1.125" style="24" customWidth="1"/>
    <col min="13" max="15" width="11.875" style="24" customWidth="1"/>
    <col min="16" max="16" width="20.37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16384" width="11" style="24"/>
  </cols>
  <sheetData>
    <row r="1" spans="1:21" ht="21" x14ac:dyDescent="0.35">
      <c r="A1" s="101" t="s">
        <v>4935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1" ht="21" x14ac:dyDescent="0.35">
      <c r="A2" s="67" t="s">
        <v>13568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</row>
    <row r="3" spans="1:21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</row>
    <row r="4" spans="1:21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</row>
    <row r="6" spans="1:21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1" x14ac:dyDescent="0.25">
      <c r="B7" s="69" t="s">
        <v>325</v>
      </c>
      <c r="C7" s="4" t="s">
        <v>4937</v>
      </c>
      <c r="D7" s="5" t="s">
        <v>9946</v>
      </c>
      <c r="E7" s="70">
        <v>0</v>
      </c>
      <c r="F7" s="6" t="s">
        <v>10439</v>
      </c>
      <c r="G7" s="69"/>
      <c r="H7" s="4" t="s">
        <v>4938</v>
      </c>
      <c r="I7" s="5" t="s">
        <v>10385</v>
      </c>
      <c r="J7" s="70">
        <v>0</v>
      </c>
      <c r="K7" s="6" t="s">
        <v>10440</v>
      </c>
      <c r="L7" s="69"/>
      <c r="M7" s="4" t="s">
        <v>4939</v>
      </c>
      <c r="N7" s="5" t="s">
        <v>7551</v>
      </c>
      <c r="O7" s="70">
        <v>0</v>
      </c>
      <c r="P7" s="6" t="s">
        <v>10441</v>
      </c>
      <c r="Q7" s="69"/>
      <c r="R7" s="4" t="s">
        <v>4940</v>
      </c>
      <c r="S7" s="5" t="s">
        <v>10386</v>
      </c>
      <c r="T7" s="70">
        <v>0</v>
      </c>
      <c r="U7" s="6" t="s">
        <v>10442</v>
      </c>
    </row>
    <row r="8" spans="1:21" x14ac:dyDescent="0.25">
      <c r="B8" s="69" t="s">
        <v>7</v>
      </c>
      <c r="C8" s="71" t="s">
        <v>4941</v>
      </c>
      <c r="D8" s="70" t="s">
        <v>10387</v>
      </c>
      <c r="E8" s="70" t="s">
        <v>4942</v>
      </c>
      <c r="F8" s="72" t="s">
        <v>10443</v>
      </c>
      <c r="G8" s="69"/>
      <c r="H8" s="71" t="s">
        <v>4943</v>
      </c>
      <c r="I8" s="70" t="s">
        <v>10388</v>
      </c>
      <c r="J8" s="70" t="s">
        <v>4944</v>
      </c>
      <c r="K8" s="72" t="s">
        <v>10444</v>
      </c>
      <c r="L8" s="69"/>
      <c r="M8" s="71" t="s">
        <v>4945</v>
      </c>
      <c r="N8" s="70" t="s">
        <v>10389</v>
      </c>
      <c r="O8" s="70" t="s">
        <v>4946</v>
      </c>
      <c r="P8" s="72" t="s">
        <v>10445</v>
      </c>
      <c r="Q8" s="69"/>
      <c r="R8" s="71" t="s">
        <v>4947</v>
      </c>
      <c r="S8" s="70" t="s">
        <v>10390</v>
      </c>
      <c r="T8" s="70" t="s">
        <v>4948</v>
      </c>
      <c r="U8" s="72" t="s">
        <v>10446</v>
      </c>
    </row>
    <row r="9" spans="1:21" x14ac:dyDescent="0.25">
      <c r="B9" s="69" t="s">
        <v>6782</v>
      </c>
      <c r="C9" s="71" t="s">
        <v>4949</v>
      </c>
      <c r="D9" s="70">
        <v>-3.62</v>
      </c>
      <c r="E9" s="70" t="s">
        <v>4950</v>
      </c>
      <c r="F9" s="72" t="s">
        <v>10447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4951</v>
      </c>
      <c r="N9" s="70" t="s">
        <v>7969</v>
      </c>
      <c r="O9" s="70" t="s">
        <v>4952</v>
      </c>
      <c r="P9" s="72" t="s">
        <v>10448</v>
      </c>
      <c r="Q9" s="69"/>
      <c r="R9" s="71" t="s">
        <v>4953</v>
      </c>
      <c r="S9" s="70" t="s">
        <v>10391</v>
      </c>
      <c r="T9" s="70" t="s">
        <v>4954</v>
      </c>
      <c r="U9" s="72" t="s">
        <v>10449</v>
      </c>
    </row>
    <row r="10" spans="1:21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4955</v>
      </c>
      <c r="I10" s="70">
        <v>-2.9820000000000002</v>
      </c>
      <c r="J10" s="70" t="s">
        <v>4956</v>
      </c>
      <c r="K10" s="72" t="s">
        <v>10450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1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4957</v>
      </c>
      <c r="I11" s="70">
        <v>-3.6589999999999998</v>
      </c>
      <c r="J11" s="70" t="s">
        <v>4958</v>
      </c>
      <c r="K11" s="72" t="s">
        <v>10451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1" x14ac:dyDescent="0.25">
      <c r="B12" s="69" t="s">
        <v>14</v>
      </c>
      <c r="C12" s="71" t="s">
        <v>4959</v>
      </c>
      <c r="D12" s="70">
        <v>-3.6760000000000002</v>
      </c>
      <c r="E12" s="70" t="s">
        <v>4960</v>
      </c>
      <c r="F12" s="72" t="s">
        <v>10452</v>
      </c>
      <c r="G12" s="69"/>
      <c r="H12" s="71" t="s">
        <v>4961</v>
      </c>
      <c r="I12" s="70">
        <v>-3.552</v>
      </c>
      <c r="J12" s="70" t="s">
        <v>4962</v>
      </c>
      <c r="K12" s="72" t="s">
        <v>10453</v>
      </c>
      <c r="L12" s="69"/>
      <c r="M12" s="71" t="s">
        <v>4963</v>
      </c>
      <c r="N12" s="70">
        <v>-1.954</v>
      </c>
      <c r="O12" s="70" t="s">
        <v>4964</v>
      </c>
      <c r="P12" s="72" t="s">
        <v>10454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1" x14ac:dyDescent="0.25">
      <c r="B13" s="69" t="s">
        <v>486</v>
      </c>
      <c r="C13" s="71" t="s">
        <v>4965</v>
      </c>
      <c r="D13" s="70">
        <v>-2.012</v>
      </c>
      <c r="E13" s="70" t="s">
        <v>4966</v>
      </c>
      <c r="F13" s="72" t="s">
        <v>10455</v>
      </c>
      <c r="G13" s="69"/>
      <c r="H13" s="71" t="s">
        <v>4967</v>
      </c>
      <c r="I13" s="70">
        <v>-1.9470000000000001</v>
      </c>
      <c r="J13" s="70" t="s">
        <v>4968</v>
      </c>
      <c r="K13" s="72" t="s">
        <v>10456</v>
      </c>
      <c r="L13" s="69"/>
      <c r="M13" s="71" t="s">
        <v>4130</v>
      </c>
      <c r="N13" s="70">
        <v>-1.2190000000000001</v>
      </c>
      <c r="O13" s="70" t="s">
        <v>3851</v>
      </c>
      <c r="P13" s="72" t="s">
        <v>10457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1" x14ac:dyDescent="0.25">
      <c r="B14" s="69" t="s">
        <v>18</v>
      </c>
      <c r="C14" s="71" t="s">
        <v>4969</v>
      </c>
      <c r="D14" s="70">
        <v>-1.853</v>
      </c>
      <c r="E14" s="70" t="s">
        <v>4970</v>
      </c>
      <c r="F14" s="72" t="s">
        <v>10458</v>
      </c>
      <c r="G14" s="69"/>
      <c r="H14" s="71" t="s">
        <v>4971</v>
      </c>
      <c r="I14" s="70">
        <v>-1.825</v>
      </c>
      <c r="J14" s="70" t="s">
        <v>4972</v>
      </c>
      <c r="K14" s="72" t="s">
        <v>10459</v>
      </c>
      <c r="L14" s="69"/>
      <c r="M14" s="71" t="s">
        <v>4973</v>
      </c>
      <c r="N14" s="70">
        <v>-1.2909999999999999</v>
      </c>
      <c r="O14" s="70" t="s">
        <v>4974</v>
      </c>
      <c r="P14" s="72" t="s">
        <v>10460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1" x14ac:dyDescent="0.25">
      <c r="B15" s="69" t="s">
        <v>21</v>
      </c>
      <c r="C15" s="71" t="s">
        <v>4975</v>
      </c>
      <c r="D15" s="70">
        <v>-5.593</v>
      </c>
      <c r="E15" s="70" t="s">
        <v>4976</v>
      </c>
      <c r="F15" s="72" t="s">
        <v>10461</v>
      </c>
      <c r="G15" s="69"/>
      <c r="H15" s="71" t="s">
        <v>4977</v>
      </c>
      <c r="I15" s="70">
        <v>-5.476</v>
      </c>
      <c r="J15" s="70" t="s">
        <v>4978</v>
      </c>
      <c r="K15" s="72" t="s">
        <v>10462</v>
      </c>
      <c r="L15" s="69"/>
      <c r="M15" s="71" t="s">
        <v>4979</v>
      </c>
      <c r="N15" s="70">
        <v>-3.0649999999999999</v>
      </c>
      <c r="O15" s="70" t="s">
        <v>4980</v>
      </c>
      <c r="P15" s="72" t="s">
        <v>10463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1" x14ac:dyDescent="0.25">
      <c r="B16" s="69" t="s">
        <v>24</v>
      </c>
      <c r="C16" s="71" t="s">
        <v>4981</v>
      </c>
      <c r="D16" s="70">
        <v>-5.5970000000000004</v>
      </c>
      <c r="E16" s="70" t="s">
        <v>4982</v>
      </c>
      <c r="F16" s="72" t="s">
        <v>10464</v>
      </c>
      <c r="G16" s="69"/>
      <c r="H16" s="71" t="s">
        <v>4983</v>
      </c>
      <c r="I16" s="70">
        <v>-5.4950000000000001</v>
      </c>
      <c r="J16" s="70" t="s">
        <v>4984</v>
      </c>
      <c r="K16" s="72" t="s">
        <v>10465</v>
      </c>
      <c r="L16" s="69"/>
      <c r="M16" s="71" t="s">
        <v>4985</v>
      </c>
      <c r="N16" s="70">
        <v>-3.266</v>
      </c>
      <c r="O16" s="70" t="s">
        <v>4986</v>
      </c>
      <c r="P16" s="72" t="s">
        <v>10466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4987</v>
      </c>
      <c r="D17" s="70">
        <v>-5.5609999999999999</v>
      </c>
      <c r="E17" s="70" t="s">
        <v>4988</v>
      </c>
      <c r="F17" s="72" t="s">
        <v>10467</v>
      </c>
      <c r="G17" s="69"/>
      <c r="H17" s="71" t="s">
        <v>4989</v>
      </c>
      <c r="I17" s="70">
        <v>-5.4729999999999999</v>
      </c>
      <c r="J17" s="70" t="s">
        <v>2476</v>
      </c>
      <c r="K17" s="72" t="s">
        <v>10468</v>
      </c>
      <c r="L17" s="69"/>
      <c r="M17" s="71" t="s">
        <v>4990</v>
      </c>
      <c r="N17" s="70">
        <v>-3.3260000000000001</v>
      </c>
      <c r="O17" s="70" t="s">
        <v>4991</v>
      </c>
      <c r="P17" s="72" t="s">
        <v>10469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 t="s">
        <v>4992</v>
      </c>
      <c r="D18" s="70" t="s">
        <v>10392</v>
      </c>
      <c r="E18" s="70" t="s">
        <v>4993</v>
      </c>
      <c r="F18" s="72" t="s">
        <v>10470</v>
      </c>
      <c r="G18" s="69"/>
      <c r="H18" s="71" t="s">
        <v>4994</v>
      </c>
      <c r="I18" s="70" t="s">
        <v>10393</v>
      </c>
      <c r="J18" s="70" t="s">
        <v>4995</v>
      </c>
      <c r="K18" s="72" t="s">
        <v>10471</v>
      </c>
      <c r="L18" s="69"/>
      <c r="M18" s="71" t="s">
        <v>4996</v>
      </c>
      <c r="N18" s="70">
        <v>-3.2959999999999998</v>
      </c>
      <c r="O18" s="70" t="s">
        <v>4997</v>
      </c>
      <c r="P18" s="72" t="s">
        <v>10472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4998</v>
      </c>
      <c r="D19" s="70" t="s">
        <v>10394</v>
      </c>
      <c r="E19" s="70" t="s">
        <v>4999</v>
      </c>
      <c r="F19" s="72" t="s">
        <v>10473</v>
      </c>
      <c r="G19" s="69"/>
      <c r="H19" s="71" t="s">
        <v>5000</v>
      </c>
      <c r="I19" s="70" t="s">
        <v>10395</v>
      </c>
      <c r="J19" s="70" t="s">
        <v>5001</v>
      </c>
      <c r="K19" s="72" t="s">
        <v>10474</v>
      </c>
      <c r="L19" s="69"/>
      <c r="M19" s="71" t="s">
        <v>5002</v>
      </c>
      <c r="N19" s="70">
        <v>-1.8109999999999999</v>
      </c>
      <c r="O19" s="70" t="s">
        <v>5003</v>
      </c>
      <c r="P19" s="72" t="s">
        <v>10475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5004</v>
      </c>
      <c r="D20" s="70" t="s">
        <v>10396</v>
      </c>
      <c r="E20" s="70" t="s">
        <v>5005</v>
      </c>
      <c r="F20" s="72" t="s">
        <v>10476</v>
      </c>
      <c r="G20" s="69"/>
      <c r="H20" s="71" t="s">
        <v>5006</v>
      </c>
      <c r="I20" s="70" t="s">
        <v>10397</v>
      </c>
      <c r="J20" s="70" t="s">
        <v>5007</v>
      </c>
      <c r="K20" s="72" t="s">
        <v>10477</v>
      </c>
      <c r="L20" s="69"/>
      <c r="M20" s="71" t="s">
        <v>5008</v>
      </c>
      <c r="N20" s="70">
        <v>-1.49</v>
      </c>
      <c r="O20" s="70" t="s">
        <v>5009</v>
      </c>
      <c r="P20" s="72" t="s">
        <v>10478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 t="s">
        <v>5010</v>
      </c>
      <c r="D21" s="70">
        <v>-3.4180000000000001</v>
      </c>
      <c r="E21" s="70" t="s">
        <v>5011</v>
      </c>
      <c r="F21" s="72" t="s">
        <v>10479</v>
      </c>
      <c r="G21" s="69"/>
      <c r="H21" s="71" t="s">
        <v>5012</v>
      </c>
      <c r="I21" s="70">
        <v>-3.4060000000000001</v>
      </c>
      <c r="J21" s="70" t="s">
        <v>5013</v>
      </c>
      <c r="K21" s="72" t="s">
        <v>10480</v>
      </c>
      <c r="L21" s="69"/>
      <c r="M21" s="71" t="s">
        <v>5014</v>
      </c>
      <c r="N21" s="70">
        <v>-2.8980000000000001</v>
      </c>
      <c r="O21" s="70" t="s">
        <v>5015</v>
      </c>
      <c r="P21" s="72" t="s">
        <v>10481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5016</v>
      </c>
      <c r="D22" s="70">
        <v>-2.133</v>
      </c>
      <c r="E22" s="70" t="s">
        <v>5017</v>
      </c>
      <c r="F22" s="72" t="s">
        <v>10482</v>
      </c>
      <c r="G22" s="69"/>
      <c r="H22" s="71" t="s">
        <v>5018</v>
      </c>
      <c r="I22" s="70">
        <v>-2.1259999999999999</v>
      </c>
      <c r="J22" s="70" t="s">
        <v>5019</v>
      </c>
      <c r="K22" s="72" t="s">
        <v>10483</v>
      </c>
      <c r="L22" s="69"/>
      <c r="M22" s="71" t="s">
        <v>5020</v>
      </c>
      <c r="N22" s="70">
        <v>-3.891</v>
      </c>
      <c r="O22" s="70" t="s">
        <v>5021</v>
      </c>
      <c r="P22" s="72" t="s">
        <v>10484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5022</v>
      </c>
      <c r="D23" s="70" t="s">
        <v>10398</v>
      </c>
      <c r="E23" s="70" t="s">
        <v>5023</v>
      </c>
      <c r="F23" s="72" t="s">
        <v>10485</v>
      </c>
      <c r="G23" s="69"/>
      <c r="H23" s="71" t="s">
        <v>2696</v>
      </c>
      <c r="I23" s="70" t="s">
        <v>10399</v>
      </c>
      <c r="J23" s="70" t="s">
        <v>5024</v>
      </c>
      <c r="K23" s="72" t="s">
        <v>10486</v>
      </c>
      <c r="L23" s="69"/>
      <c r="M23" s="71" t="s">
        <v>5025</v>
      </c>
      <c r="N23" s="70">
        <v>-5.2910000000000004</v>
      </c>
      <c r="O23" s="70" t="s">
        <v>5026</v>
      </c>
      <c r="P23" s="72" t="s">
        <v>10487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5027</v>
      </c>
      <c r="D24" s="70" t="s">
        <v>10400</v>
      </c>
      <c r="E24" s="70" t="s">
        <v>5028</v>
      </c>
      <c r="F24" s="72" t="s">
        <v>10488</v>
      </c>
      <c r="G24" s="69"/>
      <c r="H24" s="71" t="s">
        <v>5029</v>
      </c>
      <c r="I24" s="70" t="s">
        <v>10401</v>
      </c>
      <c r="J24" s="70" t="s">
        <v>5030</v>
      </c>
      <c r="K24" s="72" t="s">
        <v>10489</v>
      </c>
      <c r="L24" s="69"/>
      <c r="M24" s="71" t="s">
        <v>5031</v>
      </c>
      <c r="N24" s="70">
        <v>-1.75</v>
      </c>
      <c r="O24" s="70" t="s">
        <v>5032</v>
      </c>
      <c r="P24" s="72" t="s">
        <v>10490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5033</v>
      </c>
      <c r="D25" s="70" t="s">
        <v>10402</v>
      </c>
      <c r="E25" s="70" t="s">
        <v>5034</v>
      </c>
      <c r="F25" s="72" t="s">
        <v>10491</v>
      </c>
      <c r="G25" s="69"/>
      <c r="H25" s="71" t="s">
        <v>5035</v>
      </c>
      <c r="I25" s="70" t="s">
        <v>10403</v>
      </c>
      <c r="J25" s="70" t="s">
        <v>5036</v>
      </c>
      <c r="K25" s="72" t="s">
        <v>10492</v>
      </c>
      <c r="L25" s="69"/>
      <c r="M25" s="71" t="s">
        <v>5037</v>
      </c>
      <c r="N25" s="70">
        <v>-2.0459999999999998</v>
      </c>
      <c r="O25" s="70" t="s">
        <v>5038</v>
      </c>
      <c r="P25" s="72" t="s">
        <v>10493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5039</v>
      </c>
      <c r="D26" s="70" t="s">
        <v>10404</v>
      </c>
      <c r="E26" s="70" t="s">
        <v>5040</v>
      </c>
      <c r="F26" s="72" t="s">
        <v>10494</v>
      </c>
      <c r="G26" s="69"/>
      <c r="H26" s="71" t="s">
        <v>5041</v>
      </c>
      <c r="I26" s="70" t="s">
        <v>10405</v>
      </c>
      <c r="J26" s="70" t="s">
        <v>5042</v>
      </c>
      <c r="K26" s="72" t="s">
        <v>10495</v>
      </c>
      <c r="L26" s="69"/>
      <c r="M26" s="71" t="s">
        <v>5043</v>
      </c>
      <c r="N26" s="70">
        <v>-1.72</v>
      </c>
      <c r="O26" s="70" t="s">
        <v>5044</v>
      </c>
      <c r="P26" s="72" t="s">
        <v>10496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5045</v>
      </c>
      <c r="D27" s="70">
        <v>-2.4620000000000002</v>
      </c>
      <c r="E27" s="70" t="s">
        <v>5046</v>
      </c>
      <c r="F27" s="72" t="s">
        <v>10497</v>
      </c>
      <c r="G27" s="69"/>
      <c r="H27" s="71" t="s">
        <v>5047</v>
      </c>
      <c r="I27" s="70">
        <v>-2.444</v>
      </c>
      <c r="J27" s="70" t="s">
        <v>5048</v>
      </c>
      <c r="K27" s="72" t="s">
        <v>10498</v>
      </c>
      <c r="L27" s="69"/>
      <c r="M27" s="71" t="s">
        <v>5049</v>
      </c>
      <c r="N27" s="70" t="s">
        <v>10406</v>
      </c>
      <c r="O27" s="70" t="s">
        <v>5050</v>
      </c>
      <c r="P27" s="72" t="s">
        <v>10499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5051</v>
      </c>
      <c r="D28" s="70">
        <v>-2.371</v>
      </c>
      <c r="E28" s="70" t="s">
        <v>5052</v>
      </c>
      <c r="F28" s="72" t="s">
        <v>10500</v>
      </c>
      <c r="G28" s="69"/>
      <c r="H28" s="71" t="s">
        <v>5053</v>
      </c>
      <c r="I28" s="70">
        <v>-2.3620000000000001</v>
      </c>
      <c r="J28" s="70" t="s">
        <v>5054</v>
      </c>
      <c r="K28" s="72" t="s">
        <v>10501</v>
      </c>
      <c r="L28" s="69"/>
      <c r="M28" s="71" t="s">
        <v>5055</v>
      </c>
      <c r="N28" s="70" t="s">
        <v>10407</v>
      </c>
      <c r="O28" s="70" t="s">
        <v>5056</v>
      </c>
      <c r="P28" s="72" t="s">
        <v>10502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5057</v>
      </c>
      <c r="D29" s="70">
        <v>-2.5099999999999998</v>
      </c>
      <c r="E29" s="70" t="s">
        <v>569</v>
      </c>
      <c r="F29" s="72" t="s">
        <v>10503</v>
      </c>
      <c r="G29" s="69"/>
      <c r="H29" s="71" t="s">
        <v>5057</v>
      </c>
      <c r="I29" s="70">
        <v>-2.5059999999999998</v>
      </c>
      <c r="J29" s="70" t="s">
        <v>3713</v>
      </c>
      <c r="K29" s="72" t="s">
        <v>10504</v>
      </c>
      <c r="L29" s="69"/>
      <c r="M29" s="71" t="s">
        <v>5058</v>
      </c>
      <c r="N29" s="70" t="s">
        <v>10408</v>
      </c>
      <c r="O29" s="70" t="s">
        <v>5059</v>
      </c>
      <c r="P29" s="72" t="s">
        <v>10505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5060</v>
      </c>
      <c r="D30" s="70">
        <v>-8.0269999999999992</v>
      </c>
      <c r="E30" s="70" t="s">
        <v>5061</v>
      </c>
      <c r="F30" s="72" t="s">
        <v>10506</v>
      </c>
      <c r="G30" s="69"/>
      <c r="H30" s="71" t="s">
        <v>5062</v>
      </c>
      <c r="I30" s="70">
        <v>-7.9690000000000003</v>
      </c>
      <c r="J30" s="70" t="s">
        <v>5063</v>
      </c>
      <c r="K30" s="72" t="s">
        <v>10507</v>
      </c>
      <c r="L30" s="69"/>
      <c r="M30" s="71" t="s">
        <v>5064</v>
      </c>
      <c r="N30" s="70">
        <v>-2.67</v>
      </c>
      <c r="O30" s="70" t="s">
        <v>5065</v>
      </c>
      <c r="P30" s="72" t="s">
        <v>10508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5066</v>
      </c>
      <c r="D31" s="70">
        <v>-7.2629999999999999</v>
      </c>
      <c r="E31" s="70" t="s">
        <v>5067</v>
      </c>
      <c r="F31" s="72" t="s">
        <v>10509</v>
      </c>
      <c r="G31" s="69"/>
      <c r="H31" s="71" t="s">
        <v>5068</v>
      </c>
      <c r="I31" s="70">
        <v>-7.1859999999999999</v>
      </c>
      <c r="J31" s="70" t="s">
        <v>5069</v>
      </c>
      <c r="K31" s="72" t="s">
        <v>10510</v>
      </c>
      <c r="L31" s="69"/>
      <c r="M31" s="71" t="s">
        <v>5070</v>
      </c>
      <c r="N31" s="70">
        <v>-3.1930000000000001</v>
      </c>
      <c r="O31" s="70" t="s">
        <v>2839</v>
      </c>
      <c r="P31" s="72" t="s">
        <v>10511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5071</v>
      </c>
      <c r="D32" s="70">
        <v>-7.0629999999999997</v>
      </c>
      <c r="E32" s="70" t="s">
        <v>5072</v>
      </c>
      <c r="F32" s="72" t="s">
        <v>10512</v>
      </c>
      <c r="G32" s="69"/>
      <c r="H32" s="71" t="s">
        <v>5073</v>
      </c>
      <c r="I32" s="70">
        <v>-6.984</v>
      </c>
      <c r="J32" s="70" t="s">
        <v>5074</v>
      </c>
      <c r="K32" s="72" t="s">
        <v>10513</v>
      </c>
      <c r="L32" s="69"/>
      <c r="M32" s="71" t="s">
        <v>5075</v>
      </c>
      <c r="N32" s="70">
        <v>-3.4580000000000002</v>
      </c>
      <c r="O32" s="70" t="s">
        <v>5076</v>
      </c>
      <c r="P32" s="72" t="s">
        <v>10514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5077</v>
      </c>
      <c r="D33" s="70">
        <v>-2.359</v>
      </c>
      <c r="E33" s="70" t="s">
        <v>5078</v>
      </c>
      <c r="F33" s="72" t="s">
        <v>10515</v>
      </c>
      <c r="G33" s="69"/>
      <c r="H33" s="71" t="s">
        <v>5079</v>
      </c>
      <c r="I33" s="70">
        <v>-2.38</v>
      </c>
      <c r="J33" s="70" t="s">
        <v>2374</v>
      </c>
      <c r="K33" s="72" t="s">
        <v>10516</v>
      </c>
      <c r="L33" s="69"/>
      <c r="M33" s="71" t="s">
        <v>5080</v>
      </c>
      <c r="N33" s="70" t="s">
        <v>10409</v>
      </c>
      <c r="O33" s="70" t="s">
        <v>5081</v>
      </c>
      <c r="P33" s="72" t="s">
        <v>10517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5082</v>
      </c>
      <c r="D34" s="70">
        <v>-1.35</v>
      </c>
      <c r="E34" s="70" t="s">
        <v>5083</v>
      </c>
      <c r="F34" s="72" t="s">
        <v>10518</v>
      </c>
      <c r="G34" s="69"/>
      <c r="H34" s="71" t="s">
        <v>5084</v>
      </c>
      <c r="I34" s="70">
        <v>-1.341</v>
      </c>
      <c r="J34" s="70" t="s">
        <v>5085</v>
      </c>
      <c r="K34" s="72" t="s">
        <v>10519</v>
      </c>
      <c r="L34" s="69"/>
      <c r="M34" s="71" t="s">
        <v>5086</v>
      </c>
      <c r="N34" s="70" t="s">
        <v>10410</v>
      </c>
      <c r="O34" s="70" t="s">
        <v>5087</v>
      </c>
      <c r="P34" s="72" t="s">
        <v>10520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5088</v>
      </c>
      <c r="D35" s="70">
        <v>-1.609</v>
      </c>
      <c r="E35" s="70" t="s">
        <v>5089</v>
      </c>
      <c r="F35" s="72" t="s">
        <v>10521</v>
      </c>
      <c r="G35" s="69"/>
      <c r="H35" s="71" t="s">
        <v>5090</v>
      </c>
      <c r="I35" s="70">
        <v>-1.5940000000000001</v>
      </c>
      <c r="J35" s="70" t="s">
        <v>5091</v>
      </c>
      <c r="K35" s="72" t="s">
        <v>10522</v>
      </c>
      <c r="L35" s="69"/>
      <c r="M35" s="71" t="s">
        <v>5092</v>
      </c>
      <c r="N35" s="70" t="s">
        <v>10411</v>
      </c>
      <c r="O35" s="70" t="s">
        <v>5093</v>
      </c>
      <c r="P35" s="72" t="s">
        <v>10523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5094</v>
      </c>
      <c r="D36" s="70">
        <v>-1.204</v>
      </c>
      <c r="E36" s="70" t="s">
        <v>5095</v>
      </c>
      <c r="F36" s="72" t="s">
        <v>10524</v>
      </c>
      <c r="G36" s="69"/>
      <c r="H36" s="71" t="s">
        <v>5096</v>
      </c>
      <c r="I36" s="70">
        <v>-1.2050000000000001</v>
      </c>
      <c r="J36" s="70" t="s">
        <v>5097</v>
      </c>
      <c r="K36" s="72" t="s">
        <v>10525</v>
      </c>
      <c r="L36" s="69"/>
      <c r="M36" s="71" t="s">
        <v>5098</v>
      </c>
      <c r="N36" s="70" t="s">
        <v>10412</v>
      </c>
      <c r="O36" s="70" t="s">
        <v>5099</v>
      </c>
      <c r="P36" s="72" t="s">
        <v>10526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5100</v>
      </c>
      <c r="D37" s="70">
        <v>-7.8170000000000002</v>
      </c>
      <c r="E37" s="70" t="s">
        <v>5101</v>
      </c>
      <c r="F37" s="72" t="s">
        <v>10527</v>
      </c>
      <c r="G37" s="69"/>
      <c r="H37" s="71" t="s">
        <v>5102</v>
      </c>
      <c r="I37" s="70">
        <v>-7.8170000000000002</v>
      </c>
      <c r="J37" s="70" t="s">
        <v>5103</v>
      </c>
      <c r="K37" s="72" t="s">
        <v>10527</v>
      </c>
      <c r="L37" s="69"/>
      <c r="M37" s="71" t="s">
        <v>5102</v>
      </c>
      <c r="N37" s="70">
        <v>-7.6630000000000003</v>
      </c>
      <c r="O37" s="70" t="s">
        <v>5104</v>
      </c>
      <c r="P37" s="72" t="s">
        <v>10528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5105</v>
      </c>
      <c r="D38" s="74" t="s">
        <v>10413</v>
      </c>
      <c r="E38" s="75" t="s">
        <v>5106</v>
      </c>
      <c r="F38" s="76" t="s">
        <v>10529</v>
      </c>
      <c r="G38" s="69"/>
      <c r="H38" s="73" t="s">
        <v>5107</v>
      </c>
      <c r="I38" s="74" t="s">
        <v>10414</v>
      </c>
      <c r="J38" s="75" t="s">
        <v>5108</v>
      </c>
      <c r="K38" s="76" t="s">
        <v>10530</v>
      </c>
      <c r="L38" s="69"/>
      <c r="M38" s="73" t="s">
        <v>5109</v>
      </c>
      <c r="N38" s="74" t="s">
        <v>10415</v>
      </c>
      <c r="O38" s="75" t="s">
        <v>5110</v>
      </c>
      <c r="P38" s="76" t="s">
        <v>10531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5111</v>
      </c>
      <c r="D39" s="70" t="s">
        <v>10416</v>
      </c>
      <c r="E39" s="70" t="s">
        <v>5112</v>
      </c>
      <c r="F39" s="72" t="s">
        <v>10532</v>
      </c>
      <c r="G39" s="69"/>
      <c r="H39" s="71" t="s">
        <v>5113</v>
      </c>
      <c r="I39" s="70" t="s">
        <v>10417</v>
      </c>
      <c r="J39" s="70" t="s">
        <v>5114</v>
      </c>
      <c r="K39" s="72" t="s">
        <v>10533</v>
      </c>
      <c r="L39" s="69"/>
      <c r="M39" s="71" t="s">
        <v>5115</v>
      </c>
      <c r="N39" s="70" t="s">
        <v>10418</v>
      </c>
      <c r="O39" s="70" t="s">
        <v>5116</v>
      </c>
      <c r="P39" s="72" t="s">
        <v>10534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5117</v>
      </c>
      <c r="D40" s="70" t="s">
        <v>10419</v>
      </c>
      <c r="E40" s="70" t="s">
        <v>5118</v>
      </c>
      <c r="F40" s="72" t="s">
        <v>10535</v>
      </c>
      <c r="G40" s="69"/>
      <c r="H40" s="71" t="s">
        <v>5119</v>
      </c>
      <c r="I40" s="70" t="s">
        <v>10420</v>
      </c>
      <c r="J40" s="70" t="s">
        <v>5120</v>
      </c>
      <c r="K40" s="72" t="s">
        <v>10536</v>
      </c>
      <c r="L40" s="69"/>
      <c r="M40" s="71" t="s">
        <v>5121</v>
      </c>
      <c r="N40" s="70" t="s">
        <v>10421</v>
      </c>
      <c r="O40" s="70" t="s">
        <v>5122</v>
      </c>
      <c r="P40" s="72" t="s">
        <v>10537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5123</v>
      </c>
      <c r="D42" s="75" t="s">
        <v>10422</v>
      </c>
      <c r="E42" s="75" t="s">
        <v>5124</v>
      </c>
      <c r="F42" s="77" t="s">
        <v>10538</v>
      </c>
      <c r="G42" s="69"/>
      <c r="H42" s="73" t="s">
        <v>5125</v>
      </c>
      <c r="I42" s="75" t="s">
        <v>10423</v>
      </c>
      <c r="J42" s="75" t="s">
        <v>3326</v>
      </c>
      <c r="K42" s="77" t="s">
        <v>10539</v>
      </c>
      <c r="L42" s="69"/>
      <c r="M42" s="73" t="s">
        <v>5126</v>
      </c>
      <c r="N42" s="75">
        <v>-1.2090000000000001</v>
      </c>
      <c r="O42" s="75" t="s">
        <v>5127</v>
      </c>
      <c r="P42" s="77" t="s">
        <v>10540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5128</v>
      </c>
      <c r="D43" s="70">
        <v>-5.1849999999999996</v>
      </c>
      <c r="E43" s="70" t="s">
        <v>5129</v>
      </c>
      <c r="F43" s="72" t="s">
        <v>10541</v>
      </c>
      <c r="G43" s="69"/>
      <c r="H43" s="71" t="s">
        <v>5130</v>
      </c>
      <c r="I43" s="70">
        <v>-5.26</v>
      </c>
      <c r="J43" s="70" t="s">
        <v>3667</v>
      </c>
      <c r="K43" s="72" t="s">
        <v>10542</v>
      </c>
      <c r="L43" s="69"/>
      <c r="M43" s="71" t="s">
        <v>5131</v>
      </c>
      <c r="N43" s="70">
        <v>-5.093</v>
      </c>
      <c r="O43" s="70" t="s">
        <v>5132</v>
      </c>
      <c r="P43" s="72" t="s">
        <v>10543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5133</v>
      </c>
      <c r="D44" s="70">
        <v>-1.173</v>
      </c>
      <c r="E44" s="70" t="s">
        <v>5134</v>
      </c>
      <c r="F44" s="72" t="s">
        <v>10544</v>
      </c>
      <c r="G44" s="69"/>
      <c r="H44" s="71" t="s">
        <v>5135</v>
      </c>
      <c r="I44" s="70">
        <v>-1.149</v>
      </c>
      <c r="J44" s="70" t="s">
        <v>5136</v>
      </c>
      <c r="K44" s="72" t="s">
        <v>10545</v>
      </c>
      <c r="L44" s="69"/>
      <c r="M44" s="71" t="s">
        <v>5137</v>
      </c>
      <c r="N44" s="70" t="s">
        <v>10424</v>
      </c>
      <c r="O44" s="70" t="s">
        <v>5138</v>
      </c>
      <c r="P44" s="72" t="s">
        <v>10546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5139</v>
      </c>
      <c r="D45" s="74" t="s">
        <v>10425</v>
      </c>
      <c r="E45" s="75" t="s">
        <v>5140</v>
      </c>
      <c r="F45" s="76" t="s">
        <v>10547</v>
      </c>
      <c r="G45" s="69"/>
      <c r="H45" s="73" t="s">
        <v>5141</v>
      </c>
      <c r="I45" s="74" t="s">
        <v>10426</v>
      </c>
      <c r="J45" s="75" t="s">
        <v>5142</v>
      </c>
      <c r="K45" s="76" t="s">
        <v>10548</v>
      </c>
      <c r="L45" s="69"/>
      <c r="M45" s="73" t="s">
        <v>5143</v>
      </c>
      <c r="N45" s="74" t="s">
        <v>4309</v>
      </c>
      <c r="O45" s="75" t="s">
        <v>5144</v>
      </c>
      <c r="P45" s="76" t="s">
        <v>10549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5145</v>
      </c>
      <c r="D46" s="70">
        <v>-5.8230000000000004</v>
      </c>
      <c r="E46" s="70" t="s">
        <v>5146</v>
      </c>
      <c r="F46" s="72" t="s">
        <v>10550</v>
      </c>
      <c r="G46" s="69"/>
      <c r="H46" s="71" t="s">
        <v>5147</v>
      </c>
      <c r="I46" s="70">
        <v>-5.8440000000000003</v>
      </c>
      <c r="J46" s="70" t="s">
        <v>5148</v>
      </c>
      <c r="K46" s="72" t="s">
        <v>10551</v>
      </c>
      <c r="L46" s="69"/>
      <c r="M46" s="71" t="s">
        <v>5149</v>
      </c>
      <c r="N46" s="70">
        <v>-5.3849999999999998</v>
      </c>
      <c r="O46" s="70" t="s">
        <v>5150</v>
      </c>
      <c r="P46" s="72" t="s">
        <v>10552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5151</v>
      </c>
      <c r="D48" s="74" t="s">
        <v>10427</v>
      </c>
      <c r="E48" s="75" t="s">
        <v>5152</v>
      </c>
      <c r="F48" s="76" t="s">
        <v>10553</v>
      </c>
      <c r="G48" s="69"/>
      <c r="H48" s="73" t="s">
        <v>5153</v>
      </c>
      <c r="I48" s="74" t="s">
        <v>10428</v>
      </c>
      <c r="J48" s="75" t="s">
        <v>5154</v>
      </c>
      <c r="K48" s="76" t="s">
        <v>10554</v>
      </c>
      <c r="L48" s="69"/>
      <c r="M48" s="73" t="s">
        <v>5155</v>
      </c>
      <c r="N48" s="74" t="s">
        <v>9495</v>
      </c>
      <c r="O48" s="75" t="s">
        <v>5156</v>
      </c>
      <c r="P48" s="76" t="s">
        <v>10555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5157</v>
      </c>
      <c r="D49" s="70">
        <v>-2.8719999999999999</v>
      </c>
      <c r="E49" s="70" t="s">
        <v>5158</v>
      </c>
      <c r="F49" s="72" t="s">
        <v>10556</v>
      </c>
      <c r="G49" s="69"/>
      <c r="H49" s="71" t="s">
        <v>5159</v>
      </c>
      <c r="I49" s="70">
        <v>-2.8239999999999998</v>
      </c>
      <c r="J49" s="70" t="s">
        <v>5160</v>
      </c>
      <c r="K49" s="72" t="s">
        <v>10557</v>
      </c>
      <c r="L49" s="69"/>
      <c r="M49" s="71" t="s">
        <v>5161</v>
      </c>
      <c r="N49" s="70">
        <v>-3.8519999999999999</v>
      </c>
      <c r="O49" s="70" t="s">
        <v>5162</v>
      </c>
      <c r="P49" s="72" t="s">
        <v>10558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5163</v>
      </c>
      <c r="D51" s="75">
        <v>-1.373</v>
      </c>
      <c r="E51" s="75" t="s">
        <v>5164</v>
      </c>
      <c r="F51" s="77" t="s">
        <v>10559</v>
      </c>
      <c r="G51" s="69"/>
      <c r="H51" s="73" t="s">
        <v>5165</v>
      </c>
      <c r="I51" s="75">
        <v>-1.361</v>
      </c>
      <c r="J51" s="75" t="s">
        <v>5166</v>
      </c>
      <c r="K51" s="77" t="s">
        <v>10560</v>
      </c>
      <c r="L51" s="69"/>
      <c r="M51" s="73" t="s">
        <v>5167</v>
      </c>
      <c r="N51" s="75">
        <v>-2.7389999999999999</v>
      </c>
      <c r="O51" s="75" t="s">
        <v>5168</v>
      </c>
      <c r="P51" s="77" t="s">
        <v>10561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5169</v>
      </c>
      <c r="D52" s="70">
        <v>-2.4809999999999999</v>
      </c>
      <c r="E52" s="70" t="s">
        <v>5170</v>
      </c>
      <c r="F52" s="72" t="s">
        <v>10562</v>
      </c>
      <c r="G52" s="69"/>
      <c r="H52" s="71" t="s">
        <v>5171</v>
      </c>
      <c r="I52" s="70">
        <v>-2.548</v>
      </c>
      <c r="J52" s="70" t="s">
        <v>4716</v>
      </c>
      <c r="K52" s="72" t="s">
        <v>10563</v>
      </c>
      <c r="L52" s="69"/>
      <c r="M52" s="71" t="s">
        <v>5172</v>
      </c>
      <c r="N52" s="70">
        <v>-3.157</v>
      </c>
      <c r="O52" s="70" t="s">
        <v>5173</v>
      </c>
      <c r="P52" s="72" t="s">
        <v>10564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5174</v>
      </c>
      <c r="D53" s="70">
        <v>-5.4720000000000004</v>
      </c>
      <c r="E53" s="70" t="s">
        <v>5175</v>
      </c>
      <c r="F53" s="72" t="s">
        <v>10565</v>
      </c>
      <c r="G53" s="69"/>
      <c r="H53" s="71" t="s">
        <v>5176</v>
      </c>
      <c r="I53" s="70">
        <v>-5.4560000000000004</v>
      </c>
      <c r="J53" s="70" t="s">
        <v>5177</v>
      </c>
      <c r="K53" s="72" t="s">
        <v>10566</v>
      </c>
      <c r="L53" s="69"/>
      <c r="M53" s="71" t="s">
        <v>5178</v>
      </c>
      <c r="N53" s="70" t="s">
        <v>10429</v>
      </c>
      <c r="O53" s="70" t="s">
        <v>5179</v>
      </c>
      <c r="P53" s="72" t="s">
        <v>10567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5180</v>
      </c>
      <c r="D54" s="70">
        <v>-3.3140000000000001</v>
      </c>
      <c r="E54" s="70" t="s">
        <v>5181</v>
      </c>
      <c r="F54" s="72" t="s">
        <v>10568</v>
      </c>
      <c r="G54" s="69"/>
      <c r="H54" s="71" t="s">
        <v>5182</v>
      </c>
      <c r="I54" s="70">
        <v>-3.2719999999999998</v>
      </c>
      <c r="J54" s="70" t="s">
        <v>3754</v>
      </c>
      <c r="K54" s="72" t="s">
        <v>10569</v>
      </c>
      <c r="L54" s="69"/>
      <c r="M54" s="71" t="s">
        <v>5183</v>
      </c>
      <c r="N54" s="70">
        <v>-3.6589999999999998</v>
      </c>
      <c r="O54" s="70" t="s">
        <v>5184</v>
      </c>
      <c r="P54" s="72" t="s">
        <v>10570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5185</v>
      </c>
      <c r="D55" s="74">
        <v>-6.8810000000000002</v>
      </c>
      <c r="E55" s="75" t="s">
        <v>5186</v>
      </c>
      <c r="F55" s="76" t="s">
        <v>10571</v>
      </c>
      <c r="G55" s="69"/>
      <c r="H55" s="73" t="s">
        <v>5187</v>
      </c>
      <c r="I55" s="74">
        <v>-6.85</v>
      </c>
      <c r="J55" s="75" t="s">
        <v>5188</v>
      </c>
      <c r="K55" s="76" t="s">
        <v>10572</v>
      </c>
      <c r="L55" s="69"/>
      <c r="M55" s="73" t="s">
        <v>5189</v>
      </c>
      <c r="N55" s="74">
        <v>-7.3010000000000002</v>
      </c>
      <c r="O55" s="75" t="s">
        <v>5190</v>
      </c>
      <c r="P55" s="76" t="s">
        <v>10573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5191</v>
      </c>
      <c r="D56" s="70">
        <v>-4.3470000000000004</v>
      </c>
      <c r="E56" s="70" t="s">
        <v>3845</v>
      </c>
      <c r="F56" s="72" t="s">
        <v>10574</v>
      </c>
      <c r="G56" s="69"/>
      <c r="H56" s="71" t="s">
        <v>5192</v>
      </c>
      <c r="I56" s="70">
        <v>-4.3330000000000002</v>
      </c>
      <c r="J56" s="70" t="s">
        <v>250</v>
      </c>
      <c r="K56" s="72" t="s">
        <v>10575</v>
      </c>
      <c r="L56" s="69"/>
      <c r="M56" s="71" t="s">
        <v>5193</v>
      </c>
      <c r="N56" s="70">
        <v>-4.9939999999999998</v>
      </c>
      <c r="O56" s="70" t="s">
        <v>5194</v>
      </c>
      <c r="P56" s="72" t="s">
        <v>10576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5195</v>
      </c>
      <c r="D57" s="70" t="s">
        <v>10430</v>
      </c>
      <c r="E57" s="70" t="s">
        <v>5196</v>
      </c>
      <c r="F57" s="72" t="s">
        <v>10577</v>
      </c>
      <c r="G57" s="69"/>
      <c r="H57" s="71" t="s">
        <v>4000</v>
      </c>
      <c r="I57" s="70" t="s">
        <v>10431</v>
      </c>
      <c r="J57" s="70" t="s">
        <v>5197</v>
      </c>
      <c r="K57" s="72" t="s">
        <v>10578</v>
      </c>
      <c r="L57" s="69"/>
      <c r="M57" s="71" t="s">
        <v>5198</v>
      </c>
      <c r="N57" s="70" t="s">
        <v>10432</v>
      </c>
      <c r="O57" s="70" t="s">
        <v>5199</v>
      </c>
      <c r="P57" s="72" t="s">
        <v>10579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5200</v>
      </c>
      <c r="D59" s="75">
        <v>-7.8940000000000001</v>
      </c>
      <c r="E59" s="75" t="s">
        <v>5201</v>
      </c>
      <c r="F59" s="77" t="s">
        <v>10580</v>
      </c>
      <c r="G59" s="69"/>
      <c r="H59" s="73" t="s">
        <v>5202</v>
      </c>
      <c r="I59" s="75">
        <v>-7.8760000000000003</v>
      </c>
      <c r="J59" s="75" t="s">
        <v>5203</v>
      </c>
      <c r="K59" s="77" t="s">
        <v>10581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5204</v>
      </c>
      <c r="D60" s="70" t="s">
        <v>10433</v>
      </c>
      <c r="E60" s="70" t="s">
        <v>5205</v>
      </c>
      <c r="F60" s="72" t="s">
        <v>10582</v>
      </c>
      <c r="G60" s="69"/>
      <c r="H60" s="71" t="s">
        <v>5206</v>
      </c>
      <c r="I60" s="70" t="s">
        <v>10434</v>
      </c>
      <c r="J60" s="70" t="s">
        <v>5207</v>
      </c>
      <c r="K60" s="72" t="s">
        <v>10583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5208</v>
      </c>
      <c r="D61" s="70" t="s">
        <v>10435</v>
      </c>
      <c r="E61" s="70" t="s">
        <v>5209</v>
      </c>
      <c r="F61" s="72" t="s">
        <v>10584</v>
      </c>
      <c r="G61" s="69"/>
      <c r="H61" s="71" t="s">
        <v>5210</v>
      </c>
      <c r="I61" s="70" t="s">
        <v>7564</v>
      </c>
      <c r="J61" s="70" t="s">
        <v>5211</v>
      </c>
      <c r="K61" s="72" t="s">
        <v>10585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5212</v>
      </c>
      <c r="D62" s="70" t="s">
        <v>10436</v>
      </c>
      <c r="E62" s="70" t="s">
        <v>5213</v>
      </c>
      <c r="F62" s="72" t="s">
        <v>10586</v>
      </c>
      <c r="G62" s="69"/>
      <c r="H62" s="71" t="s">
        <v>5214</v>
      </c>
      <c r="I62" s="70" t="s">
        <v>10437</v>
      </c>
      <c r="J62" s="70" t="s">
        <v>5215</v>
      </c>
      <c r="K62" s="72" t="s">
        <v>10587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5216</v>
      </c>
      <c r="D63" s="70">
        <v>-5.5069999999999997</v>
      </c>
      <c r="E63" s="70" t="s">
        <v>5217</v>
      </c>
      <c r="F63" s="72" t="s">
        <v>10588</v>
      </c>
      <c r="G63" s="69"/>
      <c r="H63" s="71" t="s">
        <v>5218</v>
      </c>
      <c r="I63" s="70">
        <v>-5.4420000000000002</v>
      </c>
      <c r="J63" s="70" t="s">
        <v>5219</v>
      </c>
      <c r="K63" s="72" t="s">
        <v>10589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/>
      <c r="S63" s="70"/>
      <c r="T63" s="70">
        <v>0</v>
      </c>
      <c r="U63" s="72">
        <v>0</v>
      </c>
    </row>
    <row r="64" spans="2:21" x14ac:dyDescent="0.25">
      <c r="B64" s="69" t="s">
        <v>158</v>
      </c>
      <c r="C64" s="71" t="s">
        <v>5220</v>
      </c>
      <c r="D64" s="70">
        <v>-4.8840000000000003</v>
      </c>
      <c r="E64" s="70" t="s">
        <v>5221</v>
      </c>
      <c r="F64" s="72" t="s">
        <v>10590</v>
      </c>
      <c r="G64" s="69"/>
      <c r="H64" s="71" t="s">
        <v>5222</v>
      </c>
      <c r="I64" s="70">
        <v>-4.9569999999999999</v>
      </c>
      <c r="J64" s="70" t="s">
        <v>5223</v>
      </c>
      <c r="K64" s="72" t="s">
        <v>10591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5224</v>
      </c>
      <c r="D65" s="70">
        <v>-6.8659999999999997</v>
      </c>
      <c r="E65" s="70" t="s">
        <v>5225</v>
      </c>
      <c r="F65" s="72" t="s">
        <v>10592</v>
      </c>
      <c r="G65" s="69"/>
      <c r="H65" s="71" t="s">
        <v>5226</v>
      </c>
      <c r="I65" s="70">
        <v>-6.899</v>
      </c>
      <c r="J65" s="70" t="s">
        <v>5227</v>
      </c>
      <c r="K65" s="72" t="s">
        <v>10593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5228</v>
      </c>
      <c r="D66" s="70">
        <v>-8.9619999999999997</v>
      </c>
      <c r="E66" s="70" t="s">
        <v>5229</v>
      </c>
      <c r="F66" s="72" t="s">
        <v>10594</v>
      </c>
      <c r="G66" s="69"/>
      <c r="H66" s="71" t="s">
        <v>5230</v>
      </c>
      <c r="I66" s="70">
        <v>-8.4039999999999999</v>
      </c>
      <c r="J66" s="70" t="s">
        <v>5231</v>
      </c>
      <c r="K66" s="72" t="s">
        <v>10595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5232</v>
      </c>
      <c r="D67" s="70">
        <v>-6.5860000000000003</v>
      </c>
      <c r="E67" s="70" t="s">
        <v>5233</v>
      </c>
      <c r="F67" s="72" t="s">
        <v>10596</v>
      </c>
      <c r="G67" s="69"/>
      <c r="H67" s="71" t="s">
        <v>5234</v>
      </c>
      <c r="I67" s="70">
        <v>-6.5650000000000004</v>
      </c>
      <c r="J67" s="70" t="s">
        <v>5235</v>
      </c>
      <c r="K67" s="72" t="s">
        <v>10597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197</v>
      </c>
      <c r="C68" s="104" t="s">
        <v>5236</v>
      </c>
      <c r="D68" s="70">
        <v>-4.6109999999999998</v>
      </c>
      <c r="E68" s="70" t="s">
        <v>5237</v>
      </c>
      <c r="F68" s="72" t="s">
        <v>10598</v>
      </c>
      <c r="G68" s="69"/>
      <c r="H68" s="104" t="s">
        <v>5238</v>
      </c>
      <c r="I68" s="70">
        <v>-4.4790000000000001</v>
      </c>
      <c r="J68" s="70" t="s">
        <v>5239</v>
      </c>
      <c r="K68" s="72" t="s">
        <v>10599</v>
      </c>
      <c r="L68" s="69"/>
      <c r="M68" s="104" t="s">
        <v>5240</v>
      </c>
      <c r="N68" s="70">
        <v>-2.5270000000000001</v>
      </c>
      <c r="O68" s="70" t="s">
        <v>5241</v>
      </c>
      <c r="P68" s="72" t="s">
        <v>10600</v>
      </c>
      <c r="Q68" s="69"/>
      <c r="R68" s="104" t="s">
        <v>5242</v>
      </c>
      <c r="S68" s="70" t="s">
        <v>10438</v>
      </c>
      <c r="T68" s="70">
        <v>0</v>
      </c>
      <c r="U68" s="72" t="s">
        <v>10601</v>
      </c>
    </row>
    <row r="69" spans="2:21" x14ac:dyDescent="0.25">
      <c r="B69" s="69" t="s">
        <v>202</v>
      </c>
      <c r="C69" s="153" t="s">
        <v>5243</v>
      </c>
      <c r="D69" s="154"/>
      <c r="E69" s="154"/>
      <c r="F69" s="155"/>
      <c r="G69" s="69"/>
      <c r="H69" s="153" t="str">
        <f>C69</f>
        <v>16,472</v>
      </c>
      <c r="I69" s="154"/>
      <c r="J69" s="154"/>
      <c r="K69" s="155"/>
      <c r="L69" s="69"/>
      <c r="M69" s="153" t="str">
        <f>C69</f>
        <v>16,472</v>
      </c>
      <c r="N69" s="154"/>
      <c r="O69" s="154"/>
      <c r="P69" s="155"/>
      <c r="Q69" s="69"/>
      <c r="R69" s="153" t="str">
        <f>C69</f>
        <v>16,472</v>
      </c>
      <c r="S69" s="154"/>
      <c r="T69" s="154"/>
      <c r="U69" s="155"/>
    </row>
    <row r="70" spans="2:21" x14ac:dyDescent="0.25">
      <c r="B70" s="69" t="s">
        <v>209</v>
      </c>
      <c r="C70" s="153">
        <v>55</v>
      </c>
      <c r="D70" s="154"/>
      <c r="E70" s="154"/>
      <c r="F70" s="155"/>
      <c r="G70" s="69"/>
      <c r="H70" s="153">
        <v>56</v>
      </c>
      <c r="I70" s="154"/>
      <c r="J70" s="154"/>
      <c r="K70" s="155"/>
      <c r="L70" s="69"/>
      <c r="M70" s="153">
        <v>46</v>
      </c>
      <c r="N70" s="154"/>
      <c r="O70" s="154"/>
      <c r="P70" s="155"/>
      <c r="Q70" s="69"/>
      <c r="R70" s="153">
        <v>3</v>
      </c>
      <c r="S70" s="154"/>
      <c r="T70" s="154"/>
      <c r="U70" s="155"/>
    </row>
    <row r="71" spans="2:21" ht="16.5" thickBot="1" x14ac:dyDescent="0.3">
      <c r="B71" s="78" t="s">
        <v>203</v>
      </c>
      <c r="C71" s="156">
        <v>0.51500000000000001</v>
      </c>
      <c r="D71" s="157"/>
      <c r="E71" s="157"/>
      <c r="F71" s="158"/>
      <c r="G71" s="79"/>
      <c r="H71" s="156">
        <v>0.51500000000000001</v>
      </c>
      <c r="I71" s="157"/>
      <c r="J71" s="157"/>
      <c r="K71" s="158"/>
      <c r="L71" s="79"/>
      <c r="M71" s="156">
        <v>0.49399999999999999</v>
      </c>
      <c r="N71" s="157"/>
      <c r="O71" s="157"/>
      <c r="P71" s="158"/>
      <c r="Q71" s="79"/>
      <c r="R71" s="156">
        <v>0.39</v>
      </c>
      <c r="S71" s="157"/>
      <c r="T71" s="157"/>
      <c r="U71" s="158"/>
    </row>
  </sheetData>
  <mergeCells count="17">
    <mergeCell ref="C4:U4"/>
    <mergeCell ref="C5:F5"/>
    <mergeCell ref="H5:K5"/>
    <mergeCell ref="M5:P5"/>
    <mergeCell ref="R5:U5"/>
    <mergeCell ref="C71:F71"/>
    <mergeCell ref="H71:K71"/>
    <mergeCell ref="M71:P71"/>
    <mergeCell ref="R71:U71"/>
    <mergeCell ref="C69:F69"/>
    <mergeCell ref="H69:K69"/>
    <mergeCell ref="M69:P69"/>
    <mergeCell ref="R69:U69"/>
    <mergeCell ref="C70:F70"/>
    <mergeCell ref="H70:K70"/>
    <mergeCell ref="M70:P70"/>
    <mergeCell ref="R70:U70"/>
  </mergeCells>
  <pageMargins left="0.7" right="0.7" top="0.75" bottom="0.75" header="0.3" footer="0.3"/>
  <pageSetup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75E21-DB4F-4BC7-AE80-021BED84F015}">
  <dimension ref="A1:U71"/>
  <sheetViews>
    <sheetView workbookViewId="0">
      <pane ySplit="1" topLeftCell="A2" activePane="bottomLeft" state="frozen"/>
      <selection activeCell="B1074" sqref="B1074"/>
      <selection pane="bottomLeft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375" style="24" bestFit="1" customWidth="1"/>
    <col min="7" max="7" width="1.125" style="24" customWidth="1"/>
    <col min="8" max="10" width="11.875" style="24" customWidth="1"/>
    <col min="11" max="11" width="20.375" style="24" bestFit="1" customWidth="1"/>
    <col min="12" max="12" width="1.125" style="24" customWidth="1"/>
    <col min="13" max="15" width="11.875" style="24" customWidth="1"/>
    <col min="16" max="16" width="20.37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16384" width="11" style="24"/>
  </cols>
  <sheetData>
    <row r="1" spans="1:21" ht="21" x14ac:dyDescent="0.35">
      <c r="A1" s="101" t="s">
        <v>4936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1" ht="21" x14ac:dyDescent="0.35">
      <c r="A2" s="67" t="s">
        <v>13570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</row>
    <row r="3" spans="1:21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</row>
    <row r="4" spans="1:21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</row>
    <row r="6" spans="1:21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1" x14ac:dyDescent="0.25">
      <c r="B7" s="69" t="s">
        <v>325</v>
      </c>
      <c r="C7" s="4" t="s">
        <v>5244</v>
      </c>
      <c r="D7" s="5" t="s">
        <v>10602</v>
      </c>
      <c r="E7" s="70" t="s">
        <v>5245</v>
      </c>
      <c r="F7" s="6" t="s">
        <v>10603</v>
      </c>
      <c r="G7" s="69"/>
      <c r="H7" s="4" t="s">
        <v>5246</v>
      </c>
      <c r="I7" s="5" t="s">
        <v>10604</v>
      </c>
      <c r="J7" s="70" t="s">
        <v>5247</v>
      </c>
      <c r="K7" s="6" t="s">
        <v>10605</v>
      </c>
      <c r="L7" s="69"/>
      <c r="M7" s="4" t="s">
        <v>5248</v>
      </c>
      <c r="N7" s="5" t="s">
        <v>10606</v>
      </c>
      <c r="O7" s="70" t="s">
        <v>5249</v>
      </c>
      <c r="P7" s="6" t="s">
        <v>10607</v>
      </c>
      <c r="Q7" s="69"/>
      <c r="R7" s="4" t="s">
        <v>5250</v>
      </c>
      <c r="S7" s="5" t="s">
        <v>10608</v>
      </c>
      <c r="T7" s="70" t="s">
        <v>5251</v>
      </c>
      <c r="U7" s="6" t="s">
        <v>10609</v>
      </c>
    </row>
    <row r="8" spans="1:21" x14ac:dyDescent="0.25">
      <c r="B8" s="69" t="s">
        <v>7</v>
      </c>
      <c r="C8" s="71" t="s">
        <v>5252</v>
      </c>
      <c r="D8" s="70" t="s">
        <v>10336</v>
      </c>
      <c r="E8" s="70" t="s">
        <v>5253</v>
      </c>
      <c r="F8" s="72" t="s">
        <v>10610</v>
      </c>
      <c r="G8" s="69"/>
      <c r="H8" s="71" t="s">
        <v>5254</v>
      </c>
      <c r="I8" s="70" t="s">
        <v>10611</v>
      </c>
      <c r="J8" s="70" t="s">
        <v>5255</v>
      </c>
      <c r="K8" s="72" t="s">
        <v>10612</v>
      </c>
      <c r="L8" s="69"/>
      <c r="M8" s="71" t="s">
        <v>5256</v>
      </c>
      <c r="N8" s="70" t="s">
        <v>10613</v>
      </c>
      <c r="O8" s="70" t="s">
        <v>5257</v>
      </c>
      <c r="P8" s="72" t="s">
        <v>10614</v>
      </c>
      <c r="Q8" s="69"/>
      <c r="R8" s="71" t="s">
        <v>5258</v>
      </c>
      <c r="S8" s="70" t="s">
        <v>10615</v>
      </c>
      <c r="T8" s="70" t="s">
        <v>5259</v>
      </c>
      <c r="U8" s="72" t="s">
        <v>10616</v>
      </c>
    </row>
    <row r="9" spans="1:21" x14ac:dyDescent="0.25">
      <c r="B9" s="69" t="s">
        <v>6782</v>
      </c>
      <c r="C9" s="71" t="s">
        <v>5260</v>
      </c>
      <c r="D9" s="70">
        <v>-2.5960000000000001</v>
      </c>
      <c r="E9" s="70" t="s">
        <v>5261</v>
      </c>
      <c r="F9" s="72" t="s">
        <v>10617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5262</v>
      </c>
      <c r="N9" s="70">
        <v>-3.8959999999999999</v>
      </c>
      <c r="O9" s="70" t="s">
        <v>5263</v>
      </c>
      <c r="P9" s="72" t="s">
        <v>10618</v>
      </c>
      <c r="Q9" s="69"/>
      <c r="R9" s="71" t="s">
        <v>5264</v>
      </c>
      <c r="S9" s="70">
        <v>-7.242</v>
      </c>
      <c r="T9" s="70" t="s">
        <v>5265</v>
      </c>
      <c r="U9" s="72" t="s">
        <v>10619</v>
      </c>
    </row>
    <row r="10" spans="1:21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5266</v>
      </c>
      <c r="I10" s="70">
        <v>-1.863</v>
      </c>
      <c r="J10" s="70" t="s">
        <v>5267</v>
      </c>
      <c r="K10" s="72" t="s">
        <v>10620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1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5268</v>
      </c>
      <c r="I11" s="70">
        <v>-2.6819999999999999</v>
      </c>
      <c r="J11" s="70" t="s">
        <v>5269</v>
      </c>
      <c r="K11" s="72" t="s">
        <v>10621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1" x14ac:dyDescent="0.25">
      <c r="B12" s="69" t="s">
        <v>14</v>
      </c>
      <c r="C12" s="71" t="s">
        <v>5270</v>
      </c>
      <c r="D12" s="70">
        <v>-6.0659999999999998</v>
      </c>
      <c r="E12" s="70" t="s">
        <v>5271</v>
      </c>
      <c r="F12" s="72" t="s">
        <v>10622</v>
      </c>
      <c r="G12" s="69"/>
      <c r="H12" s="71" t="s">
        <v>5272</v>
      </c>
      <c r="I12" s="70">
        <v>-6.133</v>
      </c>
      <c r="J12" s="70" t="s">
        <v>5273</v>
      </c>
      <c r="K12" s="72" t="s">
        <v>10623</v>
      </c>
      <c r="L12" s="69"/>
      <c r="M12" s="71" t="s">
        <v>5274</v>
      </c>
      <c r="N12" s="70">
        <v>-5.0830000000000002</v>
      </c>
      <c r="O12" s="70" t="s">
        <v>5275</v>
      </c>
      <c r="P12" s="72" t="s">
        <v>10624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1" x14ac:dyDescent="0.25">
      <c r="B13" s="69" t="s">
        <v>486</v>
      </c>
      <c r="C13" s="71" t="s">
        <v>1637</v>
      </c>
      <c r="D13" s="70">
        <v>-4.7249999999999996</v>
      </c>
      <c r="E13" s="70" t="s">
        <v>4446</v>
      </c>
      <c r="F13" s="72" t="s">
        <v>10625</v>
      </c>
      <c r="G13" s="69"/>
      <c r="H13" s="71" t="s">
        <v>1542</v>
      </c>
      <c r="I13" s="70">
        <v>-4.8</v>
      </c>
      <c r="J13" s="70" t="s">
        <v>5276</v>
      </c>
      <c r="K13" s="72" t="s">
        <v>10626</v>
      </c>
      <c r="L13" s="69"/>
      <c r="M13" s="71" t="s">
        <v>5277</v>
      </c>
      <c r="N13" s="70">
        <v>-4.6779999999999999</v>
      </c>
      <c r="O13" s="70" t="s">
        <v>5278</v>
      </c>
      <c r="P13" s="72" t="s">
        <v>10627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1" x14ac:dyDescent="0.25">
      <c r="B14" s="69" t="s">
        <v>18</v>
      </c>
      <c r="C14" s="71" t="s">
        <v>5279</v>
      </c>
      <c r="D14" s="70">
        <v>-4.9580000000000002</v>
      </c>
      <c r="E14" s="70" t="s">
        <v>5280</v>
      </c>
      <c r="F14" s="72" t="s">
        <v>10628</v>
      </c>
      <c r="G14" s="69"/>
      <c r="H14" s="71" t="s">
        <v>5281</v>
      </c>
      <c r="I14" s="70">
        <v>-5.0250000000000004</v>
      </c>
      <c r="J14" s="70" t="s">
        <v>5282</v>
      </c>
      <c r="K14" s="72" t="s">
        <v>10629</v>
      </c>
      <c r="L14" s="69"/>
      <c r="M14" s="71" t="s">
        <v>5283</v>
      </c>
      <c r="N14" s="70">
        <v>-4.3639999999999999</v>
      </c>
      <c r="O14" s="70" t="s">
        <v>5284</v>
      </c>
      <c r="P14" s="72" t="s">
        <v>10630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1" x14ac:dyDescent="0.25">
      <c r="B15" s="69" t="s">
        <v>21</v>
      </c>
      <c r="C15" s="71" t="s">
        <v>5285</v>
      </c>
      <c r="D15" s="70">
        <v>-3.1949999999999998</v>
      </c>
      <c r="E15" s="70" t="s">
        <v>5286</v>
      </c>
      <c r="F15" s="72" t="s">
        <v>10631</v>
      </c>
      <c r="G15" s="69"/>
      <c r="H15" s="71" t="s">
        <v>5287</v>
      </c>
      <c r="I15" s="70">
        <v>-3.2770000000000001</v>
      </c>
      <c r="J15" s="70" t="s">
        <v>5288</v>
      </c>
      <c r="K15" s="72" t="s">
        <v>10632</v>
      </c>
      <c r="L15" s="69"/>
      <c r="M15" s="71" t="s">
        <v>5289</v>
      </c>
      <c r="N15" s="70">
        <v>-3.0190000000000001</v>
      </c>
      <c r="O15" s="70" t="s">
        <v>5290</v>
      </c>
      <c r="P15" s="72" t="s">
        <v>10633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1" x14ac:dyDescent="0.25">
      <c r="B16" s="69" t="s">
        <v>24</v>
      </c>
      <c r="C16" s="71" t="s">
        <v>5291</v>
      </c>
      <c r="D16" s="70">
        <v>-3.16</v>
      </c>
      <c r="E16" s="70" t="s">
        <v>5292</v>
      </c>
      <c r="F16" s="72" t="s">
        <v>10634</v>
      </c>
      <c r="G16" s="69"/>
      <c r="H16" s="71" t="s">
        <v>5293</v>
      </c>
      <c r="I16" s="70">
        <v>-3.24</v>
      </c>
      <c r="J16" s="70" t="s">
        <v>5294</v>
      </c>
      <c r="K16" s="72" t="s">
        <v>10635</v>
      </c>
      <c r="L16" s="69"/>
      <c r="M16" s="71" t="s">
        <v>5295</v>
      </c>
      <c r="N16" s="70">
        <v>-3.0270000000000001</v>
      </c>
      <c r="O16" s="70" t="s">
        <v>5296</v>
      </c>
      <c r="P16" s="72" t="s">
        <v>10636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5297</v>
      </c>
      <c r="D17" s="70">
        <v>-3.165</v>
      </c>
      <c r="E17" s="70" t="s">
        <v>5298</v>
      </c>
      <c r="F17" s="72" t="s">
        <v>10637</v>
      </c>
      <c r="G17" s="69"/>
      <c r="H17" s="71" t="s">
        <v>5299</v>
      </c>
      <c r="I17" s="70">
        <v>-3.242</v>
      </c>
      <c r="J17" s="70" t="s">
        <v>3675</v>
      </c>
      <c r="K17" s="72" t="s">
        <v>10638</v>
      </c>
      <c r="L17" s="69"/>
      <c r="M17" s="71" t="s">
        <v>5300</v>
      </c>
      <c r="N17" s="70">
        <v>-3.016</v>
      </c>
      <c r="O17" s="70" t="s">
        <v>821</v>
      </c>
      <c r="P17" s="72" t="s">
        <v>10639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 t="s">
        <v>5301</v>
      </c>
      <c r="D18" s="70" t="s">
        <v>10640</v>
      </c>
      <c r="E18" s="70" t="s">
        <v>5302</v>
      </c>
      <c r="F18" s="72" t="s">
        <v>10641</v>
      </c>
      <c r="G18" s="69"/>
      <c r="H18" s="71" t="s">
        <v>5303</v>
      </c>
      <c r="I18" s="70" t="s">
        <v>10642</v>
      </c>
      <c r="J18" s="70" t="s">
        <v>5304</v>
      </c>
      <c r="K18" s="72" t="s">
        <v>10643</v>
      </c>
      <c r="L18" s="69"/>
      <c r="M18" s="71" t="s">
        <v>5305</v>
      </c>
      <c r="N18" s="70">
        <v>-1.1779999999999999</v>
      </c>
      <c r="O18" s="70" t="s">
        <v>3935</v>
      </c>
      <c r="P18" s="72" t="s">
        <v>10644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5306</v>
      </c>
      <c r="D19" s="70" t="s">
        <v>10645</v>
      </c>
      <c r="E19" s="70" t="s">
        <v>5307</v>
      </c>
      <c r="F19" s="72" t="s">
        <v>10646</v>
      </c>
      <c r="G19" s="69"/>
      <c r="H19" s="71" t="s">
        <v>5308</v>
      </c>
      <c r="I19" s="70" t="s">
        <v>10647</v>
      </c>
      <c r="J19" s="70" t="s">
        <v>5309</v>
      </c>
      <c r="K19" s="72" t="s">
        <v>10648</v>
      </c>
      <c r="L19" s="69"/>
      <c r="M19" s="71" t="s">
        <v>5310</v>
      </c>
      <c r="N19" s="70">
        <v>-1.1439999999999999</v>
      </c>
      <c r="O19" s="70" t="s">
        <v>5311</v>
      </c>
      <c r="P19" s="72" t="s">
        <v>10649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5312</v>
      </c>
      <c r="D20" s="70" t="s">
        <v>10650</v>
      </c>
      <c r="E20" s="70" t="s">
        <v>5313</v>
      </c>
      <c r="F20" s="72" t="s">
        <v>10651</v>
      </c>
      <c r="G20" s="69"/>
      <c r="H20" s="71" t="s">
        <v>5314</v>
      </c>
      <c r="I20" s="70" t="s">
        <v>10652</v>
      </c>
      <c r="J20" s="70" t="s">
        <v>5315</v>
      </c>
      <c r="K20" s="72" t="s">
        <v>10653</v>
      </c>
      <c r="L20" s="69"/>
      <c r="M20" s="71" t="s">
        <v>5316</v>
      </c>
      <c r="N20" s="70">
        <v>-1.0960000000000001</v>
      </c>
      <c r="O20" s="70" t="s">
        <v>5317</v>
      </c>
      <c r="P20" s="72" t="s">
        <v>10654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 t="s">
        <v>5318</v>
      </c>
      <c r="D21" s="70">
        <v>-2.843</v>
      </c>
      <c r="E21" s="70" t="s">
        <v>5319</v>
      </c>
      <c r="F21" s="72" t="s">
        <v>10655</v>
      </c>
      <c r="G21" s="69"/>
      <c r="H21" s="71" t="s">
        <v>5320</v>
      </c>
      <c r="I21" s="70">
        <v>-2.9039999999999999</v>
      </c>
      <c r="J21" s="70" t="s">
        <v>5321</v>
      </c>
      <c r="K21" s="72" t="s">
        <v>10656</v>
      </c>
      <c r="L21" s="69"/>
      <c r="M21" s="71" t="s">
        <v>5322</v>
      </c>
      <c r="N21" s="70" t="s">
        <v>10657</v>
      </c>
      <c r="O21" s="70" t="s">
        <v>5323</v>
      </c>
      <c r="P21" s="72" t="s">
        <v>10658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5324</v>
      </c>
      <c r="D22" s="70">
        <v>-2.83</v>
      </c>
      <c r="E22" s="70" t="s">
        <v>5325</v>
      </c>
      <c r="F22" s="72" t="s">
        <v>10659</v>
      </c>
      <c r="G22" s="69"/>
      <c r="H22" s="71" t="s">
        <v>5326</v>
      </c>
      <c r="I22" s="70">
        <v>-2.8839999999999999</v>
      </c>
      <c r="J22" s="70" t="s">
        <v>5327</v>
      </c>
      <c r="K22" s="72" t="s">
        <v>10660</v>
      </c>
      <c r="L22" s="69"/>
      <c r="M22" s="71" t="s">
        <v>5328</v>
      </c>
      <c r="N22" s="70" t="s">
        <v>10661</v>
      </c>
      <c r="O22" s="70" t="s">
        <v>5329</v>
      </c>
      <c r="P22" s="72" t="s">
        <v>10662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5330</v>
      </c>
      <c r="D23" s="70">
        <v>-3.194</v>
      </c>
      <c r="E23" s="70" t="s">
        <v>5331</v>
      </c>
      <c r="F23" s="72" t="s">
        <v>10663</v>
      </c>
      <c r="G23" s="69"/>
      <c r="H23" s="71" t="s">
        <v>5332</v>
      </c>
      <c r="I23" s="70">
        <v>-3.2429999999999999</v>
      </c>
      <c r="J23" s="70" t="s">
        <v>5333</v>
      </c>
      <c r="K23" s="72" t="s">
        <v>10664</v>
      </c>
      <c r="L23" s="69"/>
      <c r="M23" s="71" t="s">
        <v>5334</v>
      </c>
      <c r="N23" s="70" t="s">
        <v>10665</v>
      </c>
      <c r="O23" s="70" t="s">
        <v>5335</v>
      </c>
      <c r="P23" s="72" t="s">
        <v>10666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5336</v>
      </c>
      <c r="D24" s="70">
        <v>-1.254</v>
      </c>
      <c r="E24" s="70" t="s">
        <v>5337</v>
      </c>
      <c r="F24" s="72" t="s">
        <v>10667</v>
      </c>
      <c r="G24" s="69"/>
      <c r="H24" s="71" t="s">
        <v>5338</v>
      </c>
      <c r="I24" s="70">
        <v>-1.1950000000000001</v>
      </c>
      <c r="J24" s="70" t="s">
        <v>5339</v>
      </c>
      <c r="K24" s="72" t="s">
        <v>10668</v>
      </c>
      <c r="L24" s="69"/>
      <c r="M24" s="71" t="s">
        <v>5340</v>
      </c>
      <c r="N24" s="70" t="s">
        <v>10669</v>
      </c>
      <c r="O24" s="70" t="s">
        <v>5341</v>
      </c>
      <c r="P24" s="72" t="s">
        <v>10670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5342</v>
      </c>
      <c r="D25" s="70">
        <v>-1.31</v>
      </c>
      <c r="E25" s="70" t="s">
        <v>5343</v>
      </c>
      <c r="F25" s="72" t="s">
        <v>10671</v>
      </c>
      <c r="G25" s="69"/>
      <c r="H25" s="71" t="s">
        <v>5344</v>
      </c>
      <c r="I25" s="70">
        <v>-1.242</v>
      </c>
      <c r="J25" s="70" t="s">
        <v>4145</v>
      </c>
      <c r="K25" s="72" t="s">
        <v>10672</v>
      </c>
      <c r="L25" s="69"/>
      <c r="M25" s="71" t="s">
        <v>5345</v>
      </c>
      <c r="N25" s="70" t="s">
        <v>10673</v>
      </c>
      <c r="O25" s="70" t="s">
        <v>5346</v>
      </c>
      <c r="P25" s="72" t="s">
        <v>10674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5347</v>
      </c>
      <c r="D26" s="70">
        <v>-1.2809999999999999</v>
      </c>
      <c r="E26" s="70" t="s">
        <v>5348</v>
      </c>
      <c r="F26" s="72" t="s">
        <v>10675</v>
      </c>
      <c r="G26" s="69"/>
      <c r="H26" s="71" t="s">
        <v>5349</v>
      </c>
      <c r="I26" s="70">
        <v>-1.218</v>
      </c>
      <c r="J26" s="70" t="s">
        <v>5350</v>
      </c>
      <c r="K26" s="72" t="s">
        <v>10676</v>
      </c>
      <c r="L26" s="69"/>
      <c r="M26" s="71" t="s">
        <v>5351</v>
      </c>
      <c r="N26" s="70" t="s">
        <v>10677</v>
      </c>
      <c r="O26" s="70" t="s">
        <v>5352</v>
      </c>
      <c r="P26" s="72" t="s">
        <v>10678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5353</v>
      </c>
      <c r="D27" s="70">
        <v>-2.1789999999999998</v>
      </c>
      <c r="E27" s="70" t="s">
        <v>5354</v>
      </c>
      <c r="F27" s="72" t="s">
        <v>10679</v>
      </c>
      <c r="G27" s="69"/>
      <c r="H27" s="71" t="s">
        <v>5355</v>
      </c>
      <c r="I27" s="70">
        <v>-2.202</v>
      </c>
      <c r="J27" s="70" t="s">
        <v>5356</v>
      </c>
      <c r="K27" s="72" t="s">
        <v>10680</v>
      </c>
      <c r="L27" s="69"/>
      <c r="M27" s="71" t="s">
        <v>5357</v>
      </c>
      <c r="N27" s="70">
        <v>-2.2189999999999999</v>
      </c>
      <c r="O27" s="70" t="s">
        <v>5358</v>
      </c>
      <c r="P27" s="72" t="s">
        <v>10681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5359</v>
      </c>
      <c r="D28" s="70">
        <v>-2.0459999999999998</v>
      </c>
      <c r="E28" s="70" t="s">
        <v>5360</v>
      </c>
      <c r="F28" s="72" t="s">
        <v>10682</v>
      </c>
      <c r="G28" s="69"/>
      <c r="H28" s="71" t="s">
        <v>5361</v>
      </c>
      <c r="I28" s="70">
        <v>-2.0619999999999998</v>
      </c>
      <c r="J28" s="70" t="s">
        <v>5362</v>
      </c>
      <c r="K28" s="72" t="s">
        <v>10683</v>
      </c>
      <c r="L28" s="69"/>
      <c r="M28" s="71" t="s">
        <v>5363</v>
      </c>
      <c r="N28" s="70">
        <v>-2.1070000000000002</v>
      </c>
      <c r="O28" s="70" t="s">
        <v>5364</v>
      </c>
      <c r="P28" s="72" t="s">
        <v>10684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5365</v>
      </c>
      <c r="D29" s="70">
        <v>-2.0110000000000001</v>
      </c>
      <c r="E29" s="70" t="s">
        <v>5366</v>
      </c>
      <c r="F29" s="72" t="s">
        <v>10685</v>
      </c>
      <c r="G29" s="69"/>
      <c r="H29" s="71" t="s">
        <v>5367</v>
      </c>
      <c r="I29" s="70">
        <v>-2.0179999999999998</v>
      </c>
      <c r="J29" s="70" t="s">
        <v>5368</v>
      </c>
      <c r="K29" s="72" t="s">
        <v>10686</v>
      </c>
      <c r="L29" s="69"/>
      <c r="M29" s="71" t="s">
        <v>5369</v>
      </c>
      <c r="N29" s="70">
        <v>-1.9890000000000001</v>
      </c>
      <c r="O29" s="70" t="s">
        <v>5370</v>
      </c>
      <c r="P29" s="72" t="s">
        <v>10687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5371</v>
      </c>
      <c r="D30" s="70">
        <v>-1.365</v>
      </c>
      <c r="E30" s="70" t="s">
        <v>5372</v>
      </c>
      <c r="F30" s="72" t="s">
        <v>10688</v>
      </c>
      <c r="G30" s="69"/>
      <c r="H30" s="71" t="s">
        <v>5373</v>
      </c>
      <c r="I30" s="70">
        <v>-1.425</v>
      </c>
      <c r="J30" s="70" t="s">
        <v>5374</v>
      </c>
      <c r="K30" s="72" t="s">
        <v>10689</v>
      </c>
      <c r="L30" s="69"/>
      <c r="M30" s="71" t="s">
        <v>5375</v>
      </c>
      <c r="N30" s="70">
        <v>-1.748</v>
      </c>
      <c r="O30" s="70" t="s">
        <v>5376</v>
      </c>
      <c r="P30" s="72" t="s">
        <v>10690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5377</v>
      </c>
      <c r="D31" s="70">
        <v>-1.179</v>
      </c>
      <c r="E31" s="70" t="s">
        <v>3410</v>
      </c>
      <c r="F31" s="72" t="s">
        <v>10691</v>
      </c>
      <c r="G31" s="69"/>
      <c r="H31" s="71" t="s">
        <v>5378</v>
      </c>
      <c r="I31" s="70">
        <v>-1.228</v>
      </c>
      <c r="J31" s="70" t="s">
        <v>5379</v>
      </c>
      <c r="K31" s="72" t="s">
        <v>10692</v>
      </c>
      <c r="L31" s="69"/>
      <c r="M31" s="71" t="s">
        <v>5380</v>
      </c>
      <c r="N31" s="70">
        <v>-1.4690000000000001</v>
      </c>
      <c r="O31" s="70" t="s">
        <v>5381</v>
      </c>
      <c r="P31" s="72" t="s">
        <v>10693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5382</v>
      </c>
      <c r="D32" s="70" t="s">
        <v>10694</v>
      </c>
      <c r="E32" s="70" t="s">
        <v>5383</v>
      </c>
      <c r="F32" s="72" t="s">
        <v>10695</v>
      </c>
      <c r="G32" s="69"/>
      <c r="H32" s="71" t="s">
        <v>5384</v>
      </c>
      <c r="I32" s="70" t="s">
        <v>10696</v>
      </c>
      <c r="J32" s="70" t="s">
        <v>5385</v>
      </c>
      <c r="K32" s="72" t="s">
        <v>10697</v>
      </c>
      <c r="L32" s="69"/>
      <c r="M32" s="71" t="s">
        <v>5386</v>
      </c>
      <c r="N32" s="70">
        <v>-1.018</v>
      </c>
      <c r="O32" s="70" t="s">
        <v>5387</v>
      </c>
      <c r="P32" s="72" t="s">
        <v>10698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5388</v>
      </c>
      <c r="D33" s="70" t="s">
        <v>10699</v>
      </c>
      <c r="E33" s="70" t="s">
        <v>5389</v>
      </c>
      <c r="F33" s="72" t="s">
        <v>10700</v>
      </c>
      <c r="G33" s="69"/>
      <c r="H33" s="71" t="s">
        <v>5390</v>
      </c>
      <c r="I33" s="70" t="s">
        <v>10701</v>
      </c>
      <c r="J33" s="70" t="s">
        <v>5391</v>
      </c>
      <c r="K33" s="72" t="s">
        <v>10702</v>
      </c>
      <c r="L33" s="69"/>
      <c r="M33" s="71" t="s">
        <v>5392</v>
      </c>
      <c r="N33" s="70" t="s">
        <v>10703</v>
      </c>
      <c r="O33" s="70" t="s">
        <v>5393</v>
      </c>
      <c r="P33" s="72" t="s">
        <v>10704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5394</v>
      </c>
      <c r="D34" s="70" t="s">
        <v>10705</v>
      </c>
      <c r="E34" s="70" t="s">
        <v>5395</v>
      </c>
      <c r="F34" s="72" t="s">
        <v>10706</v>
      </c>
      <c r="G34" s="69"/>
      <c r="H34" s="71" t="s">
        <v>5396</v>
      </c>
      <c r="I34" s="70" t="s">
        <v>10707</v>
      </c>
      <c r="J34" s="70" t="s">
        <v>5397</v>
      </c>
      <c r="K34" s="72" t="s">
        <v>10708</v>
      </c>
      <c r="L34" s="69"/>
      <c r="M34" s="71" t="s">
        <v>5398</v>
      </c>
      <c r="N34" s="70" t="s">
        <v>10709</v>
      </c>
      <c r="O34" s="70" t="s">
        <v>5399</v>
      </c>
      <c r="P34" s="72" t="s">
        <v>10710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5400</v>
      </c>
      <c r="D35" s="70" t="s">
        <v>10711</v>
      </c>
      <c r="E35" s="70" t="s">
        <v>5401</v>
      </c>
      <c r="F35" s="72" t="s">
        <v>10712</v>
      </c>
      <c r="G35" s="69"/>
      <c r="H35" s="71" t="s">
        <v>5402</v>
      </c>
      <c r="I35" s="70" t="s">
        <v>10713</v>
      </c>
      <c r="J35" s="70" t="s">
        <v>5403</v>
      </c>
      <c r="K35" s="72" t="s">
        <v>10714</v>
      </c>
      <c r="L35" s="69"/>
      <c r="M35" s="71" t="s">
        <v>5404</v>
      </c>
      <c r="N35" s="70">
        <v>-1.0900000000000001</v>
      </c>
      <c r="O35" s="70" t="s">
        <v>5405</v>
      </c>
      <c r="P35" s="72" t="s">
        <v>10715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2190</v>
      </c>
      <c r="D36" s="70" t="s">
        <v>2190</v>
      </c>
      <c r="E36" s="70" t="s">
        <v>2190</v>
      </c>
      <c r="F36" s="72" t="s">
        <v>2190</v>
      </c>
      <c r="G36" s="69"/>
      <c r="H36" s="71" t="s">
        <v>2190</v>
      </c>
      <c r="I36" s="70" t="s">
        <v>2190</v>
      </c>
      <c r="J36" s="70" t="s">
        <v>2190</v>
      </c>
      <c r="K36" s="72" t="s">
        <v>2190</v>
      </c>
      <c r="L36" s="69"/>
      <c r="M36" s="71" t="s">
        <v>2190</v>
      </c>
      <c r="N36" s="70" t="s">
        <v>2190</v>
      </c>
      <c r="O36" s="70" t="s">
        <v>2190</v>
      </c>
      <c r="P36" s="72" t="s">
        <v>2190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5406</v>
      </c>
      <c r="D37" s="70">
        <v>-4.258</v>
      </c>
      <c r="E37" s="70" t="s">
        <v>5407</v>
      </c>
      <c r="F37" s="72" t="s">
        <v>10716</v>
      </c>
      <c r="G37" s="69"/>
      <c r="H37" s="71" t="s">
        <v>5408</v>
      </c>
      <c r="I37" s="70">
        <v>-4.2610000000000001</v>
      </c>
      <c r="J37" s="70" t="s">
        <v>5409</v>
      </c>
      <c r="K37" s="72" t="s">
        <v>10717</v>
      </c>
      <c r="L37" s="69"/>
      <c r="M37" s="71" t="s">
        <v>5410</v>
      </c>
      <c r="N37" s="70">
        <v>-4.2549999999999999</v>
      </c>
      <c r="O37" s="70" t="s">
        <v>5411</v>
      </c>
      <c r="P37" s="72" t="s">
        <v>10718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5412</v>
      </c>
      <c r="D38" s="74">
        <v>-8.1920000000000002</v>
      </c>
      <c r="E38" s="75" t="s">
        <v>5413</v>
      </c>
      <c r="F38" s="76" t="s">
        <v>10719</v>
      </c>
      <c r="G38" s="69"/>
      <c r="H38" s="73" t="s">
        <v>5414</v>
      </c>
      <c r="I38" s="74">
        <v>-8.1669999999999998</v>
      </c>
      <c r="J38" s="75" t="s">
        <v>5415</v>
      </c>
      <c r="K38" s="76" t="s">
        <v>10720</v>
      </c>
      <c r="L38" s="69"/>
      <c r="M38" s="73" t="s">
        <v>5416</v>
      </c>
      <c r="N38" s="74">
        <v>-8.1370000000000005</v>
      </c>
      <c r="O38" s="75" t="s">
        <v>5417</v>
      </c>
      <c r="P38" s="76" t="s">
        <v>10721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5418</v>
      </c>
      <c r="D39" s="70" t="s">
        <v>10722</v>
      </c>
      <c r="E39" s="70" t="s">
        <v>5419</v>
      </c>
      <c r="F39" s="72" t="s">
        <v>10723</v>
      </c>
      <c r="G39" s="69"/>
      <c r="H39" s="71" t="s">
        <v>5420</v>
      </c>
      <c r="I39" s="70" t="s">
        <v>10724</v>
      </c>
      <c r="J39" s="70" t="s">
        <v>5421</v>
      </c>
      <c r="K39" s="72" t="s">
        <v>10725</v>
      </c>
      <c r="L39" s="69"/>
      <c r="M39" s="71" t="s">
        <v>5422</v>
      </c>
      <c r="N39" s="70" t="s">
        <v>10726</v>
      </c>
      <c r="O39" s="70" t="s">
        <v>5423</v>
      </c>
      <c r="P39" s="72" t="s">
        <v>10727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5424</v>
      </c>
      <c r="D40" s="70">
        <v>-6.8559999999999999</v>
      </c>
      <c r="E40" s="70" t="s">
        <v>5425</v>
      </c>
      <c r="F40" s="72" t="s">
        <v>10728</v>
      </c>
      <c r="G40" s="69"/>
      <c r="H40" s="71" t="s">
        <v>5426</v>
      </c>
      <c r="I40" s="70">
        <v>-6.8280000000000003</v>
      </c>
      <c r="J40" s="70" t="s">
        <v>5427</v>
      </c>
      <c r="K40" s="72" t="s">
        <v>10729</v>
      </c>
      <c r="L40" s="69"/>
      <c r="M40" s="71" t="s">
        <v>5428</v>
      </c>
      <c r="N40" s="70">
        <v>-6.6920000000000002</v>
      </c>
      <c r="O40" s="70" t="s">
        <v>5429</v>
      </c>
      <c r="P40" s="72" t="s">
        <v>10730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5430</v>
      </c>
      <c r="D42" s="75" t="s">
        <v>10731</v>
      </c>
      <c r="E42" s="75" t="s">
        <v>5431</v>
      </c>
      <c r="F42" s="77" t="s">
        <v>10732</v>
      </c>
      <c r="G42" s="69"/>
      <c r="H42" s="73" t="s">
        <v>5432</v>
      </c>
      <c r="I42" s="75" t="s">
        <v>10733</v>
      </c>
      <c r="J42" s="75" t="s">
        <v>5433</v>
      </c>
      <c r="K42" s="77" t="s">
        <v>10734</v>
      </c>
      <c r="L42" s="69"/>
      <c r="M42" s="73" t="s">
        <v>4664</v>
      </c>
      <c r="N42" s="75" t="s">
        <v>10735</v>
      </c>
      <c r="O42" s="75" t="s">
        <v>5434</v>
      </c>
      <c r="P42" s="77" t="s">
        <v>10736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5435</v>
      </c>
      <c r="D43" s="70">
        <v>-1.9890000000000001</v>
      </c>
      <c r="E43" s="70" t="s">
        <v>5436</v>
      </c>
      <c r="F43" s="72" t="s">
        <v>10737</v>
      </c>
      <c r="G43" s="69"/>
      <c r="H43" s="71" t="s">
        <v>5437</v>
      </c>
      <c r="I43" s="70">
        <v>-1.8540000000000001</v>
      </c>
      <c r="J43" s="70" t="s">
        <v>5438</v>
      </c>
      <c r="K43" s="72" t="s">
        <v>10738</v>
      </c>
      <c r="L43" s="69"/>
      <c r="M43" s="71" t="s">
        <v>5439</v>
      </c>
      <c r="N43" s="70">
        <v>-1.7450000000000001</v>
      </c>
      <c r="O43" s="70" t="s">
        <v>5440</v>
      </c>
      <c r="P43" s="72" t="s">
        <v>10739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5441</v>
      </c>
      <c r="D44" s="70" t="s">
        <v>10740</v>
      </c>
      <c r="E44" s="70" t="s">
        <v>5442</v>
      </c>
      <c r="F44" s="72" t="s">
        <v>10741</v>
      </c>
      <c r="G44" s="69"/>
      <c r="H44" s="71" t="s">
        <v>5443</v>
      </c>
      <c r="I44" s="70" t="s">
        <v>10742</v>
      </c>
      <c r="J44" s="70" t="s">
        <v>5444</v>
      </c>
      <c r="K44" s="72" t="s">
        <v>10743</v>
      </c>
      <c r="L44" s="69"/>
      <c r="M44" s="71" t="s">
        <v>5445</v>
      </c>
      <c r="N44" s="70" t="s">
        <v>10744</v>
      </c>
      <c r="O44" s="70" t="s">
        <v>5446</v>
      </c>
      <c r="P44" s="72" t="s">
        <v>10745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5447</v>
      </c>
      <c r="D45" s="74" t="s">
        <v>10746</v>
      </c>
      <c r="E45" s="75" t="s">
        <v>5448</v>
      </c>
      <c r="F45" s="76" t="s">
        <v>10747</v>
      </c>
      <c r="G45" s="69"/>
      <c r="H45" s="73" t="s">
        <v>5449</v>
      </c>
      <c r="I45" s="74" t="s">
        <v>10748</v>
      </c>
      <c r="J45" s="75" t="s">
        <v>5450</v>
      </c>
      <c r="K45" s="76" t="s">
        <v>10749</v>
      </c>
      <c r="L45" s="69"/>
      <c r="M45" s="73" t="s">
        <v>5451</v>
      </c>
      <c r="N45" s="74" t="s">
        <v>10750</v>
      </c>
      <c r="O45" s="75" t="s">
        <v>5452</v>
      </c>
      <c r="P45" s="76" t="s">
        <v>10751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5453</v>
      </c>
      <c r="D46" s="70">
        <v>-1.2090000000000001</v>
      </c>
      <c r="E46" s="70" t="s">
        <v>5454</v>
      </c>
      <c r="F46" s="72" t="s">
        <v>10752</v>
      </c>
      <c r="G46" s="69"/>
      <c r="H46" s="71" t="s">
        <v>5455</v>
      </c>
      <c r="I46" s="70">
        <v>-1.1970000000000001</v>
      </c>
      <c r="J46" s="70" t="s">
        <v>5456</v>
      </c>
      <c r="K46" s="72" t="s">
        <v>10753</v>
      </c>
      <c r="L46" s="69"/>
      <c r="M46" s="71" t="s">
        <v>5457</v>
      </c>
      <c r="N46" s="70">
        <v>-1.3759999999999999</v>
      </c>
      <c r="O46" s="70" t="s">
        <v>4745</v>
      </c>
      <c r="P46" s="72" t="s">
        <v>10754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5458</v>
      </c>
      <c r="D48" s="74" t="s">
        <v>10755</v>
      </c>
      <c r="E48" s="75" t="s">
        <v>5459</v>
      </c>
      <c r="F48" s="76" t="s">
        <v>10756</v>
      </c>
      <c r="G48" s="69"/>
      <c r="H48" s="73" t="s">
        <v>5460</v>
      </c>
      <c r="I48" s="74" t="s">
        <v>10757</v>
      </c>
      <c r="J48" s="75" t="s">
        <v>5461</v>
      </c>
      <c r="K48" s="76" t="s">
        <v>10758</v>
      </c>
      <c r="L48" s="69"/>
      <c r="M48" s="73" t="s">
        <v>5462</v>
      </c>
      <c r="N48" s="74" t="s">
        <v>10759</v>
      </c>
      <c r="O48" s="75" t="s">
        <v>5463</v>
      </c>
      <c r="P48" s="76" t="s">
        <v>10760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5464</v>
      </c>
      <c r="D49" s="70" t="s">
        <v>10761</v>
      </c>
      <c r="E49" s="70" t="s">
        <v>5465</v>
      </c>
      <c r="F49" s="72" t="s">
        <v>10762</v>
      </c>
      <c r="G49" s="69"/>
      <c r="H49" s="71" t="s">
        <v>5466</v>
      </c>
      <c r="I49" s="70" t="s">
        <v>10763</v>
      </c>
      <c r="J49" s="70" t="s">
        <v>5467</v>
      </c>
      <c r="K49" s="72" t="s">
        <v>10764</v>
      </c>
      <c r="L49" s="69"/>
      <c r="M49" s="71" t="s">
        <v>5468</v>
      </c>
      <c r="N49" s="70" t="s">
        <v>10765</v>
      </c>
      <c r="O49" s="70" t="s">
        <v>5469</v>
      </c>
      <c r="P49" s="72" t="s">
        <v>10766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5470</v>
      </c>
      <c r="D51" s="75" t="s">
        <v>9108</v>
      </c>
      <c r="E51" s="75" t="s">
        <v>3265</v>
      </c>
      <c r="F51" s="77" t="s">
        <v>10767</v>
      </c>
      <c r="G51" s="69"/>
      <c r="H51" s="73" t="s">
        <v>2472</v>
      </c>
      <c r="I51" s="75" t="s">
        <v>10768</v>
      </c>
      <c r="J51" s="75" t="s">
        <v>5471</v>
      </c>
      <c r="K51" s="77" t="s">
        <v>10769</v>
      </c>
      <c r="L51" s="69"/>
      <c r="M51" s="73" t="s">
        <v>5472</v>
      </c>
      <c r="N51" s="75" t="s">
        <v>10770</v>
      </c>
      <c r="O51" s="75" t="s">
        <v>5473</v>
      </c>
      <c r="P51" s="77" t="s">
        <v>10771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5474</v>
      </c>
      <c r="D52" s="70" t="s">
        <v>10772</v>
      </c>
      <c r="E52" s="70" t="s">
        <v>5475</v>
      </c>
      <c r="F52" s="72" t="s">
        <v>10773</v>
      </c>
      <c r="G52" s="69"/>
      <c r="H52" s="71" t="s">
        <v>5476</v>
      </c>
      <c r="I52" s="70" t="s">
        <v>10774</v>
      </c>
      <c r="J52" s="70" t="s">
        <v>5477</v>
      </c>
      <c r="K52" s="72" t="s">
        <v>10775</v>
      </c>
      <c r="L52" s="69"/>
      <c r="M52" s="71" t="s">
        <v>5478</v>
      </c>
      <c r="N52" s="70">
        <v>-1.909</v>
      </c>
      <c r="O52" s="70" t="s">
        <v>5479</v>
      </c>
      <c r="P52" s="72" t="s">
        <v>10776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5480</v>
      </c>
      <c r="D53" s="70">
        <v>-1.069</v>
      </c>
      <c r="E53" s="70" t="s">
        <v>5481</v>
      </c>
      <c r="F53" s="72" t="s">
        <v>10777</v>
      </c>
      <c r="G53" s="69"/>
      <c r="H53" s="71" t="s">
        <v>5482</v>
      </c>
      <c r="I53" s="70">
        <v>-1.02</v>
      </c>
      <c r="J53" s="70" t="s">
        <v>5483</v>
      </c>
      <c r="K53" s="72" t="s">
        <v>10778</v>
      </c>
      <c r="L53" s="69"/>
      <c r="M53" s="71" t="s">
        <v>5484</v>
      </c>
      <c r="N53" s="70">
        <v>-1.3069999999999999</v>
      </c>
      <c r="O53" s="70" t="s">
        <v>5485</v>
      </c>
      <c r="P53" s="72" t="s">
        <v>10779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5486</v>
      </c>
      <c r="D54" s="70">
        <v>-5.2839999999999998</v>
      </c>
      <c r="E54" s="70" t="s">
        <v>2924</v>
      </c>
      <c r="F54" s="72" t="s">
        <v>10780</v>
      </c>
      <c r="G54" s="69"/>
      <c r="H54" s="71" t="s">
        <v>5487</v>
      </c>
      <c r="I54" s="70">
        <v>-5.3</v>
      </c>
      <c r="J54" s="70" t="s">
        <v>5488</v>
      </c>
      <c r="K54" s="72" t="s">
        <v>10781</v>
      </c>
      <c r="L54" s="69"/>
      <c r="M54" s="71" t="s">
        <v>5489</v>
      </c>
      <c r="N54" s="70">
        <v>-5.1420000000000003</v>
      </c>
      <c r="O54" s="70" t="s">
        <v>5490</v>
      </c>
      <c r="P54" s="72" t="s">
        <v>10782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5491</v>
      </c>
      <c r="D55" s="74">
        <v>-4.4690000000000003</v>
      </c>
      <c r="E55" s="75" t="s">
        <v>5492</v>
      </c>
      <c r="F55" s="76" t="s">
        <v>10783</v>
      </c>
      <c r="G55" s="69"/>
      <c r="H55" s="73" t="s">
        <v>5493</v>
      </c>
      <c r="I55" s="74">
        <v>-4.476</v>
      </c>
      <c r="J55" s="75" t="s">
        <v>5494</v>
      </c>
      <c r="K55" s="76" t="s">
        <v>10784</v>
      </c>
      <c r="L55" s="69"/>
      <c r="M55" s="73" t="s">
        <v>5495</v>
      </c>
      <c r="N55" s="74">
        <v>-4.399</v>
      </c>
      <c r="O55" s="75" t="s">
        <v>5496</v>
      </c>
      <c r="P55" s="76" t="s">
        <v>10785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5497</v>
      </c>
      <c r="D56" s="70">
        <v>-3.4049999999999998</v>
      </c>
      <c r="E56" s="70" t="s">
        <v>5498</v>
      </c>
      <c r="F56" s="72" t="s">
        <v>10786</v>
      </c>
      <c r="G56" s="69"/>
      <c r="H56" s="71" t="s">
        <v>5497</v>
      </c>
      <c r="I56" s="70">
        <v>-3.4049999999999998</v>
      </c>
      <c r="J56" s="70" t="s">
        <v>5499</v>
      </c>
      <c r="K56" s="72" t="s">
        <v>10786</v>
      </c>
      <c r="L56" s="69"/>
      <c r="M56" s="71" t="s">
        <v>5500</v>
      </c>
      <c r="N56" s="70">
        <v>-3.3530000000000002</v>
      </c>
      <c r="O56" s="70" t="s">
        <v>5501</v>
      </c>
      <c r="P56" s="72" t="s">
        <v>10787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5502</v>
      </c>
      <c r="D57" s="70">
        <v>-1.304</v>
      </c>
      <c r="E57" s="70" t="s">
        <v>5503</v>
      </c>
      <c r="F57" s="72" t="s">
        <v>10788</v>
      </c>
      <c r="G57" s="69"/>
      <c r="H57" s="71" t="s">
        <v>5504</v>
      </c>
      <c r="I57" s="70">
        <v>-1.304</v>
      </c>
      <c r="J57" s="70" t="s">
        <v>5503</v>
      </c>
      <c r="K57" s="72" t="s">
        <v>10789</v>
      </c>
      <c r="L57" s="69"/>
      <c r="M57" s="71" t="s">
        <v>5505</v>
      </c>
      <c r="N57" s="70">
        <v>-1.194</v>
      </c>
      <c r="O57" s="70" t="s">
        <v>5339</v>
      </c>
      <c r="P57" s="72" t="s">
        <v>10790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1729</v>
      </c>
      <c r="D59" s="75">
        <v>-3.375</v>
      </c>
      <c r="E59" s="75" t="s">
        <v>5506</v>
      </c>
      <c r="F59" s="77" t="s">
        <v>10791</v>
      </c>
      <c r="G59" s="69"/>
      <c r="H59" s="73" t="s">
        <v>5507</v>
      </c>
      <c r="I59" s="75">
        <v>-3.2360000000000002</v>
      </c>
      <c r="J59" s="75" t="s">
        <v>5508</v>
      </c>
      <c r="K59" s="77" t="s">
        <v>10792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5509</v>
      </c>
      <c r="D60" s="70">
        <v>-5.3079999999999998</v>
      </c>
      <c r="E60" s="70" t="s">
        <v>5510</v>
      </c>
      <c r="F60" s="72" t="s">
        <v>10793</v>
      </c>
      <c r="G60" s="69"/>
      <c r="H60" s="71" t="s">
        <v>5511</v>
      </c>
      <c r="I60" s="70">
        <v>-5.0469999999999997</v>
      </c>
      <c r="J60" s="70" t="s">
        <v>5512</v>
      </c>
      <c r="K60" s="72" t="s">
        <v>10794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5513</v>
      </c>
      <c r="D61" s="70">
        <v>-4.125</v>
      </c>
      <c r="E61" s="70" t="s">
        <v>5514</v>
      </c>
      <c r="F61" s="72" t="s">
        <v>10795</v>
      </c>
      <c r="G61" s="69"/>
      <c r="H61" s="71" t="s">
        <v>5515</v>
      </c>
      <c r="I61" s="70">
        <v>-4.1130000000000004</v>
      </c>
      <c r="J61" s="70" t="s">
        <v>5516</v>
      </c>
      <c r="K61" s="72" t="s">
        <v>10796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5517</v>
      </c>
      <c r="D62" s="70">
        <v>-2.831</v>
      </c>
      <c r="E62" s="70" t="s">
        <v>5518</v>
      </c>
      <c r="F62" s="72" t="s">
        <v>10797</v>
      </c>
      <c r="G62" s="69"/>
      <c r="H62" s="71" t="s">
        <v>5519</v>
      </c>
      <c r="I62" s="70">
        <v>-2.9140000000000001</v>
      </c>
      <c r="J62" s="70" t="s">
        <v>5520</v>
      </c>
      <c r="K62" s="72" t="s">
        <v>10798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5521</v>
      </c>
      <c r="D63" s="70">
        <v>-4.0460000000000003</v>
      </c>
      <c r="E63" s="70" t="s">
        <v>5522</v>
      </c>
      <c r="F63" s="72" t="s">
        <v>10799</v>
      </c>
      <c r="G63" s="69"/>
      <c r="H63" s="71" t="s">
        <v>5521</v>
      </c>
      <c r="I63" s="70">
        <v>-4.0449999999999999</v>
      </c>
      <c r="J63" s="70" t="s">
        <v>5522</v>
      </c>
      <c r="K63" s="72" t="s">
        <v>10799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/>
      <c r="S63" s="70"/>
      <c r="T63" s="70">
        <v>0</v>
      </c>
      <c r="U63" s="72">
        <v>0</v>
      </c>
    </row>
    <row r="64" spans="2:21" x14ac:dyDescent="0.25">
      <c r="B64" s="69" t="s">
        <v>158</v>
      </c>
      <c r="C64" s="71" t="s">
        <v>5523</v>
      </c>
      <c r="D64" s="70">
        <v>-3.9129999999999998</v>
      </c>
      <c r="E64" s="70" t="s">
        <v>5524</v>
      </c>
      <c r="F64" s="72" t="s">
        <v>10800</v>
      </c>
      <c r="G64" s="69"/>
      <c r="H64" s="71" t="s">
        <v>5525</v>
      </c>
      <c r="I64" s="70">
        <v>-3.97</v>
      </c>
      <c r="J64" s="70" t="s">
        <v>5526</v>
      </c>
      <c r="K64" s="72" t="s">
        <v>10801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5527</v>
      </c>
      <c r="D65" s="70" t="s">
        <v>2883</v>
      </c>
      <c r="E65" s="70" t="s">
        <v>5528</v>
      </c>
      <c r="F65" s="72" t="s">
        <v>10802</v>
      </c>
      <c r="G65" s="69"/>
      <c r="H65" s="71" t="s">
        <v>5529</v>
      </c>
      <c r="I65" s="70" t="s">
        <v>9090</v>
      </c>
      <c r="J65" s="70" t="s">
        <v>3219</v>
      </c>
      <c r="K65" s="72" t="s">
        <v>10803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5530</v>
      </c>
      <c r="D66" s="70" t="s">
        <v>10804</v>
      </c>
      <c r="E66" s="70" t="s">
        <v>5531</v>
      </c>
      <c r="F66" s="72" t="s">
        <v>10805</v>
      </c>
      <c r="G66" s="69"/>
      <c r="H66" s="71" t="s">
        <v>5532</v>
      </c>
      <c r="I66" s="70" t="s">
        <v>10806</v>
      </c>
      <c r="J66" s="70" t="s">
        <v>5533</v>
      </c>
      <c r="K66" s="72" t="s">
        <v>10807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5534</v>
      </c>
      <c r="D67" s="70">
        <v>-4.2430000000000003</v>
      </c>
      <c r="E67" s="70" t="s">
        <v>5535</v>
      </c>
      <c r="F67" s="72" t="s">
        <v>10808</v>
      </c>
      <c r="G67" s="69"/>
      <c r="H67" s="71" t="s">
        <v>5536</v>
      </c>
      <c r="I67" s="70">
        <v>-4.0979999999999999</v>
      </c>
      <c r="J67" s="70" t="s">
        <v>5537</v>
      </c>
      <c r="K67" s="72" t="s">
        <v>10809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197</v>
      </c>
      <c r="C68" s="104" t="s">
        <v>5538</v>
      </c>
      <c r="D68" s="70">
        <v>-2.6110000000000002</v>
      </c>
      <c r="E68" s="70" t="s">
        <v>5539</v>
      </c>
      <c r="F68" s="72" t="s">
        <v>10810</v>
      </c>
      <c r="G68" s="69"/>
      <c r="H68" s="104" t="s">
        <v>5540</v>
      </c>
      <c r="I68" s="70">
        <v>-2.702</v>
      </c>
      <c r="J68" s="70" t="s">
        <v>5541</v>
      </c>
      <c r="K68" s="72" t="s">
        <v>10811</v>
      </c>
      <c r="L68" s="69"/>
      <c r="M68" s="104" t="s">
        <v>5542</v>
      </c>
      <c r="N68" s="70">
        <v>-2.593</v>
      </c>
      <c r="O68" s="70" t="s">
        <v>5543</v>
      </c>
      <c r="P68" s="72" t="s">
        <v>10812</v>
      </c>
      <c r="Q68" s="69"/>
      <c r="R68" s="104" t="s">
        <v>5544</v>
      </c>
      <c r="S68" s="70" t="s">
        <v>10813</v>
      </c>
      <c r="T68" s="70" t="s">
        <v>5545</v>
      </c>
      <c r="U68" s="72" t="s">
        <v>10814</v>
      </c>
    </row>
    <row r="69" spans="2:21" x14ac:dyDescent="0.25">
      <c r="B69" s="69" t="s">
        <v>202</v>
      </c>
      <c r="C69" s="153" t="s">
        <v>5546</v>
      </c>
      <c r="D69" s="154"/>
      <c r="E69" s="154"/>
      <c r="F69" s="155"/>
      <c r="G69" s="69"/>
      <c r="H69" s="153" t="str">
        <f>C69</f>
        <v>2,362</v>
      </c>
      <c r="I69" s="154"/>
      <c r="J69" s="154"/>
      <c r="K69" s="155"/>
      <c r="L69" s="69"/>
      <c r="M69" s="153" t="str">
        <f>C69</f>
        <v>2,362</v>
      </c>
      <c r="N69" s="154"/>
      <c r="O69" s="154"/>
      <c r="P69" s="155"/>
      <c r="Q69" s="69"/>
      <c r="R69" s="153" t="str">
        <f>C69</f>
        <v>2,362</v>
      </c>
      <c r="S69" s="154"/>
      <c r="T69" s="154"/>
      <c r="U69" s="155"/>
    </row>
    <row r="70" spans="2:21" x14ac:dyDescent="0.25">
      <c r="B70" s="69" t="s">
        <v>209</v>
      </c>
      <c r="C70" s="153">
        <v>54</v>
      </c>
      <c r="D70" s="154"/>
      <c r="E70" s="154"/>
      <c r="F70" s="155"/>
      <c r="G70" s="69"/>
      <c r="H70" s="153">
        <v>55</v>
      </c>
      <c r="I70" s="154"/>
      <c r="J70" s="154"/>
      <c r="K70" s="155"/>
      <c r="L70" s="69"/>
      <c r="M70" s="153">
        <v>45</v>
      </c>
      <c r="N70" s="154"/>
      <c r="O70" s="154"/>
      <c r="P70" s="155"/>
      <c r="Q70" s="69"/>
      <c r="R70" s="153">
        <v>3</v>
      </c>
      <c r="S70" s="154"/>
      <c r="T70" s="154"/>
      <c r="U70" s="155"/>
    </row>
    <row r="71" spans="2:21" ht="16.5" thickBot="1" x14ac:dyDescent="0.3">
      <c r="B71" s="78" t="s">
        <v>203</v>
      </c>
      <c r="C71" s="156">
        <v>0.60299999999999998</v>
      </c>
      <c r="D71" s="157"/>
      <c r="E71" s="157"/>
      <c r="F71" s="158"/>
      <c r="G71" s="79"/>
      <c r="H71" s="156">
        <v>0.60299999999999998</v>
      </c>
      <c r="I71" s="157"/>
      <c r="J71" s="157"/>
      <c r="K71" s="158"/>
      <c r="L71" s="79"/>
      <c r="M71" s="156">
        <v>0.58799999999999997</v>
      </c>
      <c r="N71" s="157"/>
      <c r="O71" s="157"/>
      <c r="P71" s="158"/>
      <c r="Q71" s="79"/>
      <c r="R71" s="156">
        <v>0.41499999999999998</v>
      </c>
      <c r="S71" s="157"/>
      <c r="T71" s="157"/>
      <c r="U71" s="158"/>
    </row>
  </sheetData>
  <mergeCells count="17">
    <mergeCell ref="C4:U4"/>
    <mergeCell ref="C5:F5"/>
    <mergeCell ref="H5:K5"/>
    <mergeCell ref="M5:P5"/>
    <mergeCell ref="R5:U5"/>
    <mergeCell ref="C71:F71"/>
    <mergeCell ref="H71:K71"/>
    <mergeCell ref="M71:P71"/>
    <mergeCell ref="R71:U71"/>
    <mergeCell ref="C69:F69"/>
    <mergeCell ref="H69:K69"/>
    <mergeCell ref="M69:P69"/>
    <mergeCell ref="R69:U69"/>
    <mergeCell ref="C70:F70"/>
    <mergeCell ref="H70:K70"/>
    <mergeCell ref="M70:P70"/>
    <mergeCell ref="R70:U70"/>
  </mergeCells>
  <pageMargins left="0.7" right="0.7" top="0.75" bottom="0.75" header="0.3" footer="0.3"/>
  <pageSetup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8C03-40A0-4FE8-83E8-474345BA3FF5}">
  <dimension ref="A1:U71"/>
  <sheetViews>
    <sheetView workbookViewId="0">
      <pane ySplit="1" topLeftCell="A2" activePane="bottomLeft" state="frozen"/>
      <selection activeCell="B1074" sqref="B1074"/>
      <selection pane="bottomLeft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375" style="24" bestFit="1" customWidth="1"/>
    <col min="7" max="7" width="1.125" style="24" customWidth="1"/>
    <col min="8" max="10" width="11.875" style="24" customWidth="1"/>
    <col min="11" max="11" width="20.375" style="24" bestFit="1" customWidth="1"/>
    <col min="12" max="12" width="1.125" style="24" customWidth="1"/>
    <col min="13" max="15" width="11.875" style="24" customWidth="1"/>
    <col min="16" max="16" width="20.37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16384" width="11" style="24"/>
  </cols>
  <sheetData>
    <row r="1" spans="1:21" ht="21" x14ac:dyDescent="0.35">
      <c r="A1" s="101" t="s">
        <v>5547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1" ht="21" x14ac:dyDescent="0.35">
      <c r="A2" s="67" t="s">
        <v>13570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</row>
    <row r="3" spans="1:21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</row>
    <row r="4" spans="1:21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</row>
    <row r="6" spans="1:21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1" x14ac:dyDescent="0.25">
      <c r="B7" s="69" t="s">
        <v>325</v>
      </c>
      <c r="C7" s="4" t="s">
        <v>5549</v>
      </c>
      <c r="D7" s="5" t="s">
        <v>10815</v>
      </c>
      <c r="E7" s="70">
        <v>0</v>
      </c>
      <c r="F7" s="6" t="s">
        <v>10861</v>
      </c>
      <c r="G7" s="69"/>
      <c r="H7" s="4" t="s">
        <v>5550</v>
      </c>
      <c r="I7" s="5" t="s">
        <v>10816</v>
      </c>
      <c r="J7" s="70">
        <v>0</v>
      </c>
      <c r="K7" s="6" t="s">
        <v>10862</v>
      </c>
      <c r="L7" s="69"/>
      <c r="M7" s="4" t="s">
        <v>576</v>
      </c>
      <c r="N7" s="5" t="s">
        <v>6778</v>
      </c>
      <c r="O7" s="70">
        <v>0</v>
      </c>
      <c r="P7" s="6" t="s">
        <v>6836</v>
      </c>
      <c r="Q7" s="69"/>
      <c r="R7" s="4" t="s">
        <v>5551</v>
      </c>
      <c r="S7" s="5" t="s">
        <v>10817</v>
      </c>
      <c r="T7" s="70">
        <v>0</v>
      </c>
      <c r="U7" s="6" t="s">
        <v>10863</v>
      </c>
    </row>
    <row r="8" spans="1:21" x14ac:dyDescent="0.25">
      <c r="B8" s="69" t="s">
        <v>7</v>
      </c>
      <c r="C8" s="71" t="s">
        <v>5552</v>
      </c>
      <c r="D8" s="70" t="s">
        <v>10818</v>
      </c>
      <c r="E8" s="70" t="s">
        <v>5553</v>
      </c>
      <c r="F8" s="72" t="s">
        <v>10864</v>
      </c>
      <c r="G8" s="69"/>
      <c r="H8" s="71" t="s">
        <v>5554</v>
      </c>
      <c r="I8" s="70" t="s">
        <v>10819</v>
      </c>
      <c r="J8" s="70" t="s">
        <v>5555</v>
      </c>
      <c r="K8" s="72" t="s">
        <v>10865</v>
      </c>
      <c r="L8" s="69"/>
      <c r="M8" s="71" t="s">
        <v>577</v>
      </c>
      <c r="N8" s="70" t="s">
        <v>6780</v>
      </c>
      <c r="O8" s="70" t="s">
        <v>578</v>
      </c>
      <c r="P8" s="72" t="s">
        <v>6838</v>
      </c>
      <c r="Q8" s="69"/>
      <c r="R8" s="71" t="s">
        <v>5556</v>
      </c>
      <c r="S8" s="70">
        <v>-6.5830000000000002</v>
      </c>
      <c r="T8" s="70" t="s">
        <v>5557</v>
      </c>
      <c r="U8" s="72" t="s">
        <v>10866</v>
      </c>
    </row>
    <row r="9" spans="1:21" x14ac:dyDescent="0.25">
      <c r="B9" s="69" t="s">
        <v>6782</v>
      </c>
      <c r="C9" s="71" t="s">
        <v>5558</v>
      </c>
      <c r="D9" s="70">
        <v>-1.1559999999999999</v>
      </c>
      <c r="E9" s="70" t="s">
        <v>5559</v>
      </c>
      <c r="F9" s="72" t="s">
        <v>10867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579</v>
      </c>
      <c r="N9" s="70">
        <v>-1.147</v>
      </c>
      <c r="O9" s="70" t="s">
        <v>580</v>
      </c>
      <c r="P9" s="72" t="s">
        <v>6841</v>
      </c>
      <c r="Q9" s="69"/>
      <c r="R9" s="71" t="s">
        <v>5560</v>
      </c>
      <c r="S9" s="70">
        <v>-4.8719999999999999</v>
      </c>
      <c r="T9" s="70" t="s">
        <v>5561</v>
      </c>
      <c r="U9" s="72" t="s">
        <v>10868</v>
      </c>
    </row>
    <row r="10" spans="1:21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5562</v>
      </c>
      <c r="I10" s="70">
        <v>-3.5619999999999998</v>
      </c>
      <c r="J10" s="70" t="s">
        <v>5563</v>
      </c>
      <c r="K10" s="72" t="s">
        <v>10869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1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5564</v>
      </c>
      <c r="I11" s="70" t="s">
        <v>10820</v>
      </c>
      <c r="J11" s="70" t="s">
        <v>5565</v>
      </c>
      <c r="K11" s="72" t="s">
        <v>10870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1" x14ac:dyDescent="0.25">
      <c r="B12" s="69" t="s">
        <v>14</v>
      </c>
      <c r="C12" s="71" t="s">
        <v>5566</v>
      </c>
      <c r="D12" s="70" t="s">
        <v>10821</v>
      </c>
      <c r="E12" s="70" t="s">
        <v>5567</v>
      </c>
      <c r="F12" s="72" t="s">
        <v>10871</v>
      </c>
      <c r="G12" s="69"/>
      <c r="H12" s="71" t="s">
        <v>5568</v>
      </c>
      <c r="I12" s="70" t="s">
        <v>2743</v>
      </c>
      <c r="J12" s="70" t="s">
        <v>5569</v>
      </c>
      <c r="K12" s="72" t="s">
        <v>10872</v>
      </c>
      <c r="L12" s="69"/>
      <c r="M12" s="71" t="s">
        <v>606</v>
      </c>
      <c r="N12" s="70">
        <v>-1.119</v>
      </c>
      <c r="O12" s="70" t="s">
        <v>607</v>
      </c>
      <c r="P12" s="72" t="s">
        <v>6844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1" x14ac:dyDescent="0.25">
      <c r="B13" s="69" t="s">
        <v>486</v>
      </c>
      <c r="C13" s="71" t="s">
        <v>5570</v>
      </c>
      <c r="D13" s="70" t="s">
        <v>10822</v>
      </c>
      <c r="E13" s="70" t="s">
        <v>5571</v>
      </c>
      <c r="F13" s="72" t="s">
        <v>10873</v>
      </c>
      <c r="G13" s="69"/>
      <c r="H13" s="71" t="s">
        <v>5572</v>
      </c>
      <c r="I13" s="70" t="s">
        <v>10823</v>
      </c>
      <c r="J13" s="70" t="s">
        <v>5573</v>
      </c>
      <c r="K13" s="72" t="s">
        <v>10874</v>
      </c>
      <c r="L13" s="69"/>
      <c r="M13" s="71" t="s">
        <v>608</v>
      </c>
      <c r="N13" s="70" t="s">
        <v>6785</v>
      </c>
      <c r="O13" s="70" t="s">
        <v>609</v>
      </c>
      <c r="P13" s="72" t="s">
        <v>6847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1" x14ac:dyDescent="0.25">
      <c r="B14" s="69" t="s">
        <v>18</v>
      </c>
      <c r="C14" s="71" t="s">
        <v>5574</v>
      </c>
      <c r="D14" s="70" t="s">
        <v>10824</v>
      </c>
      <c r="E14" s="70" t="s">
        <v>5575</v>
      </c>
      <c r="F14" s="72" t="s">
        <v>10875</v>
      </c>
      <c r="G14" s="69"/>
      <c r="H14" s="71" t="s">
        <v>5576</v>
      </c>
      <c r="I14" s="70" t="s">
        <v>10825</v>
      </c>
      <c r="J14" s="70" t="s">
        <v>5577</v>
      </c>
      <c r="K14" s="72" t="s">
        <v>10876</v>
      </c>
      <c r="L14" s="69"/>
      <c r="M14" s="71" t="s">
        <v>610</v>
      </c>
      <c r="N14" s="70" t="s">
        <v>6787</v>
      </c>
      <c r="O14" s="70" t="s">
        <v>611</v>
      </c>
      <c r="P14" s="72" t="s">
        <v>6850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1" x14ac:dyDescent="0.25">
      <c r="B15" s="69" t="s">
        <v>21</v>
      </c>
      <c r="C15" s="71" t="s">
        <v>5578</v>
      </c>
      <c r="D15" s="70" t="s">
        <v>10826</v>
      </c>
      <c r="E15" s="70" t="s">
        <v>5579</v>
      </c>
      <c r="F15" s="72" t="s">
        <v>10877</v>
      </c>
      <c r="G15" s="69"/>
      <c r="H15" s="71">
        <v>1.6930000000000001</v>
      </c>
      <c r="I15" s="70" t="s">
        <v>10827</v>
      </c>
      <c r="J15" s="70" t="s">
        <v>5580</v>
      </c>
      <c r="K15" s="72" t="s">
        <v>10878</v>
      </c>
      <c r="L15" s="69"/>
      <c r="M15" s="71">
        <v>4.2859999999999996</v>
      </c>
      <c r="N15" s="70">
        <v>-1.544</v>
      </c>
      <c r="O15" s="70" t="s">
        <v>635</v>
      </c>
      <c r="P15" s="72" t="s">
        <v>6853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1" x14ac:dyDescent="0.25">
      <c r="B16" s="69" t="s">
        <v>24</v>
      </c>
      <c r="C16" s="71" t="s">
        <v>5581</v>
      </c>
      <c r="D16" s="70" t="s">
        <v>10828</v>
      </c>
      <c r="E16" s="70" t="s">
        <v>5582</v>
      </c>
      <c r="F16" s="72" t="s">
        <v>10879</v>
      </c>
      <c r="G16" s="69"/>
      <c r="H16" s="71" t="s">
        <v>5583</v>
      </c>
      <c r="I16" s="70" t="s">
        <v>10829</v>
      </c>
      <c r="J16" s="70" t="s">
        <v>5584</v>
      </c>
      <c r="K16" s="72" t="s">
        <v>10880</v>
      </c>
      <c r="L16" s="69"/>
      <c r="M16" s="71" t="s">
        <v>636</v>
      </c>
      <c r="N16" s="70">
        <v>-1.3049999999999999</v>
      </c>
      <c r="O16" s="70" t="s">
        <v>637</v>
      </c>
      <c r="P16" s="72" t="s">
        <v>6856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5585</v>
      </c>
      <c r="D17" s="70" t="s">
        <v>10830</v>
      </c>
      <c r="E17" s="70" t="s">
        <v>5586</v>
      </c>
      <c r="F17" s="72" t="s">
        <v>10881</v>
      </c>
      <c r="G17" s="69"/>
      <c r="H17" s="71" t="s">
        <v>5587</v>
      </c>
      <c r="I17" s="70" t="s">
        <v>10831</v>
      </c>
      <c r="J17" s="70" t="s">
        <v>5588</v>
      </c>
      <c r="K17" s="72" t="s">
        <v>10882</v>
      </c>
      <c r="L17" s="69"/>
      <c r="M17" s="71" t="s">
        <v>638</v>
      </c>
      <c r="N17" s="70" t="s">
        <v>6792</v>
      </c>
      <c r="O17" s="70" t="s">
        <v>639</v>
      </c>
      <c r="P17" s="72" t="s">
        <v>6859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 t="s">
        <v>5589</v>
      </c>
      <c r="D18" s="70">
        <v>-4.6210000000000004</v>
      </c>
      <c r="E18" s="70" t="s">
        <v>5590</v>
      </c>
      <c r="F18" s="72" t="s">
        <v>10883</v>
      </c>
      <c r="G18" s="69"/>
      <c r="H18" s="71" t="s">
        <v>5591</v>
      </c>
      <c r="I18" s="70">
        <v>-4.6500000000000004</v>
      </c>
      <c r="J18" s="70" t="s">
        <v>5592</v>
      </c>
      <c r="K18" s="72" t="s">
        <v>10884</v>
      </c>
      <c r="L18" s="69"/>
      <c r="M18" s="71" t="s">
        <v>666</v>
      </c>
      <c r="N18" s="70">
        <v>-4.3369999999999997</v>
      </c>
      <c r="O18" s="70" t="s">
        <v>243</v>
      </c>
      <c r="P18" s="72" t="s">
        <v>6862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5593</v>
      </c>
      <c r="D19" s="70">
        <v>-4.0220000000000002</v>
      </c>
      <c r="E19" s="70" t="s">
        <v>5594</v>
      </c>
      <c r="F19" s="72" t="s">
        <v>10885</v>
      </c>
      <c r="G19" s="69"/>
      <c r="H19" s="71" t="s">
        <v>5595</v>
      </c>
      <c r="I19" s="70">
        <v>-3.9990000000000001</v>
      </c>
      <c r="J19" s="70" t="s">
        <v>5596</v>
      </c>
      <c r="K19" s="72" t="s">
        <v>10886</v>
      </c>
      <c r="L19" s="69"/>
      <c r="M19" s="71" t="s">
        <v>667</v>
      </c>
      <c r="N19" s="70">
        <v>-3.7679999999999998</v>
      </c>
      <c r="O19" s="70" t="s">
        <v>668</v>
      </c>
      <c r="P19" s="72" t="s">
        <v>6865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5597</v>
      </c>
      <c r="D20" s="70">
        <v>-3.173</v>
      </c>
      <c r="E20" s="70" t="s">
        <v>5598</v>
      </c>
      <c r="F20" s="72" t="s">
        <v>10887</v>
      </c>
      <c r="G20" s="69"/>
      <c r="H20" s="71" t="s">
        <v>5599</v>
      </c>
      <c r="I20" s="70">
        <v>-3.0670000000000002</v>
      </c>
      <c r="J20" s="70" t="s">
        <v>5600</v>
      </c>
      <c r="K20" s="72" t="s">
        <v>10888</v>
      </c>
      <c r="L20" s="69"/>
      <c r="M20" s="71" t="s">
        <v>669</v>
      </c>
      <c r="N20" s="70">
        <v>-2.9420000000000002</v>
      </c>
      <c r="O20" s="70" t="s">
        <v>670</v>
      </c>
      <c r="P20" s="72" t="s">
        <v>6868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 t="s">
        <v>5601</v>
      </c>
      <c r="D21" s="70">
        <v>-3.1349999999999998</v>
      </c>
      <c r="E21" s="70" t="s">
        <v>5602</v>
      </c>
      <c r="F21" s="72" t="s">
        <v>10889</v>
      </c>
      <c r="G21" s="69"/>
      <c r="H21" s="71" t="s">
        <v>5603</v>
      </c>
      <c r="I21" s="70">
        <v>-2.75</v>
      </c>
      <c r="J21" s="70" t="s">
        <v>5604</v>
      </c>
      <c r="K21" s="72" t="s">
        <v>10890</v>
      </c>
      <c r="L21" s="69"/>
      <c r="M21" s="71" t="s">
        <v>697</v>
      </c>
      <c r="N21" s="70" t="s">
        <v>6795</v>
      </c>
      <c r="O21" s="70" t="s">
        <v>698</v>
      </c>
      <c r="P21" s="72" t="s">
        <v>6871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5605</v>
      </c>
      <c r="D22" s="70">
        <v>-3.4990000000000001</v>
      </c>
      <c r="E22" s="70" t="s">
        <v>5606</v>
      </c>
      <c r="F22" s="72" t="s">
        <v>10891</v>
      </c>
      <c r="G22" s="69"/>
      <c r="H22" s="71" t="s">
        <v>5607</v>
      </c>
      <c r="I22" s="70">
        <v>-4.0570000000000004</v>
      </c>
      <c r="J22" s="70" t="s">
        <v>5608</v>
      </c>
      <c r="K22" s="72" t="s">
        <v>10892</v>
      </c>
      <c r="L22" s="69"/>
      <c r="M22" s="71" t="s">
        <v>699</v>
      </c>
      <c r="N22" s="70">
        <v>-2.4239999999999999</v>
      </c>
      <c r="O22" s="70" t="s">
        <v>700</v>
      </c>
      <c r="P22" s="72" t="s">
        <v>6874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5609</v>
      </c>
      <c r="D23" s="70">
        <v>-1.87</v>
      </c>
      <c r="E23" s="70" t="s">
        <v>5610</v>
      </c>
      <c r="F23" s="72" t="s">
        <v>10893</v>
      </c>
      <c r="G23" s="69"/>
      <c r="H23" s="71" t="s">
        <v>5611</v>
      </c>
      <c r="I23" s="70">
        <v>-2.266</v>
      </c>
      <c r="J23" s="70" t="s">
        <v>5612</v>
      </c>
      <c r="K23" s="72" t="s">
        <v>10894</v>
      </c>
      <c r="L23" s="69"/>
      <c r="M23" s="71" t="s">
        <v>701</v>
      </c>
      <c r="N23" s="70">
        <v>-1.127</v>
      </c>
      <c r="O23" s="70" t="s">
        <v>702</v>
      </c>
      <c r="P23" s="72" t="s">
        <v>6877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5613</v>
      </c>
      <c r="D24" s="70">
        <v>-3.754</v>
      </c>
      <c r="E24" s="70" t="s">
        <v>5614</v>
      </c>
      <c r="F24" s="72" t="s">
        <v>10895</v>
      </c>
      <c r="G24" s="69"/>
      <c r="H24" s="71" t="s">
        <v>5615</v>
      </c>
      <c r="I24" s="70">
        <v>-3.4470000000000001</v>
      </c>
      <c r="J24" s="70" t="s">
        <v>5616</v>
      </c>
      <c r="K24" s="72" t="s">
        <v>10896</v>
      </c>
      <c r="L24" s="69"/>
      <c r="M24" s="71" t="s">
        <v>730</v>
      </c>
      <c r="N24" s="70">
        <v>-4.4960000000000004</v>
      </c>
      <c r="O24" s="70" t="s">
        <v>731</v>
      </c>
      <c r="P24" s="72" t="s">
        <v>6880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5617</v>
      </c>
      <c r="D25" s="70">
        <v>-3.7330000000000001</v>
      </c>
      <c r="E25" s="70" t="s">
        <v>5618</v>
      </c>
      <c r="F25" s="72" t="s">
        <v>10897</v>
      </c>
      <c r="G25" s="69"/>
      <c r="H25" s="71" t="s">
        <v>5619</v>
      </c>
      <c r="I25" s="70">
        <v>-3.4609999999999999</v>
      </c>
      <c r="J25" s="70" t="s">
        <v>5620</v>
      </c>
      <c r="K25" s="72" t="s">
        <v>10898</v>
      </c>
      <c r="L25" s="69"/>
      <c r="M25" s="71" t="s">
        <v>732</v>
      </c>
      <c r="N25" s="70">
        <v>-4.2969999999999997</v>
      </c>
      <c r="O25" s="70" t="s">
        <v>733</v>
      </c>
      <c r="P25" s="72" t="s">
        <v>6883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5621</v>
      </c>
      <c r="D26" s="70">
        <v>-3.798</v>
      </c>
      <c r="E26" s="70" t="s">
        <v>5622</v>
      </c>
      <c r="F26" s="72" t="s">
        <v>10899</v>
      </c>
      <c r="G26" s="69"/>
      <c r="H26" s="71" t="s">
        <v>728</v>
      </c>
      <c r="I26" s="70">
        <v>-3.544</v>
      </c>
      <c r="J26" s="70" t="s">
        <v>5623</v>
      </c>
      <c r="K26" s="72" t="s">
        <v>10900</v>
      </c>
      <c r="L26" s="69"/>
      <c r="M26" s="71" t="s">
        <v>734</v>
      </c>
      <c r="N26" s="70">
        <v>-4.2210000000000001</v>
      </c>
      <c r="O26" s="70" t="s">
        <v>735</v>
      </c>
      <c r="P26" s="72" t="s">
        <v>6886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5624</v>
      </c>
      <c r="D27" s="70" t="s">
        <v>10832</v>
      </c>
      <c r="E27" s="70" t="s">
        <v>5625</v>
      </c>
      <c r="F27" s="72" t="s">
        <v>10901</v>
      </c>
      <c r="G27" s="69"/>
      <c r="H27" s="71" t="s">
        <v>5626</v>
      </c>
      <c r="I27" s="70" t="s">
        <v>10833</v>
      </c>
      <c r="J27" s="70" t="s">
        <v>3778</v>
      </c>
      <c r="K27" s="72" t="s">
        <v>10902</v>
      </c>
      <c r="L27" s="69"/>
      <c r="M27" s="71" t="s">
        <v>763</v>
      </c>
      <c r="N27" s="70" t="s">
        <v>6798</v>
      </c>
      <c r="O27" s="70" t="s">
        <v>764</v>
      </c>
      <c r="P27" s="72" t="s">
        <v>6889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5627</v>
      </c>
      <c r="D28" s="70" t="s">
        <v>10834</v>
      </c>
      <c r="E28" s="70" t="s">
        <v>5628</v>
      </c>
      <c r="F28" s="72" t="s">
        <v>10903</v>
      </c>
      <c r="G28" s="69"/>
      <c r="H28" s="71" t="s">
        <v>5629</v>
      </c>
      <c r="I28" s="70">
        <v>-1.0209999999999999</v>
      </c>
      <c r="J28" s="70" t="s">
        <v>5630</v>
      </c>
      <c r="K28" s="72" t="s">
        <v>10904</v>
      </c>
      <c r="L28" s="69"/>
      <c r="M28" s="71" t="s">
        <v>765</v>
      </c>
      <c r="N28" s="70" t="s">
        <v>6800</v>
      </c>
      <c r="O28" s="70" t="s">
        <v>766</v>
      </c>
      <c r="P28" s="72" t="s">
        <v>6892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5631</v>
      </c>
      <c r="D29" s="70" t="s">
        <v>10835</v>
      </c>
      <c r="E29" s="70" t="s">
        <v>5632</v>
      </c>
      <c r="F29" s="72" t="s">
        <v>10905</v>
      </c>
      <c r="G29" s="69"/>
      <c r="H29" s="71" t="s">
        <v>2891</v>
      </c>
      <c r="I29" s="70" t="s">
        <v>10836</v>
      </c>
      <c r="J29" s="70" t="s">
        <v>5633</v>
      </c>
      <c r="K29" s="72" t="s">
        <v>10906</v>
      </c>
      <c r="L29" s="69"/>
      <c r="M29" s="71" t="s">
        <v>767</v>
      </c>
      <c r="N29" s="70" t="s">
        <v>6802</v>
      </c>
      <c r="O29" s="70" t="s">
        <v>768</v>
      </c>
      <c r="P29" s="72" t="s">
        <v>6895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5634</v>
      </c>
      <c r="D30" s="70">
        <v>-3.85</v>
      </c>
      <c r="E30" s="70" t="s">
        <v>5635</v>
      </c>
      <c r="F30" s="72" t="s">
        <v>10907</v>
      </c>
      <c r="G30" s="69"/>
      <c r="H30" s="71" t="s">
        <v>5636</v>
      </c>
      <c r="I30" s="70">
        <v>-3.98</v>
      </c>
      <c r="J30" s="70" t="s">
        <v>5637</v>
      </c>
      <c r="K30" s="72" t="s">
        <v>10908</v>
      </c>
      <c r="L30" s="69"/>
      <c r="M30" s="71" t="s">
        <v>795</v>
      </c>
      <c r="N30" s="70">
        <v>-2.38</v>
      </c>
      <c r="O30" s="70" t="s">
        <v>796</v>
      </c>
      <c r="P30" s="72" t="s">
        <v>6898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5638</v>
      </c>
      <c r="D31" s="70">
        <v>-3.5379999999999998</v>
      </c>
      <c r="E31" s="70" t="s">
        <v>5639</v>
      </c>
      <c r="F31" s="72" t="s">
        <v>10909</v>
      </c>
      <c r="G31" s="69"/>
      <c r="H31" s="71" t="s">
        <v>5640</v>
      </c>
      <c r="I31" s="70">
        <v>-3.6629999999999998</v>
      </c>
      <c r="J31" s="70" t="s">
        <v>5641</v>
      </c>
      <c r="K31" s="72" t="s">
        <v>10910</v>
      </c>
      <c r="L31" s="69"/>
      <c r="M31" s="71" t="s">
        <v>797</v>
      </c>
      <c r="N31" s="70">
        <v>-2.2690000000000001</v>
      </c>
      <c r="O31" s="70" t="s">
        <v>798</v>
      </c>
      <c r="P31" s="72" t="s">
        <v>6901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5642</v>
      </c>
      <c r="D32" s="70">
        <v>-3.1749999999999998</v>
      </c>
      <c r="E32" s="70" t="s">
        <v>5643</v>
      </c>
      <c r="F32" s="72" t="s">
        <v>10911</v>
      </c>
      <c r="G32" s="69"/>
      <c r="H32" s="71" t="s">
        <v>5644</v>
      </c>
      <c r="I32" s="70">
        <v>-3.3029999999999999</v>
      </c>
      <c r="J32" s="70" t="s">
        <v>5645</v>
      </c>
      <c r="K32" s="72" t="s">
        <v>10912</v>
      </c>
      <c r="L32" s="69"/>
      <c r="M32" s="71" t="s">
        <v>799</v>
      </c>
      <c r="N32" s="70">
        <v>-2.097</v>
      </c>
      <c r="O32" s="70" t="s">
        <v>800</v>
      </c>
      <c r="P32" s="72" t="s">
        <v>6904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5646</v>
      </c>
      <c r="D33" s="70">
        <v>-1.3979999999999999</v>
      </c>
      <c r="E33" s="70" t="s">
        <v>5647</v>
      </c>
      <c r="F33" s="72" t="s">
        <v>10913</v>
      </c>
      <c r="G33" s="69"/>
      <c r="H33" s="71" t="s">
        <v>5648</v>
      </c>
      <c r="I33" s="70">
        <v>-1.3919999999999999</v>
      </c>
      <c r="J33" s="70" t="s">
        <v>5649</v>
      </c>
      <c r="K33" s="72" t="s">
        <v>10914</v>
      </c>
      <c r="L33" s="69"/>
      <c r="M33" s="71" t="s">
        <v>826</v>
      </c>
      <c r="N33" s="70" t="s">
        <v>6804</v>
      </c>
      <c r="O33" s="70" t="s">
        <v>827</v>
      </c>
      <c r="P33" s="72" t="s">
        <v>6907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5650</v>
      </c>
      <c r="D34" s="70">
        <v>-1.466</v>
      </c>
      <c r="E34" s="70" t="s">
        <v>5651</v>
      </c>
      <c r="F34" s="72" t="s">
        <v>10915</v>
      </c>
      <c r="G34" s="69"/>
      <c r="H34" s="71" t="s">
        <v>5652</v>
      </c>
      <c r="I34" s="70">
        <v>-1.4770000000000001</v>
      </c>
      <c r="J34" s="70" t="s">
        <v>5653</v>
      </c>
      <c r="K34" s="72" t="s">
        <v>10916</v>
      </c>
      <c r="L34" s="69"/>
      <c r="M34" s="71" t="s">
        <v>828</v>
      </c>
      <c r="N34" s="70" t="s">
        <v>6805</v>
      </c>
      <c r="O34" s="70" t="s">
        <v>829</v>
      </c>
      <c r="P34" s="72" t="s">
        <v>6910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5654</v>
      </c>
      <c r="D35" s="70">
        <v>-1.2969999999999999</v>
      </c>
      <c r="E35" s="70" t="s">
        <v>949</v>
      </c>
      <c r="F35" s="72" t="s">
        <v>10917</v>
      </c>
      <c r="G35" s="69"/>
      <c r="H35" s="71" t="s">
        <v>5655</v>
      </c>
      <c r="I35" s="70">
        <v>-1.2949999999999999</v>
      </c>
      <c r="J35" s="70" t="s">
        <v>5656</v>
      </c>
      <c r="K35" s="72" t="s">
        <v>10917</v>
      </c>
      <c r="L35" s="69"/>
      <c r="M35" s="71" t="s">
        <v>830</v>
      </c>
      <c r="N35" s="70" t="s">
        <v>6806</v>
      </c>
      <c r="O35" s="70" t="s">
        <v>831</v>
      </c>
      <c r="P35" s="72" t="s">
        <v>6913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5657</v>
      </c>
      <c r="D36" s="70">
        <v>-2.9620000000000002</v>
      </c>
      <c r="E36" s="70" t="s">
        <v>5658</v>
      </c>
      <c r="F36" s="72" t="s">
        <v>10918</v>
      </c>
      <c r="G36" s="69"/>
      <c r="H36" s="71" t="s">
        <v>5659</v>
      </c>
      <c r="I36" s="70">
        <v>-2.9470000000000001</v>
      </c>
      <c r="J36" s="70" t="s">
        <v>5660</v>
      </c>
      <c r="K36" s="72" t="s">
        <v>10919</v>
      </c>
      <c r="L36" s="69"/>
      <c r="M36" s="71" t="s">
        <v>859</v>
      </c>
      <c r="N36" s="70">
        <v>-2.8220000000000001</v>
      </c>
      <c r="O36" s="70" t="s">
        <v>860</v>
      </c>
      <c r="P36" s="72" t="s">
        <v>6916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5661</v>
      </c>
      <c r="D37" s="70" t="s">
        <v>10837</v>
      </c>
      <c r="E37" s="70" t="s">
        <v>5662</v>
      </c>
      <c r="F37" s="72" t="s">
        <v>10920</v>
      </c>
      <c r="G37" s="69"/>
      <c r="H37" s="71" t="s">
        <v>5663</v>
      </c>
      <c r="I37" s="70" t="s">
        <v>10838</v>
      </c>
      <c r="J37" s="70" t="s">
        <v>5664</v>
      </c>
      <c r="K37" s="72" t="s">
        <v>10921</v>
      </c>
      <c r="L37" s="69"/>
      <c r="M37" s="71" t="s">
        <v>861</v>
      </c>
      <c r="N37" s="70" t="s">
        <v>6807</v>
      </c>
      <c r="O37" s="70" t="s">
        <v>862</v>
      </c>
      <c r="P37" s="72" t="s">
        <v>6919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5523</v>
      </c>
      <c r="D38" s="74" t="s">
        <v>7079</v>
      </c>
      <c r="E38" s="75" t="s">
        <v>5665</v>
      </c>
      <c r="F38" s="76" t="s">
        <v>10922</v>
      </c>
      <c r="G38" s="69"/>
      <c r="H38" s="73" t="s">
        <v>5666</v>
      </c>
      <c r="I38" s="74" t="s">
        <v>10839</v>
      </c>
      <c r="J38" s="75" t="s">
        <v>5667</v>
      </c>
      <c r="K38" s="76" t="s">
        <v>10923</v>
      </c>
      <c r="L38" s="69"/>
      <c r="M38" s="73" t="s">
        <v>863</v>
      </c>
      <c r="N38" s="74" t="s">
        <v>6810</v>
      </c>
      <c r="O38" s="75" t="s">
        <v>864</v>
      </c>
      <c r="P38" s="76" t="s">
        <v>6922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5668</v>
      </c>
      <c r="D39" s="70" t="s">
        <v>10840</v>
      </c>
      <c r="E39" s="70" t="s">
        <v>5669</v>
      </c>
      <c r="F39" s="72" t="s">
        <v>10924</v>
      </c>
      <c r="G39" s="69"/>
      <c r="H39" s="71" t="s">
        <v>5670</v>
      </c>
      <c r="I39" s="70" t="s">
        <v>10841</v>
      </c>
      <c r="J39" s="70" t="s">
        <v>5671</v>
      </c>
      <c r="K39" s="72" t="s">
        <v>10925</v>
      </c>
      <c r="L39" s="69"/>
      <c r="M39" s="71" t="s">
        <v>865</v>
      </c>
      <c r="N39" s="70" t="s">
        <v>6813</v>
      </c>
      <c r="O39" s="70" t="s">
        <v>866</v>
      </c>
      <c r="P39" s="72" t="s">
        <v>6925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5672</v>
      </c>
      <c r="D40" s="70" t="s">
        <v>10842</v>
      </c>
      <c r="E40" s="70" t="s">
        <v>5673</v>
      </c>
      <c r="F40" s="72" t="s">
        <v>10926</v>
      </c>
      <c r="G40" s="69"/>
      <c r="H40" s="71" t="s">
        <v>5674</v>
      </c>
      <c r="I40" s="70" t="s">
        <v>10843</v>
      </c>
      <c r="J40" s="70" t="s">
        <v>5675</v>
      </c>
      <c r="K40" s="72" t="s">
        <v>10927</v>
      </c>
      <c r="L40" s="69"/>
      <c r="M40" s="71" t="s">
        <v>867</v>
      </c>
      <c r="N40" s="70" t="s">
        <v>6816</v>
      </c>
      <c r="O40" s="70" t="s">
        <v>868</v>
      </c>
      <c r="P40" s="72" t="s">
        <v>6928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5676</v>
      </c>
      <c r="D42" s="75">
        <v>-3.5649999999999999</v>
      </c>
      <c r="E42" s="75" t="s">
        <v>5677</v>
      </c>
      <c r="F42" s="77" t="s">
        <v>10928</v>
      </c>
      <c r="G42" s="69"/>
      <c r="H42" s="73" t="s">
        <v>5678</v>
      </c>
      <c r="I42" s="75">
        <v>-3.65</v>
      </c>
      <c r="J42" s="75" t="s">
        <v>5679</v>
      </c>
      <c r="K42" s="77" t="s">
        <v>10929</v>
      </c>
      <c r="L42" s="69"/>
      <c r="M42" s="73" t="s">
        <v>911</v>
      </c>
      <c r="N42" s="75">
        <v>-4.0529999999999999</v>
      </c>
      <c r="O42" s="75" t="s">
        <v>912</v>
      </c>
      <c r="P42" s="77" t="s">
        <v>6931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5680</v>
      </c>
      <c r="D43" s="70" t="s">
        <v>10844</v>
      </c>
      <c r="E43" s="70" t="s">
        <v>5681</v>
      </c>
      <c r="F43" s="72" t="s">
        <v>10930</v>
      </c>
      <c r="G43" s="69"/>
      <c r="H43" s="71" t="s">
        <v>5682</v>
      </c>
      <c r="I43" s="70">
        <v>-1.2989999999999999</v>
      </c>
      <c r="J43" s="70" t="s">
        <v>5683</v>
      </c>
      <c r="K43" s="72" t="s">
        <v>10931</v>
      </c>
      <c r="L43" s="69"/>
      <c r="M43" s="71" t="s">
        <v>913</v>
      </c>
      <c r="N43" s="70">
        <v>-1.2689999999999999</v>
      </c>
      <c r="O43" s="70" t="s">
        <v>914</v>
      </c>
      <c r="P43" s="72" t="s">
        <v>6934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5684</v>
      </c>
      <c r="D44" s="70">
        <v>-1.681</v>
      </c>
      <c r="E44" s="70" t="s">
        <v>5685</v>
      </c>
      <c r="F44" s="72" t="s">
        <v>10932</v>
      </c>
      <c r="G44" s="69"/>
      <c r="H44" s="71" t="s">
        <v>5686</v>
      </c>
      <c r="I44" s="70">
        <v>-1.978</v>
      </c>
      <c r="J44" s="70" t="s">
        <v>5687</v>
      </c>
      <c r="K44" s="72" t="s">
        <v>10933</v>
      </c>
      <c r="L44" s="69"/>
      <c r="M44" s="71" t="s">
        <v>915</v>
      </c>
      <c r="N44" s="70">
        <v>-1.708</v>
      </c>
      <c r="O44" s="70" t="s">
        <v>916</v>
      </c>
      <c r="P44" s="72" t="s">
        <v>6937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5688</v>
      </c>
      <c r="D45" s="74" t="s">
        <v>10845</v>
      </c>
      <c r="E45" s="75" t="s">
        <v>5689</v>
      </c>
      <c r="F45" s="76" t="s">
        <v>10934</v>
      </c>
      <c r="G45" s="69"/>
      <c r="H45" s="73" t="s">
        <v>5690</v>
      </c>
      <c r="I45" s="74" t="s">
        <v>10846</v>
      </c>
      <c r="J45" s="75" t="s">
        <v>5691</v>
      </c>
      <c r="K45" s="76" t="s">
        <v>10935</v>
      </c>
      <c r="L45" s="69"/>
      <c r="M45" s="73" t="s">
        <v>917</v>
      </c>
      <c r="N45" s="74" t="s">
        <v>10847</v>
      </c>
      <c r="O45" s="75" t="s">
        <v>918</v>
      </c>
      <c r="P45" s="76" t="s">
        <v>6940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5692</v>
      </c>
      <c r="D46" s="70">
        <v>-9.3059999999999992</v>
      </c>
      <c r="E46" s="70" t="s">
        <v>5693</v>
      </c>
      <c r="F46" s="72" t="s">
        <v>10936</v>
      </c>
      <c r="G46" s="69"/>
      <c r="H46" s="71" t="s">
        <v>5694</v>
      </c>
      <c r="I46" s="70">
        <v>-9.1980000000000004</v>
      </c>
      <c r="J46" s="70" t="s">
        <v>5695</v>
      </c>
      <c r="K46" s="72" t="s">
        <v>10937</v>
      </c>
      <c r="L46" s="69"/>
      <c r="M46" s="71" t="s">
        <v>919</v>
      </c>
      <c r="N46" s="70" t="s">
        <v>6821</v>
      </c>
      <c r="O46" s="70" t="s">
        <v>920</v>
      </c>
      <c r="P46" s="72" t="s">
        <v>6943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5696</v>
      </c>
      <c r="D48" s="74">
        <v>-2.371</v>
      </c>
      <c r="E48" s="75" t="s">
        <v>5697</v>
      </c>
      <c r="F48" s="76" t="s">
        <v>10938</v>
      </c>
      <c r="G48" s="69"/>
      <c r="H48" s="73" t="s">
        <v>5698</v>
      </c>
      <c r="I48" s="74">
        <v>-2.2890000000000001</v>
      </c>
      <c r="J48" s="75" t="s">
        <v>5699</v>
      </c>
      <c r="K48" s="76" t="s">
        <v>10939</v>
      </c>
      <c r="L48" s="69"/>
      <c r="M48" s="73" t="s">
        <v>937</v>
      </c>
      <c r="N48" s="74">
        <v>-2.2170000000000001</v>
      </c>
      <c r="O48" s="75" t="s">
        <v>938</v>
      </c>
      <c r="P48" s="76" t="s">
        <v>6946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5700</v>
      </c>
      <c r="D49" s="70">
        <v>-3.992</v>
      </c>
      <c r="E49" s="70" t="s">
        <v>5701</v>
      </c>
      <c r="F49" s="72" t="s">
        <v>10940</v>
      </c>
      <c r="G49" s="69"/>
      <c r="H49" s="71" t="s">
        <v>5702</v>
      </c>
      <c r="I49" s="70">
        <v>-2.6379999999999999</v>
      </c>
      <c r="J49" s="70" t="s">
        <v>5703</v>
      </c>
      <c r="K49" s="72" t="s">
        <v>10941</v>
      </c>
      <c r="L49" s="69"/>
      <c r="M49" s="71" t="s">
        <v>939</v>
      </c>
      <c r="N49" s="70">
        <v>-4.4109999999999996</v>
      </c>
      <c r="O49" s="70" t="s">
        <v>940</v>
      </c>
      <c r="P49" s="72" t="s">
        <v>6949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5704</v>
      </c>
      <c r="D51" s="75">
        <v>-5.3849999999999998</v>
      </c>
      <c r="E51" s="75" t="s">
        <v>5705</v>
      </c>
      <c r="F51" s="77" t="s">
        <v>10942</v>
      </c>
      <c r="G51" s="69"/>
      <c r="H51" s="73" t="s">
        <v>5706</v>
      </c>
      <c r="I51" s="75">
        <v>-5.3949999999999996</v>
      </c>
      <c r="J51" s="75" t="s">
        <v>5707</v>
      </c>
      <c r="K51" s="77" t="s">
        <v>10943</v>
      </c>
      <c r="L51" s="69"/>
      <c r="M51" s="73" t="s">
        <v>969</v>
      </c>
      <c r="N51" s="75">
        <v>-4.952</v>
      </c>
      <c r="O51" s="75" t="s">
        <v>970</v>
      </c>
      <c r="P51" s="77" t="s">
        <v>6952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5708</v>
      </c>
      <c r="D52" s="70" t="s">
        <v>10848</v>
      </c>
      <c r="E52" s="70" t="s">
        <v>5709</v>
      </c>
      <c r="F52" s="72" t="s">
        <v>10944</v>
      </c>
      <c r="G52" s="69"/>
      <c r="H52" s="71" t="s">
        <v>5710</v>
      </c>
      <c r="I52" s="70">
        <v>-1.177</v>
      </c>
      <c r="J52" s="70" t="s">
        <v>5711</v>
      </c>
      <c r="K52" s="72" t="s">
        <v>10945</v>
      </c>
      <c r="L52" s="69"/>
      <c r="M52" s="71" t="s">
        <v>971</v>
      </c>
      <c r="N52" s="70">
        <v>-2.3490000000000002</v>
      </c>
      <c r="O52" s="70" t="s">
        <v>972</v>
      </c>
      <c r="P52" s="72" t="s">
        <v>6955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5712</v>
      </c>
      <c r="D53" s="70">
        <v>-1.3220000000000001</v>
      </c>
      <c r="E53" s="70" t="s">
        <v>5713</v>
      </c>
      <c r="F53" s="72" t="s">
        <v>10946</v>
      </c>
      <c r="G53" s="69"/>
      <c r="H53" s="71" t="s">
        <v>5714</v>
      </c>
      <c r="I53" s="70" t="s">
        <v>10849</v>
      </c>
      <c r="J53" s="70" t="s">
        <v>5715</v>
      </c>
      <c r="K53" s="72" t="s">
        <v>10947</v>
      </c>
      <c r="L53" s="69"/>
      <c r="M53" s="71" t="s">
        <v>973</v>
      </c>
      <c r="N53" s="70">
        <v>-3.8420000000000001</v>
      </c>
      <c r="O53" s="70" t="s">
        <v>974</v>
      </c>
      <c r="P53" s="72" t="s">
        <v>6958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5716</v>
      </c>
      <c r="D54" s="70" t="s">
        <v>10850</v>
      </c>
      <c r="E54" s="70" t="s">
        <v>5717</v>
      </c>
      <c r="F54" s="72" t="s">
        <v>10948</v>
      </c>
      <c r="G54" s="69"/>
      <c r="H54" s="71" t="s">
        <v>5718</v>
      </c>
      <c r="I54" s="70" t="s">
        <v>10851</v>
      </c>
      <c r="J54" s="70" t="s">
        <v>5719</v>
      </c>
      <c r="K54" s="72" t="s">
        <v>10949</v>
      </c>
      <c r="L54" s="69"/>
      <c r="M54" s="71" t="s">
        <v>975</v>
      </c>
      <c r="N54" s="70" t="s">
        <v>6825</v>
      </c>
      <c r="O54" s="70" t="s">
        <v>976</v>
      </c>
      <c r="P54" s="72" t="s">
        <v>6961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5720</v>
      </c>
      <c r="D55" s="74" t="s">
        <v>10852</v>
      </c>
      <c r="E55" s="75" t="s">
        <v>5721</v>
      </c>
      <c r="F55" s="76" t="s">
        <v>10950</v>
      </c>
      <c r="G55" s="69"/>
      <c r="H55" s="73" t="s">
        <v>5722</v>
      </c>
      <c r="I55" s="74" t="s">
        <v>10853</v>
      </c>
      <c r="J55" s="75" t="s">
        <v>5723</v>
      </c>
      <c r="K55" s="76" t="s">
        <v>10951</v>
      </c>
      <c r="L55" s="69"/>
      <c r="M55" s="73" t="s">
        <v>996</v>
      </c>
      <c r="N55" s="74" t="s">
        <v>6828</v>
      </c>
      <c r="O55" s="75" t="s">
        <v>997</v>
      </c>
      <c r="P55" s="76" t="s">
        <v>6964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5724</v>
      </c>
      <c r="D56" s="70" t="s">
        <v>10854</v>
      </c>
      <c r="E56" s="70" t="s">
        <v>5725</v>
      </c>
      <c r="F56" s="72" t="s">
        <v>10952</v>
      </c>
      <c r="G56" s="69"/>
      <c r="H56" s="71" t="s">
        <v>5726</v>
      </c>
      <c r="I56" s="70" t="s">
        <v>10855</v>
      </c>
      <c r="J56" s="70" t="s">
        <v>5727</v>
      </c>
      <c r="K56" s="72" t="s">
        <v>10953</v>
      </c>
      <c r="L56" s="69"/>
      <c r="M56" s="71" t="s">
        <v>998</v>
      </c>
      <c r="N56" s="70" t="s">
        <v>6831</v>
      </c>
      <c r="O56" s="70" t="s">
        <v>999</v>
      </c>
      <c r="P56" s="72" t="s">
        <v>6967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5728</v>
      </c>
      <c r="D57" s="70">
        <v>-5.69</v>
      </c>
      <c r="E57" s="70" t="s">
        <v>5729</v>
      </c>
      <c r="F57" s="72" t="s">
        <v>10954</v>
      </c>
      <c r="G57" s="69"/>
      <c r="H57" s="71" t="s">
        <v>5730</v>
      </c>
      <c r="I57" s="70">
        <v>-5.4</v>
      </c>
      <c r="J57" s="70" t="s">
        <v>2897</v>
      </c>
      <c r="K57" s="72" t="s">
        <v>10955</v>
      </c>
      <c r="L57" s="69"/>
      <c r="M57" s="71" t="s">
        <v>1000</v>
      </c>
      <c r="N57" s="70">
        <v>-5.49</v>
      </c>
      <c r="O57" s="70" t="s">
        <v>932</v>
      </c>
      <c r="P57" s="72" t="s">
        <v>6970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5731</v>
      </c>
      <c r="D59" s="75">
        <v>-5.8609999999999998</v>
      </c>
      <c r="E59" s="75" t="s">
        <v>5732</v>
      </c>
      <c r="F59" s="77" t="s">
        <v>10956</v>
      </c>
      <c r="G59" s="69"/>
      <c r="H59" s="73" t="s">
        <v>5733</v>
      </c>
      <c r="I59" s="75">
        <v>-6.0279999999999996</v>
      </c>
      <c r="J59" s="75" t="s">
        <v>5734</v>
      </c>
      <c r="K59" s="77" t="s">
        <v>10957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5735</v>
      </c>
      <c r="D60" s="70">
        <v>-3.8620000000000001</v>
      </c>
      <c r="E60" s="70" t="s">
        <v>5736</v>
      </c>
      <c r="F60" s="72" t="s">
        <v>10958</v>
      </c>
      <c r="G60" s="69"/>
      <c r="H60" s="71" t="s">
        <v>5737</v>
      </c>
      <c r="I60" s="70">
        <v>-4.0650000000000004</v>
      </c>
      <c r="J60" s="70" t="s">
        <v>5738</v>
      </c>
      <c r="K60" s="72" t="s">
        <v>10959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5739</v>
      </c>
      <c r="D61" s="70">
        <v>-4.0780000000000003</v>
      </c>
      <c r="E61" s="70" t="s">
        <v>2127</v>
      </c>
      <c r="F61" s="72" t="s">
        <v>10960</v>
      </c>
      <c r="G61" s="69"/>
      <c r="H61" s="71" t="s">
        <v>5740</v>
      </c>
      <c r="I61" s="70">
        <v>-4.8860000000000001</v>
      </c>
      <c r="J61" s="70" t="s">
        <v>5741</v>
      </c>
      <c r="K61" s="72" t="s">
        <v>10961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5742</v>
      </c>
      <c r="D62" s="70">
        <v>-2.948</v>
      </c>
      <c r="E62" s="70" t="s">
        <v>5743</v>
      </c>
      <c r="F62" s="72" t="s">
        <v>10962</v>
      </c>
      <c r="G62" s="69"/>
      <c r="H62" s="71" t="s">
        <v>5744</v>
      </c>
      <c r="I62" s="70">
        <v>-2.222</v>
      </c>
      <c r="J62" s="70" t="s">
        <v>5745</v>
      </c>
      <c r="K62" s="72" t="s">
        <v>10963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5746</v>
      </c>
      <c r="D63" s="70">
        <v>-2.2290000000000001</v>
      </c>
      <c r="E63" s="70" t="s">
        <v>5747</v>
      </c>
      <c r="F63" s="72" t="s">
        <v>10964</v>
      </c>
      <c r="G63" s="69"/>
      <c r="H63" s="71" t="s">
        <v>5748</v>
      </c>
      <c r="I63" s="70">
        <v>-2.3940000000000001</v>
      </c>
      <c r="J63" s="70" t="s">
        <v>5749</v>
      </c>
      <c r="K63" s="72" t="s">
        <v>10965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/>
      <c r="S63" s="70"/>
      <c r="T63" s="70">
        <v>0</v>
      </c>
      <c r="U63" s="72">
        <v>0</v>
      </c>
    </row>
    <row r="64" spans="2:21" x14ac:dyDescent="0.25">
      <c r="B64" s="69" t="s">
        <v>158</v>
      </c>
      <c r="C64" s="71" t="s">
        <v>5750</v>
      </c>
      <c r="D64" s="70">
        <v>-1.089</v>
      </c>
      <c r="E64" s="70" t="s">
        <v>5751</v>
      </c>
      <c r="F64" s="72" t="s">
        <v>10966</v>
      </c>
      <c r="G64" s="69"/>
      <c r="H64" s="71" t="s">
        <v>5752</v>
      </c>
      <c r="I64" s="70" t="s">
        <v>10856</v>
      </c>
      <c r="J64" s="70" t="s">
        <v>5753</v>
      </c>
      <c r="K64" s="72" t="s">
        <v>10967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5754</v>
      </c>
      <c r="D65" s="70">
        <v>-7.6970000000000001</v>
      </c>
      <c r="E65" s="70" t="s">
        <v>5755</v>
      </c>
      <c r="F65" s="72" t="s">
        <v>10968</v>
      </c>
      <c r="G65" s="69"/>
      <c r="H65" s="71" t="s">
        <v>5756</v>
      </c>
      <c r="I65" s="70">
        <v>-7.5730000000000004</v>
      </c>
      <c r="J65" s="70" t="s">
        <v>5757</v>
      </c>
      <c r="K65" s="72" t="s">
        <v>10969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5758</v>
      </c>
      <c r="D66" s="70">
        <v>-5.5490000000000004</v>
      </c>
      <c r="E66" s="70" t="s">
        <v>5759</v>
      </c>
      <c r="F66" s="72" t="s">
        <v>10970</v>
      </c>
      <c r="G66" s="69"/>
      <c r="H66" s="71" t="s">
        <v>5760</v>
      </c>
      <c r="I66" s="70">
        <v>-5.077</v>
      </c>
      <c r="J66" s="70" t="s">
        <v>5761</v>
      </c>
      <c r="K66" s="72" t="s">
        <v>10971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5762</v>
      </c>
      <c r="D67" s="70" t="s">
        <v>10857</v>
      </c>
      <c r="E67" s="70" t="s">
        <v>5763</v>
      </c>
      <c r="F67" s="72" t="s">
        <v>10972</v>
      </c>
      <c r="G67" s="69"/>
      <c r="H67" s="71" t="s">
        <v>5764</v>
      </c>
      <c r="I67" s="70" t="s">
        <v>10858</v>
      </c>
      <c r="J67" s="70" t="s">
        <v>5765</v>
      </c>
      <c r="K67" s="72" t="s">
        <v>10973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197</v>
      </c>
      <c r="C68" s="104" t="s">
        <v>5766</v>
      </c>
      <c r="D68" s="70" t="s">
        <v>5431</v>
      </c>
      <c r="E68" s="70" t="s">
        <v>5767</v>
      </c>
      <c r="F68" s="72" t="s">
        <v>10974</v>
      </c>
      <c r="G68" s="69"/>
      <c r="H68" s="104" t="s">
        <v>5768</v>
      </c>
      <c r="I68" s="70" t="s">
        <v>10859</v>
      </c>
      <c r="J68" s="70" t="s">
        <v>5769</v>
      </c>
      <c r="K68" s="72" t="s">
        <v>10975</v>
      </c>
      <c r="L68" s="69"/>
      <c r="M68" s="104" t="s">
        <v>1006</v>
      </c>
      <c r="N68" s="70" t="s">
        <v>6833</v>
      </c>
      <c r="O68" s="70" t="s">
        <v>1007</v>
      </c>
      <c r="P68" s="72" t="s">
        <v>6973</v>
      </c>
      <c r="Q68" s="69"/>
      <c r="R68" s="104" t="s">
        <v>5770</v>
      </c>
      <c r="S68" s="70" t="s">
        <v>10860</v>
      </c>
      <c r="T68" s="70" t="s">
        <v>5771</v>
      </c>
      <c r="U68" s="72" t="s">
        <v>10976</v>
      </c>
    </row>
    <row r="69" spans="2:21" x14ac:dyDescent="0.25">
      <c r="B69" s="69" t="s">
        <v>202</v>
      </c>
      <c r="C69" s="153" t="s">
        <v>1013</v>
      </c>
      <c r="D69" s="154"/>
      <c r="E69" s="154"/>
      <c r="F69" s="155"/>
      <c r="G69" s="69"/>
      <c r="H69" s="153" t="str">
        <f>C69</f>
        <v>15,188</v>
      </c>
      <c r="I69" s="154"/>
      <c r="J69" s="154"/>
      <c r="K69" s="155"/>
      <c r="L69" s="69"/>
      <c r="M69" s="153" t="str">
        <f>C69</f>
        <v>15,188</v>
      </c>
      <c r="N69" s="154"/>
      <c r="O69" s="154"/>
      <c r="P69" s="155"/>
      <c r="Q69" s="69"/>
      <c r="R69" s="153" t="str">
        <f>C69</f>
        <v>15,188</v>
      </c>
      <c r="S69" s="154"/>
      <c r="T69" s="154"/>
      <c r="U69" s="155"/>
    </row>
    <row r="70" spans="2:21" x14ac:dyDescent="0.25">
      <c r="B70" s="69" t="s">
        <v>209</v>
      </c>
      <c r="C70" s="153">
        <v>55</v>
      </c>
      <c r="D70" s="154"/>
      <c r="E70" s="154"/>
      <c r="F70" s="155"/>
      <c r="G70" s="69"/>
      <c r="H70" s="153">
        <v>56</v>
      </c>
      <c r="I70" s="154"/>
      <c r="J70" s="154"/>
      <c r="K70" s="155"/>
      <c r="L70" s="69"/>
      <c r="M70" s="153">
        <v>46</v>
      </c>
      <c r="N70" s="154"/>
      <c r="O70" s="154"/>
      <c r="P70" s="155"/>
      <c r="Q70" s="69"/>
      <c r="R70" s="153">
        <v>3</v>
      </c>
      <c r="S70" s="154"/>
      <c r="T70" s="154"/>
      <c r="U70" s="155"/>
    </row>
    <row r="71" spans="2:21" ht="16.5" thickBot="1" x14ac:dyDescent="0.3">
      <c r="B71" s="78" t="s">
        <v>203</v>
      </c>
      <c r="C71" s="156">
        <v>0.57999999999999996</v>
      </c>
      <c r="D71" s="157"/>
      <c r="E71" s="157"/>
      <c r="F71" s="158"/>
      <c r="G71" s="79"/>
      <c r="H71" s="156">
        <v>0.58099999999999996</v>
      </c>
      <c r="I71" s="157"/>
      <c r="J71" s="157"/>
      <c r="K71" s="158"/>
      <c r="L71" s="79"/>
      <c r="M71" s="156">
        <v>0.57499999999999996</v>
      </c>
      <c r="N71" s="157"/>
      <c r="O71" s="157"/>
      <c r="P71" s="158"/>
      <c r="Q71" s="79"/>
      <c r="R71" s="156">
        <v>0.35699999999999998</v>
      </c>
      <c r="S71" s="157"/>
      <c r="T71" s="157"/>
      <c r="U71" s="158"/>
    </row>
  </sheetData>
  <mergeCells count="17">
    <mergeCell ref="C4:U4"/>
    <mergeCell ref="C5:F5"/>
    <mergeCell ref="H5:K5"/>
    <mergeCell ref="M5:P5"/>
    <mergeCell ref="R5:U5"/>
    <mergeCell ref="C71:F71"/>
    <mergeCell ref="H71:K71"/>
    <mergeCell ref="M71:P71"/>
    <mergeCell ref="R71:U71"/>
    <mergeCell ref="C69:F69"/>
    <mergeCell ref="H69:K69"/>
    <mergeCell ref="M69:P69"/>
    <mergeCell ref="R69:U69"/>
    <mergeCell ref="C70:F70"/>
    <mergeCell ref="H70:K70"/>
    <mergeCell ref="M70:P70"/>
    <mergeCell ref="R70:U70"/>
  </mergeCells>
  <pageMargins left="0.7" right="0.7" top="0.75" bottom="0.75" header="0.3" footer="0.3"/>
  <pageSetup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16E36-93DA-4F9A-A39F-CBD2E644BFDE}">
  <dimension ref="A1:U71"/>
  <sheetViews>
    <sheetView workbookViewId="0">
      <pane ySplit="1" topLeftCell="A2" activePane="bottomLeft" state="frozen"/>
      <selection activeCell="B1074" sqref="B1074"/>
      <selection pane="bottomLeft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375" style="24" bestFit="1" customWidth="1"/>
    <col min="7" max="7" width="1.125" style="24" customWidth="1"/>
    <col min="8" max="10" width="11.875" style="24" customWidth="1"/>
    <col min="11" max="11" width="20.375" style="24" bestFit="1" customWidth="1"/>
    <col min="12" max="12" width="1.125" style="24" customWidth="1"/>
    <col min="13" max="15" width="11.875" style="24" customWidth="1"/>
    <col min="16" max="16" width="20.37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16384" width="11" style="24"/>
  </cols>
  <sheetData>
    <row r="1" spans="1:21" ht="21" x14ac:dyDescent="0.35">
      <c r="A1" s="101" t="s">
        <v>5548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1" ht="21" x14ac:dyDescent="0.35">
      <c r="A2" s="67" t="s">
        <v>13570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</row>
    <row r="3" spans="1:21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</row>
    <row r="4" spans="1:21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</row>
    <row r="6" spans="1:21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1" x14ac:dyDescent="0.25">
      <c r="B7" s="69" t="s">
        <v>325</v>
      </c>
      <c r="C7" s="4" t="s">
        <v>3725</v>
      </c>
      <c r="D7" s="5" t="s">
        <v>10977</v>
      </c>
      <c r="E7" s="70" t="s">
        <v>5772</v>
      </c>
      <c r="F7" s="6" t="s">
        <v>10978</v>
      </c>
      <c r="G7" s="69"/>
      <c r="H7" s="4" t="s">
        <v>5773</v>
      </c>
      <c r="I7" s="5" t="s">
        <v>10979</v>
      </c>
      <c r="J7" s="70" t="s">
        <v>5774</v>
      </c>
      <c r="K7" s="6" t="s">
        <v>10980</v>
      </c>
      <c r="L7" s="69"/>
      <c r="M7" s="4" t="s">
        <v>5775</v>
      </c>
      <c r="N7" s="5" t="s">
        <v>10981</v>
      </c>
      <c r="O7" s="70" t="s">
        <v>5776</v>
      </c>
      <c r="P7" s="6" t="s">
        <v>10982</v>
      </c>
      <c r="Q7" s="69"/>
      <c r="R7" s="4" t="s">
        <v>5777</v>
      </c>
      <c r="S7" s="5" t="s">
        <v>10983</v>
      </c>
      <c r="T7" s="70" t="s">
        <v>5778</v>
      </c>
      <c r="U7" s="6" t="s">
        <v>10984</v>
      </c>
    </row>
    <row r="8" spans="1:21" x14ac:dyDescent="0.25">
      <c r="B8" s="69" t="s">
        <v>7</v>
      </c>
      <c r="C8" s="71" t="s">
        <v>5779</v>
      </c>
      <c r="D8" s="70">
        <v>-6.0910000000000002</v>
      </c>
      <c r="E8" s="70" t="s">
        <v>5780</v>
      </c>
      <c r="F8" s="72" t="s">
        <v>10985</v>
      </c>
      <c r="G8" s="69"/>
      <c r="H8" s="71" t="s">
        <v>5781</v>
      </c>
      <c r="I8" s="70">
        <v>-6.0250000000000004</v>
      </c>
      <c r="J8" s="70" t="s">
        <v>5782</v>
      </c>
      <c r="K8" s="72" t="s">
        <v>10986</v>
      </c>
      <c r="L8" s="69"/>
      <c r="M8" s="71" t="s">
        <v>5783</v>
      </c>
      <c r="N8" s="70">
        <v>-6.2610000000000001</v>
      </c>
      <c r="O8" s="70" t="s">
        <v>5784</v>
      </c>
      <c r="P8" s="72" t="s">
        <v>10987</v>
      </c>
      <c r="Q8" s="69"/>
      <c r="R8" s="71" t="s">
        <v>5785</v>
      </c>
      <c r="S8" s="70">
        <v>-5.7910000000000004</v>
      </c>
      <c r="T8" s="70" t="s">
        <v>5786</v>
      </c>
      <c r="U8" s="72" t="s">
        <v>10988</v>
      </c>
    </row>
    <row r="9" spans="1:21" x14ac:dyDescent="0.25">
      <c r="B9" s="69" t="s">
        <v>6782</v>
      </c>
      <c r="C9" s="71" t="s">
        <v>5787</v>
      </c>
      <c r="D9" s="70">
        <v>-2.2149999999999999</v>
      </c>
      <c r="E9" s="70" t="s">
        <v>5788</v>
      </c>
      <c r="F9" s="72" t="s">
        <v>10989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5789</v>
      </c>
      <c r="N9" s="70" t="s">
        <v>10990</v>
      </c>
      <c r="O9" s="70" t="s">
        <v>5790</v>
      </c>
      <c r="P9" s="72" t="s">
        <v>10991</v>
      </c>
      <c r="Q9" s="69"/>
      <c r="R9" s="71" t="s">
        <v>5791</v>
      </c>
      <c r="S9" s="70">
        <v>-1.7749999999999999</v>
      </c>
      <c r="T9" s="70" t="s">
        <v>5792</v>
      </c>
      <c r="U9" s="72" t="s">
        <v>10992</v>
      </c>
    </row>
    <row r="10" spans="1:21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5793</v>
      </c>
      <c r="I10" s="70">
        <v>-2.0329999999999999</v>
      </c>
      <c r="J10" s="70" t="s">
        <v>5794</v>
      </c>
      <c r="K10" s="72" t="s">
        <v>10993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1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5795</v>
      </c>
      <c r="I11" s="70">
        <v>-2.109</v>
      </c>
      <c r="J11" s="70" t="s">
        <v>5796</v>
      </c>
      <c r="K11" s="72" t="s">
        <v>10994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1" x14ac:dyDescent="0.25">
      <c r="B12" s="69" t="s">
        <v>14</v>
      </c>
      <c r="C12" s="71" t="s">
        <v>5797</v>
      </c>
      <c r="D12" s="70">
        <v>-1.86</v>
      </c>
      <c r="E12" s="70" t="s">
        <v>5798</v>
      </c>
      <c r="F12" s="72" t="s">
        <v>10995</v>
      </c>
      <c r="G12" s="69"/>
      <c r="H12" s="71" t="s">
        <v>5799</v>
      </c>
      <c r="I12" s="70">
        <v>-1.8380000000000001</v>
      </c>
      <c r="J12" s="70" t="s">
        <v>5800</v>
      </c>
      <c r="K12" s="72" t="s">
        <v>10996</v>
      </c>
      <c r="L12" s="69"/>
      <c r="M12" s="71" t="s">
        <v>5801</v>
      </c>
      <c r="N12" s="70">
        <v>-2.5</v>
      </c>
      <c r="O12" s="70" t="s">
        <v>2026</v>
      </c>
      <c r="P12" s="72" t="s">
        <v>10997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1" x14ac:dyDescent="0.25">
      <c r="B13" s="69" t="s">
        <v>486</v>
      </c>
      <c r="C13" s="71" t="s">
        <v>5802</v>
      </c>
      <c r="D13" s="70">
        <v>-1.946</v>
      </c>
      <c r="E13" s="70" t="s">
        <v>5803</v>
      </c>
      <c r="F13" s="72" t="s">
        <v>10998</v>
      </c>
      <c r="G13" s="69"/>
      <c r="H13" s="71" t="s">
        <v>5804</v>
      </c>
      <c r="I13" s="70">
        <v>-1.9239999999999999</v>
      </c>
      <c r="J13" s="70" t="s">
        <v>5805</v>
      </c>
      <c r="K13" s="72" t="s">
        <v>10999</v>
      </c>
      <c r="L13" s="69"/>
      <c r="M13" s="71" t="s">
        <v>5806</v>
      </c>
      <c r="N13" s="70">
        <v>-2.6030000000000002</v>
      </c>
      <c r="O13" s="70" t="s">
        <v>5807</v>
      </c>
      <c r="P13" s="72" t="s">
        <v>11000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1" x14ac:dyDescent="0.25">
      <c r="B14" s="69" t="s">
        <v>18</v>
      </c>
      <c r="C14" s="71" t="s">
        <v>5808</v>
      </c>
      <c r="D14" s="70">
        <v>-2.0230000000000001</v>
      </c>
      <c r="E14" s="70" t="s">
        <v>5809</v>
      </c>
      <c r="F14" s="72" t="s">
        <v>11001</v>
      </c>
      <c r="G14" s="69"/>
      <c r="H14" s="71" t="s">
        <v>5810</v>
      </c>
      <c r="I14" s="70">
        <v>-2.0019999999999998</v>
      </c>
      <c r="J14" s="70" t="s">
        <v>5811</v>
      </c>
      <c r="K14" s="72" t="s">
        <v>11002</v>
      </c>
      <c r="L14" s="69"/>
      <c r="M14" s="71" t="s">
        <v>5812</v>
      </c>
      <c r="N14" s="70">
        <v>-2.6749999999999998</v>
      </c>
      <c r="O14" s="70" t="s">
        <v>5813</v>
      </c>
      <c r="P14" s="72" t="s">
        <v>11003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1" x14ac:dyDescent="0.25">
      <c r="B15" s="69" t="s">
        <v>21</v>
      </c>
      <c r="C15" s="71" t="s">
        <v>5814</v>
      </c>
      <c r="D15" s="70">
        <v>-1.524</v>
      </c>
      <c r="E15" s="70" t="s">
        <v>4127</v>
      </c>
      <c r="F15" s="72" t="s">
        <v>11004</v>
      </c>
      <c r="G15" s="69"/>
      <c r="H15" s="71" t="s">
        <v>5815</v>
      </c>
      <c r="I15" s="70">
        <v>-1.546</v>
      </c>
      <c r="J15" s="70" t="s">
        <v>5816</v>
      </c>
      <c r="K15" s="72" t="s">
        <v>11005</v>
      </c>
      <c r="L15" s="69"/>
      <c r="M15" s="71" t="s">
        <v>5817</v>
      </c>
      <c r="N15" s="70">
        <v>-2.21</v>
      </c>
      <c r="O15" s="70" t="s">
        <v>5818</v>
      </c>
      <c r="P15" s="72" t="s">
        <v>11006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1" x14ac:dyDescent="0.25">
      <c r="B16" s="69" t="s">
        <v>24</v>
      </c>
      <c r="C16" s="71">
        <v>-6.5049999999999999</v>
      </c>
      <c r="D16" s="70">
        <v>-1.552</v>
      </c>
      <c r="E16" s="70" t="s">
        <v>5819</v>
      </c>
      <c r="F16" s="72" t="s">
        <v>11007</v>
      </c>
      <c r="G16" s="69"/>
      <c r="H16" s="71">
        <v>-6.61</v>
      </c>
      <c r="I16" s="70">
        <v>-1.575</v>
      </c>
      <c r="J16" s="70" t="s">
        <v>5820</v>
      </c>
      <c r="K16" s="72" t="s">
        <v>11008</v>
      </c>
      <c r="L16" s="69"/>
      <c r="M16" s="71" t="s">
        <v>5821</v>
      </c>
      <c r="N16" s="70">
        <v>-2.2639999999999998</v>
      </c>
      <c r="O16" s="70" t="s">
        <v>5822</v>
      </c>
      <c r="P16" s="72" t="s">
        <v>11009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5823</v>
      </c>
      <c r="D17" s="70">
        <v>-1.5780000000000001</v>
      </c>
      <c r="E17" s="70" t="s">
        <v>5824</v>
      </c>
      <c r="F17" s="72" t="s">
        <v>11010</v>
      </c>
      <c r="G17" s="69"/>
      <c r="H17" s="71" t="s">
        <v>5825</v>
      </c>
      <c r="I17" s="70">
        <v>-1.601</v>
      </c>
      <c r="J17" s="70" t="s">
        <v>5826</v>
      </c>
      <c r="K17" s="72" t="s">
        <v>11011</v>
      </c>
      <c r="L17" s="69"/>
      <c r="M17" s="71" t="s">
        <v>5827</v>
      </c>
      <c r="N17" s="70">
        <v>-2.3140000000000001</v>
      </c>
      <c r="O17" s="70" t="s">
        <v>5828</v>
      </c>
      <c r="P17" s="72" t="s">
        <v>11012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>
        <v>6.9009999999999998</v>
      </c>
      <c r="D18" s="70" t="s">
        <v>9804</v>
      </c>
      <c r="E18" s="70" t="s">
        <v>5829</v>
      </c>
      <c r="F18" s="72" t="s">
        <v>11013</v>
      </c>
      <c r="G18" s="69"/>
      <c r="H18" s="71">
        <v>6.649</v>
      </c>
      <c r="I18" s="70" t="s">
        <v>11014</v>
      </c>
      <c r="J18" s="70" t="s">
        <v>5830</v>
      </c>
      <c r="K18" s="72" t="s">
        <v>11015</v>
      </c>
      <c r="L18" s="69"/>
      <c r="M18" s="71">
        <v>4.516</v>
      </c>
      <c r="N18" s="70" t="s">
        <v>11016</v>
      </c>
      <c r="O18" s="70" t="s">
        <v>5831</v>
      </c>
      <c r="P18" s="72" t="s">
        <v>11017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5832</v>
      </c>
      <c r="D19" s="70" t="s">
        <v>11018</v>
      </c>
      <c r="E19" s="70" t="s">
        <v>5833</v>
      </c>
      <c r="F19" s="72" t="s">
        <v>11019</v>
      </c>
      <c r="G19" s="69"/>
      <c r="H19" s="71" t="s">
        <v>5834</v>
      </c>
      <c r="I19" s="70" t="s">
        <v>11020</v>
      </c>
      <c r="J19" s="70" t="s">
        <v>5835</v>
      </c>
      <c r="K19" s="72" t="s">
        <v>11021</v>
      </c>
      <c r="L19" s="69"/>
      <c r="M19" s="71" t="s">
        <v>5836</v>
      </c>
      <c r="N19" s="70" t="s">
        <v>11022</v>
      </c>
      <c r="O19" s="70" t="s">
        <v>5837</v>
      </c>
      <c r="P19" s="72" t="s">
        <v>11023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5838</v>
      </c>
      <c r="D20" s="70" t="s">
        <v>11024</v>
      </c>
      <c r="E20" s="70" t="s">
        <v>5839</v>
      </c>
      <c r="F20" s="72" t="s">
        <v>11025</v>
      </c>
      <c r="G20" s="69"/>
      <c r="H20" s="71" t="s">
        <v>5840</v>
      </c>
      <c r="I20" s="70" t="s">
        <v>11026</v>
      </c>
      <c r="J20" s="70" t="s">
        <v>5841</v>
      </c>
      <c r="K20" s="72" t="s">
        <v>11027</v>
      </c>
      <c r="L20" s="69"/>
      <c r="M20" s="71" t="s">
        <v>5842</v>
      </c>
      <c r="N20" s="70" t="s">
        <v>11028</v>
      </c>
      <c r="O20" s="70" t="s">
        <v>5843</v>
      </c>
      <c r="P20" s="72" t="s">
        <v>11029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>
        <v>1.073</v>
      </c>
      <c r="D21" s="70">
        <v>-1.282</v>
      </c>
      <c r="E21" s="70" t="s">
        <v>5844</v>
      </c>
      <c r="F21" s="72" t="s">
        <v>11030</v>
      </c>
      <c r="G21" s="69"/>
      <c r="H21" s="71">
        <v>1.054</v>
      </c>
      <c r="I21" s="70">
        <v>-1.258</v>
      </c>
      <c r="J21" s="70" t="s">
        <v>2922</v>
      </c>
      <c r="K21" s="72" t="s">
        <v>11031</v>
      </c>
      <c r="L21" s="69"/>
      <c r="M21" s="71" t="s">
        <v>5845</v>
      </c>
      <c r="N21" s="70">
        <v>-2.0409999999999999</v>
      </c>
      <c r="O21" s="70" t="s">
        <v>5846</v>
      </c>
      <c r="P21" s="72" t="s">
        <v>11032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5847</v>
      </c>
      <c r="D22" s="70">
        <v>-1.427</v>
      </c>
      <c r="E22" s="70" t="s">
        <v>5848</v>
      </c>
      <c r="F22" s="72" t="s">
        <v>11033</v>
      </c>
      <c r="G22" s="69"/>
      <c r="H22" s="71" t="s">
        <v>5849</v>
      </c>
      <c r="I22" s="70">
        <v>-1.417</v>
      </c>
      <c r="J22" s="70" t="s">
        <v>5850</v>
      </c>
      <c r="K22" s="72" t="s">
        <v>11034</v>
      </c>
      <c r="L22" s="69"/>
      <c r="M22" s="71" t="s">
        <v>5851</v>
      </c>
      <c r="N22" s="70">
        <v>-2.3460000000000001</v>
      </c>
      <c r="O22" s="70" t="s">
        <v>5852</v>
      </c>
      <c r="P22" s="72" t="s">
        <v>11035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5853</v>
      </c>
      <c r="D23" s="70">
        <v>-1.413</v>
      </c>
      <c r="E23" s="70" t="s">
        <v>5854</v>
      </c>
      <c r="F23" s="72" t="s">
        <v>11036</v>
      </c>
      <c r="G23" s="69"/>
      <c r="H23" s="71" t="s">
        <v>5855</v>
      </c>
      <c r="I23" s="70">
        <v>-1.4059999999999999</v>
      </c>
      <c r="J23" s="70" t="s">
        <v>5856</v>
      </c>
      <c r="K23" s="72" t="s">
        <v>11037</v>
      </c>
      <c r="L23" s="69"/>
      <c r="M23" s="71" t="s">
        <v>5857</v>
      </c>
      <c r="N23" s="70">
        <v>-2.3980000000000001</v>
      </c>
      <c r="O23" s="70" t="s">
        <v>5858</v>
      </c>
      <c r="P23" s="72" t="s">
        <v>11038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5859</v>
      </c>
      <c r="D24" s="70">
        <v>-3.9950000000000001</v>
      </c>
      <c r="E24" s="70" t="s">
        <v>5860</v>
      </c>
      <c r="F24" s="72" t="s">
        <v>11039</v>
      </c>
      <c r="G24" s="69"/>
      <c r="H24" s="71" t="s">
        <v>5861</v>
      </c>
      <c r="I24" s="70">
        <v>-3.984</v>
      </c>
      <c r="J24" s="70" t="s">
        <v>5637</v>
      </c>
      <c r="K24" s="72" t="s">
        <v>11040</v>
      </c>
      <c r="L24" s="69"/>
      <c r="M24" s="71" t="s">
        <v>5862</v>
      </c>
      <c r="N24" s="70">
        <v>-4.1280000000000001</v>
      </c>
      <c r="O24" s="70" t="s">
        <v>5863</v>
      </c>
      <c r="P24" s="72" t="s">
        <v>11041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5864</v>
      </c>
      <c r="D25" s="70">
        <v>-3.9129999999999998</v>
      </c>
      <c r="E25" s="70" t="s">
        <v>5865</v>
      </c>
      <c r="F25" s="72" t="s">
        <v>11042</v>
      </c>
      <c r="G25" s="69"/>
      <c r="H25" s="71" t="s">
        <v>5866</v>
      </c>
      <c r="I25" s="70">
        <v>-3.903</v>
      </c>
      <c r="J25" s="70" t="s">
        <v>5867</v>
      </c>
      <c r="K25" s="72" t="s">
        <v>11043</v>
      </c>
      <c r="L25" s="69"/>
      <c r="M25" s="71" t="s">
        <v>5868</v>
      </c>
      <c r="N25" s="70">
        <v>-4.0439999999999996</v>
      </c>
      <c r="O25" s="70" t="s">
        <v>5869</v>
      </c>
      <c r="P25" s="72" t="s">
        <v>11044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5870</v>
      </c>
      <c r="D26" s="70">
        <v>-3.859</v>
      </c>
      <c r="E26" s="70" t="s">
        <v>5871</v>
      </c>
      <c r="F26" s="72" t="s">
        <v>11045</v>
      </c>
      <c r="G26" s="69"/>
      <c r="H26" s="71" t="s">
        <v>5872</v>
      </c>
      <c r="I26" s="70">
        <v>-3.8490000000000002</v>
      </c>
      <c r="J26" s="70" t="s">
        <v>5873</v>
      </c>
      <c r="K26" s="72" t="s">
        <v>11046</v>
      </c>
      <c r="L26" s="69"/>
      <c r="M26" s="71" t="s">
        <v>5874</v>
      </c>
      <c r="N26" s="70">
        <v>-3.9729999999999999</v>
      </c>
      <c r="O26" s="70" t="s">
        <v>5396</v>
      </c>
      <c r="P26" s="72" t="s">
        <v>11047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5875</v>
      </c>
      <c r="D27" s="70" t="s">
        <v>11048</v>
      </c>
      <c r="E27" s="70" t="s">
        <v>356</v>
      </c>
      <c r="F27" s="72" t="s">
        <v>11049</v>
      </c>
      <c r="G27" s="69"/>
      <c r="H27" s="71" t="s">
        <v>5876</v>
      </c>
      <c r="I27" s="70" t="s">
        <v>11050</v>
      </c>
      <c r="J27" s="70" t="s">
        <v>5877</v>
      </c>
      <c r="K27" s="72" t="s">
        <v>11051</v>
      </c>
      <c r="L27" s="69"/>
      <c r="M27" s="71" t="s">
        <v>5878</v>
      </c>
      <c r="N27" s="70" t="s">
        <v>11052</v>
      </c>
      <c r="O27" s="70" t="s">
        <v>878</v>
      </c>
      <c r="P27" s="72" t="s">
        <v>11053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5879</v>
      </c>
      <c r="D28" s="70" t="s">
        <v>11054</v>
      </c>
      <c r="E28" s="70" t="s">
        <v>5880</v>
      </c>
      <c r="F28" s="72" t="s">
        <v>11055</v>
      </c>
      <c r="G28" s="69"/>
      <c r="H28" s="71" t="s">
        <v>5881</v>
      </c>
      <c r="I28" s="70" t="s">
        <v>11056</v>
      </c>
      <c r="J28" s="70" t="s">
        <v>5882</v>
      </c>
      <c r="K28" s="72" t="s">
        <v>11057</v>
      </c>
      <c r="L28" s="69"/>
      <c r="M28" s="71" t="s">
        <v>5883</v>
      </c>
      <c r="N28" s="70" t="s">
        <v>11058</v>
      </c>
      <c r="O28" s="70" t="s">
        <v>5884</v>
      </c>
      <c r="P28" s="72" t="s">
        <v>11059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5885</v>
      </c>
      <c r="D29" s="70" t="s">
        <v>11060</v>
      </c>
      <c r="E29" s="70" t="s">
        <v>5886</v>
      </c>
      <c r="F29" s="72" t="s">
        <v>11061</v>
      </c>
      <c r="G29" s="69"/>
      <c r="H29" s="71" t="s">
        <v>5887</v>
      </c>
      <c r="I29" s="70" t="s">
        <v>11062</v>
      </c>
      <c r="J29" s="70" t="s">
        <v>5888</v>
      </c>
      <c r="K29" s="72" t="s">
        <v>11063</v>
      </c>
      <c r="L29" s="69"/>
      <c r="M29" s="71" t="s">
        <v>5889</v>
      </c>
      <c r="N29" s="70" t="s">
        <v>11064</v>
      </c>
      <c r="O29" s="70" t="s">
        <v>606</v>
      </c>
      <c r="P29" s="72" t="s">
        <v>11065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5890</v>
      </c>
      <c r="D30" s="70" t="s">
        <v>11066</v>
      </c>
      <c r="E30" s="70" t="s">
        <v>5891</v>
      </c>
      <c r="F30" s="72" t="s">
        <v>11067</v>
      </c>
      <c r="G30" s="69"/>
      <c r="H30" s="71" t="s">
        <v>5892</v>
      </c>
      <c r="I30" s="70" t="s">
        <v>11068</v>
      </c>
      <c r="J30" s="70" t="s">
        <v>5893</v>
      </c>
      <c r="K30" s="72" t="s">
        <v>11069</v>
      </c>
      <c r="L30" s="69"/>
      <c r="M30" s="71" t="s">
        <v>5894</v>
      </c>
      <c r="N30" s="70" t="s">
        <v>11070</v>
      </c>
      <c r="O30" s="70" t="s">
        <v>5633</v>
      </c>
      <c r="P30" s="72" t="s">
        <v>11071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5895</v>
      </c>
      <c r="D31" s="70" t="s">
        <v>11072</v>
      </c>
      <c r="E31" s="70" t="s">
        <v>624</v>
      </c>
      <c r="F31" s="72" t="s">
        <v>11073</v>
      </c>
      <c r="G31" s="69"/>
      <c r="H31" s="71" t="s">
        <v>5896</v>
      </c>
      <c r="I31" s="70" t="s">
        <v>11074</v>
      </c>
      <c r="J31" s="70" t="s">
        <v>5897</v>
      </c>
      <c r="K31" s="72" t="s">
        <v>11075</v>
      </c>
      <c r="L31" s="69"/>
      <c r="M31" s="71" t="s">
        <v>5898</v>
      </c>
      <c r="N31" s="70" t="s">
        <v>11076</v>
      </c>
      <c r="O31" s="70" t="s">
        <v>5899</v>
      </c>
      <c r="P31" s="72" t="s">
        <v>11077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5900</v>
      </c>
      <c r="D32" s="70" t="s">
        <v>11078</v>
      </c>
      <c r="E32" s="70" t="s">
        <v>5901</v>
      </c>
      <c r="F32" s="72" t="s">
        <v>11079</v>
      </c>
      <c r="G32" s="69"/>
      <c r="H32" s="71" t="s">
        <v>711</v>
      </c>
      <c r="I32" s="70" t="s">
        <v>11080</v>
      </c>
      <c r="J32" s="70" t="s">
        <v>5902</v>
      </c>
      <c r="K32" s="72" t="s">
        <v>11081</v>
      </c>
      <c r="L32" s="69"/>
      <c r="M32" s="71" t="s">
        <v>5903</v>
      </c>
      <c r="N32" s="70" t="s">
        <v>11082</v>
      </c>
      <c r="O32" s="70" t="s">
        <v>3195</v>
      </c>
      <c r="P32" s="72" t="s">
        <v>11083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5904</v>
      </c>
      <c r="D33" s="70">
        <v>-1.2969999999999999</v>
      </c>
      <c r="E33" s="70" t="s">
        <v>5905</v>
      </c>
      <c r="F33" s="72" t="s">
        <v>11084</v>
      </c>
      <c r="G33" s="69"/>
      <c r="H33" s="71" t="s">
        <v>5906</v>
      </c>
      <c r="I33" s="70">
        <v>-1.298</v>
      </c>
      <c r="J33" s="70" t="s">
        <v>5907</v>
      </c>
      <c r="K33" s="72" t="s">
        <v>11085</v>
      </c>
      <c r="L33" s="69"/>
      <c r="M33" s="71" t="s">
        <v>5908</v>
      </c>
      <c r="N33" s="70">
        <v>-2.589</v>
      </c>
      <c r="O33" s="70" t="s">
        <v>5909</v>
      </c>
      <c r="P33" s="72" t="s">
        <v>11086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5910</v>
      </c>
      <c r="D34" s="70">
        <v>-1.504</v>
      </c>
      <c r="E34" s="70" t="s">
        <v>5911</v>
      </c>
      <c r="F34" s="72" t="s">
        <v>11087</v>
      </c>
      <c r="G34" s="69"/>
      <c r="H34" s="71" t="s">
        <v>5912</v>
      </c>
      <c r="I34" s="70">
        <v>-1.496</v>
      </c>
      <c r="J34" s="70" t="s">
        <v>5913</v>
      </c>
      <c r="K34" s="72" t="s">
        <v>11088</v>
      </c>
      <c r="L34" s="69"/>
      <c r="M34" s="71" t="s">
        <v>5914</v>
      </c>
      <c r="N34" s="70">
        <v>-2.9980000000000002</v>
      </c>
      <c r="O34" s="70" t="s">
        <v>5915</v>
      </c>
      <c r="P34" s="72" t="s">
        <v>11089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921</v>
      </c>
      <c r="D35" s="70">
        <v>-1.5509999999999999</v>
      </c>
      <c r="E35" s="70" t="s">
        <v>5916</v>
      </c>
      <c r="F35" s="72" t="s">
        <v>11090</v>
      </c>
      <c r="G35" s="69"/>
      <c r="H35" s="71" t="s">
        <v>5917</v>
      </c>
      <c r="I35" s="70">
        <v>-1.542</v>
      </c>
      <c r="J35" s="70" t="s">
        <v>5459</v>
      </c>
      <c r="K35" s="72" t="s">
        <v>11091</v>
      </c>
      <c r="L35" s="69"/>
      <c r="M35" s="71" t="s">
        <v>5918</v>
      </c>
      <c r="N35" s="70">
        <v>-3.169</v>
      </c>
      <c r="O35" s="70" t="s">
        <v>5919</v>
      </c>
      <c r="P35" s="72" t="s">
        <v>11092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2190</v>
      </c>
      <c r="D36" s="70" t="s">
        <v>2190</v>
      </c>
      <c r="E36" s="70" t="s">
        <v>2190</v>
      </c>
      <c r="F36" s="72" t="s">
        <v>2190</v>
      </c>
      <c r="G36" s="69"/>
      <c r="H36" s="71" t="s">
        <v>2190</v>
      </c>
      <c r="I36" s="70" t="s">
        <v>2190</v>
      </c>
      <c r="J36" s="70" t="s">
        <v>2190</v>
      </c>
      <c r="K36" s="72" t="s">
        <v>2190</v>
      </c>
      <c r="L36" s="69"/>
      <c r="M36" s="71" t="s">
        <v>2190</v>
      </c>
      <c r="N36" s="70" t="s">
        <v>2190</v>
      </c>
      <c r="O36" s="70" t="s">
        <v>2190</v>
      </c>
      <c r="P36" s="72" t="s">
        <v>2190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5920</v>
      </c>
      <c r="D37" s="70">
        <v>-3.3140000000000001</v>
      </c>
      <c r="E37" s="70" t="s">
        <v>5921</v>
      </c>
      <c r="F37" s="72" t="s">
        <v>11093</v>
      </c>
      <c r="G37" s="69"/>
      <c r="H37" s="71" t="s">
        <v>5922</v>
      </c>
      <c r="I37" s="70">
        <v>-3.339</v>
      </c>
      <c r="J37" s="70" t="s">
        <v>5923</v>
      </c>
      <c r="K37" s="72" t="s">
        <v>11094</v>
      </c>
      <c r="L37" s="69"/>
      <c r="M37" s="71" t="s">
        <v>5924</v>
      </c>
      <c r="N37" s="70">
        <v>-3.9780000000000002</v>
      </c>
      <c r="O37" s="70" t="s">
        <v>5925</v>
      </c>
      <c r="P37" s="72" t="s">
        <v>11095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5926</v>
      </c>
      <c r="D38" s="74" t="s">
        <v>7077</v>
      </c>
      <c r="E38" s="75" t="s">
        <v>5927</v>
      </c>
      <c r="F38" s="76" t="s">
        <v>11096</v>
      </c>
      <c r="G38" s="69"/>
      <c r="H38" s="73" t="s">
        <v>5928</v>
      </c>
      <c r="I38" s="74" t="s">
        <v>11097</v>
      </c>
      <c r="J38" s="75" t="s">
        <v>5929</v>
      </c>
      <c r="K38" s="76" t="s">
        <v>11098</v>
      </c>
      <c r="L38" s="69"/>
      <c r="M38" s="73" t="s">
        <v>5930</v>
      </c>
      <c r="N38" s="74" t="s">
        <v>7077</v>
      </c>
      <c r="O38" s="75" t="s">
        <v>5931</v>
      </c>
      <c r="P38" s="76" t="s">
        <v>11099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5932</v>
      </c>
      <c r="D39" s="70" t="s">
        <v>11100</v>
      </c>
      <c r="E39" s="70" t="s">
        <v>5933</v>
      </c>
      <c r="F39" s="72" t="s">
        <v>11101</v>
      </c>
      <c r="G39" s="69"/>
      <c r="H39" s="71" t="s">
        <v>5934</v>
      </c>
      <c r="I39" s="70" t="s">
        <v>11100</v>
      </c>
      <c r="J39" s="70" t="s">
        <v>5935</v>
      </c>
      <c r="K39" s="72" t="s">
        <v>11102</v>
      </c>
      <c r="L39" s="69"/>
      <c r="M39" s="71" t="s">
        <v>5936</v>
      </c>
      <c r="N39" s="70" t="s">
        <v>11103</v>
      </c>
      <c r="O39" s="70" t="s">
        <v>5937</v>
      </c>
      <c r="P39" s="72" t="s">
        <v>11104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5938</v>
      </c>
      <c r="D40" s="70" t="s">
        <v>11105</v>
      </c>
      <c r="E40" s="70" t="s">
        <v>5939</v>
      </c>
      <c r="F40" s="72" t="s">
        <v>11106</v>
      </c>
      <c r="G40" s="69"/>
      <c r="H40" s="71" t="s">
        <v>5940</v>
      </c>
      <c r="I40" s="70" t="s">
        <v>11107</v>
      </c>
      <c r="J40" s="70" t="s">
        <v>5941</v>
      </c>
      <c r="K40" s="72" t="s">
        <v>11108</v>
      </c>
      <c r="L40" s="69"/>
      <c r="M40" s="71" t="s">
        <v>5942</v>
      </c>
      <c r="N40" s="70" t="s">
        <v>11109</v>
      </c>
      <c r="O40" s="70" t="s">
        <v>5943</v>
      </c>
      <c r="P40" s="72" t="s">
        <v>11110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5944</v>
      </c>
      <c r="D42" s="75">
        <v>-1.6890000000000001</v>
      </c>
      <c r="E42" s="75" t="s">
        <v>5945</v>
      </c>
      <c r="F42" s="77" t="s">
        <v>11111</v>
      </c>
      <c r="G42" s="69"/>
      <c r="H42" s="73" t="s">
        <v>5946</v>
      </c>
      <c r="I42" s="75">
        <v>-1.6579999999999999</v>
      </c>
      <c r="J42" s="75" t="s">
        <v>5947</v>
      </c>
      <c r="K42" s="77" t="s">
        <v>11112</v>
      </c>
      <c r="L42" s="69"/>
      <c r="M42" s="73" t="s">
        <v>5948</v>
      </c>
      <c r="N42" s="75">
        <v>-2.8980000000000001</v>
      </c>
      <c r="O42" s="75" t="s">
        <v>5949</v>
      </c>
      <c r="P42" s="77" t="s">
        <v>11113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5950</v>
      </c>
      <c r="D43" s="70" t="s">
        <v>11114</v>
      </c>
      <c r="E43" s="70" t="s">
        <v>5951</v>
      </c>
      <c r="F43" s="72" t="s">
        <v>11115</v>
      </c>
      <c r="G43" s="69"/>
      <c r="H43" s="71" t="s">
        <v>5952</v>
      </c>
      <c r="I43" s="70" t="s">
        <v>11116</v>
      </c>
      <c r="J43" s="70" t="s">
        <v>5953</v>
      </c>
      <c r="K43" s="72" t="s">
        <v>11117</v>
      </c>
      <c r="L43" s="69"/>
      <c r="M43" s="71" t="s">
        <v>5954</v>
      </c>
      <c r="N43" s="70" t="s">
        <v>11118</v>
      </c>
      <c r="O43" s="70" t="s">
        <v>5955</v>
      </c>
      <c r="P43" s="72" t="s">
        <v>11119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5956</v>
      </c>
      <c r="D44" s="70" t="s">
        <v>11120</v>
      </c>
      <c r="E44" s="70" t="s">
        <v>5957</v>
      </c>
      <c r="F44" s="72" t="s">
        <v>11121</v>
      </c>
      <c r="G44" s="69"/>
      <c r="H44" s="71" t="s">
        <v>5958</v>
      </c>
      <c r="I44" s="70" t="s">
        <v>11122</v>
      </c>
      <c r="J44" s="70" t="s">
        <v>5959</v>
      </c>
      <c r="K44" s="72" t="s">
        <v>11123</v>
      </c>
      <c r="L44" s="69"/>
      <c r="M44" s="71" t="s">
        <v>5960</v>
      </c>
      <c r="N44" s="70" t="s">
        <v>11124</v>
      </c>
      <c r="O44" s="70" t="s">
        <v>5961</v>
      </c>
      <c r="P44" s="72" t="s">
        <v>11125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5962</v>
      </c>
      <c r="D45" s="74">
        <v>-1.016</v>
      </c>
      <c r="E45" s="75" t="s">
        <v>5963</v>
      </c>
      <c r="F45" s="76" t="s">
        <v>11126</v>
      </c>
      <c r="G45" s="69"/>
      <c r="H45" s="73" t="s">
        <v>5964</v>
      </c>
      <c r="I45" s="74">
        <v>-1.04</v>
      </c>
      <c r="J45" s="75" t="s">
        <v>5965</v>
      </c>
      <c r="K45" s="76" t="s">
        <v>11127</v>
      </c>
      <c r="L45" s="69"/>
      <c r="M45" s="73" t="s">
        <v>5966</v>
      </c>
      <c r="N45" s="74">
        <v>-1.4530000000000001</v>
      </c>
      <c r="O45" s="75" t="s">
        <v>5967</v>
      </c>
      <c r="P45" s="76" t="s">
        <v>11128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5968</v>
      </c>
      <c r="D46" s="70">
        <v>-4.2629999999999999</v>
      </c>
      <c r="E46" s="70" t="s">
        <v>5969</v>
      </c>
      <c r="F46" s="72" t="s">
        <v>11129</v>
      </c>
      <c r="G46" s="69"/>
      <c r="H46" s="71" t="s">
        <v>5970</v>
      </c>
      <c r="I46" s="70">
        <v>-4.26</v>
      </c>
      <c r="J46" s="70" t="s">
        <v>2223</v>
      </c>
      <c r="K46" s="72" t="s">
        <v>11130</v>
      </c>
      <c r="L46" s="69"/>
      <c r="M46" s="71" t="s">
        <v>5971</v>
      </c>
      <c r="N46" s="70">
        <v>-4.1660000000000004</v>
      </c>
      <c r="O46" s="70" t="s">
        <v>5972</v>
      </c>
      <c r="P46" s="72" t="s">
        <v>11131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5973</v>
      </c>
      <c r="D48" s="74" t="s">
        <v>5381</v>
      </c>
      <c r="E48" s="75" t="s">
        <v>5974</v>
      </c>
      <c r="F48" s="76" t="s">
        <v>11132</v>
      </c>
      <c r="G48" s="69"/>
      <c r="H48" s="73" t="s">
        <v>5975</v>
      </c>
      <c r="I48" s="74" t="s">
        <v>11133</v>
      </c>
      <c r="J48" s="75" t="s">
        <v>5976</v>
      </c>
      <c r="K48" s="76" t="s">
        <v>11134</v>
      </c>
      <c r="L48" s="69"/>
      <c r="M48" s="73" t="s">
        <v>5977</v>
      </c>
      <c r="N48" s="74" t="s">
        <v>3086</v>
      </c>
      <c r="O48" s="75" t="s">
        <v>5978</v>
      </c>
      <c r="P48" s="76" t="s">
        <v>11135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5979</v>
      </c>
      <c r="D49" s="70" t="s">
        <v>11136</v>
      </c>
      <c r="E49" s="70" t="s">
        <v>5980</v>
      </c>
      <c r="F49" s="72" t="s">
        <v>11137</v>
      </c>
      <c r="G49" s="69"/>
      <c r="H49" s="71" t="s">
        <v>5981</v>
      </c>
      <c r="I49" s="70" t="s">
        <v>11138</v>
      </c>
      <c r="J49" s="70" t="s">
        <v>5982</v>
      </c>
      <c r="K49" s="72" t="s">
        <v>11139</v>
      </c>
      <c r="L49" s="69"/>
      <c r="M49" s="71" t="s">
        <v>5983</v>
      </c>
      <c r="N49" s="70">
        <v>-1.022</v>
      </c>
      <c r="O49" s="70" t="s">
        <v>5630</v>
      </c>
      <c r="P49" s="72" t="s">
        <v>11140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5984</v>
      </c>
      <c r="D51" s="75" t="s">
        <v>11141</v>
      </c>
      <c r="E51" s="75" t="s">
        <v>5985</v>
      </c>
      <c r="F51" s="77" t="s">
        <v>11142</v>
      </c>
      <c r="G51" s="69"/>
      <c r="H51" s="73" t="s">
        <v>5986</v>
      </c>
      <c r="I51" s="75" t="s">
        <v>11143</v>
      </c>
      <c r="J51" s="75" t="s">
        <v>5987</v>
      </c>
      <c r="K51" s="77" t="s">
        <v>11144</v>
      </c>
      <c r="L51" s="69"/>
      <c r="M51" s="73" t="s">
        <v>5988</v>
      </c>
      <c r="N51" s="75">
        <v>-1.2390000000000001</v>
      </c>
      <c r="O51" s="75" t="s">
        <v>5989</v>
      </c>
      <c r="P51" s="77" t="s">
        <v>11145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5990</v>
      </c>
      <c r="D52" s="70">
        <v>-1.2010000000000001</v>
      </c>
      <c r="E52" s="70" t="s">
        <v>2730</v>
      </c>
      <c r="F52" s="72" t="s">
        <v>11146</v>
      </c>
      <c r="G52" s="69"/>
      <c r="H52" s="71" t="s">
        <v>5991</v>
      </c>
      <c r="I52" s="70">
        <v>-1.127</v>
      </c>
      <c r="J52" s="70" t="s">
        <v>702</v>
      </c>
      <c r="K52" s="72" t="s">
        <v>11147</v>
      </c>
      <c r="L52" s="69"/>
      <c r="M52" s="71" t="s">
        <v>5992</v>
      </c>
      <c r="N52" s="70" t="s">
        <v>11148</v>
      </c>
      <c r="O52" s="70" t="s">
        <v>5993</v>
      </c>
      <c r="P52" s="72" t="s">
        <v>11149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5994</v>
      </c>
      <c r="D53" s="70">
        <v>-2.1749999999999998</v>
      </c>
      <c r="E53" s="70" t="s">
        <v>5995</v>
      </c>
      <c r="F53" s="72" t="s">
        <v>11150</v>
      </c>
      <c r="G53" s="69"/>
      <c r="H53" s="71" t="s">
        <v>5996</v>
      </c>
      <c r="I53" s="70">
        <v>-2.161</v>
      </c>
      <c r="J53" s="70" t="s">
        <v>5997</v>
      </c>
      <c r="K53" s="72" t="s">
        <v>11151</v>
      </c>
      <c r="L53" s="69"/>
      <c r="M53" s="71" t="s">
        <v>5499</v>
      </c>
      <c r="N53" s="70" t="s">
        <v>11152</v>
      </c>
      <c r="O53" s="70" t="s">
        <v>5998</v>
      </c>
      <c r="P53" s="72" t="s">
        <v>11153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5999</v>
      </c>
      <c r="D54" s="70" t="s">
        <v>11154</v>
      </c>
      <c r="E54" s="70" t="s">
        <v>6000</v>
      </c>
      <c r="F54" s="72" t="s">
        <v>11155</v>
      </c>
      <c r="G54" s="69"/>
      <c r="H54" s="71" t="s">
        <v>5999</v>
      </c>
      <c r="I54" s="70" t="s">
        <v>11154</v>
      </c>
      <c r="J54" s="70" t="s">
        <v>6001</v>
      </c>
      <c r="K54" s="72" t="s">
        <v>11155</v>
      </c>
      <c r="L54" s="69"/>
      <c r="M54" s="71" t="s">
        <v>6002</v>
      </c>
      <c r="N54" s="70" t="s">
        <v>11156</v>
      </c>
      <c r="O54" s="70" t="s">
        <v>6003</v>
      </c>
      <c r="P54" s="72" t="s">
        <v>11157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1017</v>
      </c>
      <c r="D55" s="74">
        <v>-8.2720000000000002</v>
      </c>
      <c r="E55" s="75" t="s">
        <v>6004</v>
      </c>
      <c r="F55" s="76" t="s">
        <v>11158</v>
      </c>
      <c r="G55" s="69"/>
      <c r="H55" s="73" t="s">
        <v>6005</v>
      </c>
      <c r="I55" s="74">
        <v>-8.2590000000000003</v>
      </c>
      <c r="J55" s="75" t="s">
        <v>6006</v>
      </c>
      <c r="K55" s="76" t="s">
        <v>11159</v>
      </c>
      <c r="L55" s="69"/>
      <c r="M55" s="73" t="s">
        <v>6007</v>
      </c>
      <c r="N55" s="74">
        <v>-8.4380000000000006</v>
      </c>
      <c r="O55" s="75" t="s">
        <v>6008</v>
      </c>
      <c r="P55" s="76" t="s">
        <v>11160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6009</v>
      </c>
      <c r="D56" s="70">
        <v>-6.0759999999999996</v>
      </c>
      <c r="E56" s="70" t="s">
        <v>4360</v>
      </c>
      <c r="F56" s="72" t="s">
        <v>11161</v>
      </c>
      <c r="G56" s="69"/>
      <c r="H56" s="71" t="s">
        <v>6010</v>
      </c>
      <c r="I56" s="70">
        <v>-6.0659999999999998</v>
      </c>
      <c r="J56" s="70" t="s">
        <v>6011</v>
      </c>
      <c r="K56" s="72" t="s">
        <v>11162</v>
      </c>
      <c r="L56" s="69"/>
      <c r="M56" s="71" t="s">
        <v>6012</v>
      </c>
      <c r="N56" s="70">
        <v>-6.3019999999999996</v>
      </c>
      <c r="O56" s="70" t="s">
        <v>6013</v>
      </c>
      <c r="P56" s="72" t="s">
        <v>11163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6014</v>
      </c>
      <c r="D57" s="70">
        <v>-1.8460000000000001</v>
      </c>
      <c r="E57" s="70" t="s">
        <v>6015</v>
      </c>
      <c r="F57" s="72" t="s">
        <v>11164</v>
      </c>
      <c r="G57" s="69"/>
      <c r="H57" s="71" t="s">
        <v>6016</v>
      </c>
      <c r="I57" s="70">
        <v>-1.8360000000000001</v>
      </c>
      <c r="J57" s="70" t="s">
        <v>6017</v>
      </c>
      <c r="K57" s="72" t="s">
        <v>11165</v>
      </c>
      <c r="L57" s="69"/>
      <c r="M57" s="71" t="s">
        <v>6018</v>
      </c>
      <c r="N57" s="70">
        <v>-2.0739999999999998</v>
      </c>
      <c r="O57" s="70" t="s">
        <v>6019</v>
      </c>
      <c r="P57" s="72" t="s">
        <v>11166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6020</v>
      </c>
      <c r="D59" s="75">
        <v>-4.8890000000000002</v>
      </c>
      <c r="E59" s="75" t="s">
        <v>6021</v>
      </c>
      <c r="F59" s="77" t="s">
        <v>11167</v>
      </c>
      <c r="G59" s="69"/>
      <c r="H59" s="73" t="s">
        <v>6022</v>
      </c>
      <c r="I59" s="75">
        <v>-4.9089999999999998</v>
      </c>
      <c r="J59" s="75" t="s">
        <v>6023</v>
      </c>
      <c r="K59" s="77" t="s">
        <v>11168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6024</v>
      </c>
      <c r="D60" s="70">
        <v>-3.0230000000000001</v>
      </c>
      <c r="E60" s="70" t="s">
        <v>6025</v>
      </c>
      <c r="F60" s="72" t="s">
        <v>11169</v>
      </c>
      <c r="G60" s="69"/>
      <c r="H60" s="71" t="s">
        <v>6026</v>
      </c>
      <c r="I60" s="70">
        <v>-3.0579999999999998</v>
      </c>
      <c r="J60" s="70" t="s">
        <v>6027</v>
      </c>
      <c r="K60" s="72" t="s">
        <v>11170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6028</v>
      </c>
      <c r="D61" s="70">
        <v>-1.474</v>
      </c>
      <c r="E61" s="70" t="s">
        <v>6029</v>
      </c>
      <c r="F61" s="72" t="s">
        <v>11171</v>
      </c>
      <c r="G61" s="69"/>
      <c r="H61" s="71" t="s">
        <v>6030</v>
      </c>
      <c r="I61" s="70">
        <v>-1.5329999999999999</v>
      </c>
      <c r="J61" s="70" t="s">
        <v>6031</v>
      </c>
      <c r="K61" s="72" t="s">
        <v>11172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6032</v>
      </c>
      <c r="D62" s="70">
        <v>-2.073</v>
      </c>
      <c r="E62" s="70" t="s">
        <v>6033</v>
      </c>
      <c r="F62" s="72" t="s">
        <v>11173</v>
      </c>
      <c r="G62" s="69"/>
      <c r="H62" s="71" t="s">
        <v>6034</v>
      </c>
      <c r="I62" s="70">
        <v>-1.944</v>
      </c>
      <c r="J62" s="70" t="s">
        <v>6035</v>
      </c>
      <c r="K62" s="72" t="s">
        <v>11174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6036</v>
      </c>
      <c r="D63" s="70" t="s">
        <v>11175</v>
      </c>
      <c r="E63" s="70" t="s">
        <v>6037</v>
      </c>
      <c r="F63" s="72" t="s">
        <v>11176</v>
      </c>
      <c r="G63" s="69"/>
      <c r="H63" s="71" t="s">
        <v>6038</v>
      </c>
      <c r="I63" s="70" t="s">
        <v>11177</v>
      </c>
      <c r="J63" s="70" t="s">
        <v>6039</v>
      </c>
      <c r="K63" s="72" t="s">
        <v>11178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/>
      <c r="S63" s="70"/>
      <c r="T63" s="70">
        <v>0</v>
      </c>
      <c r="U63" s="72">
        <v>0</v>
      </c>
    </row>
    <row r="64" spans="2:21" x14ac:dyDescent="0.25">
      <c r="B64" s="69" t="s">
        <v>158</v>
      </c>
      <c r="C64" s="71" t="s">
        <v>6040</v>
      </c>
      <c r="D64" s="70">
        <v>-3.5790000000000002</v>
      </c>
      <c r="E64" s="70" t="s">
        <v>6041</v>
      </c>
      <c r="F64" s="72" t="s">
        <v>11179</v>
      </c>
      <c r="G64" s="69"/>
      <c r="H64" s="71" t="s">
        <v>6042</v>
      </c>
      <c r="I64" s="70">
        <v>-3.49</v>
      </c>
      <c r="J64" s="70" t="s">
        <v>6043</v>
      </c>
      <c r="K64" s="72" t="s">
        <v>11180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6044</v>
      </c>
      <c r="D65" s="70">
        <v>-3.423</v>
      </c>
      <c r="E65" s="70" t="s">
        <v>6045</v>
      </c>
      <c r="F65" s="72" t="s">
        <v>11181</v>
      </c>
      <c r="G65" s="69"/>
      <c r="H65" s="71" t="s">
        <v>6046</v>
      </c>
      <c r="I65" s="70">
        <v>-3.407</v>
      </c>
      <c r="J65" s="70" t="s">
        <v>6047</v>
      </c>
      <c r="K65" s="72" t="s">
        <v>11182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6048</v>
      </c>
      <c r="D66" s="70" t="s">
        <v>11183</v>
      </c>
      <c r="E66" s="70" t="s">
        <v>6049</v>
      </c>
      <c r="F66" s="72" t="s">
        <v>11184</v>
      </c>
      <c r="G66" s="69"/>
      <c r="H66" s="71" t="s">
        <v>6050</v>
      </c>
      <c r="I66" s="70" t="s">
        <v>11185</v>
      </c>
      <c r="J66" s="70" t="s">
        <v>6051</v>
      </c>
      <c r="K66" s="72" t="s">
        <v>11186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6052</v>
      </c>
      <c r="D67" s="70" t="s">
        <v>11187</v>
      </c>
      <c r="E67" s="70" t="s">
        <v>6053</v>
      </c>
      <c r="F67" s="72" t="s">
        <v>11188</v>
      </c>
      <c r="G67" s="69"/>
      <c r="H67" s="71" t="s">
        <v>5913</v>
      </c>
      <c r="I67" s="70" t="s">
        <v>11189</v>
      </c>
      <c r="J67" s="70" t="s">
        <v>6054</v>
      </c>
      <c r="K67" s="72" t="s">
        <v>11190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197</v>
      </c>
      <c r="C68" s="104" t="s">
        <v>6055</v>
      </c>
      <c r="D68" s="70">
        <v>-1.5069999999999999</v>
      </c>
      <c r="E68" s="70" t="s">
        <v>6056</v>
      </c>
      <c r="F68" s="72" t="s">
        <v>11191</v>
      </c>
      <c r="G68" s="69"/>
      <c r="H68" s="104" t="s">
        <v>6057</v>
      </c>
      <c r="I68" s="70">
        <v>-1.53</v>
      </c>
      <c r="J68" s="70" t="s">
        <v>6058</v>
      </c>
      <c r="K68" s="72" t="s">
        <v>11192</v>
      </c>
      <c r="L68" s="69"/>
      <c r="M68" s="104" t="s">
        <v>6059</v>
      </c>
      <c r="N68" s="70">
        <v>-2.1520000000000001</v>
      </c>
      <c r="O68" s="70" t="s">
        <v>6060</v>
      </c>
      <c r="P68" s="72" t="s">
        <v>11193</v>
      </c>
      <c r="Q68" s="69"/>
      <c r="R68" s="104" t="s">
        <v>6061</v>
      </c>
      <c r="S68" s="70" t="s">
        <v>11194</v>
      </c>
      <c r="T68" s="70" t="s">
        <v>6062</v>
      </c>
      <c r="U68" s="72" t="s">
        <v>11195</v>
      </c>
    </row>
    <row r="69" spans="2:21" x14ac:dyDescent="0.25">
      <c r="B69" s="69" t="s">
        <v>202</v>
      </c>
      <c r="C69" s="153" t="s">
        <v>6063</v>
      </c>
      <c r="D69" s="154"/>
      <c r="E69" s="154"/>
      <c r="F69" s="155"/>
      <c r="G69" s="69"/>
      <c r="H69" s="153" t="str">
        <f>C69</f>
        <v>3,582</v>
      </c>
      <c r="I69" s="154"/>
      <c r="J69" s="154"/>
      <c r="K69" s="155"/>
      <c r="L69" s="69"/>
      <c r="M69" s="153" t="str">
        <f>C69</f>
        <v>3,582</v>
      </c>
      <c r="N69" s="154"/>
      <c r="O69" s="154"/>
      <c r="P69" s="155"/>
      <c r="Q69" s="69"/>
      <c r="R69" s="153" t="str">
        <f>C69</f>
        <v>3,582</v>
      </c>
      <c r="S69" s="154"/>
      <c r="T69" s="154"/>
      <c r="U69" s="155"/>
    </row>
    <row r="70" spans="2:21" x14ac:dyDescent="0.25">
      <c r="B70" s="69" t="s">
        <v>209</v>
      </c>
      <c r="C70" s="153">
        <v>54</v>
      </c>
      <c r="D70" s="154"/>
      <c r="E70" s="154"/>
      <c r="F70" s="155"/>
      <c r="G70" s="69"/>
      <c r="H70" s="153">
        <v>55</v>
      </c>
      <c r="I70" s="154"/>
      <c r="J70" s="154"/>
      <c r="K70" s="155"/>
      <c r="L70" s="69"/>
      <c r="M70" s="153">
        <v>45</v>
      </c>
      <c r="N70" s="154"/>
      <c r="O70" s="154"/>
      <c r="P70" s="155"/>
      <c r="Q70" s="69"/>
      <c r="R70" s="153">
        <v>3</v>
      </c>
      <c r="S70" s="154"/>
      <c r="T70" s="154"/>
      <c r="U70" s="155"/>
    </row>
    <row r="71" spans="2:21" ht="16.5" thickBot="1" x14ac:dyDescent="0.3">
      <c r="B71" s="78" t="s">
        <v>203</v>
      </c>
      <c r="C71" s="156">
        <v>0.58799999999999997</v>
      </c>
      <c r="D71" s="157"/>
      <c r="E71" s="157"/>
      <c r="F71" s="158"/>
      <c r="G71" s="79"/>
      <c r="H71" s="156">
        <v>0.58799999999999997</v>
      </c>
      <c r="I71" s="157"/>
      <c r="J71" s="157"/>
      <c r="K71" s="158"/>
      <c r="L71" s="79"/>
      <c r="M71" s="156">
        <v>0.58099999999999996</v>
      </c>
      <c r="N71" s="157"/>
      <c r="O71" s="157"/>
      <c r="P71" s="158"/>
      <c r="Q71" s="79"/>
      <c r="R71" s="156">
        <v>0.28299999999999997</v>
      </c>
      <c r="S71" s="157"/>
      <c r="T71" s="157"/>
      <c r="U71" s="158"/>
    </row>
  </sheetData>
  <mergeCells count="17">
    <mergeCell ref="C4:U4"/>
    <mergeCell ref="C5:F5"/>
    <mergeCell ref="H5:K5"/>
    <mergeCell ref="M5:P5"/>
    <mergeCell ref="R5:U5"/>
    <mergeCell ref="C71:F71"/>
    <mergeCell ref="H71:K71"/>
    <mergeCell ref="M71:P71"/>
    <mergeCell ref="R71:U71"/>
    <mergeCell ref="C69:F69"/>
    <mergeCell ref="H69:K69"/>
    <mergeCell ref="M69:P69"/>
    <mergeCell ref="R69:U69"/>
    <mergeCell ref="C70:F70"/>
    <mergeCell ref="H70:K70"/>
    <mergeCell ref="M70:P70"/>
    <mergeCell ref="R70:U70"/>
  </mergeCells>
  <pageMargins left="0.7" right="0.7" top="0.75" bottom="0.75" header="0.3" footer="0.3"/>
  <pageSetup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54E8-B0FB-41E5-9708-6EB83496DAC5}">
  <dimension ref="A1:U81"/>
  <sheetViews>
    <sheetView workbookViewId="0">
      <pane ySplit="1" topLeftCell="A2" activePane="bottomLeft" state="frozen"/>
      <selection activeCell="B1074" sqref="B1074"/>
      <selection pane="bottomLeft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0.375" style="24" bestFit="1" customWidth="1"/>
    <col min="7" max="7" width="1.125" style="24" customWidth="1"/>
    <col min="8" max="10" width="11.875" style="24" customWidth="1"/>
    <col min="11" max="11" width="20.375" style="24" bestFit="1" customWidth="1"/>
    <col min="12" max="12" width="1.125" style="24" customWidth="1"/>
    <col min="13" max="15" width="11.875" style="24" customWidth="1"/>
    <col min="16" max="16" width="20.375" style="24" bestFit="1" customWidth="1"/>
    <col min="17" max="17" width="1.125" style="24" customWidth="1"/>
    <col min="18" max="20" width="11.875" style="24" customWidth="1"/>
    <col min="21" max="21" width="20.375" style="24" bestFit="1" customWidth="1"/>
    <col min="22" max="16384" width="11" style="24"/>
  </cols>
  <sheetData>
    <row r="1" spans="1:21" ht="21" x14ac:dyDescent="0.35">
      <c r="A1" s="101" t="s">
        <v>323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</row>
    <row r="2" spans="1:21" ht="21" x14ac:dyDescent="0.35">
      <c r="A2" s="67" t="s">
        <v>13571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</row>
    <row r="3" spans="1:21" ht="21.75" thickBot="1" x14ac:dyDescent="0.4">
      <c r="A3" s="67" t="s">
        <v>6323</v>
      </c>
      <c r="B3" s="53"/>
      <c r="C3" s="53"/>
      <c r="D3" s="53"/>
      <c r="E3" s="53"/>
      <c r="F3" s="53"/>
      <c r="G3" s="53"/>
      <c r="M3" s="55"/>
      <c r="N3" s="55"/>
      <c r="O3" s="55"/>
      <c r="P3" s="55"/>
      <c r="Q3" s="55"/>
    </row>
    <row r="4" spans="1:21" ht="16.5" thickBot="1" x14ac:dyDescent="0.3">
      <c r="B4" s="68" t="s">
        <v>1</v>
      </c>
      <c r="C4" s="165" t="s">
        <v>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16.5" thickBot="1" x14ac:dyDescent="0.3">
      <c r="B5" s="25"/>
      <c r="C5" s="162" t="s">
        <v>6324</v>
      </c>
      <c r="D5" s="163"/>
      <c r="E5" s="163"/>
      <c r="F5" s="164"/>
      <c r="G5" s="26"/>
      <c r="H5" s="162" t="s">
        <v>6325</v>
      </c>
      <c r="I5" s="163"/>
      <c r="J5" s="163"/>
      <c r="K5" s="164"/>
      <c r="L5" s="26"/>
      <c r="M5" s="162" t="s">
        <v>6326</v>
      </c>
      <c r="N5" s="163"/>
      <c r="O5" s="163"/>
      <c r="P5" s="164"/>
      <c r="Q5" s="26"/>
      <c r="R5" s="162" t="s">
        <v>6327</v>
      </c>
      <c r="S5" s="163"/>
      <c r="T5" s="163"/>
      <c r="U5" s="164"/>
    </row>
    <row r="6" spans="1:21" ht="16.5" thickBot="1" x14ac:dyDescent="0.3">
      <c r="B6" s="9" t="s">
        <v>3</v>
      </c>
      <c r="C6" s="10" t="s">
        <v>204</v>
      </c>
      <c r="D6" s="11" t="s">
        <v>205</v>
      </c>
      <c r="E6" s="11" t="s">
        <v>206</v>
      </c>
      <c r="F6" s="3" t="s">
        <v>207</v>
      </c>
      <c r="G6" s="9"/>
      <c r="H6" s="10" t="s">
        <v>204</v>
      </c>
      <c r="I6" s="11" t="s">
        <v>205</v>
      </c>
      <c r="J6" s="12" t="s">
        <v>206</v>
      </c>
      <c r="K6" s="3" t="s">
        <v>207</v>
      </c>
      <c r="L6" s="9"/>
      <c r="M6" s="10" t="s">
        <v>204</v>
      </c>
      <c r="N6" s="11" t="s">
        <v>205</v>
      </c>
      <c r="O6" s="12" t="s">
        <v>206</v>
      </c>
      <c r="P6" s="3" t="s">
        <v>207</v>
      </c>
      <c r="Q6" s="9"/>
      <c r="R6" s="10" t="s">
        <v>204</v>
      </c>
      <c r="S6" s="11" t="s">
        <v>205</v>
      </c>
      <c r="T6" s="12" t="s">
        <v>206</v>
      </c>
      <c r="U6" s="3" t="s">
        <v>207</v>
      </c>
    </row>
    <row r="7" spans="1:21" x14ac:dyDescent="0.25">
      <c r="B7" s="69" t="s">
        <v>325</v>
      </c>
      <c r="C7" s="4" t="s">
        <v>6064</v>
      </c>
      <c r="D7" s="5" t="s">
        <v>11196</v>
      </c>
      <c r="E7" s="70">
        <v>0</v>
      </c>
      <c r="F7" s="6" t="s">
        <v>11248</v>
      </c>
      <c r="G7" s="69"/>
      <c r="H7" s="4" t="s">
        <v>6065</v>
      </c>
      <c r="I7" s="5" t="s">
        <v>11197</v>
      </c>
      <c r="J7" s="70">
        <v>0</v>
      </c>
      <c r="K7" s="6" t="s">
        <v>11249</v>
      </c>
      <c r="L7" s="69"/>
      <c r="M7" s="4" t="s">
        <v>1016</v>
      </c>
      <c r="N7" s="5" t="s">
        <v>7494</v>
      </c>
      <c r="O7" s="70">
        <v>0</v>
      </c>
      <c r="P7" s="6" t="s">
        <v>11250</v>
      </c>
      <c r="Q7" s="69"/>
      <c r="R7" s="4" t="s">
        <v>6066</v>
      </c>
      <c r="S7" s="5" t="s">
        <v>11198</v>
      </c>
      <c r="T7" s="70">
        <v>0</v>
      </c>
      <c r="U7" s="6" t="s">
        <v>11251</v>
      </c>
    </row>
    <row r="8" spans="1:21" x14ac:dyDescent="0.25">
      <c r="B8" s="69" t="s">
        <v>7</v>
      </c>
      <c r="C8" s="71" t="s">
        <v>6067</v>
      </c>
      <c r="D8" s="70" t="s">
        <v>11199</v>
      </c>
      <c r="E8" s="70">
        <v>0</v>
      </c>
      <c r="F8" s="72" t="s">
        <v>11252</v>
      </c>
      <c r="G8" s="69"/>
      <c r="H8" s="71" t="s">
        <v>6068</v>
      </c>
      <c r="I8" s="70" t="s">
        <v>11200</v>
      </c>
      <c r="J8" s="70">
        <v>0</v>
      </c>
      <c r="K8" s="72" t="s">
        <v>11253</v>
      </c>
      <c r="L8" s="69"/>
      <c r="M8" s="71" t="s">
        <v>1020</v>
      </c>
      <c r="N8" s="70" t="s">
        <v>7499</v>
      </c>
      <c r="O8" s="70">
        <v>0</v>
      </c>
      <c r="P8" s="72" t="s">
        <v>11254</v>
      </c>
      <c r="Q8" s="69"/>
      <c r="R8" s="71" t="s">
        <v>6069</v>
      </c>
      <c r="S8" s="70" t="s">
        <v>11201</v>
      </c>
      <c r="T8" s="70">
        <v>0</v>
      </c>
      <c r="U8" s="72" t="s">
        <v>11255</v>
      </c>
    </row>
    <row r="9" spans="1:21" x14ac:dyDescent="0.25">
      <c r="B9" s="69" t="s">
        <v>6782</v>
      </c>
      <c r="C9" s="71" t="s">
        <v>6070</v>
      </c>
      <c r="D9" s="70" t="s">
        <v>11202</v>
      </c>
      <c r="E9" s="70" t="s">
        <v>6071</v>
      </c>
      <c r="F9" s="72" t="s">
        <v>11256</v>
      </c>
      <c r="G9" s="69"/>
      <c r="H9" s="71" t="s">
        <v>2190</v>
      </c>
      <c r="I9" s="70" t="s">
        <v>2190</v>
      </c>
      <c r="J9" s="70" t="s">
        <v>2190</v>
      </c>
      <c r="K9" s="72" t="s">
        <v>2190</v>
      </c>
      <c r="L9" s="69"/>
      <c r="M9" s="71" t="s">
        <v>1204</v>
      </c>
      <c r="N9" s="70" t="s">
        <v>7584</v>
      </c>
      <c r="O9" s="70" t="s">
        <v>2228</v>
      </c>
      <c r="P9" s="72" t="s">
        <v>11257</v>
      </c>
      <c r="Q9" s="69"/>
      <c r="R9" s="71" t="s">
        <v>6072</v>
      </c>
      <c r="S9" s="70" t="s">
        <v>11203</v>
      </c>
      <c r="T9" s="70" t="s">
        <v>6073</v>
      </c>
      <c r="U9" s="72" t="s">
        <v>11258</v>
      </c>
    </row>
    <row r="10" spans="1:21" x14ac:dyDescent="0.25">
      <c r="B10" s="69" t="s">
        <v>3467</v>
      </c>
      <c r="C10" s="71" t="s">
        <v>2190</v>
      </c>
      <c r="D10" s="70" t="s">
        <v>2190</v>
      </c>
      <c r="E10" s="70" t="s">
        <v>2190</v>
      </c>
      <c r="F10" s="72" t="s">
        <v>2190</v>
      </c>
      <c r="G10" s="69"/>
      <c r="H10" s="71" t="s">
        <v>6074</v>
      </c>
      <c r="I10" s="70" t="s">
        <v>11204</v>
      </c>
      <c r="J10" s="70" t="s">
        <v>6075</v>
      </c>
      <c r="K10" s="72" t="s">
        <v>11259</v>
      </c>
      <c r="L10" s="69"/>
      <c r="M10" s="71" t="s">
        <v>2190</v>
      </c>
      <c r="N10" s="70" t="s">
        <v>2190</v>
      </c>
      <c r="O10" s="70" t="s">
        <v>2190</v>
      </c>
      <c r="P10" s="72" t="s">
        <v>2190</v>
      </c>
      <c r="Q10" s="69"/>
      <c r="R10" s="71" t="s">
        <v>2190</v>
      </c>
      <c r="S10" s="70" t="s">
        <v>2190</v>
      </c>
      <c r="T10" s="70" t="s">
        <v>2190</v>
      </c>
      <c r="U10" s="72" t="s">
        <v>2190</v>
      </c>
    </row>
    <row r="11" spans="1:21" x14ac:dyDescent="0.25">
      <c r="B11" s="69" t="s">
        <v>3468</v>
      </c>
      <c r="C11" s="71" t="s">
        <v>2190</v>
      </c>
      <c r="D11" s="70" t="s">
        <v>2190</v>
      </c>
      <c r="E11" s="70" t="s">
        <v>2190</v>
      </c>
      <c r="F11" s="72" t="s">
        <v>2190</v>
      </c>
      <c r="G11" s="69"/>
      <c r="H11" s="71" t="s">
        <v>6076</v>
      </c>
      <c r="I11" s="70">
        <v>-9.4849999999999994</v>
      </c>
      <c r="J11" s="70" t="s">
        <v>6077</v>
      </c>
      <c r="K11" s="72" t="s">
        <v>11260</v>
      </c>
      <c r="L11" s="69"/>
      <c r="M11" s="71" t="s">
        <v>2190</v>
      </c>
      <c r="N11" s="70" t="s">
        <v>2190</v>
      </c>
      <c r="O11" s="70" t="s">
        <v>2190</v>
      </c>
      <c r="P11" s="72" t="s">
        <v>2190</v>
      </c>
      <c r="Q11" s="69"/>
      <c r="R11" s="71" t="s">
        <v>2190</v>
      </c>
      <c r="S11" s="70" t="s">
        <v>2190</v>
      </c>
      <c r="T11" s="70" t="s">
        <v>2190</v>
      </c>
      <c r="U11" s="72" t="s">
        <v>2190</v>
      </c>
    </row>
    <row r="12" spans="1:21" x14ac:dyDescent="0.25">
      <c r="B12" s="69" t="s">
        <v>14</v>
      </c>
      <c r="C12" s="71" t="s">
        <v>6078</v>
      </c>
      <c r="D12" s="70">
        <v>-6.7149999999999999</v>
      </c>
      <c r="E12" s="70" t="s">
        <v>6079</v>
      </c>
      <c r="F12" s="72" t="s">
        <v>11261</v>
      </c>
      <c r="G12" s="69"/>
      <c r="H12" s="71" t="s">
        <v>6080</v>
      </c>
      <c r="I12" s="70">
        <v>-7.97</v>
      </c>
      <c r="J12" s="70" t="s">
        <v>6081</v>
      </c>
      <c r="K12" s="72" t="s">
        <v>11262</v>
      </c>
      <c r="L12" s="69"/>
      <c r="M12" s="71" t="s">
        <v>1025</v>
      </c>
      <c r="N12" s="70">
        <v>-5.5549999999999997</v>
      </c>
      <c r="O12" s="70" t="s">
        <v>1988</v>
      </c>
      <c r="P12" s="72" t="s">
        <v>11263</v>
      </c>
      <c r="Q12" s="69"/>
      <c r="R12" s="71" t="s">
        <v>2190</v>
      </c>
      <c r="S12" s="70" t="s">
        <v>2190</v>
      </c>
      <c r="T12" s="70" t="s">
        <v>2190</v>
      </c>
      <c r="U12" s="72" t="s">
        <v>2190</v>
      </c>
    </row>
    <row r="13" spans="1:21" x14ac:dyDescent="0.25">
      <c r="B13" s="69" t="s">
        <v>486</v>
      </c>
      <c r="C13" s="71" t="s">
        <v>6082</v>
      </c>
      <c r="D13" s="70">
        <v>-3.524</v>
      </c>
      <c r="E13" s="70" t="s">
        <v>6083</v>
      </c>
      <c r="F13" s="72" t="s">
        <v>11264</v>
      </c>
      <c r="G13" s="69"/>
      <c r="H13" s="71" t="s">
        <v>6084</v>
      </c>
      <c r="I13" s="70">
        <v>-4.3410000000000002</v>
      </c>
      <c r="J13" s="70" t="s">
        <v>6085</v>
      </c>
      <c r="K13" s="72" t="s">
        <v>11265</v>
      </c>
      <c r="L13" s="69"/>
      <c r="M13" s="71" t="s">
        <v>2000</v>
      </c>
      <c r="N13" s="70" t="s">
        <v>7502</v>
      </c>
      <c r="O13" s="70" t="s">
        <v>2001</v>
      </c>
      <c r="P13" s="72" t="s">
        <v>11266</v>
      </c>
      <c r="Q13" s="69"/>
      <c r="R13" s="71" t="s">
        <v>2190</v>
      </c>
      <c r="S13" s="70" t="s">
        <v>2190</v>
      </c>
      <c r="T13" s="70" t="s">
        <v>2190</v>
      </c>
      <c r="U13" s="72" t="s">
        <v>2190</v>
      </c>
    </row>
    <row r="14" spans="1:21" x14ac:dyDescent="0.25">
      <c r="B14" s="69" t="s">
        <v>18</v>
      </c>
      <c r="C14" s="71" t="s">
        <v>6086</v>
      </c>
      <c r="D14" s="70">
        <v>-2.4079999999999999</v>
      </c>
      <c r="E14" s="70" t="s">
        <v>6087</v>
      </c>
      <c r="F14" s="72" t="s">
        <v>11267</v>
      </c>
      <c r="G14" s="69"/>
      <c r="H14" s="71" t="s">
        <v>6088</v>
      </c>
      <c r="I14" s="70">
        <v>-2.742</v>
      </c>
      <c r="J14" s="70" t="s">
        <v>6089</v>
      </c>
      <c r="K14" s="72" t="s">
        <v>11268</v>
      </c>
      <c r="L14" s="69"/>
      <c r="M14" s="71" t="s">
        <v>717</v>
      </c>
      <c r="N14" s="70" t="s">
        <v>7504</v>
      </c>
      <c r="O14" s="70" t="s">
        <v>2002</v>
      </c>
      <c r="P14" s="72" t="s">
        <v>11269</v>
      </c>
      <c r="Q14" s="69"/>
      <c r="R14" s="71" t="s">
        <v>2190</v>
      </c>
      <c r="S14" s="70" t="s">
        <v>2190</v>
      </c>
      <c r="T14" s="70" t="s">
        <v>2190</v>
      </c>
      <c r="U14" s="72" t="s">
        <v>2190</v>
      </c>
    </row>
    <row r="15" spans="1:21" x14ac:dyDescent="0.25">
      <c r="B15" s="69" t="s">
        <v>21</v>
      </c>
      <c r="C15" s="71" t="s">
        <v>6090</v>
      </c>
      <c r="D15" s="70">
        <v>-3.5289999999999999</v>
      </c>
      <c r="E15" s="70" t="s">
        <v>6091</v>
      </c>
      <c r="F15" s="72" t="s">
        <v>11270</v>
      </c>
      <c r="G15" s="69"/>
      <c r="H15" s="71" t="s">
        <v>6092</v>
      </c>
      <c r="I15" s="70">
        <v>-3.65</v>
      </c>
      <c r="J15" s="70" t="s">
        <v>6093</v>
      </c>
      <c r="K15" s="72" t="s">
        <v>11271</v>
      </c>
      <c r="L15" s="69"/>
      <c r="M15" s="71" t="s">
        <v>2018</v>
      </c>
      <c r="N15" s="70">
        <v>-1.2909999999999999</v>
      </c>
      <c r="O15" s="70" t="s">
        <v>2019</v>
      </c>
      <c r="P15" s="72" t="s">
        <v>11272</v>
      </c>
      <c r="Q15" s="69"/>
      <c r="R15" s="71" t="s">
        <v>2190</v>
      </c>
      <c r="S15" s="70" t="s">
        <v>2190</v>
      </c>
      <c r="T15" s="70" t="s">
        <v>2190</v>
      </c>
      <c r="U15" s="72" t="s">
        <v>2190</v>
      </c>
    </row>
    <row r="16" spans="1:21" x14ac:dyDescent="0.25">
      <c r="B16" s="69" t="s">
        <v>24</v>
      </c>
      <c r="C16" s="71" t="s">
        <v>6094</v>
      </c>
      <c r="D16" s="70">
        <v>-4.0789999999999997</v>
      </c>
      <c r="E16" s="70" t="s">
        <v>6095</v>
      </c>
      <c r="F16" s="72" t="s">
        <v>11273</v>
      </c>
      <c r="G16" s="69"/>
      <c r="H16" s="71" t="s">
        <v>6096</v>
      </c>
      <c r="I16" s="70">
        <v>-4.1509999999999998</v>
      </c>
      <c r="J16" s="70" t="s">
        <v>5086</v>
      </c>
      <c r="K16" s="72" t="s">
        <v>11274</v>
      </c>
      <c r="L16" s="69"/>
      <c r="M16" s="71" t="s">
        <v>1040</v>
      </c>
      <c r="N16" s="70">
        <v>-1.905</v>
      </c>
      <c r="O16" s="70" t="s">
        <v>2020</v>
      </c>
      <c r="P16" s="72" t="s">
        <v>11275</v>
      </c>
      <c r="Q16" s="69"/>
      <c r="R16" s="71" t="s">
        <v>2190</v>
      </c>
      <c r="S16" s="70" t="s">
        <v>2190</v>
      </c>
      <c r="T16" s="70" t="s">
        <v>2190</v>
      </c>
      <c r="U16" s="72" t="s">
        <v>2190</v>
      </c>
    </row>
    <row r="17" spans="2:21" x14ac:dyDescent="0.25">
      <c r="B17" s="69" t="s">
        <v>27</v>
      </c>
      <c r="C17" s="71" t="s">
        <v>6097</v>
      </c>
      <c r="D17" s="70">
        <v>-4.7359999999999998</v>
      </c>
      <c r="E17" s="70" t="s">
        <v>6098</v>
      </c>
      <c r="F17" s="72" t="s">
        <v>11276</v>
      </c>
      <c r="G17" s="69"/>
      <c r="H17" s="71" t="s">
        <v>6099</v>
      </c>
      <c r="I17" s="70">
        <v>-4.7670000000000003</v>
      </c>
      <c r="J17" s="70" t="s">
        <v>6100</v>
      </c>
      <c r="K17" s="72" t="s">
        <v>11277</v>
      </c>
      <c r="L17" s="69"/>
      <c r="M17" s="71" t="s">
        <v>1041</v>
      </c>
      <c r="N17" s="70">
        <v>-2.8889999999999998</v>
      </c>
      <c r="O17" s="70" t="s">
        <v>2021</v>
      </c>
      <c r="P17" s="72" t="s">
        <v>11278</v>
      </c>
      <c r="Q17" s="69"/>
      <c r="R17" s="71" t="s">
        <v>2190</v>
      </c>
      <c r="S17" s="70" t="s">
        <v>2190</v>
      </c>
      <c r="T17" s="70" t="s">
        <v>2190</v>
      </c>
      <c r="U17" s="72" t="s">
        <v>2190</v>
      </c>
    </row>
    <row r="18" spans="2:21" x14ac:dyDescent="0.25">
      <c r="B18" s="69" t="s">
        <v>30</v>
      </c>
      <c r="C18" s="71" t="s">
        <v>6101</v>
      </c>
      <c r="D18" s="70" t="s">
        <v>11205</v>
      </c>
      <c r="E18" s="70" t="s">
        <v>6102</v>
      </c>
      <c r="F18" s="72" t="s">
        <v>11279</v>
      </c>
      <c r="G18" s="69"/>
      <c r="H18" s="71" t="s">
        <v>6103</v>
      </c>
      <c r="I18" s="70" t="s">
        <v>11206</v>
      </c>
      <c r="J18" s="70" t="s">
        <v>6104</v>
      </c>
      <c r="K18" s="72" t="s">
        <v>11280</v>
      </c>
      <c r="L18" s="69"/>
      <c r="M18" s="71" t="s">
        <v>1049</v>
      </c>
      <c r="N18" s="70" t="s">
        <v>7516</v>
      </c>
      <c r="O18" s="70" t="s">
        <v>2036</v>
      </c>
      <c r="P18" s="72" t="s">
        <v>11281</v>
      </c>
      <c r="Q18" s="69"/>
      <c r="R18" s="71" t="s">
        <v>2190</v>
      </c>
      <c r="S18" s="70" t="s">
        <v>2190</v>
      </c>
      <c r="T18" s="70" t="s">
        <v>2190</v>
      </c>
      <c r="U18" s="72" t="s">
        <v>2190</v>
      </c>
    </row>
    <row r="19" spans="2:21" x14ac:dyDescent="0.25">
      <c r="B19" s="69" t="s">
        <v>33</v>
      </c>
      <c r="C19" s="71" t="s">
        <v>6105</v>
      </c>
      <c r="D19" s="70" t="s">
        <v>11207</v>
      </c>
      <c r="E19" s="70" t="s">
        <v>6106</v>
      </c>
      <c r="F19" s="72" t="s">
        <v>11282</v>
      </c>
      <c r="G19" s="69"/>
      <c r="H19" s="71" t="s">
        <v>6107</v>
      </c>
      <c r="I19" s="70" t="s">
        <v>7204</v>
      </c>
      <c r="J19" s="70" t="s">
        <v>6108</v>
      </c>
      <c r="K19" s="72" t="s">
        <v>11283</v>
      </c>
      <c r="L19" s="69"/>
      <c r="M19" s="71" t="s">
        <v>1053</v>
      </c>
      <c r="N19" s="70" t="s">
        <v>7518</v>
      </c>
      <c r="O19" s="70" t="s">
        <v>2037</v>
      </c>
      <c r="P19" s="72" t="s">
        <v>11284</v>
      </c>
      <c r="Q19" s="69"/>
      <c r="R19" s="71" t="s">
        <v>2190</v>
      </c>
      <c r="S19" s="70" t="s">
        <v>2190</v>
      </c>
      <c r="T19" s="70" t="s">
        <v>2190</v>
      </c>
      <c r="U19" s="72" t="s">
        <v>2190</v>
      </c>
    </row>
    <row r="20" spans="2:21" x14ac:dyDescent="0.25">
      <c r="B20" s="69" t="s">
        <v>36</v>
      </c>
      <c r="C20" s="71" t="s">
        <v>6109</v>
      </c>
      <c r="D20" s="70">
        <v>-9.0749999999999993</v>
      </c>
      <c r="E20" s="70" t="s">
        <v>6110</v>
      </c>
      <c r="F20" s="72" t="s">
        <v>11285</v>
      </c>
      <c r="G20" s="69"/>
      <c r="H20" s="71" t="s">
        <v>6111</v>
      </c>
      <c r="I20" s="70">
        <v>-8.5860000000000003</v>
      </c>
      <c r="J20" s="70" t="s">
        <v>6112</v>
      </c>
      <c r="K20" s="72" t="s">
        <v>11286</v>
      </c>
      <c r="L20" s="69"/>
      <c r="M20" s="71" t="s">
        <v>1056</v>
      </c>
      <c r="N20" s="70" t="s">
        <v>7519</v>
      </c>
      <c r="O20" s="70" t="s">
        <v>2038</v>
      </c>
      <c r="P20" s="72" t="s">
        <v>11287</v>
      </c>
      <c r="Q20" s="69"/>
      <c r="R20" s="71" t="s">
        <v>2190</v>
      </c>
      <c r="S20" s="70" t="s">
        <v>2190</v>
      </c>
      <c r="T20" s="70" t="s">
        <v>2190</v>
      </c>
      <c r="U20" s="72" t="s">
        <v>2190</v>
      </c>
    </row>
    <row r="21" spans="2:21" x14ac:dyDescent="0.25">
      <c r="B21" s="69" t="s">
        <v>39</v>
      </c>
      <c r="C21" s="71" t="s">
        <v>6113</v>
      </c>
      <c r="D21" s="70" t="s">
        <v>11208</v>
      </c>
      <c r="E21" s="70" t="s">
        <v>6114</v>
      </c>
      <c r="F21" s="72" t="s">
        <v>11288</v>
      </c>
      <c r="G21" s="69"/>
      <c r="H21" s="71" t="s">
        <v>6115</v>
      </c>
      <c r="I21" s="70" t="s">
        <v>11209</v>
      </c>
      <c r="J21" s="70" t="s">
        <v>6116</v>
      </c>
      <c r="K21" s="72" t="s">
        <v>11289</v>
      </c>
      <c r="L21" s="69"/>
      <c r="M21" s="71" t="s">
        <v>1064</v>
      </c>
      <c r="N21" s="70" t="s">
        <v>4305</v>
      </c>
      <c r="O21" s="70" t="s">
        <v>2054</v>
      </c>
      <c r="P21" s="72" t="s">
        <v>11290</v>
      </c>
      <c r="Q21" s="69"/>
      <c r="R21" s="71" t="s">
        <v>2190</v>
      </c>
      <c r="S21" s="70" t="s">
        <v>2190</v>
      </c>
      <c r="T21" s="70" t="s">
        <v>2190</v>
      </c>
      <c r="U21" s="72" t="s">
        <v>2190</v>
      </c>
    </row>
    <row r="22" spans="2:21" x14ac:dyDescent="0.25">
      <c r="B22" s="69" t="s">
        <v>41</v>
      </c>
      <c r="C22" s="71" t="s">
        <v>6117</v>
      </c>
      <c r="D22" s="70">
        <v>-9.5579999999999998</v>
      </c>
      <c r="E22" s="70" t="s">
        <v>6118</v>
      </c>
      <c r="F22" s="72" t="s">
        <v>11291</v>
      </c>
      <c r="G22" s="69"/>
      <c r="H22" s="71" t="s">
        <v>6119</v>
      </c>
      <c r="I22" s="70" t="s">
        <v>11210</v>
      </c>
      <c r="J22" s="70" t="s">
        <v>6120</v>
      </c>
      <c r="K22" s="72" t="s">
        <v>11292</v>
      </c>
      <c r="L22" s="69"/>
      <c r="M22" s="71" t="s">
        <v>1068</v>
      </c>
      <c r="N22" s="70">
        <v>-4.0469999999999997</v>
      </c>
      <c r="O22" s="70" t="s">
        <v>2055</v>
      </c>
      <c r="P22" s="72" t="s">
        <v>11293</v>
      </c>
      <c r="Q22" s="69"/>
      <c r="R22" s="71" t="s">
        <v>2190</v>
      </c>
      <c r="S22" s="70" t="s">
        <v>2190</v>
      </c>
      <c r="T22" s="70" t="s">
        <v>2190</v>
      </c>
      <c r="U22" s="72" t="s">
        <v>2190</v>
      </c>
    </row>
    <row r="23" spans="2:21" x14ac:dyDescent="0.25">
      <c r="B23" s="69" t="s">
        <v>44</v>
      </c>
      <c r="C23" s="71" t="s">
        <v>6121</v>
      </c>
      <c r="D23" s="70" t="s">
        <v>9140</v>
      </c>
      <c r="E23" s="70" t="s">
        <v>6122</v>
      </c>
      <c r="F23" s="72" t="s">
        <v>11294</v>
      </c>
      <c r="G23" s="69"/>
      <c r="H23" s="71" t="s">
        <v>6123</v>
      </c>
      <c r="I23" s="70" t="s">
        <v>11211</v>
      </c>
      <c r="J23" s="70" t="s">
        <v>6124</v>
      </c>
      <c r="K23" s="72" t="s">
        <v>11295</v>
      </c>
      <c r="L23" s="69"/>
      <c r="M23" s="71" t="s">
        <v>1071</v>
      </c>
      <c r="N23" s="70" t="s">
        <v>7523</v>
      </c>
      <c r="O23" s="70" t="s">
        <v>2056</v>
      </c>
      <c r="P23" s="72" t="s">
        <v>11296</v>
      </c>
      <c r="Q23" s="69"/>
      <c r="R23" s="71" t="s">
        <v>2190</v>
      </c>
      <c r="S23" s="70" t="s">
        <v>2190</v>
      </c>
      <c r="T23" s="70" t="s">
        <v>2190</v>
      </c>
      <c r="U23" s="72" t="s">
        <v>2190</v>
      </c>
    </row>
    <row r="24" spans="2:21" x14ac:dyDescent="0.25">
      <c r="B24" s="69" t="s">
        <v>47</v>
      </c>
      <c r="C24" s="71" t="s">
        <v>6125</v>
      </c>
      <c r="D24" s="70">
        <v>-1.0940000000000001</v>
      </c>
      <c r="E24" s="70" t="s">
        <v>6126</v>
      </c>
      <c r="F24" s="72" t="s">
        <v>11297</v>
      </c>
      <c r="G24" s="69"/>
      <c r="H24" s="71" t="s">
        <v>6127</v>
      </c>
      <c r="I24" s="70" t="s">
        <v>4077</v>
      </c>
      <c r="J24" s="70" t="s">
        <v>886</v>
      </c>
      <c r="K24" s="72" t="s">
        <v>11298</v>
      </c>
      <c r="L24" s="69"/>
      <c r="M24" s="71" t="s">
        <v>1078</v>
      </c>
      <c r="N24" s="70" t="s">
        <v>7526</v>
      </c>
      <c r="O24" s="70" t="s">
        <v>2075</v>
      </c>
      <c r="P24" s="72" t="s">
        <v>11299</v>
      </c>
      <c r="Q24" s="69"/>
      <c r="R24" s="71" t="s">
        <v>2190</v>
      </c>
      <c r="S24" s="70" t="s">
        <v>2190</v>
      </c>
      <c r="T24" s="70" t="s">
        <v>2190</v>
      </c>
      <c r="U24" s="72" t="s">
        <v>2190</v>
      </c>
    </row>
    <row r="25" spans="2:21" x14ac:dyDescent="0.25">
      <c r="B25" s="69" t="s">
        <v>50</v>
      </c>
      <c r="C25" s="71" t="s">
        <v>6128</v>
      </c>
      <c r="D25" s="70">
        <v>-3.774</v>
      </c>
      <c r="E25" s="70" t="s">
        <v>6129</v>
      </c>
      <c r="F25" s="72" t="s">
        <v>11300</v>
      </c>
      <c r="G25" s="69"/>
      <c r="H25" s="71" t="s">
        <v>6130</v>
      </c>
      <c r="I25" s="70">
        <v>-3.3079999999999998</v>
      </c>
      <c r="J25" s="70" t="s">
        <v>6131</v>
      </c>
      <c r="K25" s="72" t="s">
        <v>11301</v>
      </c>
      <c r="L25" s="69"/>
      <c r="M25" s="71" t="s">
        <v>1081</v>
      </c>
      <c r="N25" s="70">
        <v>-4.5979999999999999</v>
      </c>
      <c r="O25" s="70" t="s">
        <v>2076</v>
      </c>
      <c r="P25" s="72" t="s">
        <v>11302</v>
      </c>
      <c r="Q25" s="69"/>
      <c r="R25" s="71" t="s">
        <v>2190</v>
      </c>
      <c r="S25" s="70" t="s">
        <v>2190</v>
      </c>
      <c r="T25" s="70" t="s">
        <v>2190</v>
      </c>
      <c r="U25" s="72" t="s">
        <v>2190</v>
      </c>
    </row>
    <row r="26" spans="2:21" x14ac:dyDescent="0.25">
      <c r="B26" s="69" t="s">
        <v>52</v>
      </c>
      <c r="C26" s="71" t="s">
        <v>6132</v>
      </c>
      <c r="D26" s="70">
        <v>-4.6449999999999996</v>
      </c>
      <c r="E26" s="70" t="s">
        <v>6133</v>
      </c>
      <c r="F26" s="72" t="s">
        <v>11303</v>
      </c>
      <c r="G26" s="69"/>
      <c r="H26" s="71" t="s">
        <v>6134</v>
      </c>
      <c r="I26" s="70">
        <v>-4.1580000000000004</v>
      </c>
      <c r="J26" s="70" t="s">
        <v>6135</v>
      </c>
      <c r="K26" s="72" t="s">
        <v>11304</v>
      </c>
      <c r="L26" s="69"/>
      <c r="M26" s="71" t="s">
        <v>2077</v>
      </c>
      <c r="N26" s="70">
        <v>-6.3090000000000002</v>
      </c>
      <c r="O26" s="70" t="s">
        <v>2078</v>
      </c>
      <c r="P26" s="72" t="s">
        <v>11305</v>
      </c>
      <c r="Q26" s="69"/>
      <c r="R26" s="71" t="s">
        <v>2190</v>
      </c>
      <c r="S26" s="70" t="s">
        <v>2190</v>
      </c>
      <c r="T26" s="70" t="s">
        <v>2190</v>
      </c>
      <c r="U26" s="72" t="s">
        <v>2190</v>
      </c>
    </row>
    <row r="27" spans="2:21" x14ac:dyDescent="0.25">
      <c r="B27" s="69" t="s">
        <v>55</v>
      </c>
      <c r="C27" s="71" t="s">
        <v>6136</v>
      </c>
      <c r="D27" s="70">
        <v>-7.4080000000000004</v>
      </c>
      <c r="E27" s="70" t="s">
        <v>6137</v>
      </c>
      <c r="F27" s="72" t="s">
        <v>11306</v>
      </c>
      <c r="G27" s="69"/>
      <c r="H27" s="71" t="s">
        <v>6138</v>
      </c>
      <c r="I27" s="70">
        <v>-8.0660000000000007</v>
      </c>
      <c r="J27" s="70" t="s">
        <v>6139</v>
      </c>
      <c r="K27" s="72" t="s">
        <v>11307</v>
      </c>
      <c r="L27" s="69"/>
      <c r="M27" s="71" t="s">
        <v>1087</v>
      </c>
      <c r="N27" s="70">
        <v>-7.2119999999999997</v>
      </c>
      <c r="O27" s="70" t="s">
        <v>2097</v>
      </c>
      <c r="P27" s="72" t="s">
        <v>11308</v>
      </c>
      <c r="Q27" s="69"/>
      <c r="R27" s="71" t="s">
        <v>2190</v>
      </c>
      <c r="S27" s="70" t="s">
        <v>2190</v>
      </c>
      <c r="T27" s="70" t="s">
        <v>2190</v>
      </c>
      <c r="U27" s="72" t="s">
        <v>2190</v>
      </c>
    </row>
    <row r="28" spans="2:21" x14ac:dyDescent="0.25">
      <c r="B28" s="69" t="s">
        <v>58</v>
      </c>
      <c r="C28" s="71" t="s">
        <v>6140</v>
      </c>
      <c r="D28" s="70">
        <v>-7.7270000000000003</v>
      </c>
      <c r="E28" s="70" t="s">
        <v>6141</v>
      </c>
      <c r="F28" s="72" t="s">
        <v>11309</v>
      </c>
      <c r="G28" s="69"/>
      <c r="H28" s="71" t="s">
        <v>1344</v>
      </c>
      <c r="I28" s="70">
        <v>-8.4870000000000001</v>
      </c>
      <c r="J28" s="70" t="s">
        <v>6142</v>
      </c>
      <c r="K28" s="72" t="s">
        <v>11310</v>
      </c>
      <c r="L28" s="69"/>
      <c r="M28" s="71" t="s">
        <v>1090</v>
      </c>
      <c r="N28" s="70">
        <v>-6.4710000000000001</v>
      </c>
      <c r="O28" s="70" t="s">
        <v>2098</v>
      </c>
      <c r="P28" s="72" t="s">
        <v>11311</v>
      </c>
      <c r="Q28" s="69"/>
      <c r="R28" s="71" t="s">
        <v>2190</v>
      </c>
      <c r="S28" s="70" t="s">
        <v>2190</v>
      </c>
      <c r="T28" s="70" t="s">
        <v>2190</v>
      </c>
      <c r="U28" s="72" t="s">
        <v>2190</v>
      </c>
    </row>
    <row r="29" spans="2:21" x14ac:dyDescent="0.25">
      <c r="B29" s="69" t="s">
        <v>61</v>
      </c>
      <c r="C29" s="71" t="s">
        <v>6143</v>
      </c>
      <c r="D29" s="70">
        <v>-6.9059999999999997</v>
      </c>
      <c r="E29" s="70" t="s">
        <v>6144</v>
      </c>
      <c r="F29" s="72" t="s">
        <v>11312</v>
      </c>
      <c r="G29" s="69"/>
      <c r="H29" s="71" t="s">
        <v>6145</v>
      </c>
      <c r="I29" s="70">
        <v>-7.6449999999999996</v>
      </c>
      <c r="J29" s="70" t="s">
        <v>6146</v>
      </c>
      <c r="K29" s="72" t="s">
        <v>11313</v>
      </c>
      <c r="L29" s="69"/>
      <c r="M29" s="71" t="s">
        <v>2099</v>
      </c>
      <c r="N29" s="70">
        <v>-4.835</v>
      </c>
      <c r="O29" s="70" t="s">
        <v>2100</v>
      </c>
      <c r="P29" s="72" t="s">
        <v>11314</v>
      </c>
      <c r="Q29" s="69"/>
      <c r="R29" s="71" t="s">
        <v>2190</v>
      </c>
      <c r="S29" s="70" t="s">
        <v>2190</v>
      </c>
      <c r="T29" s="70" t="s">
        <v>2190</v>
      </c>
      <c r="U29" s="72" t="s">
        <v>2190</v>
      </c>
    </row>
    <row r="30" spans="2:21" x14ac:dyDescent="0.25">
      <c r="B30" s="69" t="s">
        <v>64</v>
      </c>
      <c r="C30" s="71" t="s">
        <v>6147</v>
      </c>
      <c r="D30" s="70" t="s">
        <v>11212</v>
      </c>
      <c r="E30" s="70" t="s">
        <v>6148</v>
      </c>
      <c r="F30" s="72" t="s">
        <v>11315</v>
      </c>
      <c r="G30" s="69"/>
      <c r="H30" s="71" t="s">
        <v>6149</v>
      </c>
      <c r="I30" s="70" t="s">
        <v>11213</v>
      </c>
      <c r="J30" s="70" t="s">
        <v>6150</v>
      </c>
      <c r="K30" s="72" t="s">
        <v>11316</v>
      </c>
      <c r="L30" s="69"/>
      <c r="M30" s="71" t="s">
        <v>1097</v>
      </c>
      <c r="N30" s="70">
        <v>-9.6039999999999992</v>
      </c>
      <c r="O30" s="70" t="s">
        <v>2119</v>
      </c>
      <c r="P30" s="72" t="s">
        <v>11317</v>
      </c>
      <c r="Q30" s="69"/>
      <c r="R30" s="71" t="s">
        <v>2190</v>
      </c>
      <c r="S30" s="70" t="s">
        <v>2190</v>
      </c>
      <c r="T30" s="70" t="s">
        <v>2190</v>
      </c>
      <c r="U30" s="72" t="s">
        <v>2190</v>
      </c>
    </row>
    <row r="31" spans="2:21" x14ac:dyDescent="0.25">
      <c r="B31" s="69" t="s">
        <v>67</v>
      </c>
      <c r="C31" s="71" t="s">
        <v>6151</v>
      </c>
      <c r="D31" s="70" t="s">
        <v>11214</v>
      </c>
      <c r="E31" s="70" t="s">
        <v>6152</v>
      </c>
      <c r="F31" s="72" t="s">
        <v>11318</v>
      </c>
      <c r="G31" s="69"/>
      <c r="H31" s="71" t="s">
        <v>6153</v>
      </c>
      <c r="I31" s="70" t="s">
        <v>11215</v>
      </c>
      <c r="J31" s="70" t="s">
        <v>6154</v>
      </c>
      <c r="K31" s="72" t="s">
        <v>11319</v>
      </c>
      <c r="L31" s="69"/>
      <c r="M31" s="71" t="s">
        <v>1100</v>
      </c>
      <c r="N31" s="70">
        <v>-9.6709999999999994</v>
      </c>
      <c r="O31" s="70" t="s">
        <v>2120</v>
      </c>
      <c r="P31" s="72" t="s">
        <v>11320</v>
      </c>
      <c r="Q31" s="69"/>
      <c r="R31" s="71" t="s">
        <v>2190</v>
      </c>
      <c r="S31" s="70" t="s">
        <v>2190</v>
      </c>
      <c r="T31" s="70" t="s">
        <v>2190</v>
      </c>
      <c r="U31" s="72" t="s">
        <v>2190</v>
      </c>
    </row>
    <row r="32" spans="2:21" x14ac:dyDescent="0.25">
      <c r="B32" s="69" t="s">
        <v>70</v>
      </c>
      <c r="C32" s="71" t="s">
        <v>2688</v>
      </c>
      <c r="D32" s="70">
        <v>-9.9909999999999997</v>
      </c>
      <c r="E32" s="70" t="s">
        <v>6155</v>
      </c>
      <c r="F32" s="72" t="s">
        <v>11321</v>
      </c>
      <c r="G32" s="69"/>
      <c r="H32" s="71" t="s">
        <v>6156</v>
      </c>
      <c r="I32" s="70" t="s">
        <v>11216</v>
      </c>
      <c r="J32" s="70" t="s">
        <v>6157</v>
      </c>
      <c r="K32" s="72" t="s">
        <v>11322</v>
      </c>
      <c r="L32" s="69"/>
      <c r="M32" s="71" t="s">
        <v>2121</v>
      </c>
      <c r="N32" s="70">
        <v>-9.1430000000000007</v>
      </c>
      <c r="O32" s="70" t="s">
        <v>2122</v>
      </c>
      <c r="P32" s="72" t="s">
        <v>11323</v>
      </c>
      <c r="Q32" s="69"/>
      <c r="R32" s="71" t="s">
        <v>2190</v>
      </c>
      <c r="S32" s="70" t="s">
        <v>2190</v>
      </c>
      <c r="T32" s="70" t="s">
        <v>2190</v>
      </c>
      <c r="U32" s="72" t="s">
        <v>2190</v>
      </c>
    </row>
    <row r="33" spans="2:21" x14ac:dyDescent="0.25">
      <c r="B33" s="69" t="s">
        <v>73</v>
      </c>
      <c r="C33" s="71" t="s">
        <v>6158</v>
      </c>
      <c r="D33" s="70" t="s">
        <v>11217</v>
      </c>
      <c r="E33" s="70" t="s">
        <v>6159</v>
      </c>
      <c r="F33" s="72" t="s">
        <v>11324</v>
      </c>
      <c r="G33" s="69"/>
      <c r="H33" s="71" t="s">
        <v>6160</v>
      </c>
      <c r="I33" s="70" t="s">
        <v>11218</v>
      </c>
      <c r="J33" s="70" t="s">
        <v>6161</v>
      </c>
      <c r="K33" s="72" t="s">
        <v>11325</v>
      </c>
      <c r="L33" s="69"/>
      <c r="M33" s="71" t="s">
        <v>1107</v>
      </c>
      <c r="N33" s="70">
        <v>-3.8460000000000001</v>
      </c>
      <c r="O33" s="70" t="s">
        <v>2142</v>
      </c>
      <c r="P33" s="72" t="s">
        <v>11326</v>
      </c>
      <c r="Q33" s="69"/>
      <c r="R33" s="71" t="s">
        <v>2190</v>
      </c>
      <c r="S33" s="70" t="s">
        <v>2190</v>
      </c>
      <c r="T33" s="70" t="s">
        <v>2190</v>
      </c>
      <c r="U33" s="72" t="s">
        <v>2190</v>
      </c>
    </row>
    <row r="34" spans="2:21" x14ac:dyDescent="0.25">
      <c r="B34" s="69" t="s">
        <v>76</v>
      </c>
      <c r="C34" s="71" t="s">
        <v>6162</v>
      </c>
      <c r="D34" s="70">
        <v>-5.5720000000000001</v>
      </c>
      <c r="E34" s="70" t="s">
        <v>6163</v>
      </c>
      <c r="F34" s="72" t="s">
        <v>11327</v>
      </c>
      <c r="G34" s="69"/>
      <c r="H34" s="71" t="s">
        <v>6164</v>
      </c>
      <c r="I34" s="70">
        <v>-5.8470000000000004</v>
      </c>
      <c r="J34" s="70" t="s">
        <v>6165</v>
      </c>
      <c r="K34" s="72" t="s">
        <v>11328</v>
      </c>
      <c r="L34" s="69"/>
      <c r="M34" s="71" t="s">
        <v>1110</v>
      </c>
      <c r="N34" s="70">
        <v>-8.3840000000000003</v>
      </c>
      <c r="O34" s="70" t="s">
        <v>2143</v>
      </c>
      <c r="P34" s="72" t="s">
        <v>11329</v>
      </c>
      <c r="Q34" s="69"/>
      <c r="R34" s="71" t="s">
        <v>2190</v>
      </c>
      <c r="S34" s="70" t="s">
        <v>2190</v>
      </c>
      <c r="T34" s="70" t="s">
        <v>2190</v>
      </c>
      <c r="U34" s="72" t="s">
        <v>2190</v>
      </c>
    </row>
    <row r="35" spans="2:21" x14ac:dyDescent="0.25">
      <c r="B35" s="69" t="s">
        <v>79</v>
      </c>
      <c r="C35" s="71" t="s">
        <v>6166</v>
      </c>
      <c r="D35" s="70">
        <v>-6.2759999999999998</v>
      </c>
      <c r="E35" s="70" t="s">
        <v>6167</v>
      </c>
      <c r="F35" s="72" t="s">
        <v>11330</v>
      </c>
      <c r="G35" s="69"/>
      <c r="H35" s="71" t="s">
        <v>6168</v>
      </c>
      <c r="I35" s="70">
        <v>-6.4870000000000001</v>
      </c>
      <c r="J35" s="70" t="s">
        <v>6169</v>
      </c>
      <c r="K35" s="72" t="s">
        <v>11331</v>
      </c>
      <c r="L35" s="69"/>
      <c r="M35" s="71" t="s">
        <v>2144</v>
      </c>
      <c r="N35" s="70">
        <v>-8.9870000000000001</v>
      </c>
      <c r="O35" s="70" t="s">
        <v>2145</v>
      </c>
      <c r="P35" s="72" t="s">
        <v>11332</v>
      </c>
      <c r="Q35" s="69"/>
      <c r="R35" s="71" t="s">
        <v>2190</v>
      </c>
      <c r="S35" s="70" t="s">
        <v>2190</v>
      </c>
      <c r="T35" s="70" t="s">
        <v>2190</v>
      </c>
      <c r="U35" s="72" t="s">
        <v>2190</v>
      </c>
    </row>
    <row r="36" spans="2:21" x14ac:dyDescent="0.25">
      <c r="B36" s="69" t="s">
        <v>82</v>
      </c>
      <c r="C36" s="71" t="s">
        <v>1118</v>
      </c>
      <c r="D36" s="70">
        <v>-1.899</v>
      </c>
      <c r="E36" s="70" t="s">
        <v>6170</v>
      </c>
      <c r="F36" s="72" t="s">
        <v>11333</v>
      </c>
      <c r="G36" s="69"/>
      <c r="H36" s="71" t="s">
        <v>6171</v>
      </c>
      <c r="I36" s="70">
        <v>-1.931</v>
      </c>
      <c r="J36" s="70" t="s">
        <v>6172</v>
      </c>
      <c r="K36" s="72" t="s">
        <v>11334</v>
      </c>
      <c r="L36" s="69"/>
      <c r="M36" s="71" t="s">
        <v>1116</v>
      </c>
      <c r="N36" s="70">
        <v>-1.9019999999999999</v>
      </c>
      <c r="O36" s="70" t="s">
        <v>2152</v>
      </c>
      <c r="P36" s="72" t="s">
        <v>11335</v>
      </c>
      <c r="Q36" s="69"/>
      <c r="R36" s="71" t="s">
        <v>2190</v>
      </c>
      <c r="S36" s="70" t="s">
        <v>2190</v>
      </c>
      <c r="T36" s="70" t="s">
        <v>2190</v>
      </c>
      <c r="U36" s="72" t="s">
        <v>2190</v>
      </c>
    </row>
    <row r="37" spans="2:21" x14ac:dyDescent="0.25">
      <c r="B37" s="69" t="s">
        <v>85</v>
      </c>
      <c r="C37" s="71" t="s">
        <v>6173</v>
      </c>
      <c r="D37" s="70" t="s">
        <v>8317</v>
      </c>
      <c r="E37" s="70" t="s">
        <v>6174</v>
      </c>
      <c r="F37" s="72" t="s">
        <v>11336</v>
      </c>
      <c r="G37" s="69"/>
      <c r="H37" s="71" t="s">
        <v>6175</v>
      </c>
      <c r="I37" s="70" t="s">
        <v>11219</v>
      </c>
      <c r="J37" s="70" t="s">
        <v>6176</v>
      </c>
      <c r="K37" s="72" t="s">
        <v>11337</v>
      </c>
      <c r="L37" s="69"/>
      <c r="M37" s="71" t="s">
        <v>1121</v>
      </c>
      <c r="N37" s="70" t="s">
        <v>7539</v>
      </c>
      <c r="O37" s="70" t="s">
        <v>2157</v>
      </c>
      <c r="P37" s="72" t="s">
        <v>11338</v>
      </c>
      <c r="Q37" s="69"/>
      <c r="R37" s="71" t="s">
        <v>2190</v>
      </c>
      <c r="S37" s="70" t="s">
        <v>2190</v>
      </c>
      <c r="T37" s="70" t="s">
        <v>2190</v>
      </c>
      <c r="U37" s="72" t="s">
        <v>2190</v>
      </c>
    </row>
    <row r="38" spans="2:21" x14ac:dyDescent="0.25">
      <c r="B38" s="69" t="s">
        <v>88</v>
      </c>
      <c r="C38" s="73" t="s">
        <v>6177</v>
      </c>
      <c r="D38" s="74" t="s">
        <v>11220</v>
      </c>
      <c r="E38" s="75">
        <v>0</v>
      </c>
      <c r="F38" s="76" t="s">
        <v>11339</v>
      </c>
      <c r="G38" s="69"/>
      <c r="H38" s="73" t="s">
        <v>6178</v>
      </c>
      <c r="I38" s="74" t="s">
        <v>11221</v>
      </c>
      <c r="J38" s="75">
        <v>0</v>
      </c>
      <c r="K38" s="76" t="s">
        <v>11340</v>
      </c>
      <c r="L38" s="69"/>
      <c r="M38" s="73" t="s">
        <v>1126</v>
      </c>
      <c r="N38" s="74" t="s">
        <v>7544</v>
      </c>
      <c r="O38" s="75">
        <v>0</v>
      </c>
      <c r="P38" s="76" t="s">
        <v>11341</v>
      </c>
      <c r="Q38" s="69"/>
      <c r="R38" s="73" t="s">
        <v>2190</v>
      </c>
      <c r="S38" s="74" t="s">
        <v>2190</v>
      </c>
      <c r="T38" s="75" t="s">
        <v>2190</v>
      </c>
      <c r="U38" s="76" t="s">
        <v>2190</v>
      </c>
    </row>
    <row r="39" spans="2:21" x14ac:dyDescent="0.25">
      <c r="B39" s="69" t="s">
        <v>91</v>
      </c>
      <c r="C39" s="71" t="s">
        <v>6179</v>
      </c>
      <c r="D39" s="70" t="s">
        <v>11222</v>
      </c>
      <c r="E39" s="70">
        <v>0</v>
      </c>
      <c r="F39" s="72" t="s">
        <v>11342</v>
      </c>
      <c r="G39" s="69"/>
      <c r="H39" s="71" t="s">
        <v>6180</v>
      </c>
      <c r="I39" s="70" t="s">
        <v>11223</v>
      </c>
      <c r="J39" s="70">
        <v>0</v>
      </c>
      <c r="K39" s="72" t="s">
        <v>11343</v>
      </c>
      <c r="L39" s="69"/>
      <c r="M39" s="71" t="s">
        <v>1131</v>
      </c>
      <c r="N39" s="70" t="s">
        <v>7549</v>
      </c>
      <c r="O39" s="70">
        <v>0</v>
      </c>
      <c r="P39" s="72" t="s">
        <v>11344</v>
      </c>
      <c r="Q39" s="69"/>
      <c r="R39" s="71" t="s">
        <v>2190</v>
      </c>
      <c r="S39" s="70" t="s">
        <v>2190</v>
      </c>
      <c r="T39" s="70" t="s">
        <v>2190</v>
      </c>
      <c r="U39" s="72" t="s">
        <v>2190</v>
      </c>
    </row>
    <row r="40" spans="2:21" x14ac:dyDescent="0.25">
      <c r="B40" s="69" t="s">
        <v>94</v>
      </c>
      <c r="C40" s="71" t="s">
        <v>6181</v>
      </c>
      <c r="D40" s="70" t="s">
        <v>11224</v>
      </c>
      <c r="E40" s="70">
        <v>0</v>
      </c>
      <c r="F40" s="72" t="s">
        <v>11345</v>
      </c>
      <c r="G40" s="69"/>
      <c r="H40" s="71" t="s">
        <v>6182</v>
      </c>
      <c r="I40" s="70" t="s">
        <v>11225</v>
      </c>
      <c r="J40" s="70">
        <v>0</v>
      </c>
      <c r="K40" s="72" t="s">
        <v>11346</v>
      </c>
      <c r="L40" s="69"/>
      <c r="M40" s="71" t="s">
        <v>1136</v>
      </c>
      <c r="N40" s="70" t="s">
        <v>7554</v>
      </c>
      <c r="O40" s="70">
        <v>0</v>
      </c>
      <c r="P40" s="72" t="s">
        <v>11347</v>
      </c>
      <c r="Q40" s="69"/>
      <c r="R40" s="71" t="s">
        <v>2190</v>
      </c>
      <c r="S40" s="70" t="s">
        <v>2190</v>
      </c>
      <c r="T40" s="70" t="s">
        <v>2190</v>
      </c>
      <c r="U40" s="72" t="s">
        <v>2190</v>
      </c>
    </row>
    <row r="41" spans="2:21" x14ac:dyDescent="0.25">
      <c r="B41" s="69" t="s">
        <v>97</v>
      </c>
      <c r="C41" s="71" t="s">
        <v>98</v>
      </c>
      <c r="D41" s="70" t="s">
        <v>98</v>
      </c>
      <c r="E41" s="70" t="s">
        <v>98</v>
      </c>
      <c r="F41" s="72" t="s">
        <v>98</v>
      </c>
      <c r="G41" s="69"/>
      <c r="H41" s="71" t="s">
        <v>98</v>
      </c>
      <c r="I41" s="70" t="s">
        <v>98</v>
      </c>
      <c r="J41" s="70" t="s">
        <v>98</v>
      </c>
      <c r="K41" s="72" t="s">
        <v>98</v>
      </c>
      <c r="L41" s="69"/>
      <c r="M41" s="71" t="s">
        <v>98</v>
      </c>
      <c r="N41" s="70" t="s">
        <v>98</v>
      </c>
      <c r="O41" s="70" t="s">
        <v>98</v>
      </c>
      <c r="P41" s="72" t="s">
        <v>98</v>
      </c>
      <c r="Q41" s="69"/>
      <c r="R41" s="71"/>
      <c r="S41" s="70"/>
      <c r="T41" s="70"/>
      <c r="U41" s="72"/>
    </row>
    <row r="42" spans="2:21" x14ac:dyDescent="0.25">
      <c r="B42" s="69" t="s">
        <v>99</v>
      </c>
      <c r="C42" s="73" t="s">
        <v>6183</v>
      </c>
      <c r="D42" s="75">
        <v>-1.2909999999999999</v>
      </c>
      <c r="E42" s="75" t="s">
        <v>4974</v>
      </c>
      <c r="F42" s="77" t="s">
        <v>11348</v>
      </c>
      <c r="G42" s="69"/>
      <c r="H42" s="73" t="s">
        <v>6184</v>
      </c>
      <c r="I42" s="75">
        <v>-1.6859999999999999</v>
      </c>
      <c r="J42" s="75" t="s">
        <v>6185</v>
      </c>
      <c r="K42" s="77" t="s">
        <v>11349</v>
      </c>
      <c r="L42" s="69"/>
      <c r="M42" s="73" t="s">
        <v>2164</v>
      </c>
      <c r="N42" s="75">
        <v>-1.103</v>
      </c>
      <c r="O42" s="75" t="s">
        <v>2165</v>
      </c>
      <c r="P42" s="77" t="s">
        <v>11350</v>
      </c>
      <c r="Q42" s="69"/>
      <c r="R42" s="73" t="s">
        <v>2190</v>
      </c>
      <c r="S42" s="75" t="s">
        <v>2190</v>
      </c>
      <c r="T42" s="75" t="s">
        <v>2190</v>
      </c>
      <c r="U42" s="77" t="s">
        <v>2190</v>
      </c>
    </row>
    <row r="43" spans="2:21" x14ac:dyDescent="0.25">
      <c r="B43" s="69" t="s">
        <v>102</v>
      </c>
      <c r="C43" s="71" t="s">
        <v>6186</v>
      </c>
      <c r="D43" s="70">
        <v>-6.2279999999999998</v>
      </c>
      <c r="E43" s="70" t="s">
        <v>6187</v>
      </c>
      <c r="F43" s="72" t="s">
        <v>11351</v>
      </c>
      <c r="G43" s="69"/>
      <c r="H43" s="71" t="s">
        <v>6188</v>
      </c>
      <c r="I43" s="70">
        <v>-5.2720000000000002</v>
      </c>
      <c r="J43" s="70" t="s">
        <v>6189</v>
      </c>
      <c r="K43" s="72" t="s">
        <v>11352</v>
      </c>
      <c r="L43" s="69"/>
      <c r="M43" s="71" t="s">
        <v>1141</v>
      </c>
      <c r="N43" s="70">
        <v>-4.72</v>
      </c>
      <c r="O43" s="70" t="s">
        <v>2172</v>
      </c>
      <c r="P43" s="72" t="s">
        <v>11353</v>
      </c>
      <c r="Q43" s="69"/>
      <c r="R43" s="71" t="s">
        <v>2190</v>
      </c>
      <c r="S43" s="70" t="s">
        <v>2190</v>
      </c>
      <c r="T43" s="70" t="s">
        <v>2190</v>
      </c>
      <c r="U43" s="72" t="s">
        <v>2190</v>
      </c>
    </row>
    <row r="44" spans="2:21" x14ac:dyDescent="0.25">
      <c r="B44" s="69" t="s">
        <v>105</v>
      </c>
      <c r="C44" s="71" t="s">
        <v>6190</v>
      </c>
      <c r="D44" s="70">
        <v>-1.34</v>
      </c>
      <c r="E44" s="70" t="s">
        <v>6191</v>
      </c>
      <c r="F44" s="72" t="s">
        <v>11354</v>
      </c>
      <c r="G44" s="69"/>
      <c r="H44" s="71" t="s">
        <v>6192</v>
      </c>
      <c r="I44" s="70">
        <v>-1.7290000000000001</v>
      </c>
      <c r="J44" s="70" t="s">
        <v>6193</v>
      </c>
      <c r="K44" s="72" t="s">
        <v>11355</v>
      </c>
      <c r="L44" s="69"/>
      <c r="M44" s="71" t="s">
        <v>1146</v>
      </c>
      <c r="N44" s="70">
        <v>-1.5349999999999999</v>
      </c>
      <c r="O44" s="70" t="s">
        <v>2177</v>
      </c>
      <c r="P44" s="72" t="s">
        <v>11356</v>
      </c>
      <c r="Q44" s="69"/>
      <c r="R44" s="71" t="s">
        <v>2190</v>
      </c>
      <c r="S44" s="70" t="s">
        <v>2190</v>
      </c>
      <c r="T44" s="70" t="s">
        <v>2190</v>
      </c>
      <c r="U44" s="72" t="s">
        <v>2190</v>
      </c>
    </row>
    <row r="45" spans="2:21" x14ac:dyDescent="0.25">
      <c r="B45" s="69" t="s">
        <v>108</v>
      </c>
      <c r="C45" s="73" t="s">
        <v>6194</v>
      </c>
      <c r="D45" s="74" t="s">
        <v>11226</v>
      </c>
      <c r="E45" s="75" t="s">
        <v>6195</v>
      </c>
      <c r="F45" s="76" t="s">
        <v>11357</v>
      </c>
      <c r="G45" s="69"/>
      <c r="H45" s="73" t="s">
        <v>1710</v>
      </c>
      <c r="I45" s="74" t="s">
        <v>8338</v>
      </c>
      <c r="J45" s="75" t="s">
        <v>6196</v>
      </c>
      <c r="K45" s="76" t="s">
        <v>11358</v>
      </c>
      <c r="L45" s="69"/>
      <c r="M45" s="73" t="s">
        <v>1151</v>
      </c>
      <c r="N45" s="74" t="s">
        <v>7559</v>
      </c>
      <c r="O45" s="75" t="s">
        <v>2182</v>
      </c>
      <c r="P45" s="76" t="s">
        <v>11359</v>
      </c>
      <c r="Q45" s="69"/>
      <c r="R45" s="73" t="s">
        <v>2190</v>
      </c>
      <c r="S45" s="74" t="s">
        <v>2190</v>
      </c>
      <c r="T45" s="75" t="s">
        <v>2190</v>
      </c>
      <c r="U45" s="76" t="s">
        <v>2190</v>
      </c>
    </row>
    <row r="46" spans="2:21" x14ac:dyDescent="0.25">
      <c r="B46" s="69" t="s">
        <v>111</v>
      </c>
      <c r="C46" s="71" t="s">
        <v>6197</v>
      </c>
      <c r="D46" s="70" t="s">
        <v>11227</v>
      </c>
      <c r="E46" s="70" t="s">
        <v>6198</v>
      </c>
      <c r="F46" s="72" t="s">
        <v>11360</v>
      </c>
      <c r="G46" s="69"/>
      <c r="H46" s="71" t="s">
        <v>6199</v>
      </c>
      <c r="I46" s="70" t="s">
        <v>11228</v>
      </c>
      <c r="J46" s="70" t="s">
        <v>6200</v>
      </c>
      <c r="K46" s="72" t="s">
        <v>11361</v>
      </c>
      <c r="L46" s="69"/>
      <c r="M46" s="71" t="s">
        <v>1156</v>
      </c>
      <c r="N46" s="70" t="s">
        <v>7563</v>
      </c>
      <c r="O46" s="70" t="s">
        <v>2187</v>
      </c>
      <c r="P46" s="72" t="s">
        <v>11362</v>
      </c>
      <c r="Q46" s="69"/>
      <c r="R46" s="71" t="s">
        <v>2190</v>
      </c>
      <c r="S46" s="70" t="s">
        <v>2190</v>
      </c>
      <c r="T46" s="70" t="s">
        <v>2190</v>
      </c>
      <c r="U46" s="72" t="s">
        <v>2190</v>
      </c>
    </row>
    <row r="47" spans="2:21" x14ac:dyDescent="0.25">
      <c r="B47" s="69" t="s">
        <v>114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2190</v>
      </c>
      <c r="S47" s="70" t="s">
        <v>2190</v>
      </c>
      <c r="T47" s="70" t="s">
        <v>2190</v>
      </c>
      <c r="U47" s="72" t="s">
        <v>2190</v>
      </c>
    </row>
    <row r="48" spans="2:21" x14ac:dyDescent="0.25">
      <c r="B48" s="69" t="s">
        <v>115</v>
      </c>
      <c r="C48" s="73" t="s">
        <v>6201</v>
      </c>
      <c r="D48" s="74">
        <v>-3.29</v>
      </c>
      <c r="E48" s="75" t="s">
        <v>6202</v>
      </c>
      <c r="F48" s="76" t="s">
        <v>11363</v>
      </c>
      <c r="G48" s="69"/>
      <c r="H48" s="73" t="s">
        <v>6203</v>
      </c>
      <c r="I48" s="74">
        <v>-3.1970000000000001</v>
      </c>
      <c r="J48" s="75" t="s">
        <v>6204</v>
      </c>
      <c r="K48" s="76" t="s">
        <v>11364</v>
      </c>
      <c r="L48" s="69"/>
      <c r="M48" s="73" t="s">
        <v>1160</v>
      </c>
      <c r="N48" s="74">
        <v>-3.468</v>
      </c>
      <c r="O48" s="75" t="s">
        <v>2193</v>
      </c>
      <c r="P48" s="76" t="s">
        <v>11365</v>
      </c>
      <c r="Q48" s="69"/>
      <c r="R48" s="73" t="s">
        <v>2190</v>
      </c>
      <c r="S48" s="74" t="s">
        <v>2190</v>
      </c>
      <c r="T48" s="75" t="s">
        <v>2190</v>
      </c>
      <c r="U48" s="76" t="s">
        <v>2190</v>
      </c>
    </row>
    <row r="49" spans="2:21" x14ac:dyDescent="0.25">
      <c r="B49" s="69" t="s">
        <v>118</v>
      </c>
      <c r="C49" s="71" t="s">
        <v>6205</v>
      </c>
      <c r="D49" s="70">
        <v>-5.9459999999999997</v>
      </c>
      <c r="E49" s="70" t="s">
        <v>6206</v>
      </c>
      <c r="F49" s="72" t="s">
        <v>11366</v>
      </c>
      <c r="G49" s="69"/>
      <c r="H49" s="71" t="s">
        <v>6207</v>
      </c>
      <c r="I49" s="70">
        <v>-7.226</v>
      </c>
      <c r="J49" s="70" t="s">
        <v>6208</v>
      </c>
      <c r="K49" s="72" t="s">
        <v>11367</v>
      </c>
      <c r="L49" s="69"/>
      <c r="M49" s="71" t="s">
        <v>1165</v>
      </c>
      <c r="N49" s="70">
        <v>-7.7039999999999997</v>
      </c>
      <c r="O49" s="70" t="s">
        <v>2198</v>
      </c>
      <c r="P49" s="72" t="s">
        <v>11368</v>
      </c>
      <c r="Q49" s="69"/>
      <c r="R49" s="71" t="s">
        <v>2190</v>
      </c>
      <c r="S49" s="70" t="s">
        <v>2190</v>
      </c>
      <c r="T49" s="70" t="s">
        <v>2190</v>
      </c>
      <c r="U49" s="72" t="s">
        <v>2190</v>
      </c>
    </row>
    <row r="50" spans="2:21" x14ac:dyDescent="0.25">
      <c r="B50" s="69" t="s">
        <v>121</v>
      </c>
      <c r="C50" s="71" t="s">
        <v>98</v>
      </c>
      <c r="D50" s="70" t="s">
        <v>98</v>
      </c>
      <c r="E50" s="70" t="s">
        <v>98</v>
      </c>
      <c r="F50" s="72" t="s">
        <v>98</v>
      </c>
      <c r="G50" s="69"/>
      <c r="H50" s="71" t="s">
        <v>98</v>
      </c>
      <c r="I50" s="70" t="s">
        <v>98</v>
      </c>
      <c r="J50" s="70" t="s">
        <v>98</v>
      </c>
      <c r="K50" s="72" t="s">
        <v>98</v>
      </c>
      <c r="L50" s="69"/>
      <c r="M50" s="71" t="s">
        <v>98</v>
      </c>
      <c r="N50" s="70" t="s">
        <v>98</v>
      </c>
      <c r="O50" s="70" t="s">
        <v>98</v>
      </c>
      <c r="P50" s="72" t="s">
        <v>98</v>
      </c>
      <c r="Q50" s="69"/>
      <c r="R50" s="71" t="s">
        <v>2190</v>
      </c>
      <c r="S50" s="70" t="s">
        <v>2190</v>
      </c>
      <c r="T50" s="70" t="s">
        <v>2190</v>
      </c>
      <c r="U50" s="72" t="s">
        <v>2190</v>
      </c>
    </row>
    <row r="51" spans="2:21" x14ac:dyDescent="0.25">
      <c r="B51" s="69" t="s">
        <v>6824</v>
      </c>
      <c r="C51" s="73" t="s">
        <v>6209</v>
      </c>
      <c r="D51" s="75">
        <v>-6.7869999999999999</v>
      </c>
      <c r="E51" s="75" t="s">
        <v>6210</v>
      </c>
      <c r="F51" s="77" t="s">
        <v>11369</v>
      </c>
      <c r="G51" s="69"/>
      <c r="H51" s="73" t="s">
        <v>6211</v>
      </c>
      <c r="I51" s="75">
        <v>-6.9119999999999999</v>
      </c>
      <c r="J51" s="75" t="s">
        <v>6212</v>
      </c>
      <c r="K51" s="77" t="s">
        <v>11370</v>
      </c>
      <c r="L51" s="69"/>
      <c r="M51" s="73" t="s">
        <v>1170</v>
      </c>
      <c r="N51" s="75">
        <v>-6.6959999999999997</v>
      </c>
      <c r="O51" s="75" t="s">
        <v>2203</v>
      </c>
      <c r="P51" s="77" t="s">
        <v>11371</v>
      </c>
      <c r="Q51" s="69"/>
      <c r="R51" s="73" t="s">
        <v>2190</v>
      </c>
      <c r="S51" s="75" t="s">
        <v>2190</v>
      </c>
      <c r="T51" s="75" t="s">
        <v>2190</v>
      </c>
      <c r="U51" s="77" t="s">
        <v>2190</v>
      </c>
    </row>
    <row r="52" spans="2:21" x14ac:dyDescent="0.25">
      <c r="B52" s="69" t="s">
        <v>124</v>
      </c>
      <c r="C52" s="71" t="s">
        <v>6213</v>
      </c>
      <c r="D52" s="70">
        <v>-9.3350000000000009</v>
      </c>
      <c r="E52" s="70" t="s">
        <v>6214</v>
      </c>
      <c r="F52" s="72" t="s">
        <v>11372</v>
      </c>
      <c r="G52" s="69"/>
      <c r="H52" s="71" t="s">
        <v>6215</v>
      </c>
      <c r="I52" s="70">
        <v>-9.7460000000000004</v>
      </c>
      <c r="J52" s="70" t="s">
        <v>6216</v>
      </c>
      <c r="K52" s="72" t="s">
        <v>11373</v>
      </c>
      <c r="L52" s="69"/>
      <c r="M52" s="71" t="s">
        <v>1175</v>
      </c>
      <c r="N52" s="70" t="s">
        <v>7565</v>
      </c>
      <c r="O52" s="70" t="s">
        <v>2208</v>
      </c>
      <c r="P52" s="72" t="s">
        <v>11374</v>
      </c>
      <c r="Q52" s="69"/>
      <c r="R52" s="71" t="s">
        <v>2190</v>
      </c>
      <c r="S52" s="70" t="s">
        <v>2190</v>
      </c>
      <c r="T52" s="70" t="s">
        <v>2190</v>
      </c>
      <c r="U52" s="72" t="s">
        <v>2190</v>
      </c>
    </row>
    <row r="53" spans="2:21" x14ac:dyDescent="0.25">
      <c r="B53" s="69" t="s">
        <v>127</v>
      </c>
      <c r="C53" s="71" t="s">
        <v>6217</v>
      </c>
      <c r="D53" s="70">
        <v>-6.891</v>
      </c>
      <c r="E53" s="70" t="s">
        <v>6218</v>
      </c>
      <c r="F53" s="72" t="s">
        <v>11375</v>
      </c>
      <c r="G53" s="69"/>
      <c r="H53" s="71" t="s">
        <v>6219</v>
      </c>
      <c r="I53" s="70">
        <v>-6.9059999999999997</v>
      </c>
      <c r="J53" s="70" t="s">
        <v>6220</v>
      </c>
      <c r="K53" s="72" t="s">
        <v>11376</v>
      </c>
      <c r="L53" s="69"/>
      <c r="M53" s="71" t="s">
        <v>1180</v>
      </c>
      <c r="N53" s="70">
        <v>-2.0259999999999998</v>
      </c>
      <c r="O53" s="70" t="s">
        <v>2213</v>
      </c>
      <c r="P53" s="72" t="s">
        <v>11377</v>
      </c>
      <c r="Q53" s="69"/>
      <c r="R53" s="71" t="s">
        <v>2190</v>
      </c>
      <c r="S53" s="70" t="s">
        <v>2190</v>
      </c>
      <c r="T53" s="70" t="s">
        <v>2190</v>
      </c>
      <c r="U53" s="72" t="s">
        <v>2190</v>
      </c>
    </row>
    <row r="54" spans="2:21" x14ac:dyDescent="0.25">
      <c r="B54" s="69" t="s">
        <v>130</v>
      </c>
      <c r="C54" s="71" t="s">
        <v>6221</v>
      </c>
      <c r="D54" s="70" t="s">
        <v>11229</v>
      </c>
      <c r="E54" s="70">
        <v>0</v>
      </c>
      <c r="F54" s="72" t="s">
        <v>11378</v>
      </c>
      <c r="G54" s="69"/>
      <c r="H54" s="71" t="s">
        <v>6222</v>
      </c>
      <c r="I54" s="70" t="s">
        <v>7568</v>
      </c>
      <c r="J54" s="70">
        <v>0</v>
      </c>
      <c r="K54" s="72" t="s">
        <v>11379</v>
      </c>
      <c r="L54" s="69"/>
      <c r="M54" s="71" t="s">
        <v>1185</v>
      </c>
      <c r="N54" s="70" t="s">
        <v>7570</v>
      </c>
      <c r="O54" s="70">
        <v>0</v>
      </c>
      <c r="P54" s="72" t="s">
        <v>11380</v>
      </c>
      <c r="Q54" s="69"/>
      <c r="R54" s="71" t="s">
        <v>2190</v>
      </c>
      <c r="S54" s="70" t="s">
        <v>2190</v>
      </c>
      <c r="T54" s="70" t="s">
        <v>2190</v>
      </c>
      <c r="U54" s="72" t="s">
        <v>2190</v>
      </c>
    </row>
    <row r="55" spans="2:21" x14ac:dyDescent="0.25">
      <c r="B55" s="69" t="s">
        <v>133</v>
      </c>
      <c r="C55" s="73" t="s">
        <v>6223</v>
      </c>
      <c r="D55" s="74" t="s">
        <v>11230</v>
      </c>
      <c r="E55" s="75">
        <v>0</v>
      </c>
      <c r="F55" s="76" t="s">
        <v>11381</v>
      </c>
      <c r="G55" s="69"/>
      <c r="H55" s="73" t="s">
        <v>6224</v>
      </c>
      <c r="I55" s="74" t="s">
        <v>11231</v>
      </c>
      <c r="J55" s="75">
        <v>0</v>
      </c>
      <c r="K55" s="76" t="s">
        <v>11382</v>
      </c>
      <c r="L55" s="69"/>
      <c r="M55" s="73" t="s">
        <v>1190</v>
      </c>
      <c r="N55" s="74" t="s">
        <v>7575</v>
      </c>
      <c r="O55" s="75">
        <v>0</v>
      </c>
      <c r="P55" s="76" t="s">
        <v>11383</v>
      </c>
      <c r="Q55" s="69"/>
      <c r="R55" s="73" t="s">
        <v>2190</v>
      </c>
      <c r="S55" s="74" t="s">
        <v>2190</v>
      </c>
      <c r="T55" s="75" t="s">
        <v>2190</v>
      </c>
      <c r="U55" s="76" t="s">
        <v>2190</v>
      </c>
    </row>
    <row r="56" spans="2:21" x14ac:dyDescent="0.25">
      <c r="B56" s="69" t="s">
        <v>136</v>
      </c>
      <c r="C56" s="71" t="s">
        <v>6225</v>
      </c>
      <c r="D56" s="70" t="s">
        <v>11232</v>
      </c>
      <c r="E56" s="70" t="s">
        <v>6226</v>
      </c>
      <c r="F56" s="72" t="s">
        <v>11384</v>
      </c>
      <c r="G56" s="69"/>
      <c r="H56" s="71" t="s">
        <v>6227</v>
      </c>
      <c r="I56" s="70" t="s">
        <v>11233</v>
      </c>
      <c r="J56" s="70" t="s">
        <v>6228</v>
      </c>
      <c r="K56" s="72" t="s">
        <v>11385</v>
      </c>
      <c r="L56" s="69"/>
      <c r="M56" s="71" t="s">
        <v>1195</v>
      </c>
      <c r="N56" s="70" t="s">
        <v>7579</v>
      </c>
      <c r="O56" s="70" t="s">
        <v>2218</v>
      </c>
      <c r="P56" s="72" t="s">
        <v>11386</v>
      </c>
      <c r="Q56" s="69"/>
      <c r="R56" s="71" t="s">
        <v>2190</v>
      </c>
      <c r="S56" s="70" t="s">
        <v>2190</v>
      </c>
      <c r="T56" s="70" t="s">
        <v>2190</v>
      </c>
      <c r="U56" s="72" t="s">
        <v>2190</v>
      </c>
    </row>
    <row r="57" spans="2:21" x14ac:dyDescent="0.25">
      <c r="B57" s="69" t="s">
        <v>139</v>
      </c>
      <c r="C57" s="71" t="s">
        <v>6229</v>
      </c>
      <c r="D57" s="70">
        <v>-3.8530000000000002</v>
      </c>
      <c r="E57" s="70" t="s">
        <v>6230</v>
      </c>
      <c r="F57" s="72" t="s">
        <v>11387</v>
      </c>
      <c r="G57" s="69"/>
      <c r="H57" s="71" t="s">
        <v>6231</v>
      </c>
      <c r="I57" s="70">
        <v>-3.09</v>
      </c>
      <c r="J57" s="70" t="s">
        <v>6232</v>
      </c>
      <c r="K57" s="72" t="s">
        <v>11388</v>
      </c>
      <c r="L57" s="69"/>
      <c r="M57" s="71" t="s">
        <v>1200</v>
      </c>
      <c r="N57" s="70">
        <v>-4.2539999999999996</v>
      </c>
      <c r="O57" s="70" t="s">
        <v>2223</v>
      </c>
      <c r="P57" s="72" t="s">
        <v>11389</v>
      </c>
      <c r="Q57" s="69"/>
      <c r="R57" s="71" t="s">
        <v>2190</v>
      </c>
      <c r="S57" s="70" t="s">
        <v>2190</v>
      </c>
      <c r="T57" s="70" t="s">
        <v>2190</v>
      </c>
      <c r="U57" s="72" t="s">
        <v>2190</v>
      </c>
    </row>
    <row r="58" spans="2:21" x14ac:dyDescent="0.25">
      <c r="B58" s="69" t="s">
        <v>142</v>
      </c>
      <c r="C58" s="71" t="s">
        <v>98</v>
      </c>
      <c r="D58" s="70" t="s">
        <v>98</v>
      </c>
      <c r="E58" s="70" t="s">
        <v>98</v>
      </c>
      <c r="F58" s="72" t="s">
        <v>98</v>
      </c>
      <c r="G58" s="69"/>
      <c r="H58" s="71" t="s">
        <v>98</v>
      </c>
      <c r="I58" s="70" t="s">
        <v>98</v>
      </c>
      <c r="J58" s="70" t="s">
        <v>98</v>
      </c>
      <c r="K58" s="72" t="s">
        <v>98</v>
      </c>
      <c r="L58" s="69"/>
      <c r="M58" s="71" t="s">
        <v>98</v>
      </c>
      <c r="N58" s="70" t="s">
        <v>98</v>
      </c>
      <c r="O58" s="70" t="s">
        <v>98</v>
      </c>
      <c r="P58" s="72" t="s">
        <v>98</v>
      </c>
      <c r="Q58" s="69"/>
      <c r="R58" s="71"/>
      <c r="S58" s="70"/>
      <c r="T58" s="70"/>
      <c r="U58" s="72"/>
    </row>
    <row r="59" spans="2:21" x14ac:dyDescent="0.25">
      <c r="B59" s="69" t="s">
        <v>143</v>
      </c>
      <c r="C59" s="73" t="s">
        <v>6233</v>
      </c>
      <c r="D59" s="75">
        <v>-2.2360000000000002</v>
      </c>
      <c r="E59" s="75" t="s">
        <v>4408</v>
      </c>
      <c r="F59" s="77" t="s">
        <v>11390</v>
      </c>
      <c r="G59" s="69"/>
      <c r="H59" s="73" t="s">
        <v>6234</v>
      </c>
      <c r="I59" s="75">
        <v>-3.33</v>
      </c>
      <c r="J59" s="75" t="s">
        <v>6235</v>
      </c>
      <c r="K59" s="77" t="s">
        <v>11391</v>
      </c>
      <c r="L59" s="69"/>
      <c r="M59" s="73" t="s">
        <v>2190</v>
      </c>
      <c r="N59" s="75" t="s">
        <v>2190</v>
      </c>
      <c r="O59" s="75" t="s">
        <v>2190</v>
      </c>
      <c r="P59" s="77" t="s">
        <v>2190</v>
      </c>
      <c r="Q59" s="69"/>
      <c r="R59" s="73" t="s">
        <v>2190</v>
      </c>
      <c r="S59" s="75" t="s">
        <v>2190</v>
      </c>
      <c r="T59" s="75" t="s">
        <v>2190</v>
      </c>
      <c r="U59" s="77" t="s">
        <v>2190</v>
      </c>
    </row>
    <row r="60" spans="2:21" x14ac:dyDescent="0.25">
      <c r="B60" s="69" t="s">
        <v>146</v>
      </c>
      <c r="C60" s="71" t="s">
        <v>6236</v>
      </c>
      <c r="D60" s="70">
        <v>-2.7730000000000001</v>
      </c>
      <c r="E60" s="70" t="s">
        <v>6237</v>
      </c>
      <c r="F60" s="72" t="s">
        <v>11392</v>
      </c>
      <c r="G60" s="69"/>
      <c r="H60" s="71" t="s">
        <v>6238</v>
      </c>
      <c r="I60" s="70">
        <v>-3.621</v>
      </c>
      <c r="J60" s="70" t="s">
        <v>6239</v>
      </c>
      <c r="K60" s="72" t="s">
        <v>11393</v>
      </c>
      <c r="L60" s="69"/>
      <c r="M60" s="71" t="s">
        <v>2190</v>
      </c>
      <c r="N60" s="70" t="s">
        <v>2190</v>
      </c>
      <c r="O60" s="70" t="s">
        <v>2190</v>
      </c>
      <c r="P60" s="72" t="s">
        <v>2190</v>
      </c>
      <c r="Q60" s="69"/>
      <c r="R60" s="71" t="s">
        <v>2190</v>
      </c>
      <c r="S60" s="70" t="s">
        <v>2190</v>
      </c>
      <c r="T60" s="70" t="s">
        <v>2190</v>
      </c>
      <c r="U60" s="72" t="s">
        <v>2190</v>
      </c>
    </row>
    <row r="61" spans="2:21" x14ac:dyDescent="0.25">
      <c r="B61" s="69" t="s">
        <v>149</v>
      </c>
      <c r="C61" s="71" t="s">
        <v>6240</v>
      </c>
      <c r="D61" s="70" t="s">
        <v>11234</v>
      </c>
      <c r="E61" s="70" t="s">
        <v>6241</v>
      </c>
      <c r="F61" s="72" t="s">
        <v>11394</v>
      </c>
      <c r="G61" s="69"/>
      <c r="H61" s="71" t="s">
        <v>6242</v>
      </c>
      <c r="I61" s="70" t="s">
        <v>11235</v>
      </c>
      <c r="J61" s="70" t="s">
        <v>6243</v>
      </c>
      <c r="K61" s="72" t="s">
        <v>11395</v>
      </c>
      <c r="L61" s="69"/>
      <c r="M61" s="71" t="s">
        <v>2190</v>
      </c>
      <c r="N61" s="70" t="s">
        <v>2190</v>
      </c>
      <c r="O61" s="70" t="s">
        <v>2190</v>
      </c>
      <c r="P61" s="72" t="s">
        <v>2190</v>
      </c>
      <c r="Q61" s="69"/>
      <c r="R61" s="71" t="s">
        <v>2190</v>
      </c>
      <c r="S61" s="70" t="s">
        <v>2190</v>
      </c>
      <c r="T61" s="70" t="s">
        <v>2190</v>
      </c>
      <c r="U61" s="72" t="s">
        <v>2190</v>
      </c>
    </row>
    <row r="62" spans="2:21" x14ac:dyDescent="0.25">
      <c r="B62" s="69" t="s">
        <v>152</v>
      </c>
      <c r="C62" s="71" t="s">
        <v>6244</v>
      </c>
      <c r="D62" s="70" t="s">
        <v>11236</v>
      </c>
      <c r="E62" s="70" t="s">
        <v>6245</v>
      </c>
      <c r="F62" s="72" t="s">
        <v>11396</v>
      </c>
      <c r="G62" s="69"/>
      <c r="H62" s="71" t="s">
        <v>6246</v>
      </c>
      <c r="I62" s="70" t="s">
        <v>11237</v>
      </c>
      <c r="J62" s="70" t="s">
        <v>6247</v>
      </c>
      <c r="K62" s="72" t="s">
        <v>11397</v>
      </c>
      <c r="L62" s="69"/>
      <c r="M62" s="71" t="s">
        <v>2190</v>
      </c>
      <c r="N62" s="70" t="s">
        <v>2190</v>
      </c>
      <c r="O62" s="70" t="s">
        <v>2190</v>
      </c>
      <c r="P62" s="72" t="s">
        <v>2190</v>
      </c>
      <c r="Q62" s="69"/>
      <c r="R62" s="71" t="s">
        <v>2190</v>
      </c>
      <c r="S62" s="70" t="s">
        <v>2190</v>
      </c>
      <c r="T62" s="70" t="s">
        <v>2190</v>
      </c>
      <c r="U62" s="72" t="s">
        <v>2190</v>
      </c>
    </row>
    <row r="63" spans="2:21" x14ac:dyDescent="0.25">
      <c r="B63" s="69" t="s">
        <v>155</v>
      </c>
      <c r="C63" s="71" t="s">
        <v>6248</v>
      </c>
      <c r="D63" s="70" t="s">
        <v>11238</v>
      </c>
      <c r="E63" s="70" t="s">
        <v>6249</v>
      </c>
      <c r="F63" s="72" t="s">
        <v>11398</v>
      </c>
      <c r="G63" s="69"/>
      <c r="H63" s="71" t="s">
        <v>6250</v>
      </c>
      <c r="I63" s="70" t="s">
        <v>11239</v>
      </c>
      <c r="J63" s="70" t="s">
        <v>6251</v>
      </c>
      <c r="K63" s="72" t="s">
        <v>11399</v>
      </c>
      <c r="L63" s="69"/>
      <c r="M63" s="71" t="s">
        <v>2190</v>
      </c>
      <c r="N63" s="70" t="s">
        <v>2190</v>
      </c>
      <c r="O63" s="70" t="s">
        <v>2190</v>
      </c>
      <c r="P63" s="72" t="s">
        <v>2190</v>
      </c>
      <c r="Q63" s="69"/>
      <c r="R63" s="71"/>
      <c r="S63" s="70"/>
      <c r="T63" s="70">
        <v>0</v>
      </c>
      <c r="U63" s="72">
        <v>0</v>
      </c>
    </row>
    <row r="64" spans="2:21" x14ac:dyDescent="0.25">
      <c r="B64" s="69" t="s">
        <v>158</v>
      </c>
      <c r="C64" s="71" t="s">
        <v>6252</v>
      </c>
      <c r="D64" s="70">
        <v>-4.274</v>
      </c>
      <c r="E64" s="70" t="s">
        <v>6253</v>
      </c>
      <c r="F64" s="72" t="s">
        <v>11400</v>
      </c>
      <c r="G64" s="69"/>
      <c r="H64" s="71" t="s">
        <v>6254</v>
      </c>
      <c r="I64" s="70">
        <v>-5.0590000000000002</v>
      </c>
      <c r="J64" s="70" t="s">
        <v>2439</v>
      </c>
      <c r="K64" s="72" t="s">
        <v>11401</v>
      </c>
      <c r="L64" s="69"/>
      <c r="M64" s="71" t="s">
        <v>2190</v>
      </c>
      <c r="N64" s="70" t="s">
        <v>2190</v>
      </c>
      <c r="O64" s="70" t="s">
        <v>2190</v>
      </c>
      <c r="P64" s="72" t="s">
        <v>2190</v>
      </c>
      <c r="Q64" s="69"/>
      <c r="R64" s="71"/>
      <c r="S64" s="70"/>
      <c r="T64" s="70" t="s">
        <v>2190</v>
      </c>
      <c r="U64" s="72" t="s">
        <v>2190</v>
      </c>
    </row>
    <row r="65" spans="2:21" x14ac:dyDescent="0.25">
      <c r="B65" s="69" t="s">
        <v>161</v>
      </c>
      <c r="C65" s="71" t="s">
        <v>6255</v>
      </c>
      <c r="D65" s="70">
        <v>-8.7889999999999997</v>
      </c>
      <c r="E65" s="70" t="s">
        <v>6256</v>
      </c>
      <c r="F65" s="72" t="s">
        <v>11402</v>
      </c>
      <c r="G65" s="69"/>
      <c r="H65" s="71" t="s">
        <v>6257</v>
      </c>
      <c r="I65" s="70">
        <v>-9.1460000000000008</v>
      </c>
      <c r="J65" s="70" t="s">
        <v>6258</v>
      </c>
      <c r="K65" s="72" t="s">
        <v>11403</v>
      </c>
      <c r="L65" s="69"/>
      <c r="M65" s="71" t="s">
        <v>2190</v>
      </c>
      <c r="N65" s="70" t="s">
        <v>2190</v>
      </c>
      <c r="O65" s="70" t="s">
        <v>2190</v>
      </c>
      <c r="P65" s="72" t="s">
        <v>2190</v>
      </c>
      <c r="Q65" s="69"/>
      <c r="R65" s="71" t="s">
        <v>2190</v>
      </c>
      <c r="S65" s="70" t="s">
        <v>2190</v>
      </c>
      <c r="T65" s="70" t="s">
        <v>2190</v>
      </c>
      <c r="U65" s="72" t="s">
        <v>2190</v>
      </c>
    </row>
    <row r="66" spans="2:21" x14ac:dyDescent="0.25">
      <c r="B66" s="69" t="s">
        <v>164</v>
      </c>
      <c r="C66" s="71" t="s">
        <v>6259</v>
      </c>
      <c r="D66" s="70">
        <v>-2.1640000000000001</v>
      </c>
      <c r="E66" s="70" t="s">
        <v>6260</v>
      </c>
      <c r="F66" s="72" t="s">
        <v>11404</v>
      </c>
      <c r="G66" s="69"/>
      <c r="H66" s="71" t="s">
        <v>6261</v>
      </c>
      <c r="I66" s="70">
        <v>-3.0289999999999999</v>
      </c>
      <c r="J66" s="70" t="s">
        <v>6262</v>
      </c>
      <c r="K66" s="72" t="s">
        <v>11405</v>
      </c>
      <c r="L66" s="69"/>
      <c r="M66" s="71" t="s">
        <v>2190</v>
      </c>
      <c r="N66" s="70" t="s">
        <v>2190</v>
      </c>
      <c r="O66" s="70" t="s">
        <v>2190</v>
      </c>
      <c r="P66" s="72" t="s">
        <v>2190</v>
      </c>
      <c r="Q66" s="69"/>
      <c r="R66" s="71" t="s">
        <v>2190</v>
      </c>
      <c r="S66" s="70" t="s">
        <v>2190</v>
      </c>
      <c r="T66" s="70" t="s">
        <v>2190</v>
      </c>
      <c r="U66" s="72" t="s">
        <v>2190</v>
      </c>
    </row>
    <row r="67" spans="2:21" x14ac:dyDescent="0.25">
      <c r="B67" s="69" t="s">
        <v>167</v>
      </c>
      <c r="C67" s="71" t="s">
        <v>6263</v>
      </c>
      <c r="D67" s="70">
        <v>-4.4260000000000002</v>
      </c>
      <c r="E67" s="70" t="s">
        <v>6264</v>
      </c>
      <c r="F67" s="72" t="s">
        <v>11406</v>
      </c>
      <c r="G67" s="69"/>
      <c r="H67" s="71" t="s">
        <v>6265</v>
      </c>
      <c r="I67" s="70">
        <v>-4.8890000000000002</v>
      </c>
      <c r="J67" s="70" t="s">
        <v>6266</v>
      </c>
      <c r="K67" s="72" t="s">
        <v>11407</v>
      </c>
      <c r="L67" s="69"/>
      <c r="M67" s="71" t="s">
        <v>2190</v>
      </c>
      <c r="N67" s="70" t="s">
        <v>2190</v>
      </c>
      <c r="O67" s="70" t="s">
        <v>2190</v>
      </c>
      <c r="P67" s="72" t="s">
        <v>2190</v>
      </c>
      <c r="Q67" s="69"/>
      <c r="R67" s="71" t="s">
        <v>2190</v>
      </c>
      <c r="S67" s="70" t="s">
        <v>2190</v>
      </c>
      <c r="T67" s="70" t="s">
        <v>2190</v>
      </c>
      <c r="U67" s="72" t="s">
        <v>2190</v>
      </c>
    </row>
    <row r="68" spans="2:21" x14ac:dyDescent="0.25">
      <c r="B68" s="69" t="s">
        <v>453</v>
      </c>
      <c r="C68" s="71"/>
      <c r="D68" s="70"/>
      <c r="E68" s="70"/>
      <c r="F68" s="72"/>
      <c r="G68" s="69"/>
      <c r="H68" s="71"/>
      <c r="I68" s="70"/>
      <c r="J68" s="70"/>
      <c r="K68" s="72"/>
      <c r="L68" s="69"/>
      <c r="M68" s="71"/>
      <c r="N68" s="70"/>
      <c r="O68" s="70"/>
      <c r="P68" s="72"/>
      <c r="Q68" s="69"/>
      <c r="R68" s="71"/>
      <c r="S68" s="70"/>
      <c r="T68" s="70"/>
      <c r="U68" s="72"/>
    </row>
    <row r="69" spans="2:21" x14ac:dyDescent="0.25">
      <c r="B69" s="69" t="s">
        <v>170</v>
      </c>
      <c r="C69" s="71" t="s">
        <v>1539</v>
      </c>
      <c r="D69" s="70" t="s">
        <v>8370</v>
      </c>
      <c r="E69" s="70" t="s">
        <v>6267</v>
      </c>
      <c r="F69" s="72" t="s">
        <v>11408</v>
      </c>
      <c r="G69" s="69"/>
      <c r="H69" s="71" t="s">
        <v>6268</v>
      </c>
      <c r="I69" s="70" t="s">
        <v>8373</v>
      </c>
      <c r="J69" s="70" t="s">
        <v>6269</v>
      </c>
      <c r="K69" s="72" t="s">
        <v>11409</v>
      </c>
      <c r="L69" s="69"/>
      <c r="M69" s="71" t="s">
        <v>1209</v>
      </c>
      <c r="N69" s="70" t="s">
        <v>7589</v>
      </c>
      <c r="O69" s="70" t="s">
        <v>2233</v>
      </c>
      <c r="P69" s="72" t="s">
        <v>11410</v>
      </c>
      <c r="Q69" s="69"/>
      <c r="R69" s="71" t="s">
        <v>6270</v>
      </c>
      <c r="S69" s="70" t="s">
        <v>11240</v>
      </c>
      <c r="T69" s="70">
        <v>0</v>
      </c>
      <c r="U69" s="72" t="s">
        <v>11411</v>
      </c>
    </row>
    <row r="70" spans="2:21" x14ac:dyDescent="0.25">
      <c r="B70" s="69" t="s">
        <v>173</v>
      </c>
      <c r="C70" s="71" t="s">
        <v>6271</v>
      </c>
      <c r="D70" s="70">
        <v>-8.7460000000000004</v>
      </c>
      <c r="E70" s="70" t="s">
        <v>6272</v>
      </c>
      <c r="F70" s="72" t="s">
        <v>11412</v>
      </c>
      <c r="G70" s="69"/>
      <c r="H70" s="71" t="s">
        <v>6273</v>
      </c>
      <c r="I70" s="70">
        <v>-8.7769999999999992</v>
      </c>
      <c r="J70" s="70" t="s">
        <v>6274</v>
      </c>
      <c r="K70" s="72" t="s">
        <v>11413</v>
      </c>
      <c r="L70" s="69"/>
      <c r="M70" s="71" t="s">
        <v>1214</v>
      </c>
      <c r="N70" s="70">
        <v>-9.2349999999999994</v>
      </c>
      <c r="O70" s="70" t="s">
        <v>2238</v>
      </c>
      <c r="P70" s="72" t="s">
        <v>11414</v>
      </c>
      <c r="Q70" s="69"/>
      <c r="R70" s="71" t="s">
        <v>6275</v>
      </c>
      <c r="S70" s="70">
        <v>-9.4730000000000008</v>
      </c>
      <c r="T70" s="70" t="s">
        <v>6276</v>
      </c>
      <c r="U70" s="72" t="s">
        <v>11415</v>
      </c>
    </row>
    <row r="71" spans="2:21" x14ac:dyDescent="0.25">
      <c r="B71" s="69" t="s">
        <v>176</v>
      </c>
      <c r="C71" s="71" t="s">
        <v>6277</v>
      </c>
      <c r="D71" s="70">
        <v>-3.7570000000000001</v>
      </c>
      <c r="E71" s="70" t="s">
        <v>6278</v>
      </c>
      <c r="F71" s="72" t="s">
        <v>11416</v>
      </c>
      <c r="G71" s="69"/>
      <c r="H71" s="71" t="s">
        <v>6279</v>
      </c>
      <c r="I71" s="70">
        <v>-4.0549999999999997</v>
      </c>
      <c r="J71" s="70" t="s">
        <v>6280</v>
      </c>
      <c r="K71" s="72" t="s">
        <v>11417</v>
      </c>
      <c r="L71" s="69"/>
      <c r="M71" s="71" t="s">
        <v>1219</v>
      </c>
      <c r="N71" s="70">
        <v>-3.4929999999999999</v>
      </c>
      <c r="O71" s="70" t="s">
        <v>2243</v>
      </c>
      <c r="P71" s="72" t="s">
        <v>11418</v>
      </c>
      <c r="Q71" s="69"/>
      <c r="R71" s="71" t="s">
        <v>6281</v>
      </c>
      <c r="S71" s="70" t="s">
        <v>7077</v>
      </c>
      <c r="T71" s="70" t="s">
        <v>6282</v>
      </c>
      <c r="U71" s="72" t="s">
        <v>11419</v>
      </c>
    </row>
    <row r="72" spans="2:21" x14ac:dyDescent="0.25">
      <c r="B72" s="69" t="s">
        <v>179</v>
      </c>
      <c r="C72" s="71" t="s">
        <v>6283</v>
      </c>
      <c r="D72" s="70" t="s">
        <v>11213</v>
      </c>
      <c r="E72" s="70" t="s">
        <v>6284</v>
      </c>
      <c r="F72" s="72" t="s">
        <v>11420</v>
      </c>
      <c r="G72" s="69"/>
      <c r="H72" s="71" t="s">
        <v>6285</v>
      </c>
      <c r="I72" s="70" t="s">
        <v>11241</v>
      </c>
      <c r="J72" s="70" t="s">
        <v>6286</v>
      </c>
      <c r="K72" s="72" t="s">
        <v>11421</v>
      </c>
      <c r="L72" s="69"/>
      <c r="M72" s="71" t="s">
        <v>1224</v>
      </c>
      <c r="N72" s="70" t="s">
        <v>7593</v>
      </c>
      <c r="O72" s="70" t="s">
        <v>2248</v>
      </c>
      <c r="P72" s="72" t="s">
        <v>11422</v>
      </c>
      <c r="Q72" s="69"/>
      <c r="R72" s="71" t="s">
        <v>6287</v>
      </c>
      <c r="S72" s="70">
        <v>-4.5049999999999999</v>
      </c>
      <c r="T72" s="70" t="s">
        <v>6288</v>
      </c>
      <c r="U72" s="72" t="s">
        <v>11423</v>
      </c>
    </row>
    <row r="73" spans="2:21" x14ac:dyDescent="0.25">
      <c r="B73" s="69" t="s">
        <v>182</v>
      </c>
      <c r="C73" s="71" t="s">
        <v>1543</v>
      </c>
      <c r="D73" s="70" t="s">
        <v>8378</v>
      </c>
      <c r="E73" s="70" t="s">
        <v>6289</v>
      </c>
      <c r="F73" s="72" t="s">
        <v>11424</v>
      </c>
      <c r="G73" s="69"/>
      <c r="H73" s="71" t="s">
        <v>6290</v>
      </c>
      <c r="I73" s="70" t="s">
        <v>11242</v>
      </c>
      <c r="J73" s="70" t="s">
        <v>6291</v>
      </c>
      <c r="K73" s="72" t="s">
        <v>11425</v>
      </c>
      <c r="L73" s="69"/>
      <c r="M73" s="71" t="s">
        <v>1229</v>
      </c>
      <c r="N73" s="70" t="s">
        <v>7598</v>
      </c>
      <c r="O73" s="70" t="s">
        <v>2253</v>
      </c>
      <c r="P73" s="72" t="s">
        <v>11426</v>
      </c>
      <c r="Q73" s="69"/>
      <c r="R73" s="71" t="s">
        <v>6292</v>
      </c>
      <c r="S73" s="70">
        <v>-9.359</v>
      </c>
      <c r="T73" s="70" t="s">
        <v>6293</v>
      </c>
      <c r="U73" s="72" t="s">
        <v>11427</v>
      </c>
    </row>
    <row r="74" spans="2:21" x14ac:dyDescent="0.25">
      <c r="B74" s="69" t="s">
        <v>185</v>
      </c>
      <c r="C74" s="71" t="s">
        <v>6294</v>
      </c>
      <c r="D74" s="70">
        <v>-3.1019999999999999</v>
      </c>
      <c r="E74" s="70" t="s">
        <v>6295</v>
      </c>
      <c r="F74" s="72" t="s">
        <v>11428</v>
      </c>
      <c r="G74" s="69"/>
      <c r="H74" s="71" t="s">
        <v>6296</v>
      </c>
      <c r="I74" s="70">
        <v>-3.2160000000000002</v>
      </c>
      <c r="J74" s="70" t="s">
        <v>6297</v>
      </c>
      <c r="K74" s="72" t="s">
        <v>11429</v>
      </c>
      <c r="L74" s="69"/>
      <c r="M74" s="71" t="s">
        <v>1234</v>
      </c>
      <c r="N74" s="70">
        <v>-3.3090000000000002</v>
      </c>
      <c r="O74" s="70" t="s">
        <v>2258</v>
      </c>
      <c r="P74" s="72" t="s">
        <v>11430</v>
      </c>
      <c r="Q74" s="69"/>
      <c r="R74" s="71" t="s">
        <v>4269</v>
      </c>
      <c r="S74" s="70">
        <v>-7.4509999999999996</v>
      </c>
      <c r="T74" s="70" t="s">
        <v>6298</v>
      </c>
      <c r="U74" s="72" t="s">
        <v>11431</v>
      </c>
    </row>
    <row r="75" spans="2:21" x14ac:dyDescent="0.25">
      <c r="B75" s="69" t="s">
        <v>188</v>
      </c>
      <c r="C75" s="71" t="s">
        <v>6299</v>
      </c>
      <c r="D75" s="70">
        <v>-5.08</v>
      </c>
      <c r="E75" s="70" t="s">
        <v>6300</v>
      </c>
      <c r="F75" s="72" t="s">
        <v>11432</v>
      </c>
      <c r="G75" s="69"/>
      <c r="H75" s="71" t="s">
        <v>6301</v>
      </c>
      <c r="I75" s="70">
        <v>-5.0810000000000004</v>
      </c>
      <c r="J75" s="70" t="s">
        <v>6302</v>
      </c>
      <c r="K75" s="72" t="s">
        <v>11433</v>
      </c>
      <c r="L75" s="69"/>
      <c r="M75" s="71" t="s">
        <v>1239</v>
      </c>
      <c r="N75" s="70">
        <v>-5.4249999999999998</v>
      </c>
      <c r="O75" s="70" t="s">
        <v>2263</v>
      </c>
      <c r="P75" s="72" t="s">
        <v>11434</v>
      </c>
      <c r="Q75" s="69"/>
      <c r="R75" s="71" t="s">
        <v>4209</v>
      </c>
      <c r="S75" s="70" t="s">
        <v>11243</v>
      </c>
      <c r="T75" s="70" t="s">
        <v>6303</v>
      </c>
      <c r="U75" s="72" t="s">
        <v>11435</v>
      </c>
    </row>
    <row r="76" spans="2:21" x14ac:dyDescent="0.25">
      <c r="B76" s="69" t="s">
        <v>191</v>
      </c>
      <c r="C76" s="71" t="s">
        <v>6304</v>
      </c>
      <c r="D76" s="70">
        <v>-7.0129999999999999</v>
      </c>
      <c r="E76" s="70" t="s">
        <v>6305</v>
      </c>
      <c r="F76" s="72" t="s">
        <v>11436</v>
      </c>
      <c r="G76" s="69"/>
      <c r="H76" s="71" t="s">
        <v>6306</v>
      </c>
      <c r="I76" s="70">
        <v>-6.984</v>
      </c>
      <c r="J76" s="70" t="s">
        <v>6307</v>
      </c>
      <c r="K76" s="72" t="s">
        <v>11437</v>
      </c>
      <c r="L76" s="69"/>
      <c r="M76" s="71" t="s">
        <v>1244</v>
      </c>
      <c r="N76" s="70">
        <v>-6.984</v>
      </c>
      <c r="O76" s="70" t="s">
        <v>2268</v>
      </c>
      <c r="P76" s="72" t="s">
        <v>11438</v>
      </c>
      <c r="Q76" s="69"/>
      <c r="R76" s="71" t="s">
        <v>6308</v>
      </c>
      <c r="S76" s="70">
        <v>-7.6109999999999998</v>
      </c>
      <c r="T76" s="70" t="s">
        <v>6309</v>
      </c>
      <c r="U76" s="72" t="s">
        <v>11439</v>
      </c>
    </row>
    <row r="77" spans="2:21" x14ac:dyDescent="0.25">
      <c r="B77" s="69" t="s">
        <v>194</v>
      </c>
      <c r="C77" s="71" t="s">
        <v>6310</v>
      </c>
      <c r="D77" s="70" t="s">
        <v>11244</v>
      </c>
      <c r="E77" s="70" t="s">
        <v>6311</v>
      </c>
      <c r="F77" s="72" t="s">
        <v>11440</v>
      </c>
      <c r="G77" s="69"/>
      <c r="H77" s="71" t="s">
        <v>6312</v>
      </c>
      <c r="I77" s="70" t="s">
        <v>11245</v>
      </c>
      <c r="J77" s="70" t="s">
        <v>6313</v>
      </c>
      <c r="K77" s="72" t="s">
        <v>11441</v>
      </c>
      <c r="L77" s="69"/>
      <c r="M77" s="71" t="s">
        <v>1249</v>
      </c>
      <c r="N77" s="70" t="s">
        <v>7603</v>
      </c>
      <c r="O77" s="70" t="s">
        <v>2273</v>
      </c>
      <c r="P77" s="72" t="s">
        <v>11442</v>
      </c>
      <c r="Q77" s="69"/>
      <c r="R77" s="71" t="s">
        <v>6314</v>
      </c>
      <c r="S77" s="70" t="s">
        <v>11246</v>
      </c>
      <c r="T77" s="70" t="s">
        <v>6315</v>
      </c>
      <c r="U77" s="72" t="s">
        <v>11443</v>
      </c>
    </row>
    <row r="78" spans="2:21" x14ac:dyDescent="0.25">
      <c r="B78" s="69" t="s">
        <v>197</v>
      </c>
      <c r="C78" s="148" t="s">
        <v>6316</v>
      </c>
      <c r="D78" s="70">
        <v>-1.653</v>
      </c>
      <c r="E78" s="70" t="s">
        <v>6317</v>
      </c>
      <c r="F78" s="72" t="s">
        <v>11444</v>
      </c>
      <c r="G78" s="69"/>
      <c r="H78" s="148" t="s">
        <v>6318</v>
      </c>
      <c r="I78" s="70">
        <v>-1.6659999999999999</v>
      </c>
      <c r="J78" s="70" t="s">
        <v>6319</v>
      </c>
      <c r="K78" s="72" t="s">
        <v>11445</v>
      </c>
      <c r="L78" s="69"/>
      <c r="M78" s="148" t="s">
        <v>1254</v>
      </c>
      <c r="N78" s="70" t="s">
        <v>7607</v>
      </c>
      <c r="O78" s="70" t="s">
        <v>2278</v>
      </c>
      <c r="P78" s="72" t="s">
        <v>11446</v>
      </c>
      <c r="Q78" s="69"/>
      <c r="R78" s="148" t="s">
        <v>6320</v>
      </c>
      <c r="S78" s="70" t="s">
        <v>11247</v>
      </c>
      <c r="T78" s="70">
        <v>0</v>
      </c>
      <c r="U78" s="72" t="s">
        <v>11447</v>
      </c>
    </row>
    <row r="79" spans="2:21" x14ac:dyDescent="0.25">
      <c r="B79" s="69" t="s">
        <v>202</v>
      </c>
      <c r="C79" s="153" t="s">
        <v>6321</v>
      </c>
      <c r="D79" s="154"/>
      <c r="E79" s="154"/>
      <c r="F79" s="155"/>
      <c r="G79" s="69"/>
      <c r="H79" s="153" t="str">
        <f>C79</f>
        <v>123,210</v>
      </c>
      <c r="I79" s="154"/>
      <c r="J79" s="154"/>
      <c r="K79" s="155"/>
      <c r="L79" s="69"/>
      <c r="M79" s="153" t="str">
        <f>C79</f>
        <v>123,210</v>
      </c>
      <c r="N79" s="154"/>
      <c r="O79" s="154"/>
      <c r="P79" s="155"/>
      <c r="Q79" s="69"/>
      <c r="R79" s="153" t="str">
        <f>C79</f>
        <v>123,210</v>
      </c>
      <c r="S79" s="154"/>
      <c r="T79" s="154"/>
      <c r="U79" s="155"/>
    </row>
    <row r="80" spans="2:21" x14ac:dyDescent="0.25">
      <c r="B80" s="69" t="s">
        <v>209</v>
      </c>
      <c r="C80" s="153">
        <v>64</v>
      </c>
      <c r="D80" s="154"/>
      <c r="E80" s="154"/>
      <c r="F80" s="155"/>
      <c r="G80" s="69"/>
      <c r="H80" s="153">
        <v>65</v>
      </c>
      <c r="I80" s="154"/>
      <c r="J80" s="154"/>
      <c r="K80" s="155"/>
      <c r="L80" s="69"/>
      <c r="M80" s="153">
        <v>55</v>
      </c>
      <c r="N80" s="154"/>
      <c r="O80" s="154"/>
      <c r="P80" s="155"/>
      <c r="Q80" s="69"/>
      <c r="R80" s="153">
        <v>12</v>
      </c>
      <c r="S80" s="154"/>
      <c r="T80" s="154"/>
      <c r="U80" s="155"/>
    </row>
    <row r="81" spans="2:21" ht="16.5" thickBot="1" x14ac:dyDescent="0.3">
      <c r="B81" s="78" t="s">
        <v>203</v>
      </c>
      <c r="C81" s="156">
        <v>0.501</v>
      </c>
      <c r="D81" s="157"/>
      <c r="E81" s="157"/>
      <c r="F81" s="158"/>
      <c r="G81" s="79"/>
      <c r="H81" s="156">
        <v>0.502</v>
      </c>
      <c r="I81" s="157"/>
      <c r="J81" s="157"/>
      <c r="K81" s="158"/>
      <c r="L81" s="79"/>
      <c r="M81" s="156">
        <v>0.498</v>
      </c>
      <c r="N81" s="157"/>
      <c r="O81" s="157"/>
      <c r="P81" s="158"/>
      <c r="Q81" s="79"/>
      <c r="R81" s="156">
        <v>0.374</v>
      </c>
      <c r="S81" s="157"/>
      <c r="T81" s="157"/>
      <c r="U81" s="158"/>
    </row>
  </sheetData>
  <mergeCells count="17">
    <mergeCell ref="C4:U4"/>
    <mergeCell ref="C5:F5"/>
    <mergeCell ref="H5:K5"/>
    <mergeCell ref="M5:P5"/>
    <mergeCell ref="R5:U5"/>
    <mergeCell ref="C81:F81"/>
    <mergeCell ref="H81:K81"/>
    <mergeCell ref="M81:P81"/>
    <mergeCell ref="R81:U81"/>
    <mergeCell ref="C79:F79"/>
    <mergeCell ref="H79:K79"/>
    <mergeCell ref="M79:P79"/>
    <mergeCell ref="R79:U79"/>
    <mergeCell ref="C80:F80"/>
    <mergeCell ref="H80:K80"/>
    <mergeCell ref="M80:P80"/>
    <mergeCell ref="R80:U80"/>
  </mergeCells>
  <pageMargins left="0.7" right="0.7" top="0.75" bottom="0.75" header="0.3" footer="0.3"/>
  <pageSetup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F3CB-A293-4514-BE95-A3D30B1B68F2}">
  <dimension ref="A1:X39"/>
  <sheetViews>
    <sheetView workbookViewId="0">
      <pane ySplit="1" topLeftCell="A2" activePane="bottomLeft" state="frozen"/>
      <selection activeCell="B1074" sqref="B1074"/>
      <selection pane="bottomLeft" activeCell="A2" sqref="A2"/>
    </sheetView>
  </sheetViews>
  <sheetFormatPr defaultColWidth="11" defaultRowHeight="15.75" x14ac:dyDescent="0.25"/>
  <cols>
    <col min="1" max="1" width="7.5" style="24" customWidth="1"/>
    <col min="2" max="2" width="15.75" style="24" bestFit="1" customWidth="1"/>
    <col min="3" max="4" width="6.125" style="24" bestFit="1" customWidth="1"/>
    <col min="5" max="5" width="8" style="24" bestFit="1" customWidth="1"/>
    <col min="6" max="6" width="4.75" style="24" bestFit="1" customWidth="1"/>
    <col min="7" max="7" width="7.5" style="24" bestFit="1" customWidth="1"/>
    <col min="8" max="8" width="5" style="24" bestFit="1" customWidth="1"/>
    <col min="9" max="9" width="11.875" style="24" customWidth="1"/>
    <col min="10" max="10" width="15.75" style="24" bestFit="1" customWidth="1"/>
    <col min="11" max="12" width="6" style="24" bestFit="1" customWidth="1"/>
    <col min="13" max="13" width="8" style="24" bestFit="1" customWidth="1"/>
    <col min="14" max="14" width="4.75" style="24" bestFit="1" customWidth="1"/>
    <col min="15" max="15" width="7.5" style="24" bestFit="1" customWidth="1"/>
    <col min="16" max="16" width="4.75" style="24" bestFit="1" customWidth="1"/>
    <col min="17" max="17" width="11.875" style="24" customWidth="1"/>
    <col min="18" max="18" width="15.75" style="24" bestFit="1" customWidth="1"/>
    <col min="19" max="20" width="6.125" style="24" bestFit="1" customWidth="1"/>
    <col min="21" max="21" width="8" style="24" bestFit="1" customWidth="1"/>
    <col min="22" max="22" width="4.75" style="24" bestFit="1" customWidth="1"/>
    <col min="23" max="23" width="7.5" style="24" bestFit="1" customWidth="1"/>
    <col min="24" max="24" width="5" style="24" bestFit="1" customWidth="1"/>
    <col min="25" max="16384" width="11" style="24"/>
  </cols>
  <sheetData>
    <row r="1" spans="1:24" ht="18.75" x14ac:dyDescent="0.25">
      <c r="A1" s="52" t="s">
        <v>6328</v>
      </c>
    </row>
    <row r="2" spans="1:24" x14ac:dyDescent="0.25">
      <c r="A2" s="62" t="s">
        <v>6329</v>
      </c>
    </row>
    <row r="3" spans="1:24" ht="16.5" thickBot="1" x14ac:dyDescent="0.3">
      <c r="A3" s="62"/>
    </row>
    <row r="4" spans="1:24" ht="17.25" thickTop="1" thickBot="1" x14ac:dyDescent="0.3">
      <c r="B4" s="152" t="s">
        <v>188</v>
      </c>
      <c r="C4" s="152"/>
      <c r="D4" s="152"/>
      <c r="E4" s="152"/>
      <c r="F4" s="152"/>
      <c r="G4" s="152"/>
      <c r="H4" s="152"/>
      <c r="J4" s="149" t="s">
        <v>194</v>
      </c>
      <c r="K4" s="149"/>
      <c r="L4" s="149"/>
      <c r="M4" s="149"/>
      <c r="N4" s="149"/>
      <c r="O4" s="149"/>
      <c r="P4" s="149"/>
      <c r="R4" s="152" t="s">
        <v>182</v>
      </c>
      <c r="S4" s="152"/>
      <c r="T4" s="152"/>
      <c r="U4" s="152"/>
      <c r="V4" s="152"/>
      <c r="W4" s="152"/>
      <c r="X4" s="152"/>
    </row>
    <row r="5" spans="1:24" x14ac:dyDescent="0.25">
      <c r="B5" s="43"/>
      <c r="C5" s="58" t="s">
        <v>454</v>
      </c>
      <c r="D5" s="58" t="s">
        <v>454</v>
      </c>
      <c r="E5" s="58" t="s">
        <v>208</v>
      </c>
      <c r="F5" s="58" t="s">
        <v>455</v>
      </c>
      <c r="G5" s="58" t="s">
        <v>455</v>
      </c>
      <c r="H5" s="58" t="s">
        <v>455</v>
      </c>
      <c r="J5" s="43"/>
      <c r="K5" s="58" t="s">
        <v>454</v>
      </c>
      <c r="L5" s="58" t="s">
        <v>454</v>
      </c>
      <c r="M5" s="58" t="s">
        <v>208</v>
      </c>
      <c r="N5" s="58" t="s">
        <v>455</v>
      </c>
      <c r="O5" s="58" t="s">
        <v>455</v>
      </c>
      <c r="P5" s="58" t="s">
        <v>455</v>
      </c>
      <c r="R5" s="43"/>
      <c r="S5" s="58" t="s">
        <v>454</v>
      </c>
      <c r="T5" s="58" t="s">
        <v>454</v>
      </c>
      <c r="U5" s="58" t="s">
        <v>208</v>
      </c>
      <c r="V5" s="58" t="s">
        <v>455</v>
      </c>
      <c r="W5" s="58" t="s">
        <v>455</v>
      </c>
      <c r="X5" s="58" t="s">
        <v>455</v>
      </c>
    </row>
    <row r="6" spans="1:24" ht="16.5" thickBot="1" x14ac:dyDescent="0.3">
      <c r="B6" s="41"/>
      <c r="C6" s="41" t="s">
        <v>456</v>
      </c>
      <c r="D6" s="41" t="s">
        <v>457</v>
      </c>
      <c r="E6" s="41" t="s">
        <v>458</v>
      </c>
      <c r="F6" s="41" t="s">
        <v>459</v>
      </c>
      <c r="G6" s="41" t="s">
        <v>460</v>
      </c>
      <c r="H6" s="41" t="s">
        <v>0</v>
      </c>
      <c r="J6" s="41"/>
      <c r="K6" s="41" t="s">
        <v>456</v>
      </c>
      <c r="L6" s="41" t="s">
        <v>457</v>
      </c>
      <c r="M6" s="41" t="s">
        <v>458</v>
      </c>
      <c r="N6" s="41" t="s">
        <v>459</v>
      </c>
      <c r="O6" s="41" t="s">
        <v>460</v>
      </c>
      <c r="P6" s="41" t="s">
        <v>0</v>
      </c>
      <c r="R6" s="41"/>
      <c r="S6" s="41" t="s">
        <v>456</v>
      </c>
      <c r="T6" s="41" t="s">
        <v>457</v>
      </c>
      <c r="U6" s="41" t="s">
        <v>458</v>
      </c>
      <c r="V6" s="41" t="s">
        <v>459</v>
      </c>
      <c r="W6" s="41" t="s">
        <v>460</v>
      </c>
      <c r="X6" s="41" t="s">
        <v>0</v>
      </c>
    </row>
    <row r="7" spans="1:24" x14ac:dyDescent="0.25">
      <c r="B7" s="42" t="s">
        <v>461</v>
      </c>
      <c r="C7" s="43">
        <v>75.882999999999996</v>
      </c>
      <c r="D7" s="43">
        <v>76.227999999999994</v>
      </c>
      <c r="E7" s="43">
        <v>-1.7999999999999999E-2</v>
      </c>
      <c r="F7" s="43">
        <v>4.7E-2</v>
      </c>
      <c r="G7" s="43">
        <v>0.11799999999999999</v>
      </c>
      <c r="H7" s="43">
        <v>0.97899999999999998</v>
      </c>
      <c r="J7" s="42" t="s">
        <v>461</v>
      </c>
      <c r="K7" s="43">
        <v>56.789000000000001</v>
      </c>
      <c r="L7" s="43">
        <v>56.558999999999997</v>
      </c>
      <c r="M7" s="43">
        <v>2.7E-2</v>
      </c>
      <c r="N7" s="43">
        <v>3.5000000000000003E-2</v>
      </c>
      <c r="O7" s="43">
        <v>0.108</v>
      </c>
      <c r="P7" s="43">
        <v>1.2589999999999999</v>
      </c>
      <c r="R7" s="42" t="s">
        <v>461</v>
      </c>
      <c r="S7" s="43">
        <v>98.778999999999996</v>
      </c>
      <c r="T7" s="43">
        <v>98.591999999999999</v>
      </c>
      <c r="U7" s="43">
        <v>0.01</v>
      </c>
      <c r="V7" s="43">
        <v>4.2000000000000003E-2</v>
      </c>
      <c r="W7" s="43">
        <v>9.1999999999999998E-2</v>
      </c>
      <c r="X7" s="43">
        <v>1.103</v>
      </c>
    </row>
    <row r="8" spans="1:24" x14ac:dyDescent="0.25">
      <c r="B8" s="42" t="s">
        <v>462</v>
      </c>
      <c r="C8" s="43">
        <v>98.268000000000001</v>
      </c>
      <c r="D8" s="43">
        <v>98.582999999999998</v>
      </c>
      <c r="E8" s="43">
        <v>-2.7E-2</v>
      </c>
      <c r="F8" s="43">
        <v>2.5000000000000001E-2</v>
      </c>
      <c r="G8" s="43">
        <v>5.6000000000000001E-2</v>
      </c>
      <c r="H8" s="43">
        <v>1.107</v>
      </c>
      <c r="J8" s="42" t="s">
        <v>462</v>
      </c>
      <c r="K8" s="43">
        <v>95.959000000000003</v>
      </c>
      <c r="L8" s="43">
        <v>95.807000000000002</v>
      </c>
      <c r="M8" s="43">
        <v>1.7999999999999999E-2</v>
      </c>
      <c r="N8" s="43">
        <v>1.9E-2</v>
      </c>
      <c r="O8" s="43">
        <v>5.0999999999999997E-2</v>
      </c>
      <c r="P8" s="43">
        <v>1.1579999999999999</v>
      </c>
      <c r="R8" s="42" t="s">
        <v>462</v>
      </c>
      <c r="S8" s="43">
        <v>110.173</v>
      </c>
      <c r="T8" s="43">
        <v>110.089</v>
      </c>
      <c r="U8" s="43">
        <v>4.0000000000000001E-3</v>
      </c>
      <c r="V8" s="43">
        <v>1.7000000000000001E-2</v>
      </c>
      <c r="W8" s="43">
        <v>4.4999999999999998E-2</v>
      </c>
      <c r="X8" s="43">
        <v>0.97399999999999998</v>
      </c>
    </row>
    <row r="9" spans="1:24" x14ac:dyDescent="0.25">
      <c r="B9" s="42" t="s">
        <v>463</v>
      </c>
      <c r="C9" s="43">
        <v>75.522999999999996</v>
      </c>
      <c r="D9" s="43">
        <v>74.798000000000002</v>
      </c>
      <c r="E9" s="43">
        <v>5.0999999999999997E-2</v>
      </c>
      <c r="F9" s="43">
        <v>3.5999999999999997E-2</v>
      </c>
      <c r="G9" s="43">
        <v>0.109</v>
      </c>
      <c r="H9" s="43">
        <v>0.86499999999999999</v>
      </c>
      <c r="J9" s="42" t="s">
        <v>463</v>
      </c>
      <c r="K9" s="43">
        <v>61.534999999999997</v>
      </c>
      <c r="L9" s="43">
        <v>61.131</v>
      </c>
      <c r="M9" s="43">
        <v>3.5999999999999997E-2</v>
      </c>
      <c r="N9" s="43">
        <v>2.5999999999999999E-2</v>
      </c>
      <c r="O9" s="43">
        <v>7.3999999999999996E-2</v>
      </c>
      <c r="P9" s="43">
        <v>1.03</v>
      </c>
      <c r="R9" s="42" t="s">
        <v>463</v>
      </c>
      <c r="S9" s="43">
        <v>83.924000000000007</v>
      </c>
      <c r="T9" s="43">
        <v>83.67</v>
      </c>
      <c r="U9" s="43">
        <v>0.02</v>
      </c>
      <c r="V9" s="43">
        <v>2.5999999999999999E-2</v>
      </c>
      <c r="W9" s="43">
        <v>6.9000000000000006E-2</v>
      </c>
      <c r="X9" s="43">
        <v>0.878</v>
      </c>
    </row>
    <row r="10" spans="1:24" x14ac:dyDescent="0.25">
      <c r="B10" s="42" t="s">
        <v>464</v>
      </c>
      <c r="C10" s="43">
        <v>47.975999999999999</v>
      </c>
      <c r="D10" s="43">
        <v>47.701000000000001</v>
      </c>
      <c r="E10" s="43">
        <v>1.2E-2</v>
      </c>
      <c r="F10" s="43">
        <v>2.1000000000000001E-2</v>
      </c>
      <c r="G10" s="43">
        <v>7.6999999999999999E-2</v>
      </c>
      <c r="H10" s="43">
        <v>0.99099999999999999</v>
      </c>
      <c r="J10" s="42" t="s">
        <v>464</v>
      </c>
      <c r="K10" s="43">
        <v>26.06</v>
      </c>
      <c r="L10" s="43">
        <v>25.876000000000001</v>
      </c>
      <c r="M10" s="43">
        <v>1.9E-2</v>
      </c>
      <c r="N10" s="43">
        <v>5.3999999999999999E-2</v>
      </c>
      <c r="O10" s="43">
        <v>0.11899999999999999</v>
      </c>
      <c r="P10" s="43">
        <v>1.135</v>
      </c>
      <c r="R10" s="42" t="s">
        <v>464</v>
      </c>
      <c r="S10" s="43">
        <v>79.956000000000003</v>
      </c>
      <c r="T10" s="43">
        <v>79.896000000000001</v>
      </c>
      <c r="U10" s="43">
        <v>2E-3</v>
      </c>
      <c r="V10" s="43">
        <v>3.9E-2</v>
      </c>
      <c r="W10" s="43">
        <v>8.2000000000000003E-2</v>
      </c>
      <c r="X10" s="43">
        <v>1.1739999999999999</v>
      </c>
    </row>
    <row r="11" spans="1:24" x14ac:dyDescent="0.25">
      <c r="B11" s="42" t="s">
        <v>465</v>
      </c>
      <c r="C11" s="43">
        <v>6.3010000000000002</v>
      </c>
      <c r="D11" s="43">
        <v>6.4470000000000001</v>
      </c>
      <c r="E11" s="43">
        <v>-4.9000000000000002E-2</v>
      </c>
      <c r="F11" s="43">
        <v>4.4999999999999998E-2</v>
      </c>
      <c r="G11" s="43">
        <v>0.125</v>
      </c>
      <c r="H11" s="43">
        <v>1.0620000000000001</v>
      </c>
      <c r="J11" s="42" t="s">
        <v>465</v>
      </c>
      <c r="K11" s="43">
        <v>4.0709999999999997</v>
      </c>
      <c r="L11" s="43">
        <v>4.0839999999999996</v>
      </c>
      <c r="M11" s="43">
        <v>-1.2E-2</v>
      </c>
      <c r="N11" s="43">
        <v>2.5000000000000001E-2</v>
      </c>
      <c r="O11" s="43">
        <v>6.8000000000000005E-2</v>
      </c>
      <c r="P11" s="43">
        <v>1.1220000000000001</v>
      </c>
      <c r="R11" s="42" t="s">
        <v>465</v>
      </c>
      <c r="S11" s="43">
        <v>12.494999999999999</v>
      </c>
      <c r="T11" s="43">
        <v>12.467000000000001</v>
      </c>
      <c r="U11" s="43">
        <v>8.0000000000000002E-3</v>
      </c>
      <c r="V11" s="43">
        <v>6.2E-2</v>
      </c>
      <c r="W11" s="43">
        <v>0.106</v>
      </c>
      <c r="X11" s="43">
        <v>1.161</v>
      </c>
    </row>
    <row r="12" spans="1:24" x14ac:dyDescent="0.25">
      <c r="B12" s="42" t="s">
        <v>466</v>
      </c>
      <c r="C12" s="43">
        <v>19.378</v>
      </c>
      <c r="D12" s="43">
        <v>19.492999999999999</v>
      </c>
      <c r="E12" s="43">
        <v>-5.3999999999999999E-2</v>
      </c>
      <c r="F12" s="43">
        <v>6.0999999999999999E-2</v>
      </c>
      <c r="G12" s="43">
        <v>0.11600000000000001</v>
      </c>
      <c r="H12" s="43">
        <v>1.03</v>
      </c>
      <c r="J12" s="42" t="s">
        <v>466</v>
      </c>
      <c r="K12" s="43">
        <v>18.173999999999999</v>
      </c>
      <c r="L12" s="43">
        <v>18.193999999999999</v>
      </c>
      <c r="M12" s="43">
        <v>-2.4E-2</v>
      </c>
      <c r="N12" s="43">
        <v>2.1000000000000001E-2</v>
      </c>
      <c r="O12" s="43">
        <v>5.8000000000000003E-2</v>
      </c>
      <c r="P12" s="43">
        <v>1.1859999999999999</v>
      </c>
      <c r="R12" s="42" t="s">
        <v>466</v>
      </c>
      <c r="S12" s="43">
        <v>23.137</v>
      </c>
      <c r="T12" s="43">
        <v>23.114999999999998</v>
      </c>
      <c r="U12" s="43">
        <v>0.01</v>
      </c>
      <c r="V12" s="43">
        <v>6.2E-2</v>
      </c>
      <c r="W12" s="43">
        <v>0.12</v>
      </c>
      <c r="X12" s="43">
        <v>1.1639999999999999</v>
      </c>
    </row>
    <row r="13" spans="1:24" x14ac:dyDescent="0.25">
      <c r="B13" s="42" t="s">
        <v>467</v>
      </c>
      <c r="C13" s="43">
        <v>8.7100000000000009</v>
      </c>
      <c r="D13" s="43">
        <v>8.8230000000000004</v>
      </c>
      <c r="E13" s="43">
        <v>-4.3999999999999997E-2</v>
      </c>
      <c r="F13" s="43">
        <v>3.3000000000000002E-2</v>
      </c>
      <c r="G13" s="43">
        <v>6.7000000000000004E-2</v>
      </c>
      <c r="H13" s="43">
        <v>1.0620000000000001</v>
      </c>
      <c r="J13" s="42" t="s">
        <v>467</v>
      </c>
      <c r="K13" s="43">
        <v>6.2270000000000003</v>
      </c>
      <c r="L13" s="43">
        <v>6.23</v>
      </c>
      <c r="M13" s="43">
        <v>-2E-3</v>
      </c>
      <c r="N13" s="43">
        <v>2.5000000000000001E-2</v>
      </c>
      <c r="O13" s="43">
        <v>6.4000000000000001E-2</v>
      </c>
      <c r="P13" s="43">
        <v>1.151</v>
      </c>
      <c r="R13" s="42" t="s">
        <v>467</v>
      </c>
      <c r="S13" s="43">
        <v>13.84</v>
      </c>
      <c r="T13" s="43">
        <v>13.807</v>
      </c>
      <c r="U13" s="43">
        <v>0.01</v>
      </c>
      <c r="V13" s="43">
        <v>6.4000000000000001E-2</v>
      </c>
      <c r="W13" s="43">
        <v>0.11799999999999999</v>
      </c>
      <c r="X13" s="43">
        <v>1.167</v>
      </c>
    </row>
    <row r="14" spans="1:24" x14ac:dyDescent="0.25">
      <c r="B14" s="42" t="s">
        <v>468</v>
      </c>
      <c r="C14" s="43">
        <v>-6.68</v>
      </c>
      <c r="D14" s="43">
        <v>-6.5430000000000001</v>
      </c>
      <c r="E14" s="43">
        <v>-3.2000000000000001E-2</v>
      </c>
      <c r="F14" s="43">
        <v>2.9000000000000001E-2</v>
      </c>
      <c r="G14" s="43">
        <v>8.2000000000000003E-2</v>
      </c>
      <c r="H14" s="43">
        <v>1.0640000000000001</v>
      </c>
      <c r="J14" s="42" t="s">
        <v>468</v>
      </c>
      <c r="K14" s="43">
        <v>-11.27</v>
      </c>
      <c r="L14" s="43">
        <v>-11.268000000000001</v>
      </c>
      <c r="M14" s="43">
        <v>-1E-3</v>
      </c>
      <c r="N14" s="43">
        <v>0.02</v>
      </c>
      <c r="O14" s="43">
        <v>8.2000000000000003E-2</v>
      </c>
      <c r="P14" s="43">
        <v>1.044</v>
      </c>
      <c r="R14" s="42" t="s">
        <v>468</v>
      </c>
      <c r="S14" s="43">
        <v>1.6990000000000001</v>
      </c>
      <c r="T14" s="43">
        <v>1.665</v>
      </c>
      <c r="U14" s="43">
        <v>6.0000000000000001E-3</v>
      </c>
      <c r="V14" s="43">
        <v>4.9000000000000002E-2</v>
      </c>
      <c r="W14" s="43">
        <v>9.9000000000000005E-2</v>
      </c>
      <c r="X14" s="43">
        <v>1.145</v>
      </c>
    </row>
    <row r="15" spans="1:24" x14ac:dyDescent="0.25">
      <c r="B15" s="42" t="s">
        <v>469</v>
      </c>
      <c r="C15" s="43">
        <v>5.069</v>
      </c>
      <c r="D15" s="43">
        <v>5.0460000000000003</v>
      </c>
      <c r="E15" s="43">
        <v>2.7E-2</v>
      </c>
      <c r="F15" s="43">
        <v>5.0000000000000001E-3</v>
      </c>
      <c r="G15" s="43">
        <v>1.7999999999999999E-2</v>
      </c>
      <c r="H15" s="43">
        <v>1.0489999999999999</v>
      </c>
      <c r="J15" s="42" t="s">
        <v>469</v>
      </c>
      <c r="K15" s="43">
        <v>4.8520000000000003</v>
      </c>
      <c r="L15" s="43">
        <v>4.8630000000000004</v>
      </c>
      <c r="M15" s="43">
        <v>-1.4E-2</v>
      </c>
      <c r="N15" s="43">
        <v>8.9999999999999993E-3</v>
      </c>
      <c r="O15" s="43">
        <v>0.03</v>
      </c>
      <c r="P15" s="43">
        <v>1.117</v>
      </c>
      <c r="R15" s="42" t="s">
        <v>469</v>
      </c>
      <c r="S15" s="43">
        <v>4.9669999999999996</v>
      </c>
      <c r="T15" s="43">
        <v>4.96</v>
      </c>
      <c r="U15" s="43">
        <v>8.9999999999999993E-3</v>
      </c>
      <c r="V15" s="43">
        <v>1.6E-2</v>
      </c>
      <c r="W15" s="43">
        <v>4.2999999999999997E-2</v>
      </c>
      <c r="X15" s="43">
        <v>1.089</v>
      </c>
    </row>
    <row r="16" spans="1:24" x14ac:dyDescent="0.25">
      <c r="B16" s="42" t="s">
        <v>7</v>
      </c>
      <c r="C16" s="43">
        <v>3.6999999999999998E-2</v>
      </c>
      <c r="D16" s="43">
        <v>3.2000000000000001E-2</v>
      </c>
      <c r="E16" s="43">
        <v>6.3E-2</v>
      </c>
      <c r="F16" s="43">
        <v>0.106</v>
      </c>
      <c r="G16" s="43">
        <v>0.253</v>
      </c>
      <c r="H16" s="43">
        <v>0.35699999999999998</v>
      </c>
      <c r="J16" s="42" t="s">
        <v>7</v>
      </c>
      <c r="K16" s="43">
        <v>5.7000000000000002E-2</v>
      </c>
      <c r="L16" s="43">
        <v>5.0999999999999997E-2</v>
      </c>
      <c r="M16" s="43">
        <v>5.2999999999999999E-2</v>
      </c>
      <c r="N16" s="43">
        <v>5.8000000000000003E-2</v>
      </c>
      <c r="O16" s="43">
        <v>0.14000000000000001</v>
      </c>
      <c r="P16" s="43">
        <v>0.47899999999999998</v>
      </c>
      <c r="R16" s="42" t="s">
        <v>7</v>
      </c>
      <c r="S16" s="43">
        <v>3.4000000000000002E-2</v>
      </c>
      <c r="T16" s="43">
        <v>3.1E-2</v>
      </c>
      <c r="U16" s="43">
        <v>4.5999999999999999E-2</v>
      </c>
      <c r="V16" s="43">
        <v>7.2999999999999995E-2</v>
      </c>
      <c r="W16" s="43">
        <v>0.17499999999999999</v>
      </c>
      <c r="X16" s="43">
        <v>0.49099999999999999</v>
      </c>
    </row>
    <row r="17" spans="2:24" x14ac:dyDescent="0.25">
      <c r="B17" s="42" t="s">
        <v>470</v>
      </c>
      <c r="C17" s="43">
        <v>0.99299999999999999</v>
      </c>
      <c r="D17" s="43">
        <v>0.99099999999999999</v>
      </c>
      <c r="E17" s="43">
        <v>2.4E-2</v>
      </c>
      <c r="F17" s="43">
        <v>2E-3</v>
      </c>
      <c r="G17" s="43">
        <v>2E-3</v>
      </c>
      <c r="H17" s="43">
        <v>0.18099999999999999</v>
      </c>
      <c r="J17" s="42" t="s">
        <v>470</v>
      </c>
      <c r="K17" s="43">
        <v>0.98499999999999999</v>
      </c>
      <c r="L17" s="43">
        <v>0.98499999999999999</v>
      </c>
      <c r="M17" s="43">
        <v>-7.0000000000000001E-3</v>
      </c>
      <c r="N17" s="43">
        <v>1E-3</v>
      </c>
      <c r="O17" s="43">
        <v>1E-3</v>
      </c>
      <c r="P17" s="43">
        <v>0.25600000000000001</v>
      </c>
      <c r="R17" s="42" t="s">
        <v>470</v>
      </c>
      <c r="S17" s="43">
        <v>0.91600000000000004</v>
      </c>
      <c r="T17" s="43">
        <v>0.92400000000000004</v>
      </c>
      <c r="U17" s="43">
        <v>-2.7E-2</v>
      </c>
      <c r="V17" s="43">
        <v>8.0000000000000002E-3</v>
      </c>
      <c r="W17" s="43">
        <v>8.0000000000000002E-3</v>
      </c>
      <c r="X17" s="43">
        <v>0.51400000000000001</v>
      </c>
    </row>
    <row r="18" spans="2:24" x14ac:dyDescent="0.25">
      <c r="B18" s="42" t="s">
        <v>471</v>
      </c>
      <c r="C18" s="43">
        <v>2.62</v>
      </c>
      <c r="D18" s="43">
        <v>2.6019999999999999</v>
      </c>
      <c r="E18" s="43">
        <v>2.1000000000000001E-2</v>
      </c>
      <c r="F18" s="43">
        <v>1.7999999999999999E-2</v>
      </c>
      <c r="G18" s="43">
        <v>4.9000000000000002E-2</v>
      </c>
      <c r="H18" s="43">
        <v>1.081</v>
      </c>
      <c r="J18" s="42" t="s">
        <v>471</v>
      </c>
      <c r="K18" s="43">
        <v>2.581</v>
      </c>
      <c r="L18" s="43">
        <v>2.5750000000000002</v>
      </c>
      <c r="M18" s="43">
        <v>7.0000000000000001E-3</v>
      </c>
      <c r="N18" s="43">
        <v>2.3E-2</v>
      </c>
      <c r="O18" s="43">
        <v>4.8000000000000001E-2</v>
      </c>
      <c r="P18" s="43">
        <v>1.1639999999999999</v>
      </c>
      <c r="R18" s="42" t="s">
        <v>471</v>
      </c>
      <c r="S18" s="43">
        <v>2.9159999999999999</v>
      </c>
      <c r="T18" s="43">
        <v>2.919</v>
      </c>
      <c r="U18" s="43">
        <v>-3.0000000000000001E-3</v>
      </c>
      <c r="V18" s="43">
        <v>1.7999999999999999E-2</v>
      </c>
      <c r="W18" s="43">
        <v>4.1000000000000002E-2</v>
      </c>
      <c r="X18" s="43">
        <v>1.079</v>
      </c>
    </row>
    <row r="19" spans="2:24" ht="16.5" thickBot="1" x14ac:dyDescent="0.3">
      <c r="B19" s="42" t="s">
        <v>472</v>
      </c>
      <c r="C19" s="43">
        <v>0.39600000000000002</v>
      </c>
      <c r="D19" s="43">
        <v>0.42099999999999999</v>
      </c>
      <c r="E19" s="43">
        <v>-5.0999999999999997E-2</v>
      </c>
      <c r="F19" s="43">
        <v>2.5000000000000001E-2</v>
      </c>
      <c r="G19" s="43">
        <v>2.5000000000000001E-2</v>
      </c>
      <c r="H19" s="43">
        <v>0.95099999999999996</v>
      </c>
      <c r="J19" s="42" t="s">
        <v>472</v>
      </c>
      <c r="K19" s="43">
        <v>0.36099999999999999</v>
      </c>
      <c r="L19" s="43">
        <v>0.39800000000000002</v>
      </c>
      <c r="M19" s="43">
        <v>-7.3999999999999996E-2</v>
      </c>
      <c r="N19" s="43">
        <v>3.6999999999999998E-2</v>
      </c>
      <c r="O19" s="43">
        <v>3.6999999999999998E-2</v>
      </c>
      <c r="P19" s="43">
        <v>0.85699999999999998</v>
      </c>
      <c r="R19" s="42" t="s">
        <v>472</v>
      </c>
      <c r="S19" s="43">
        <v>0.39900000000000002</v>
      </c>
      <c r="T19" s="43">
        <v>0.40300000000000002</v>
      </c>
      <c r="U19" s="43">
        <v>-8.0000000000000002E-3</v>
      </c>
      <c r="V19" s="43">
        <v>4.0000000000000001E-3</v>
      </c>
      <c r="W19" s="43">
        <v>4.0000000000000001E-3</v>
      </c>
      <c r="X19" s="43">
        <v>0.97799999999999998</v>
      </c>
    </row>
    <row r="20" spans="2:24" ht="16.5" thickBot="1" x14ac:dyDescent="0.3">
      <c r="B20" s="63" t="s">
        <v>202</v>
      </c>
      <c r="C20" s="64"/>
      <c r="D20" s="64" t="s">
        <v>473</v>
      </c>
      <c r="E20" s="65">
        <v>6208</v>
      </c>
      <c r="F20" s="64"/>
      <c r="G20" s="64" t="s">
        <v>474</v>
      </c>
      <c r="H20" s="65">
        <v>6208</v>
      </c>
      <c r="J20" s="63" t="s">
        <v>202</v>
      </c>
      <c r="K20" s="64"/>
      <c r="L20" s="64" t="s">
        <v>473</v>
      </c>
      <c r="M20" s="65">
        <v>8202</v>
      </c>
      <c r="N20" s="64"/>
      <c r="O20" s="64" t="s">
        <v>474</v>
      </c>
      <c r="P20" s="65">
        <v>8202</v>
      </c>
      <c r="R20" s="63" t="s">
        <v>202</v>
      </c>
      <c r="S20" s="64"/>
      <c r="T20" s="64" t="s">
        <v>473</v>
      </c>
      <c r="U20" s="65">
        <v>19391</v>
      </c>
      <c r="V20" s="64"/>
      <c r="W20" s="64" t="s">
        <v>474</v>
      </c>
      <c r="X20" s="65">
        <v>19391</v>
      </c>
    </row>
    <row r="21" spans="2:24" x14ac:dyDescent="0.25">
      <c r="B21" s="66"/>
      <c r="C21" s="66"/>
      <c r="D21" s="66"/>
      <c r="E21" s="66"/>
      <c r="F21" s="66"/>
      <c r="G21" s="66"/>
      <c r="H21" s="66"/>
    </row>
    <row r="22" spans="2:24" ht="16.5" thickBot="1" x14ac:dyDescent="0.3"/>
    <row r="23" spans="2:24" ht="16.5" thickBot="1" x14ac:dyDescent="0.3">
      <c r="B23" s="149" t="s">
        <v>179</v>
      </c>
      <c r="C23" s="149"/>
      <c r="D23" s="149"/>
      <c r="E23" s="149"/>
      <c r="F23" s="149"/>
      <c r="G23" s="149"/>
      <c r="H23" s="149"/>
      <c r="J23" s="149" t="s">
        <v>478</v>
      </c>
      <c r="K23" s="149"/>
      <c r="L23" s="149"/>
      <c r="M23" s="149"/>
      <c r="N23" s="149"/>
      <c r="O23" s="149"/>
      <c r="P23" s="149"/>
      <c r="R23" s="149" t="s">
        <v>191</v>
      </c>
      <c r="S23" s="149"/>
      <c r="T23" s="149"/>
      <c r="U23" s="149"/>
      <c r="V23" s="149"/>
      <c r="W23" s="149"/>
      <c r="X23" s="149"/>
    </row>
    <row r="24" spans="2:24" x14ac:dyDescent="0.25">
      <c r="B24" s="57"/>
      <c r="C24" s="58" t="s">
        <v>454</v>
      </c>
      <c r="D24" s="58" t="s">
        <v>454</v>
      </c>
      <c r="E24" s="58" t="s">
        <v>208</v>
      </c>
      <c r="F24" s="58" t="s">
        <v>455</v>
      </c>
      <c r="G24" s="58" t="s">
        <v>455</v>
      </c>
      <c r="H24" s="58" t="s">
        <v>455</v>
      </c>
      <c r="J24" s="57"/>
      <c r="K24" s="58" t="s">
        <v>454</v>
      </c>
      <c r="L24" s="58" t="s">
        <v>454</v>
      </c>
      <c r="M24" s="58" t="s">
        <v>208</v>
      </c>
      <c r="N24" s="58" t="s">
        <v>455</v>
      </c>
      <c r="O24" s="58" t="s">
        <v>455</v>
      </c>
      <c r="P24" s="58" t="s">
        <v>455</v>
      </c>
      <c r="R24" s="57"/>
      <c r="S24" s="58" t="s">
        <v>454</v>
      </c>
      <c r="T24" s="58" t="s">
        <v>454</v>
      </c>
      <c r="U24" s="58" t="s">
        <v>208</v>
      </c>
      <c r="V24" s="58" t="s">
        <v>455</v>
      </c>
      <c r="W24" s="58" t="s">
        <v>455</v>
      </c>
      <c r="X24" s="58" t="s">
        <v>455</v>
      </c>
    </row>
    <row r="25" spans="2:24" ht="16.5" thickBot="1" x14ac:dyDescent="0.3">
      <c r="B25" s="40"/>
      <c r="C25" s="41" t="s">
        <v>456</v>
      </c>
      <c r="D25" s="41" t="s">
        <v>457</v>
      </c>
      <c r="E25" s="41" t="s">
        <v>458</v>
      </c>
      <c r="F25" s="41" t="s">
        <v>459</v>
      </c>
      <c r="G25" s="41" t="s">
        <v>460</v>
      </c>
      <c r="H25" s="41" t="s">
        <v>0</v>
      </c>
      <c r="J25" s="40"/>
      <c r="K25" s="41" t="s">
        <v>456</v>
      </c>
      <c r="L25" s="41" t="s">
        <v>457</v>
      </c>
      <c r="M25" s="41" t="s">
        <v>458</v>
      </c>
      <c r="N25" s="41" t="s">
        <v>459</v>
      </c>
      <c r="O25" s="41" t="s">
        <v>460</v>
      </c>
      <c r="P25" s="41" t="s">
        <v>0</v>
      </c>
      <c r="R25" s="40"/>
      <c r="S25" s="41" t="s">
        <v>456</v>
      </c>
      <c r="T25" s="41" t="s">
        <v>457</v>
      </c>
      <c r="U25" s="41" t="s">
        <v>458</v>
      </c>
      <c r="V25" s="41" t="s">
        <v>459</v>
      </c>
      <c r="W25" s="41" t="s">
        <v>460</v>
      </c>
      <c r="X25" s="41" t="s">
        <v>0</v>
      </c>
    </row>
    <row r="26" spans="2:24" x14ac:dyDescent="0.25">
      <c r="B26" s="42" t="s">
        <v>461</v>
      </c>
      <c r="C26" s="43">
        <v>102.489</v>
      </c>
      <c r="D26" s="43">
        <v>101.739</v>
      </c>
      <c r="E26" s="43">
        <v>5.0999999999999997E-2</v>
      </c>
      <c r="F26" s="43">
        <v>4.7E-2</v>
      </c>
      <c r="G26" s="43">
        <v>0.128</v>
      </c>
      <c r="H26" s="43">
        <v>1.2989999999999999</v>
      </c>
      <c r="J26" s="42" t="s">
        <v>461</v>
      </c>
      <c r="K26" s="43">
        <v>70.930000000000007</v>
      </c>
      <c r="L26" s="43">
        <v>71.045000000000002</v>
      </c>
      <c r="M26" s="43">
        <v>-6.0000000000000001E-3</v>
      </c>
      <c r="N26" s="43">
        <v>0.04</v>
      </c>
      <c r="O26" s="43">
        <v>9.5000000000000001E-2</v>
      </c>
      <c r="P26" s="43">
        <v>1.117</v>
      </c>
      <c r="R26" s="42" t="s">
        <v>461</v>
      </c>
      <c r="S26" s="43">
        <v>80.635000000000005</v>
      </c>
      <c r="T26" s="43">
        <v>80.625</v>
      </c>
      <c r="U26" s="43">
        <v>1E-3</v>
      </c>
      <c r="V26" s="43">
        <v>3.2000000000000001E-2</v>
      </c>
      <c r="W26" s="43">
        <v>8.2000000000000003E-2</v>
      </c>
      <c r="X26" s="43">
        <v>1.103</v>
      </c>
    </row>
    <row r="27" spans="2:24" x14ac:dyDescent="0.25">
      <c r="B27" s="42" t="s">
        <v>462</v>
      </c>
      <c r="C27" s="43">
        <v>130.97</v>
      </c>
      <c r="D27" s="43">
        <v>132.143</v>
      </c>
      <c r="E27" s="43">
        <v>-4.2999999999999997E-2</v>
      </c>
      <c r="F27" s="43">
        <v>2.4E-2</v>
      </c>
      <c r="G27" s="43">
        <v>6.9000000000000006E-2</v>
      </c>
      <c r="H27" s="43">
        <v>1.038</v>
      </c>
      <c r="J27" s="42" t="s">
        <v>462</v>
      </c>
      <c r="K27" s="43">
        <v>95.834999999999994</v>
      </c>
      <c r="L27" s="43">
        <v>95.855999999999995</v>
      </c>
      <c r="M27" s="43">
        <v>-2E-3</v>
      </c>
      <c r="N27" s="43">
        <v>1.6E-2</v>
      </c>
      <c r="O27" s="43">
        <v>4.3999999999999997E-2</v>
      </c>
      <c r="P27" s="43">
        <v>1.1439999999999999</v>
      </c>
      <c r="R27" s="42" t="s">
        <v>462</v>
      </c>
      <c r="S27" s="43">
        <v>102.34</v>
      </c>
      <c r="T27" s="43">
        <v>103.261</v>
      </c>
      <c r="U27" s="43">
        <v>-5.7000000000000002E-2</v>
      </c>
      <c r="V27" s="43">
        <v>2.3E-2</v>
      </c>
      <c r="W27" s="43">
        <v>4.9000000000000002E-2</v>
      </c>
      <c r="X27" s="43">
        <v>1.137</v>
      </c>
    </row>
    <row r="28" spans="2:24" x14ac:dyDescent="0.25">
      <c r="B28" s="42" t="s">
        <v>463</v>
      </c>
      <c r="C28" s="43">
        <v>86.8</v>
      </c>
      <c r="D28" s="43">
        <v>87.117999999999995</v>
      </c>
      <c r="E28" s="43">
        <v>-2.5999999999999999E-2</v>
      </c>
      <c r="F28" s="43">
        <v>2.5000000000000001E-2</v>
      </c>
      <c r="G28" s="43">
        <v>7.8E-2</v>
      </c>
      <c r="H28" s="43">
        <v>0.996</v>
      </c>
      <c r="J28" s="42" t="s">
        <v>463</v>
      </c>
      <c r="K28" s="43">
        <v>73.792000000000002</v>
      </c>
      <c r="L28" s="43">
        <v>72.885999999999996</v>
      </c>
      <c r="M28" s="43">
        <v>5.1999999999999998E-2</v>
      </c>
      <c r="N28" s="43">
        <v>2.4E-2</v>
      </c>
      <c r="O28" s="43">
        <v>6.0999999999999999E-2</v>
      </c>
      <c r="P28" s="43">
        <v>0.92900000000000005</v>
      </c>
      <c r="R28" s="42" t="s">
        <v>463</v>
      </c>
      <c r="S28" s="43">
        <v>73.372</v>
      </c>
      <c r="T28" s="43">
        <v>73.338999999999999</v>
      </c>
      <c r="U28" s="43">
        <v>2E-3</v>
      </c>
      <c r="V28" s="43">
        <v>4.4999999999999998E-2</v>
      </c>
      <c r="W28" s="43">
        <v>7.0999999999999994E-2</v>
      </c>
      <c r="X28" s="43">
        <v>1.028</v>
      </c>
    </row>
    <row r="29" spans="2:24" x14ac:dyDescent="0.25">
      <c r="B29" s="42" t="s">
        <v>464</v>
      </c>
      <c r="C29" s="43">
        <v>96.510999999999996</v>
      </c>
      <c r="D29" s="43">
        <v>95.643000000000001</v>
      </c>
      <c r="E29" s="43">
        <v>4.4999999999999998E-2</v>
      </c>
      <c r="F29" s="43">
        <v>5.0999999999999997E-2</v>
      </c>
      <c r="G29" s="43">
        <v>8.2000000000000003E-2</v>
      </c>
      <c r="H29" s="43">
        <v>1.3460000000000001</v>
      </c>
      <c r="J29" s="42" t="s">
        <v>464</v>
      </c>
      <c r="K29" s="43">
        <v>47.722999999999999</v>
      </c>
      <c r="L29" s="43">
        <v>47.593000000000004</v>
      </c>
      <c r="M29" s="43">
        <v>5.0000000000000001E-3</v>
      </c>
      <c r="N29" s="43">
        <v>0.03</v>
      </c>
      <c r="O29" s="43">
        <v>8.3000000000000004E-2</v>
      </c>
      <c r="P29" s="43">
        <v>1.069</v>
      </c>
      <c r="R29" s="42" t="s">
        <v>464</v>
      </c>
      <c r="S29" s="43">
        <v>53.564999999999998</v>
      </c>
      <c r="T29" s="43">
        <v>54.042000000000002</v>
      </c>
      <c r="U29" s="43">
        <v>-1.4999999999999999E-2</v>
      </c>
      <c r="V29" s="43">
        <v>3.5000000000000003E-2</v>
      </c>
      <c r="W29" s="43">
        <v>7.0999999999999994E-2</v>
      </c>
      <c r="X29" s="43">
        <v>1.115</v>
      </c>
    </row>
    <row r="30" spans="2:24" x14ac:dyDescent="0.25">
      <c r="B30" s="42" t="s">
        <v>465</v>
      </c>
      <c r="C30" s="43">
        <v>16.228000000000002</v>
      </c>
      <c r="D30" s="43">
        <v>16.248999999999999</v>
      </c>
      <c r="E30" s="43">
        <v>-7.0000000000000001E-3</v>
      </c>
      <c r="F30" s="43">
        <v>8.2000000000000003E-2</v>
      </c>
      <c r="G30" s="43">
        <v>0.16800000000000001</v>
      </c>
      <c r="H30" s="43">
        <v>1.141</v>
      </c>
      <c r="J30" s="42" t="s">
        <v>465</v>
      </c>
      <c r="K30" s="43">
        <v>5.4980000000000002</v>
      </c>
      <c r="L30" s="43">
        <v>5.6310000000000002</v>
      </c>
      <c r="M30" s="43">
        <v>-5.5E-2</v>
      </c>
      <c r="N30" s="43">
        <v>2.1999999999999999E-2</v>
      </c>
      <c r="O30" s="43">
        <v>7.0000000000000007E-2</v>
      </c>
      <c r="P30" s="43">
        <v>1.2290000000000001</v>
      </c>
      <c r="R30" s="42" t="s">
        <v>465</v>
      </c>
      <c r="S30" s="43">
        <v>9.2959999999999994</v>
      </c>
      <c r="T30" s="43">
        <v>9.5489999999999995</v>
      </c>
      <c r="U30" s="43">
        <v>-5.1999999999999998E-2</v>
      </c>
      <c r="V30" s="43">
        <v>4.1000000000000002E-2</v>
      </c>
      <c r="W30" s="43">
        <v>0.10199999999999999</v>
      </c>
      <c r="X30" s="43">
        <v>1.1359999999999999</v>
      </c>
    </row>
    <row r="31" spans="2:24" x14ac:dyDescent="0.25">
      <c r="B31" s="42" t="s">
        <v>466</v>
      </c>
      <c r="C31" s="43">
        <v>25.236999999999998</v>
      </c>
      <c r="D31" s="43">
        <v>25.213999999999999</v>
      </c>
      <c r="E31" s="43">
        <v>1.4E-2</v>
      </c>
      <c r="F31" s="43">
        <v>9.5000000000000001E-2</v>
      </c>
      <c r="G31" s="43">
        <v>0.20799999999999999</v>
      </c>
      <c r="H31" s="43">
        <v>1.1499999999999999</v>
      </c>
      <c r="J31" s="42" t="s">
        <v>466</v>
      </c>
      <c r="K31" s="43">
        <v>18.748000000000001</v>
      </c>
      <c r="L31" s="43">
        <v>18.827000000000002</v>
      </c>
      <c r="M31" s="43">
        <v>-6.2E-2</v>
      </c>
      <c r="N31" s="43">
        <v>1.7999999999999999E-2</v>
      </c>
      <c r="O31" s="43">
        <v>4.2000000000000003E-2</v>
      </c>
      <c r="P31" s="43">
        <v>1.331</v>
      </c>
      <c r="R31" s="42" t="s">
        <v>466</v>
      </c>
      <c r="S31" s="43">
        <v>21.588000000000001</v>
      </c>
      <c r="T31" s="43">
        <v>21.742999999999999</v>
      </c>
      <c r="U31" s="43">
        <v>-5.1999999999999998E-2</v>
      </c>
      <c r="V31" s="43">
        <v>4.7E-2</v>
      </c>
      <c r="W31" s="43">
        <v>0.12</v>
      </c>
      <c r="X31" s="43">
        <v>1.159</v>
      </c>
    </row>
    <row r="32" spans="2:24" x14ac:dyDescent="0.25">
      <c r="B32" s="42" t="s">
        <v>467</v>
      </c>
      <c r="C32" s="43">
        <v>17.239000000000001</v>
      </c>
      <c r="D32" s="43">
        <v>17.294</v>
      </c>
      <c r="E32" s="43">
        <v>-2.1000000000000001E-2</v>
      </c>
      <c r="F32" s="43">
        <v>8.1000000000000003E-2</v>
      </c>
      <c r="G32" s="43">
        <v>0.16400000000000001</v>
      </c>
      <c r="H32" s="43">
        <v>1.1850000000000001</v>
      </c>
      <c r="J32" s="42" t="s">
        <v>467</v>
      </c>
      <c r="K32" s="43">
        <v>7.9640000000000004</v>
      </c>
      <c r="L32" s="43">
        <v>8.0559999999999992</v>
      </c>
      <c r="M32" s="43">
        <v>-4.2000000000000003E-2</v>
      </c>
      <c r="N32" s="43">
        <v>0.03</v>
      </c>
      <c r="O32" s="43">
        <v>8.5000000000000006E-2</v>
      </c>
      <c r="P32" s="43">
        <v>1.25</v>
      </c>
      <c r="R32" s="42" t="s">
        <v>467</v>
      </c>
      <c r="S32" s="43">
        <v>11.064</v>
      </c>
      <c r="T32" s="43">
        <v>11.271000000000001</v>
      </c>
      <c r="U32" s="43">
        <v>-4.7E-2</v>
      </c>
      <c r="V32" s="43">
        <v>0.04</v>
      </c>
      <c r="W32" s="43">
        <v>0.105</v>
      </c>
      <c r="X32" s="43">
        <v>1.145</v>
      </c>
    </row>
    <row r="33" spans="2:24" x14ac:dyDescent="0.25">
      <c r="B33" s="42" t="s">
        <v>468</v>
      </c>
      <c r="C33" s="43">
        <v>7.1509999999999998</v>
      </c>
      <c r="D33" s="43">
        <v>7.2329999999999997</v>
      </c>
      <c r="E33" s="43">
        <v>-2.1000000000000001E-2</v>
      </c>
      <c r="F33" s="43">
        <v>7.8E-2</v>
      </c>
      <c r="G33" s="43">
        <v>0.16700000000000001</v>
      </c>
      <c r="H33" s="43">
        <v>1.17</v>
      </c>
      <c r="J33" s="42" t="s">
        <v>468</v>
      </c>
      <c r="K33" s="43">
        <v>-7.6609999999999996</v>
      </c>
      <c r="L33" s="43">
        <v>-7.484</v>
      </c>
      <c r="M33" s="43">
        <v>-0.04</v>
      </c>
      <c r="N33" s="43">
        <v>3.5999999999999997E-2</v>
      </c>
      <c r="O33" s="43">
        <v>9.1999999999999998E-2</v>
      </c>
      <c r="P33" s="43">
        <v>1.151</v>
      </c>
      <c r="R33" s="42" t="s">
        <v>468</v>
      </c>
      <c r="S33" s="43">
        <v>-3.5830000000000002</v>
      </c>
      <c r="T33" s="43">
        <v>-3.2469999999999999</v>
      </c>
      <c r="U33" s="43">
        <v>-4.5999999999999999E-2</v>
      </c>
      <c r="V33" s="43">
        <v>3.1E-2</v>
      </c>
      <c r="W33" s="43">
        <v>0.09</v>
      </c>
      <c r="X33" s="43">
        <v>1.1060000000000001</v>
      </c>
    </row>
    <row r="34" spans="2:24" x14ac:dyDescent="0.25">
      <c r="B34" s="42" t="s">
        <v>469</v>
      </c>
      <c r="C34" s="43">
        <v>4.8869999999999996</v>
      </c>
      <c r="D34" s="43">
        <v>4.9020000000000001</v>
      </c>
      <c r="E34" s="43">
        <v>-1.9E-2</v>
      </c>
      <c r="F34" s="43">
        <v>1.4999999999999999E-2</v>
      </c>
      <c r="G34" s="43">
        <v>5.0999999999999997E-2</v>
      </c>
      <c r="H34" s="43">
        <v>1.095</v>
      </c>
      <c r="J34" s="42" t="s">
        <v>469</v>
      </c>
      <c r="K34" s="43">
        <v>4.92</v>
      </c>
      <c r="L34" s="43">
        <v>4.9320000000000004</v>
      </c>
      <c r="M34" s="43">
        <v>-1.2999999999999999E-2</v>
      </c>
      <c r="N34" s="43">
        <v>1.4999999999999999E-2</v>
      </c>
      <c r="O34" s="43">
        <v>3.4000000000000002E-2</v>
      </c>
      <c r="P34" s="43">
        <v>1.081</v>
      </c>
      <c r="R34" s="42" t="s">
        <v>469</v>
      </c>
      <c r="S34" s="43">
        <v>5.08</v>
      </c>
      <c r="T34" s="43">
        <v>5.0739999999999998</v>
      </c>
      <c r="U34" s="43">
        <v>7.0000000000000001E-3</v>
      </c>
      <c r="V34" s="43">
        <v>1.0999999999999999E-2</v>
      </c>
      <c r="W34" s="43">
        <v>2.9000000000000001E-2</v>
      </c>
      <c r="X34" s="43">
        <v>1.0429999999999999</v>
      </c>
    </row>
    <row r="35" spans="2:24" x14ac:dyDescent="0.25">
      <c r="B35" s="42" t="s">
        <v>7</v>
      </c>
      <c r="C35" s="43">
        <v>3.1E-2</v>
      </c>
      <c r="D35" s="43">
        <v>3.1E-2</v>
      </c>
      <c r="E35" s="43">
        <v>-1.6E-2</v>
      </c>
      <c r="F35" s="43">
        <v>5.6000000000000001E-2</v>
      </c>
      <c r="G35" s="43">
        <v>0.16500000000000001</v>
      </c>
      <c r="H35" s="43">
        <v>0.74099999999999999</v>
      </c>
      <c r="J35" s="42" t="s">
        <v>7</v>
      </c>
      <c r="K35" s="43">
        <v>3.5000000000000003E-2</v>
      </c>
      <c r="L35" s="43">
        <v>3.1E-2</v>
      </c>
      <c r="M35" s="43">
        <v>6.0999999999999999E-2</v>
      </c>
      <c r="N35" s="43">
        <v>8.5000000000000006E-2</v>
      </c>
      <c r="O35" s="43">
        <v>0.21299999999999999</v>
      </c>
      <c r="P35" s="43">
        <v>0.441</v>
      </c>
      <c r="R35" s="42" t="s">
        <v>7</v>
      </c>
      <c r="S35" s="43">
        <v>4.2000000000000003E-2</v>
      </c>
      <c r="T35" s="43">
        <v>0.04</v>
      </c>
      <c r="U35" s="43">
        <v>2.5999999999999999E-2</v>
      </c>
      <c r="V35" s="43">
        <v>6.6000000000000003E-2</v>
      </c>
      <c r="W35" s="43">
        <v>0.158</v>
      </c>
      <c r="X35" s="43">
        <v>0.53600000000000003</v>
      </c>
    </row>
    <row r="36" spans="2:24" x14ac:dyDescent="0.25">
      <c r="B36" s="42" t="s">
        <v>470</v>
      </c>
      <c r="C36" s="43">
        <v>0.77300000000000002</v>
      </c>
      <c r="D36" s="43">
        <v>0.77600000000000002</v>
      </c>
      <c r="E36" s="43">
        <v>-6.0000000000000001E-3</v>
      </c>
      <c r="F36" s="43">
        <v>3.0000000000000001E-3</v>
      </c>
      <c r="G36" s="43">
        <v>3.0000000000000001E-3</v>
      </c>
      <c r="H36" s="43">
        <v>0.80200000000000005</v>
      </c>
      <c r="J36" s="42" t="s">
        <v>470</v>
      </c>
      <c r="K36" s="43">
        <v>0.93200000000000005</v>
      </c>
      <c r="L36" s="43">
        <v>0.92100000000000004</v>
      </c>
      <c r="M36" s="43">
        <v>5.7000000000000002E-2</v>
      </c>
      <c r="N36" s="43">
        <v>1.2E-2</v>
      </c>
      <c r="O36" s="43">
        <v>1.2E-2</v>
      </c>
      <c r="P36" s="43">
        <v>0.57699999999999996</v>
      </c>
      <c r="R36" s="42" t="s">
        <v>470</v>
      </c>
      <c r="S36" s="43">
        <v>0.88300000000000001</v>
      </c>
      <c r="T36" s="43">
        <v>0.877</v>
      </c>
      <c r="U36" s="43">
        <v>1.9E-2</v>
      </c>
      <c r="V36" s="43">
        <v>6.0000000000000001E-3</v>
      </c>
      <c r="W36" s="43">
        <v>6.0000000000000001E-3</v>
      </c>
      <c r="X36" s="43">
        <v>0.65800000000000003</v>
      </c>
    </row>
    <row r="37" spans="2:24" x14ac:dyDescent="0.25">
      <c r="B37" s="42" t="s">
        <v>471</v>
      </c>
      <c r="C37" s="43">
        <v>2.9420000000000002</v>
      </c>
      <c r="D37" s="43">
        <v>2.9380000000000002</v>
      </c>
      <c r="E37" s="43">
        <v>4.0000000000000001E-3</v>
      </c>
      <c r="F37" s="43">
        <v>1.7999999999999999E-2</v>
      </c>
      <c r="G37" s="43">
        <v>4.4999999999999998E-2</v>
      </c>
      <c r="H37" s="43">
        <v>1.091</v>
      </c>
      <c r="J37" s="42" t="s">
        <v>471</v>
      </c>
      <c r="K37" s="43">
        <v>2.5609999999999999</v>
      </c>
      <c r="L37" s="43">
        <v>2.5249999999999999</v>
      </c>
      <c r="M37" s="43">
        <v>4.2000000000000003E-2</v>
      </c>
      <c r="N37" s="43">
        <v>2.9000000000000001E-2</v>
      </c>
      <c r="O37" s="43">
        <v>9.0999999999999998E-2</v>
      </c>
      <c r="P37" s="43">
        <v>1.0680000000000001</v>
      </c>
      <c r="R37" s="42" t="s">
        <v>471</v>
      </c>
      <c r="S37" s="43">
        <v>3.008</v>
      </c>
      <c r="T37" s="43">
        <v>3.0129999999999999</v>
      </c>
      <c r="U37" s="43">
        <v>-6.0000000000000001E-3</v>
      </c>
      <c r="V37" s="43">
        <v>3.5999999999999997E-2</v>
      </c>
      <c r="W37" s="43">
        <v>6.0999999999999999E-2</v>
      </c>
      <c r="X37" s="43">
        <v>1.1930000000000001</v>
      </c>
    </row>
    <row r="38" spans="2:24" ht="16.5" thickBot="1" x14ac:dyDescent="0.3">
      <c r="B38" s="42" t="s">
        <v>472</v>
      </c>
      <c r="C38" s="43">
        <v>0.20899999999999999</v>
      </c>
      <c r="D38" s="43">
        <v>0.20899999999999999</v>
      </c>
      <c r="E38" s="43">
        <v>-1E-3</v>
      </c>
      <c r="F38" s="43">
        <v>0</v>
      </c>
      <c r="G38" s="43">
        <v>0</v>
      </c>
      <c r="H38" s="43">
        <v>0.76100000000000001</v>
      </c>
      <c r="J38" s="42" t="s">
        <v>472</v>
      </c>
      <c r="K38" s="43">
        <v>0.371</v>
      </c>
      <c r="L38" s="43">
        <v>0.38200000000000001</v>
      </c>
      <c r="M38" s="43">
        <v>-2.3E-2</v>
      </c>
      <c r="N38" s="43">
        <v>1.2E-2</v>
      </c>
      <c r="O38" s="43">
        <v>1.2E-2</v>
      </c>
      <c r="P38" s="43">
        <v>0.98199999999999998</v>
      </c>
      <c r="R38" s="42" t="s">
        <v>472</v>
      </c>
      <c r="S38" s="43">
        <v>0.33300000000000002</v>
      </c>
      <c r="T38" s="43">
        <v>0.34300000000000003</v>
      </c>
      <c r="U38" s="43">
        <v>-2.1000000000000001E-2</v>
      </c>
      <c r="V38" s="43">
        <v>0.01</v>
      </c>
      <c r="W38" s="43">
        <v>0.01</v>
      </c>
      <c r="X38" s="43">
        <v>0.69</v>
      </c>
    </row>
    <row r="39" spans="2:24" ht="16.5" thickBot="1" x14ac:dyDescent="0.3">
      <c r="B39" s="59" t="s">
        <v>202</v>
      </c>
      <c r="C39" s="64"/>
      <c r="D39" s="64" t="s">
        <v>473</v>
      </c>
      <c r="E39" s="65">
        <v>4835</v>
      </c>
      <c r="F39" s="64"/>
      <c r="G39" s="64" t="s">
        <v>474</v>
      </c>
      <c r="H39" s="65">
        <v>4835</v>
      </c>
      <c r="J39" s="59" t="s">
        <v>202</v>
      </c>
      <c r="K39" s="64"/>
      <c r="L39" s="64" t="s">
        <v>473</v>
      </c>
      <c r="M39" s="65">
        <v>2487</v>
      </c>
      <c r="N39" s="64"/>
      <c r="O39" s="64" t="s">
        <v>474</v>
      </c>
      <c r="P39" s="65">
        <v>2487</v>
      </c>
      <c r="R39" s="59" t="s">
        <v>202</v>
      </c>
      <c r="S39" s="64"/>
      <c r="T39" s="64" t="s">
        <v>473</v>
      </c>
      <c r="U39" s="65">
        <v>3390</v>
      </c>
      <c r="V39" s="64"/>
      <c r="W39" s="64" t="s">
        <v>474</v>
      </c>
      <c r="X39" s="65">
        <v>3390</v>
      </c>
    </row>
  </sheetData>
  <mergeCells count="6">
    <mergeCell ref="J4:P4"/>
    <mergeCell ref="R4:X4"/>
    <mergeCell ref="B4:H4"/>
    <mergeCell ref="B23:H23"/>
    <mergeCell ref="J23:P23"/>
    <mergeCell ref="R23:X23"/>
  </mergeCells>
  <pageMargins left="0.7" right="0.7" top="0.75" bottom="0.75" header="0.3" footer="0.3"/>
  <pageSetup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B168-667E-49A0-BA10-4C80635F4064}">
  <dimension ref="A1:AE78"/>
  <sheetViews>
    <sheetView topLeftCell="B1" workbookViewId="0">
      <pane ySplit="1" topLeftCell="A2" activePane="bottomLeft" state="frozen"/>
      <selection activeCell="B1074" sqref="B1074"/>
      <selection pane="bottomLeft" activeCell="A2" sqref="A2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1.375" style="24" bestFit="1" customWidth="1"/>
    <col min="7" max="7" width="1.125" style="24" customWidth="1"/>
    <col min="8" max="10" width="11.875" style="24" customWidth="1"/>
    <col min="11" max="11" width="21.375" style="24" bestFit="1" customWidth="1"/>
    <col min="12" max="12" width="1.125" style="24" customWidth="1"/>
    <col min="13" max="15" width="11.875" style="24" customWidth="1"/>
    <col min="16" max="16" width="21.375" style="24" bestFit="1" customWidth="1"/>
    <col min="17" max="17" width="1.125" style="24" customWidth="1"/>
    <col min="18" max="20" width="11.875" style="24" customWidth="1"/>
    <col min="21" max="21" width="21.375" style="24" bestFit="1" customWidth="1"/>
    <col min="22" max="22" width="1.625" style="24" customWidth="1"/>
    <col min="23" max="25" width="11.875" style="24" customWidth="1"/>
    <col min="26" max="26" width="21.375" style="24" bestFit="1" customWidth="1"/>
    <col min="27" max="27" width="1.125" style="24" customWidth="1"/>
    <col min="28" max="30" width="11.875" style="24" customWidth="1"/>
    <col min="31" max="31" width="21.375" style="24" bestFit="1" customWidth="1"/>
    <col min="32" max="16384" width="11" style="24"/>
  </cols>
  <sheetData>
    <row r="1" spans="1:31" ht="21" x14ac:dyDescent="0.35">
      <c r="A1" s="52" t="s">
        <v>6337</v>
      </c>
      <c r="B1" s="53"/>
      <c r="C1" s="53"/>
      <c r="D1" s="53"/>
      <c r="E1" s="53"/>
      <c r="F1" s="53"/>
      <c r="G1" s="53"/>
      <c r="M1" s="55"/>
      <c r="N1" s="55"/>
      <c r="O1" s="55"/>
      <c r="P1" s="55"/>
      <c r="Q1" s="55"/>
      <c r="W1" s="53"/>
      <c r="X1" s="53"/>
      <c r="Y1" s="53"/>
      <c r="Z1" s="53"/>
      <c r="AA1" s="53"/>
    </row>
    <row r="2" spans="1:31" ht="21.75" thickBot="1" x14ac:dyDescent="0.4">
      <c r="A2" s="67" t="s">
        <v>13572</v>
      </c>
      <c r="B2" s="53"/>
      <c r="C2" s="53"/>
      <c r="D2" s="53"/>
      <c r="E2" s="53"/>
      <c r="F2" s="53"/>
      <c r="G2" s="53"/>
      <c r="M2" s="55"/>
      <c r="N2" s="55"/>
      <c r="O2" s="55"/>
      <c r="P2" s="55"/>
      <c r="Q2" s="55"/>
      <c r="W2" s="53"/>
      <c r="X2" s="53"/>
      <c r="Y2" s="53"/>
      <c r="Z2" s="53"/>
      <c r="AA2" s="53"/>
    </row>
    <row r="3" spans="1:31" ht="16.5" thickBot="1" x14ac:dyDescent="0.3">
      <c r="B3" s="68" t="s">
        <v>1</v>
      </c>
      <c r="C3" s="166" t="s">
        <v>2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</row>
    <row r="4" spans="1:31" ht="16.5" thickBot="1" x14ac:dyDescent="0.3">
      <c r="B4" s="25"/>
      <c r="C4" s="162" t="s">
        <v>478</v>
      </c>
      <c r="D4" s="163"/>
      <c r="E4" s="163"/>
      <c r="F4" s="164"/>
      <c r="G4" s="26"/>
      <c r="H4" s="162" t="s">
        <v>179</v>
      </c>
      <c r="I4" s="163"/>
      <c r="J4" s="163"/>
      <c r="K4" s="164"/>
      <c r="L4" s="26"/>
      <c r="M4" s="162" t="s">
        <v>182</v>
      </c>
      <c r="N4" s="163"/>
      <c r="O4" s="163"/>
      <c r="P4" s="164"/>
      <c r="Q4" s="26"/>
      <c r="R4" s="162" t="s">
        <v>191</v>
      </c>
      <c r="S4" s="163"/>
      <c r="T4" s="163"/>
      <c r="U4" s="164"/>
      <c r="W4" s="162" t="s">
        <v>188</v>
      </c>
      <c r="X4" s="163"/>
      <c r="Y4" s="163"/>
      <c r="Z4" s="164"/>
      <c r="AA4" s="26"/>
      <c r="AB4" s="162" t="s">
        <v>194</v>
      </c>
      <c r="AC4" s="163"/>
      <c r="AD4" s="163"/>
      <c r="AE4" s="164"/>
    </row>
    <row r="5" spans="1:31" ht="16.5" thickBot="1" x14ac:dyDescent="0.3">
      <c r="B5" s="9" t="s">
        <v>3</v>
      </c>
      <c r="C5" s="10" t="s">
        <v>204</v>
      </c>
      <c r="D5" s="11" t="s">
        <v>205</v>
      </c>
      <c r="E5" s="11" t="s">
        <v>206</v>
      </c>
      <c r="F5" s="3" t="s">
        <v>207</v>
      </c>
      <c r="G5" s="9"/>
      <c r="H5" s="10" t="s">
        <v>204</v>
      </c>
      <c r="I5" s="11" t="s">
        <v>205</v>
      </c>
      <c r="J5" s="12" t="s">
        <v>206</v>
      </c>
      <c r="K5" s="3" t="s">
        <v>207</v>
      </c>
      <c r="L5" s="9"/>
      <c r="M5" s="10" t="s">
        <v>204</v>
      </c>
      <c r="N5" s="11" t="s">
        <v>205</v>
      </c>
      <c r="O5" s="12" t="s">
        <v>206</v>
      </c>
      <c r="P5" s="3" t="s">
        <v>207</v>
      </c>
      <c r="Q5" s="9"/>
      <c r="R5" s="10" t="s">
        <v>204</v>
      </c>
      <c r="S5" s="11" t="s">
        <v>205</v>
      </c>
      <c r="T5" s="12" t="s">
        <v>206</v>
      </c>
      <c r="U5" s="3" t="s">
        <v>207</v>
      </c>
      <c r="W5" s="10" t="s">
        <v>204</v>
      </c>
      <c r="X5" s="11" t="s">
        <v>205</v>
      </c>
      <c r="Y5" s="11" t="s">
        <v>206</v>
      </c>
      <c r="Z5" s="3" t="s">
        <v>207</v>
      </c>
      <c r="AA5" s="9"/>
      <c r="AB5" s="10" t="s">
        <v>204</v>
      </c>
      <c r="AC5" s="11" t="s">
        <v>205</v>
      </c>
      <c r="AD5" s="12" t="s">
        <v>206</v>
      </c>
      <c r="AE5" s="3" t="s">
        <v>207</v>
      </c>
    </row>
    <row r="6" spans="1:31" x14ac:dyDescent="0.25">
      <c r="B6" s="69" t="s">
        <v>325</v>
      </c>
      <c r="C6" s="4" t="s">
        <v>6338</v>
      </c>
      <c r="D6" s="5" t="s">
        <v>11448</v>
      </c>
      <c r="E6" s="70" t="s">
        <v>6339</v>
      </c>
      <c r="F6" s="6" t="s">
        <v>11449</v>
      </c>
      <c r="G6" s="69"/>
      <c r="H6" s="4" t="s">
        <v>6340</v>
      </c>
      <c r="I6" s="5" t="s">
        <v>11450</v>
      </c>
      <c r="J6" s="70">
        <v>0</v>
      </c>
      <c r="K6" s="6" t="s">
        <v>11451</v>
      </c>
      <c r="L6" s="69"/>
      <c r="M6" s="4" t="s">
        <v>6341</v>
      </c>
      <c r="N6" s="5" t="s">
        <v>11452</v>
      </c>
      <c r="O6" s="70">
        <v>0</v>
      </c>
      <c r="P6" s="6" t="s">
        <v>11453</v>
      </c>
      <c r="Q6" s="69"/>
      <c r="R6" s="4" t="s">
        <v>6342</v>
      </c>
      <c r="S6" s="5" t="s">
        <v>11454</v>
      </c>
      <c r="T6" s="70" t="s">
        <v>6343</v>
      </c>
      <c r="U6" s="6" t="s">
        <v>11455</v>
      </c>
      <c r="W6" s="4" t="s">
        <v>11771</v>
      </c>
      <c r="X6" s="5" t="s">
        <v>12090</v>
      </c>
      <c r="Y6" s="70">
        <v>0</v>
      </c>
      <c r="Z6" s="6" t="s">
        <v>12091</v>
      </c>
      <c r="AA6" s="69"/>
      <c r="AB6" s="4" t="s">
        <v>11772</v>
      </c>
      <c r="AC6" s="5" t="s">
        <v>12092</v>
      </c>
      <c r="AD6" s="70">
        <v>0</v>
      </c>
      <c r="AE6" s="6" t="s">
        <v>12093</v>
      </c>
    </row>
    <row r="7" spans="1:31" x14ac:dyDescent="0.25">
      <c r="B7" s="69" t="s">
        <v>7</v>
      </c>
      <c r="C7" s="71" t="s">
        <v>6344</v>
      </c>
      <c r="D7" s="70" t="s">
        <v>11456</v>
      </c>
      <c r="E7" s="70" t="s">
        <v>6345</v>
      </c>
      <c r="F7" s="72" t="s">
        <v>11457</v>
      </c>
      <c r="G7" s="69"/>
      <c r="H7" s="71" t="s">
        <v>6346</v>
      </c>
      <c r="I7" s="70" t="s">
        <v>11458</v>
      </c>
      <c r="J7" s="70" t="s">
        <v>6347</v>
      </c>
      <c r="K7" s="72" t="s">
        <v>11459</v>
      </c>
      <c r="L7" s="69"/>
      <c r="M7" s="71" t="s">
        <v>6348</v>
      </c>
      <c r="N7" s="70" t="s">
        <v>11460</v>
      </c>
      <c r="O7" s="70" t="s">
        <v>6349</v>
      </c>
      <c r="P7" s="72" t="s">
        <v>11461</v>
      </c>
      <c r="Q7" s="69"/>
      <c r="R7" s="71" t="s">
        <v>6350</v>
      </c>
      <c r="S7" s="70" t="s">
        <v>11462</v>
      </c>
      <c r="T7" s="70" t="s">
        <v>6351</v>
      </c>
      <c r="U7" s="72" t="s">
        <v>11463</v>
      </c>
      <c r="W7" s="71" t="s">
        <v>11774</v>
      </c>
      <c r="X7" s="70" t="s">
        <v>12096</v>
      </c>
      <c r="Y7" s="70" t="s">
        <v>11775</v>
      </c>
      <c r="Z7" s="72" t="s">
        <v>12097</v>
      </c>
      <c r="AA7" s="69"/>
      <c r="AB7" s="71" t="s">
        <v>11776</v>
      </c>
      <c r="AC7" s="70" t="s">
        <v>12098</v>
      </c>
      <c r="AD7" s="70" t="s">
        <v>11777</v>
      </c>
      <c r="AE7" s="72" t="s">
        <v>12099</v>
      </c>
    </row>
    <row r="8" spans="1:31" x14ac:dyDescent="0.25">
      <c r="B8" s="69" t="s">
        <v>6782</v>
      </c>
      <c r="C8" s="71" t="s">
        <v>6352</v>
      </c>
      <c r="D8" s="70">
        <v>-1.35</v>
      </c>
      <c r="E8" s="70" t="s">
        <v>6353</v>
      </c>
      <c r="F8" s="72" t="s">
        <v>11464</v>
      </c>
      <c r="G8" s="69"/>
      <c r="H8" s="71" t="s">
        <v>6354</v>
      </c>
      <c r="I8" s="70">
        <v>-1.3779999999999999</v>
      </c>
      <c r="J8" s="70" t="s">
        <v>6355</v>
      </c>
      <c r="K8" s="72" t="s">
        <v>11465</v>
      </c>
      <c r="L8" s="69"/>
      <c r="M8" s="71" t="s">
        <v>6356</v>
      </c>
      <c r="N8" s="70">
        <v>-6.3959999999999999</v>
      </c>
      <c r="O8" s="70" t="s">
        <v>6357</v>
      </c>
      <c r="P8" s="72" t="s">
        <v>11466</v>
      </c>
      <c r="Q8" s="69"/>
      <c r="R8" s="71" t="s">
        <v>6358</v>
      </c>
      <c r="S8" s="70">
        <v>-4.452</v>
      </c>
      <c r="T8" s="70" t="s">
        <v>6359</v>
      </c>
      <c r="U8" s="72" t="s">
        <v>11467</v>
      </c>
      <c r="W8" s="71" t="s">
        <v>11779</v>
      </c>
      <c r="X8" s="70" t="s">
        <v>12102</v>
      </c>
      <c r="Y8" s="70" t="s">
        <v>11780</v>
      </c>
      <c r="Z8" s="72" t="s">
        <v>12103</v>
      </c>
      <c r="AA8" s="69"/>
      <c r="AB8" s="71" t="s">
        <v>11781</v>
      </c>
      <c r="AC8" s="70">
        <v>-2.5409999999999999</v>
      </c>
      <c r="AD8" s="70" t="s">
        <v>11782</v>
      </c>
      <c r="AE8" s="72" t="s">
        <v>12104</v>
      </c>
    </row>
    <row r="9" spans="1:31" x14ac:dyDescent="0.25">
      <c r="B9" s="69" t="s">
        <v>14</v>
      </c>
      <c r="C9" s="71" t="s">
        <v>6360</v>
      </c>
      <c r="D9" s="70">
        <v>-1.0409999999999999</v>
      </c>
      <c r="E9" s="70" t="s">
        <v>6361</v>
      </c>
      <c r="F9" s="72" t="s">
        <v>11468</v>
      </c>
      <c r="G9" s="69"/>
      <c r="H9" s="71" t="s">
        <v>6362</v>
      </c>
      <c r="I9" s="70" t="s">
        <v>11469</v>
      </c>
      <c r="J9" s="70" t="s">
        <v>6363</v>
      </c>
      <c r="K9" s="72" t="s">
        <v>11470</v>
      </c>
      <c r="L9" s="69"/>
      <c r="M9" s="71" t="s">
        <v>6364</v>
      </c>
      <c r="N9" s="70">
        <v>-1.744</v>
      </c>
      <c r="O9" s="70" t="s">
        <v>6365</v>
      </c>
      <c r="P9" s="72" t="s">
        <v>11471</v>
      </c>
      <c r="Q9" s="69"/>
      <c r="R9" s="71" t="s">
        <v>6366</v>
      </c>
      <c r="S9" s="70">
        <v>-1.306</v>
      </c>
      <c r="T9" s="70" t="s">
        <v>6367</v>
      </c>
      <c r="U9" s="72" t="s">
        <v>11472</v>
      </c>
      <c r="W9" s="71" t="s">
        <v>11785</v>
      </c>
      <c r="X9" s="70">
        <v>-8.673</v>
      </c>
      <c r="Y9" s="70" t="s">
        <v>11786</v>
      </c>
      <c r="Z9" s="72" t="s">
        <v>12107</v>
      </c>
      <c r="AA9" s="69"/>
      <c r="AB9" s="71" t="s">
        <v>11787</v>
      </c>
      <c r="AC9" s="70">
        <v>-2.91</v>
      </c>
      <c r="AD9" s="70" t="s">
        <v>11788</v>
      </c>
      <c r="AE9" s="72" t="s">
        <v>12108</v>
      </c>
    </row>
    <row r="10" spans="1:31" x14ac:dyDescent="0.25">
      <c r="B10" s="69" t="s">
        <v>486</v>
      </c>
      <c r="C10" s="71" t="s">
        <v>6368</v>
      </c>
      <c r="D10" s="70" t="s">
        <v>11473</v>
      </c>
      <c r="E10" s="70" t="s">
        <v>6369</v>
      </c>
      <c r="F10" s="72" t="s">
        <v>11474</v>
      </c>
      <c r="G10" s="69"/>
      <c r="H10" s="71" t="s">
        <v>6370</v>
      </c>
      <c r="I10" s="70" t="s">
        <v>11475</v>
      </c>
      <c r="J10" s="70" t="s">
        <v>6371</v>
      </c>
      <c r="K10" s="72" t="s">
        <v>11476</v>
      </c>
      <c r="L10" s="69"/>
      <c r="M10" s="71" t="s">
        <v>6372</v>
      </c>
      <c r="N10" s="70">
        <v>-1.0029999999999999</v>
      </c>
      <c r="O10" s="70" t="s">
        <v>6373</v>
      </c>
      <c r="P10" s="72" t="s">
        <v>11477</v>
      </c>
      <c r="Q10" s="69"/>
      <c r="R10" s="71" t="s">
        <v>6374</v>
      </c>
      <c r="S10" s="70">
        <v>-1.137</v>
      </c>
      <c r="T10" s="70" t="s">
        <v>6375</v>
      </c>
      <c r="U10" s="72" t="s">
        <v>11478</v>
      </c>
      <c r="W10" s="71" t="s">
        <v>11791</v>
      </c>
      <c r="X10" s="70">
        <v>-6.2469999999999999</v>
      </c>
      <c r="Y10" s="70" t="s">
        <v>11792</v>
      </c>
      <c r="Z10" s="72" t="s">
        <v>12110</v>
      </c>
      <c r="AA10" s="69"/>
      <c r="AB10" s="71" t="s">
        <v>11793</v>
      </c>
      <c r="AC10" s="70">
        <v>-1.0780000000000001</v>
      </c>
      <c r="AD10" s="70" t="s">
        <v>11794</v>
      </c>
      <c r="AE10" s="72" t="s">
        <v>12111</v>
      </c>
    </row>
    <row r="11" spans="1:31" x14ac:dyDescent="0.25">
      <c r="B11" s="69" t="s">
        <v>18</v>
      </c>
      <c r="C11" s="71" t="s">
        <v>6376</v>
      </c>
      <c r="D11" s="70" t="s">
        <v>11479</v>
      </c>
      <c r="E11" s="70" t="s">
        <v>6377</v>
      </c>
      <c r="F11" s="72" t="s">
        <v>11480</v>
      </c>
      <c r="G11" s="69"/>
      <c r="H11" s="71" t="s">
        <v>6378</v>
      </c>
      <c r="I11" s="70" t="s">
        <v>11481</v>
      </c>
      <c r="J11" s="70" t="s">
        <v>6379</v>
      </c>
      <c r="K11" s="72" t="s">
        <v>11482</v>
      </c>
      <c r="L11" s="69"/>
      <c r="M11" s="71" t="s">
        <v>6380</v>
      </c>
      <c r="N11" s="70">
        <v>-1.492</v>
      </c>
      <c r="O11" s="70" t="s">
        <v>6381</v>
      </c>
      <c r="P11" s="72" t="s">
        <v>11483</v>
      </c>
      <c r="Q11" s="69"/>
      <c r="R11" s="71" t="s">
        <v>6382</v>
      </c>
      <c r="S11" s="70">
        <v>-1.619</v>
      </c>
      <c r="T11" s="70" t="s">
        <v>6383</v>
      </c>
      <c r="U11" s="72" t="s">
        <v>11484</v>
      </c>
      <c r="W11" s="71" t="s">
        <v>11797</v>
      </c>
      <c r="X11" s="70">
        <v>-5.1829999999999998</v>
      </c>
      <c r="Y11" s="70" t="s">
        <v>11798</v>
      </c>
      <c r="Z11" s="72" t="s">
        <v>12113</v>
      </c>
      <c r="AA11" s="69"/>
      <c r="AB11" s="71" t="s">
        <v>11799</v>
      </c>
      <c r="AC11" s="70">
        <v>-1.2</v>
      </c>
      <c r="AD11" s="70" t="s">
        <v>11800</v>
      </c>
      <c r="AE11" s="72" t="s">
        <v>12114</v>
      </c>
    </row>
    <row r="12" spans="1:31" x14ac:dyDescent="0.25">
      <c r="B12" s="69" t="s">
        <v>21</v>
      </c>
      <c r="C12" s="71" t="s">
        <v>6384</v>
      </c>
      <c r="D12" s="70" t="s">
        <v>11485</v>
      </c>
      <c r="E12" s="70" t="s">
        <v>6385</v>
      </c>
      <c r="F12" s="72" t="s">
        <v>11486</v>
      </c>
      <c r="G12" s="69"/>
      <c r="H12" s="71">
        <v>3.14</v>
      </c>
      <c r="I12" s="70">
        <v>-1.6180000000000001</v>
      </c>
      <c r="J12" s="70" t="s">
        <v>6386</v>
      </c>
      <c r="K12" s="72" t="s">
        <v>11487</v>
      </c>
      <c r="L12" s="69"/>
      <c r="M12" s="71" t="s">
        <v>6387</v>
      </c>
      <c r="N12" s="70">
        <v>-4.54</v>
      </c>
      <c r="O12" s="70" t="s">
        <v>6388</v>
      </c>
      <c r="P12" s="72" t="s">
        <v>11488</v>
      </c>
      <c r="Q12" s="69"/>
      <c r="R12" s="71" t="s">
        <v>6389</v>
      </c>
      <c r="S12" s="70" t="s">
        <v>11489</v>
      </c>
      <c r="T12" s="70" t="s">
        <v>6390</v>
      </c>
      <c r="U12" s="72" t="s">
        <v>11490</v>
      </c>
      <c r="W12" s="71" t="s">
        <v>11803</v>
      </c>
      <c r="X12" s="70">
        <v>-5.22</v>
      </c>
      <c r="Y12" s="70" t="s">
        <v>11804</v>
      </c>
      <c r="Z12" s="72" t="s">
        <v>12116</v>
      </c>
      <c r="AA12" s="69"/>
      <c r="AB12" s="71" t="s">
        <v>11805</v>
      </c>
      <c r="AC12" s="70">
        <v>-4.2030000000000003</v>
      </c>
      <c r="AD12" s="70" t="s">
        <v>11806</v>
      </c>
      <c r="AE12" s="72" t="s">
        <v>12117</v>
      </c>
    </row>
    <row r="13" spans="1:31" x14ac:dyDescent="0.25">
      <c r="B13" s="69" t="s">
        <v>24</v>
      </c>
      <c r="C13" s="71" t="s">
        <v>6391</v>
      </c>
      <c r="D13" s="70" t="s">
        <v>11491</v>
      </c>
      <c r="E13" s="70" t="s">
        <v>6392</v>
      </c>
      <c r="F13" s="72" t="s">
        <v>11492</v>
      </c>
      <c r="G13" s="69"/>
      <c r="H13" s="71" t="s">
        <v>6393</v>
      </c>
      <c r="I13" s="70">
        <v>-1.663</v>
      </c>
      <c r="J13" s="70" t="s">
        <v>6394</v>
      </c>
      <c r="K13" s="72" t="s">
        <v>11493</v>
      </c>
      <c r="L13" s="69"/>
      <c r="M13" s="71" t="s">
        <v>6395</v>
      </c>
      <c r="N13" s="70">
        <v>-4.3979999999999997</v>
      </c>
      <c r="O13" s="70" t="s">
        <v>6396</v>
      </c>
      <c r="P13" s="72" t="s">
        <v>11494</v>
      </c>
      <c r="Q13" s="69"/>
      <c r="R13" s="71" t="s">
        <v>6397</v>
      </c>
      <c r="S13" s="70">
        <v>-1.0900000000000001</v>
      </c>
      <c r="T13" s="70" t="s">
        <v>6398</v>
      </c>
      <c r="U13" s="72" t="s">
        <v>11495</v>
      </c>
      <c r="W13" s="71" t="s">
        <v>11809</v>
      </c>
      <c r="X13" s="70">
        <v>-4.9470000000000001</v>
      </c>
      <c r="Y13" s="70" t="s">
        <v>11810</v>
      </c>
      <c r="Z13" s="72" t="s">
        <v>12120</v>
      </c>
      <c r="AA13" s="69"/>
      <c r="AB13" s="71" t="s">
        <v>11811</v>
      </c>
      <c r="AC13" s="70">
        <v>-4.4000000000000004</v>
      </c>
      <c r="AD13" s="70" t="s">
        <v>11812</v>
      </c>
      <c r="AE13" s="72" t="s">
        <v>12121</v>
      </c>
    </row>
    <row r="14" spans="1:31" x14ac:dyDescent="0.25">
      <c r="B14" s="69" t="s">
        <v>27</v>
      </c>
      <c r="C14" s="71" t="s">
        <v>6399</v>
      </c>
      <c r="D14" s="70" t="s">
        <v>11496</v>
      </c>
      <c r="E14" s="70" t="s">
        <v>6400</v>
      </c>
      <c r="F14" s="72" t="s">
        <v>11497</v>
      </c>
      <c r="G14" s="69"/>
      <c r="H14" s="71" t="s">
        <v>6401</v>
      </c>
      <c r="I14" s="70">
        <v>-1.712</v>
      </c>
      <c r="J14" s="70" t="s">
        <v>6402</v>
      </c>
      <c r="K14" s="72" t="s">
        <v>11498</v>
      </c>
      <c r="L14" s="69"/>
      <c r="M14" s="71" t="s">
        <v>6403</v>
      </c>
      <c r="N14" s="70">
        <v>-4.4459999999999997</v>
      </c>
      <c r="O14" s="70" t="s">
        <v>6404</v>
      </c>
      <c r="P14" s="72" t="s">
        <v>11499</v>
      </c>
      <c r="Q14" s="69"/>
      <c r="R14" s="71" t="s">
        <v>6405</v>
      </c>
      <c r="S14" s="70">
        <v>-1.4279999999999999</v>
      </c>
      <c r="T14" s="70" t="s">
        <v>6406</v>
      </c>
      <c r="U14" s="72" t="s">
        <v>11500</v>
      </c>
      <c r="W14" s="71" t="s">
        <v>11815</v>
      </c>
      <c r="X14" s="70">
        <v>-4.7469999999999999</v>
      </c>
      <c r="Y14" s="70" t="s">
        <v>11816</v>
      </c>
      <c r="Z14" s="72" t="s">
        <v>12123</v>
      </c>
      <c r="AA14" s="69"/>
      <c r="AB14" s="71" t="s">
        <v>11817</v>
      </c>
      <c r="AC14" s="70">
        <v>-4.6020000000000003</v>
      </c>
      <c r="AD14" s="70" t="s">
        <v>11818</v>
      </c>
      <c r="AE14" s="72" t="s">
        <v>12124</v>
      </c>
    </row>
    <row r="15" spans="1:31" x14ac:dyDescent="0.25">
      <c r="B15" s="69" t="s">
        <v>30</v>
      </c>
      <c r="C15" s="71">
        <v>2.1520000000000001</v>
      </c>
      <c r="D15" s="70">
        <v>-1.508</v>
      </c>
      <c r="E15" s="70" t="s">
        <v>6407</v>
      </c>
      <c r="F15" s="72" t="s">
        <v>11501</v>
      </c>
      <c r="G15" s="69"/>
      <c r="H15" s="71" t="s">
        <v>6408</v>
      </c>
      <c r="I15" s="70" t="s">
        <v>11502</v>
      </c>
      <c r="J15" s="70" t="s">
        <v>6409</v>
      </c>
      <c r="K15" s="72" t="s">
        <v>11503</v>
      </c>
      <c r="L15" s="69"/>
      <c r="M15" s="71" t="s">
        <v>6410</v>
      </c>
      <c r="N15" s="70">
        <v>-5.423</v>
      </c>
      <c r="O15" s="70" t="s">
        <v>6411</v>
      </c>
      <c r="P15" s="72" t="s">
        <v>11504</v>
      </c>
      <c r="Q15" s="69"/>
      <c r="R15" s="71" t="s">
        <v>6412</v>
      </c>
      <c r="S15" s="70">
        <v>-4.1609999999999996</v>
      </c>
      <c r="T15" s="70" t="s">
        <v>6413</v>
      </c>
      <c r="U15" s="72" t="s">
        <v>11505</v>
      </c>
      <c r="W15" s="71" t="s">
        <v>11821</v>
      </c>
      <c r="X15" s="70">
        <v>-2.367</v>
      </c>
      <c r="Y15" s="70" t="s">
        <v>6757</v>
      </c>
      <c r="Z15" s="72" t="s">
        <v>12126</v>
      </c>
      <c r="AA15" s="69"/>
      <c r="AB15" s="71" t="s">
        <v>11822</v>
      </c>
      <c r="AC15" s="70" t="s">
        <v>12127</v>
      </c>
      <c r="AD15" s="70" t="s">
        <v>11823</v>
      </c>
      <c r="AE15" s="72" t="s">
        <v>12128</v>
      </c>
    </row>
    <row r="16" spans="1:31" x14ac:dyDescent="0.25">
      <c r="B16" s="69" t="s">
        <v>33</v>
      </c>
      <c r="C16" s="71" t="s">
        <v>6414</v>
      </c>
      <c r="D16" s="70">
        <v>-1.538</v>
      </c>
      <c r="E16" s="70" t="s">
        <v>6415</v>
      </c>
      <c r="F16" s="72" t="s">
        <v>11506</v>
      </c>
      <c r="G16" s="69"/>
      <c r="H16" s="71" t="s">
        <v>6416</v>
      </c>
      <c r="I16" s="70">
        <v>-1.1819999999999999</v>
      </c>
      <c r="J16" s="70" t="s">
        <v>6417</v>
      </c>
      <c r="K16" s="72" t="s">
        <v>11507</v>
      </c>
      <c r="L16" s="69"/>
      <c r="M16" s="71" t="s">
        <v>6418</v>
      </c>
      <c r="N16" s="70">
        <v>-3.609</v>
      </c>
      <c r="O16" s="70" t="s">
        <v>6419</v>
      </c>
      <c r="P16" s="72" t="s">
        <v>11508</v>
      </c>
      <c r="Q16" s="69"/>
      <c r="R16" s="71" t="s">
        <v>6420</v>
      </c>
      <c r="S16" s="70">
        <v>-3.1869999999999998</v>
      </c>
      <c r="T16" s="70" t="s">
        <v>6421</v>
      </c>
      <c r="U16" s="72" t="s">
        <v>11509</v>
      </c>
      <c r="W16" s="71" t="s">
        <v>11826</v>
      </c>
      <c r="X16" s="70">
        <v>-1.9</v>
      </c>
      <c r="Y16" s="70" t="s">
        <v>11827</v>
      </c>
      <c r="Z16" s="72" t="s">
        <v>12131</v>
      </c>
      <c r="AA16" s="69"/>
      <c r="AB16" s="71" t="s">
        <v>11828</v>
      </c>
      <c r="AC16" s="70">
        <v>-1.32</v>
      </c>
      <c r="AD16" s="70" t="s">
        <v>11829</v>
      </c>
      <c r="AE16" s="72" t="s">
        <v>12132</v>
      </c>
    </row>
    <row r="17" spans="2:31" x14ac:dyDescent="0.25">
      <c r="B17" s="69" t="s">
        <v>36</v>
      </c>
      <c r="C17" s="71" t="s">
        <v>6422</v>
      </c>
      <c r="D17" s="70">
        <v>-1.39</v>
      </c>
      <c r="E17" s="70" t="s">
        <v>6423</v>
      </c>
      <c r="F17" s="72" t="s">
        <v>11510</v>
      </c>
      <c r="G17" s="69"/>
      <c r="H17" s="71" t="s">
        <v>6424</v>
      </c>
      <c r="I17" s="70">
        <v>-1.502</v>
      </c>
      <c r="J17" s="70" t="s">
        <v>6425</v>
      </c>
      <c r="K17" s="72" t="s">
        <v>11511</v>
      </c>
      <c r="L17" s="69"/>
      <c r="M17" s="71" t="s">
        <v>6426</v>
      </c>
      <c r="N17" s="70">
        <v>-2.7389999999999999</v>
      </c>
      <c r="O17" s="70" t="s">
        <v>6427</v>
      </c>
      <c r="P17" s="72" t="s">
        <v>11512</v>
      </c>
      <c r="Q17" s="69"/>
      <c r="R17" s="71" t="s">
        <v>6428</v>
      </c>
      <c r="S17" s="70">
        <v>-3.5960000000000001</v>
      </c>
      <c r="T17" s="70" t="s">
        <v>6429</v>
      </c>
      <c r="U17" s="72" t="s">
        <v>11513</v>
      </c>
      <c r="W17" s="71" t="s">
        <v>11832</v>
      </c>
      <c r="X17" s="70">
        <v>-1.8879999999999999</v>
      </c>
      <c r="Y17" s="70" t="s">
        <v>11833</v>
      </c>
      <c r="Z17" s="72" t="s">
        <v>12135</v>
      </c>
      <c r="AA17" s="69"/>
      <c r="AB17" s="71" t="s">
        <v>11834</v>
      </c>
      <c r="AC17" s="70">
        <v>-1.954</v>
      </c>
      <c r="AD17" s="70" t="s">
        <v>11835</v>
      </c>
      <c r="AE17" s="72" t="s">
        <v>12136</v>
      </c>
    </row>
    <row r="18" spans="2:31" x14ac:dyDescent="0.25">
      <c r="B18" s="69" t="s">
        <v>39</v>
      </c>
      <c r="C18" s="71" t="s">
        <v>6430</v>
      </c>
      <c r="D18" s="70" t="s">
        <v>11514</v>
      </c>
      <c r="E18" s="70" t="s">
        <v>6431</v>
      </c>
      <c r="F18" s="72" t="s">
        <v>11515</v>
      </c>
      <c r="G18" s="69"/>
      <c r="H18" s="71" t="s">
        <v>6432</v>
      </c>
      <c r="I18" s="70">
        <v>-5.9560000000000004</v>
      </c>
      <c r="J18" s="70" t="s">
        <v>6433</v>
      </c>
      <c r="K18" s="72" t="s">
        <v>11516</v>
      </c>
      <c r="L18" s="69"/>
      <c r="M18" s="71" t="s">
        <v>6434</v>
      </c>
      <c r="N18" s="70">
        <v>-6.2949999999999999</v>
      </c>
      <c r="O18" s="70" t="s">
        <v>6435</v>
      </c>
      <c r="P18" s="72" t="s">
        <v>11517</v>
      </c>
      <c r="Q18" s="69"/>
      <c r="R18" s="71" t="s">
        <v>6436</v>
      </c>
      <c r="S18" s="70" t="s">
        <v>11518</v>
      </c>
      <c r="T18" s="70" t="s">
        <v>6437</v>
      </c>
      <c r="U18" s="72" t="s">
        <v>11519</v>
      </c>
      <c r="W18" s="71" t="s">
        <v>11838</v>
      </c>
      <c r="X18" s="70" t="s">
        <v>12139</v>
      </c>
      <c r="Y18" s="70" t="s">
        <v>11839</v>
      </c>
      <c r="Z18" s="72" t="s">
        <v>12140</v>
      </c>
      <c r="AA18" s="69"/>
      <c r="AB18" s="71" t="s">
        <v>11840</v>
      </c>
      <c r="AC18" s="70">
        <v>-4.4290000000000003</v>
      </c>
      <c r="AD18" s="70" t="s">
        <v>11841</v>
      </c>
      <c r="AE18" s="72" t="s">
        <v>12141</v>
      </c>
    </row>
    <row r="19" spans="2:31" x14ac:dyDescent="0.25">
      <c r="B19" s="69" t="s">
        <v>41</v>
      </c>
      <c r="C19" s="71" t="s">
        <v>6438</v>
      </c>
      <c r="D19" s="70" t="s">
        <v>11520</v>
      </c>
      <c r="E19" s="70" t="s">
        <v>6439</v>
      </c>
      <c r="F19" s="72" t="s">
        <v>11521</v>
      </c>
      <c r="G19" s="69"/>
      <c r="H19" s="71" t="s">
        <v>6440</v>
      </c>
      <c r="I19" s="70">
        <v>-1.8480000000000001</v>
      </c>
      <c r="J19" s="70" t="s">
        <v>6441</v>
      </c>
      <c r="K19" s="72" t="s">
        <v>11522</v>
      </c>
      <c r="L19" s="69"/>
      <c r="M19" s="71" t="s">
        <v>6442</v>
      </c>
      <c r="N19" s="70">
        <v>-6.0839999999999996</v>
      </c>
      <c r="O19" s="70" t="s">
        <v>6443</v>
      </c>
      <c r="P19" s="72" t="s">
        <v>11523</v>
      </c>
      <c r="Q19" s="69"/>
      <c r="R19" s="71" t="s">
        <v>6444</v>
      </c>
      <c r="S19" s="70">
        <v>-2.6339999999999999</v>
      </c>
      <c r="T19" s="70" t="s">
        <v>6445</v>
      </c>
      <c r="U19" s="72" t="s">
        <v>11524</v>
      </c>
      <c r="W19" s="71" t="s">
        <v>11844</v>
      </c>
      <c r="X19" s="70" t="s">
        <v>12144</v>
      </c>
      <c r="Y19" s="70" t="s">
        <v>11845</v>
      </c>
      <c r="Z19" s="72" t="s">
        <v>12145</v>
      </c>
      <c r="AA19" s="69"/>
      <c r="AB19" s="71" t="s">
        <v>11846</v>
      </c>
      <c r="AC19" s="70">
        <v>-3.3290000000000002</v>
      </c>
      <c r="AD19" s="70" t="s">
        <v>11847</v>
      </c>
      <c r="AE19" s="72" t="s">
        <v>12146</v>
      </c>
    </row>
    <row r="20" spans="2:31" x14ac:dyDescent="0.25">
      <c r="B20" s="69" t="s">
        <v>44</v>
      </c>
      <c r="C20" s="71" t="s">
        <v>6446</v>
      </c>
      <c r="D20" s="70" t="s">
        <v>11525</v>
      </c>
      <c r="E20" s="70" t="s">
        <v>6447</v>
      </c>
      <c r="F20" s="72" t="s">
        <v>11526</v>
      </c>
      <c r="G20" s="69"/>
      <c r="H20" s="71" t="s">
        <v>6448</v>
      </c>
      <c r="I20" s="70">
        <v>-1.544</v>
      </c>
      <c r="J20" s="70" t="s">
        <v>6449</v>
      </c>
      <c r="K20" s="72" t="s">
        <v>11527</v>
      </c>
      <c r="L20" s="69"/>
      <c r="M20" s="71" t="s">
        <v>6450</v>
      </c>
      <c r="N20" s="70">
        <v>-1.728</v>
      </c>
      <c r="O20" s="70" t="s">
        <v>6451</v>
      </c>
      <c r="P20" s="72" t="s">
        <v>11528</v>
      </c>
      <c r="Q20" s="69"/>
      <c r="R20" s="71" t="s">
        <v>6452</v>
      </c>
      <c r="S20" s="70">
        <v>-3.8860000000000001</v>
      </c>
      <c r="T20" s="70" t="s">
        <v>6453</v>
      </c>
      <c r="U20" s="72" t="s">
        <v>11529</v>
      </c>
      <c r="W20" s="71" t="s">
        <v>11850</v>
      </c>
      <c r="X20" s="70" t="s">
        <v>12148</v>
      </c>
      <c r="Y20" s="70" t="s">
        <v>11851</v>
      </c>
      <c r="Z20" s="72" t="s">
        <v>12149</v>
      </c>
      <c r="AA20" s="69"/>
      <c r="AB20" s="71" t="s">
        <v>11852</v>
      </c>
      <c r="AC20" s="70">
        <v>-2.173</v>
      </c>
      <c r="AD20" s="70" t="s">
        <v>11853</v>
      </c>
      <c r="AE20" s="72" t="s">
        <v>12150</v>
      </c>
    </row>
    <row r="21" spans="2:31" x14ac:dyDescent="0.25">
      <c r="B21" s="69" t="s">
        <v>47</v>
      </c>
      <c r="C21" s="71" t="s">
        <v>6454</v>
      </c>
      <c r="D21" s="70">
        <v>-1.3740000000000001</v>
      </c>
      <c r="E21" s="70" t="s">
        <v>6455</v>
      </c>
      <c r="F21" s="72" t="s">
        <v>11530</v>
      </c>
      <c r="G21" s="69"/>
      <c r="H21" s="71" t="s">
        <v>6456</v>
      </c>
      <c r="I21" s="70" t="s">
        <v>11531</v>
      </c>
      <c r="J21" s="70" t="s">
        <v>6457</v>
      </c>
      <c r="K21" s="72" t="s">
        <v>11532</v>
      </c>
      <c r="L21" s="69"/>
      <c r="M21" s="71" t="s">
        <v>6458</v>
      </c>
      <c r="N21" s="70">
        <v>-1.216</v>
      </c>
      <c r="O21" s="70" t="s">
        <v>6459</v>
      </c>
      <c r="P21" s="72" t="s">
        <v>11533</v>
      </c>
      <c r="Q21" s="69"/>
      <c r="R21" s="71" t="s">
        <v>6460</v>
      </c>
      <c r="S21" s="70">
        <v>-1.9950000000000001</v>
      </c>
      <c r="T21" s="70" t="s">
        <v>6461</v>
      </c>
      <c r="U21" s="72" t="s">
        <v>11534</v>
      </c>
      <c r="W21" s="71" t="s">
        <v>11856</v>
      </c>
      <c r="X21" s="70">
        <v>-2.5569999999999999</v>
      </c>
      <c r="Y21" s="70" t="s">
        <v>11857</v>
      </c>
      <c r="Z21" s="72" t="s">
        <v>12153</v>
      </c>
      <c r="AA21" s="69"/>
      <c r="AB21" s="71" t="s">
        <v>11858</v>
      </c>
      <c r="AC21" s="70" t="s">
        <v>12154</v>
      </c>
      <c r="AD21" s="70" t="s">
        <v>11859</v>
      </c>
      <c r="AE21" s="72" t="s">
        <v>12155</v>
      </c>
    </row>
    <row r="22" spans="2:31" x14ac:dyDescent="0.25">
      <c r="B22" s="69" t="s">
        <v>50</v>
      </c>
      <c r="C22" s="71" t="s">
        <v>6462</v>
      </c>
      <c r="D22" s="70" t="s">
        <v>11535</v>
      </c>
      <c r="E22" s="70" t="s">
        <v>6463</v>
      </c>
      <c r="F22" s="72" t="s">
        <v>11536</v>
      </c>
      <c r="G22" s="69"/>
      <c r="H22" s="71" t="s">
        <v>6464</v>
      </c>
      <c r="I22" s="70" t="s">
        <v>11537</v>
      </c>
      <c r="J22" s="70" t="s">
        <v>6465</v>
      </c>
      <c r="K22" s="72" t="s">
        <v>11538</v>
      </c>
      <c r="L22" s="69"/>
      <c r="M22" s="71" t="s">
        <v>6466</v>
      </c>
      <c r="N22" s="70" t="s">
        <v>11539</v>
      </c>
      <c r="O22" s="70" t="s">
        <v>6467</v>
      </c>
      <c r="P22" s="72" t="s">
        <v>11540</v>
      </c>
      <c r="Q22" s="69"/>
      <c r="R22" s="71" t="s">
        <v>6468</v>
      </c>
      <c r="S22" s="70">
        <v>-2.0289999999999999</v>
      </c>
      <c r="T22" s="70" t="s">
        <v>6469</v>
      </c>
      <c r="U22" s="72" t="s">
        <v>11541</v>
      </c>
      <c r="W22" s="71" t="s">
        <v>11862</v>
      </c>
      <c r="X22" s="70">
        <v>-3.1419999999999999</v>
      </c>
      <c r="Y22" s="70" t="s">
        <v>11863</v>
      </c>
      <c r="Z22" s="72" t="s">
        <v>12157</v>
      </c>
      <c r="AA22" s="69"/>
      <c r="AB22" s="71" t="s">
        <v>11864</v>
      </c>
      <c r="AC22" s="70" t="s">
        <v>12158</v>
      </c>
      <c r="AD22" s="70" t="s">
        <v>11865</v>
      </c>
      <c r="AE22" s="72" t="s">
        <v>12159</v>
      </c>
    </row>
    <row r="23" spans="2:31" x14ac:dyDescent="0.25">
      <c r="B23" s="69" t="s">
        <v>52</v>
      </c>
      <c r="C23" s="71" t="s">
        <v>6470</v>
      </c>
      <c r="D23" s="70" t="s">
        <v>11542</v>
      </c>
      <c r="E23" s="70" t="s">
        <v>6471</v>
      </c>
      <c r="F23" s="72" t="s">
        <v>11543</v>
      </c>
      <c r="G23" s="69"/>
      <c r="H23" s="71" t="s">
        <v>6472</v>
      </c>
      <c r="I23" s="70">
        <v>-1.1759999999999999</v>
      </c>
      <c r="J23" s="70" t="s">
        <v>6473</v>
      </c>
      <c r="K23" s="72" t="s">
        <v>11544</v>
      </c>
      <c r="L23" s="69"/>
      <c r="M23" s="71" t="s">
        <v>6474</v>
      </c>
      <c r="N23" s="70" t="s">
        <v>11545</v>
      </c>
      <c r="O23" s="70" t="s">
        <v>6475</v>
      </c>
      <c r="P23" s="72" t="s">
        <v>11546</v>
      </c>
      <c r="Q23" s="69"/>
      <c r="R23" s="71" t="s">
        <v>6476</v>
      </c>
      <c r="S23" s="70">
        <v>-2.11</v>
      </c>
      <c r="T23" s="70" t="s">
        <v>6477</v>
      </c>
      <c r="U23" s="72" t="s">
        <v>11547</v>
      </c>
      <c r="W23" s="71" t="s">
        <v>11868</v>
      </c>
      <c r="X23" s="70">
        <v>-3.2509999999999999</v>
      </c>
      <c r="Y23" s="70" t="s">
        <v>11869</v>
      </c>
      <c r="Z23" s="72" t="s">
        <v>12162</v>
      </c>
      <c r="AA23" s="69"/>
      <c r="AB23" s="71" t="s">
        <v>11870</v>
      </c>
      <c r="AC23" s="70" t="s">
        <v>12163</v>
      </c>
      <c r="AD23" s="70" t="s">
        <v>11871</v>
      </c>
      <c r="AE23" s="72" t="s">
        <v>12164</v>
      </c>
    </row>
    <row r="24" spans="2:31" x14ac:dyDescent="0.25">
      <c r="B24" s="69" t="s">
        <v>55</v>
      </c>
      <c r="C24" s="71" t="s">
        <v>6478</v>
      </c>
      <c r="D24" s="70">
        <v>-1.272</v>
      </c>
      <c r="E24" s="70" t="s">
        <v>6479</v>
      </c>
      <c r="F24" s="72" t="s">
        <v>11548</v>
      </c>
      <c r="G24" s="69"/>
      <c r="H24" s="71" t="s">
        <v>6480</v>
      </c>
      <c r="I24" s="70">
        <v>-3.052</v>
      </c>
      <c r="J24" s="70" t="s">
        <v>6481</v>
      </c>
      <c r="K24" s="72" t="s">
        <v>11549</v>
      </c>
      <c r="L24" s="69"/>
      <c r="M24" s="71" t="s">
        <v>6482</v>
      </c>
      <c r="N24" s="70" t="s">
        <v>11550</v>
      </c>
      <c r="O24" s="70" t="s">
        <v>6483</v>
      </c>
      <c r="P24" s="72" t="s">
        <v>11551</v>
      </c>
      <c r="Q24" s="69"/>
      <c r="R24" s="71" t="s">
        <v>6484</v>
      </c>
      <c r="S24" s="70">
        <v>-3.1709999999999998</v>
      </c>
      <c r="T24" s="70" t="s">
        <v>6485</v>
      </c>
      <c r="U24" s="72" t="s">
        <v>11552</v>
      </c>
      <c r="W24" s="71" t="s">
        <v>11874</v>
      </c>
      <c r="X24" s="70">
        <v>-1.282</v>
      </c>
      <c r="Y24" s="70" t="s">
        <v>11875</v>
      </c>
      <c r="Z24" s="72" t="s">
        <v>12166</v>
      </c>
      <c r="AA24" s="69"/>
      <c r="AB24" s="71" t="s">
        <v>11876</v>
      </c>
      <c r="AC24" s="70" t="s">
        <v>12167</v>
      </c>
      <c r="AD24" s="70" t="s">
        <v>11877</v>
      </c>
      <c r="AE24" s="72" t="s">
        <v>12168</v>
      </c>
    </row>
    <row r="25" spans="2:31" x14ac:dyDescent="0.25">
      <c r="B25" s="69" t="s">
        <v>58</v>
      </c>
      <c r="C25" s="71" t="s">
        <v>6486</v>
      </c>
      <c r="D25" s="70">
        <v>-1.286</v>
      </c>
      <c r="E25" s="70" t="s">
        <v>6487</v>
      </c>
      <c r="F25" s="72" t="s">
        <v>11553</v>
      </c>
      <c r="G25" s="69"/>
      <c r="H25" s="71" t="s">
        <v>6488</v>
      </c>
      <c r="I25" s="70">
        <v>-3.581</v>
      </c>
      <c r="J25" s="70" t="s">
        <v>6489</v>
      </c>
      <c r="K25" s="72" t="s">
        <v>11554</v>
      </c>
      <c r="L25" s="69"/>
      <c r="M25" s="71" t="s">
        <v>6490</v>
      </c>
      <c r="N25" s="70">
        <v>-2.1080000000000001</v>
      </c>
      <c r="O25" s="70" t="s">
        <v>6491</v>
      </c>
      <c r="P25" s="72" t="s">
        <v>11555</v>
      </c>
      <c r="Q25" s="69"/>
      <c r="R25" s="71" t="s">
        <v>6492</v>
      </c>
      <c r="S25" s="70">
        <v>-2.8959999999999999</v>
      </c>
      <c r="T25" s="70" t="s">
        <v>6493</v>
      </c>
      <c r="U25" s="72" t="s">
        <v>11556</v>
      </c>
      <c r="W25" s="71" t="s">
        <v>11880</v>
      </c>
      <c r="X25" s="70" t="s">
        <v>12170</v>
      </c>
      <c r="Y25" s="70" t="s">
        <v>11881</v>
      </c>
      <c r="Z25" s="72" t="s">
        <v>12171</v>
      </c>
      <c r="AA25" s="69"/>
      <c r="AB25" s="71" t="s">
        <v>11882</v>
      </c>
      <c r="AC25" s="70" t="s">
        <v>12172</v>
      </c>
      <c r="AD25" s="70" t="s">
        <v>11883</v>
      </c>
      <c r="AE25" s="72" t="s">
        <v>12173</v>
      </c>
    </row>
    <row r="26" spans="2:31" x14ac:dyDescent="0.25">
      <c r="B26" s="69" t="s">
        <v>61</v>
      </c>
      <c r="C26" s="71" t="s">
        <v>6494</v>
      </c>
      <c r="D26" s="70">
        <v>-1.3280000000000001</v>
      </c>
      <c r="E26" s="70" t="s">
        <v>6495</v>
      </c>
      <c r="F26" s="72" t="s">
        <v>11557</v>
      </c>
      <c r="G26" s="69"/>
      <c r="H26" s="71" t="s">
        <v>6496</v>
      </c>
      <c r="I26" s="70">
        <v>-3.7890000000000001</v>
      </c>
      <c r="J26" s="70" t="s">
        <v>6497</v>
      </c>
      <c r="K26" s="72" t="s">
        <v>11558</v>
      </c>
      <c r="L26" s="69"/>
      <c r="M26" s="71" t="s">
        <v>6498</v>
      </c>
      <c r="N26" s="70">
        <v>-2.585</v>
      </c>
      <c r="O26" s="70" t="s">
        <v>6499</v>
      </c>
      <c r="P26" s="72" t="s">
        <v>11559</v>
      </c>
      <c r="Q26" s="69"/>
      <c r="R26" s="71" t="s">
        <v>6500</v>
      </c>
      <c r="S26" s="70">
        <v>-2.9430000000000001</v>
      </c>
      <c r="T26" s="70" t="s">
        <v>6501</v>
      </c>
      <c r="U26" s="72" t="s">
        <v>11560</v>
      </c>
      <c r="W26" s="71" t="s">
        <v>11886</v>
      </c>
      <c r="X26" s="70" t="s">
        <v>12175</v>
      </c>
      <c r="Y26" s="70" t="s">
        <v>11887</v>
      </c>
      <c r="Z26" s="72" t="s">
        <v>12176</v>
      </c>
      <c r="AA26" s="69"/>
      <c r="AB26" s="71" t="s">
        <v>11888</v>
      </c>
      <c r="AC26" s="70" t="s">
        <v>12177</v>
      </c>
      <c r="AD26" s="70" t="s">
        <v>11889</v>
      </c>
      <c r="AE26" s="72" t="s">
        <v>12178</v>
      </c>
    </row>
    <row r="27" spans="2:31" x14ac:dyDescent="0.25">
      <c r="B27" s="69" t="s">
        <v>64</v>
      </c>
      <c r="C27" s="71" t="s">
        <v>6502</v>
      </c>
      <c r="D27" s="70" t="s">
        <v>11561</v>
      </c>
      <c r="E27" s="70" t="s">
        <v>6503</v>
      </c>
      <c r="F27" s="72" t="s">
        <v>11562</v>
      </c>
      <c r="G27" s="69"/>
      <c r="H27" s="71" t="s">
        <v>6504</v>
      </c>
      <c r="I27" s="70" t="s">
        <v>11563</v>
      </c>
      <c r="J27" s="70" t="s">
        <v>6505</v>
      </c>
      <c r="K27" s="72" t="s">
        <v>11564</v>
      </c>
      <c r="L27" s="69"/>
      <c r="M27" s="71" t="s">
        <v>6506</v>
      </c>
      <c r="N27" s="70">
        <v>-1.1970000000000001</v>
      </c>
      <c r="O27" s="70" t="s">
        <v>6507</v>
      </c>
      <c r="P27" s="72" t="s">
        <v>11565</v>
      </c>
      <c r="Q27" s="69"/>
      <c r="R27" s="71" t="s">
        <v>6508</v>
      </c>
      <c r="S27" s="70">
        <v>-1.046</v>
      </c>
      <c r="T27" s="70" t="s">
        <v>6509</v>
      </c>
      <c r="U27" s="72" t="s">
        <v>11566</v>
      </c>
      <c r="W27" s="71" t="s">
        <v>11892</v>
      </c>
      <c r="X27" s="70">
        <v>-4.984</v>
      </c>
      <c r="Y27" s="70" t="s">
        <v>11893</v>
      </c>
      <c r="Z27" s="72" t="s">
        <v>12180</v>
      </c>
      <c r="AA27" s="69"/>
      <c r="AB27" s="71" t="s">
        <v>11894</v>
      </c>
      <c r="AC27" s="70">
        <v>-5.9240000000000004</v>
      </c>
      <c r="AD27" s="70" t="s">
        <v>11895</v>
      </c>
      <c r="AE27" s="72" t="s">
        <v>12181</v>
      </c>
    </row>
    <row r="28" spans="2:31" x14ac:dyDescent="0.25">
      <c r="B28" s="69" t="s">
        <v>67</v>
      </c>
      <c r="C28" s="71" t="s">
        <v>6510</v>
      </c>
      <c r="D28" s="70" t="s">
        <v>11567</v>
      </c>
      <c r="E28" s="70" t="s">
        <v>6511</v>
      </c>
      <c r="F28" s="72" t="s">
        <v>11568</v>
      </c>
      <c r="G28" s="69"/>
      <c r="H28" s="71" t="s">
        <v>6512</v>
      </c>
      <c r="I28" s="70" t="s">
        <v>11569</v>
      </c>
      <c r="J28" s="70" t="s">
        <v>6513</v>
      </c>
      <c r="K28" s="72" t="s">
        <v>11570</v>
      </c>
      <c r="L28" s="69"/>
      <c r="M28" s="71" t="s">
        <v>6514</v>
      </c>
      <c r="N28" s="70">
        <v>-1.669</v>
      </c>
      <c r="O28" s="70" t="s">
        <v>6515</v>
      </c>
      <c r="P28" s="72" t="s">
        <v>11571</v>
      </c>
      <c r="Q28" s="69"/>
      <c r="R28" s="71" t="s">
        <v>6516</v>
      </c>
      <c r="S28" s="70" t="s">
        <v>11572</v>
      </c>
      <c r="T28" s="70" t="s">
        <v>6517</v>
      </c>
      <c r="U28" s="72" t="s">
        <v>11573</v>
      </c>
      <c r="W28" s="71" t="s">
        <v>11898</v>
      </c>
      <c r="X28" s="70">
        <v>-4.8120000000000003</v>
      </c>
      <c r="Y28" s="70" t="s">
        <v>11899</v>
      </c>
      <c r="Z28" s="72" t="s">
        <v>12184</v>
      </c>
      <c r="AA28" s="69"/>
      <c r="AB28" s="71" t="s">
        <v>11900</v>
      </c>
      <c r="AC28" s="70">
        <v>-5.1559999999999997</v>
      </c>
      <c r="AD28" s="70" t="s">
        <v>11901</v>
      </c>
      <c r="AE28" s="72" t="s">
        <v>12185</v>
      </c>
    </row>
    <row r="29" spans="2:31" x14ac:dyDescent="0.25">
      <c r="B29" s="69" t="s">
        <v>70</v>
      </c>
      <c r="C29" s="71" t="s">
        <v>6518</v>
      </c>
      <c r="D29" s="70" t="s">
        <v>11574</v>
      </c>
      <c r="E29" s="70" t="s">
        <v>6519</v>
      </c>
      <c r="F29" s="72" t="s">
        <v>11575</v>
      </c>
      <c r="G29" s="69"/>
      <c r="H29" s="71" t="s">
        <v>6520</v>
      </c>
      <c r="I29" s="70" t="s">
        <v>11576</v>
      </c>
      <c r="J29" s="70" t="s">
        <v>6521</v>
      </c>
      <c r="K29" s="72" t="s">
        <v>11577</v>
      </c>
      <c r="L29" s="69"/>
      <c r="M29" s="71" t="s">
        <v>6522</v>
      </c>
      <c r="N29" s="70">
        <v>-1.8819999999999999</v>
      </c>
      <c r="O29" s="70" t="s">
        <v>6523</v>
      </c>
      <c r="P29" s="72" t="s">
        <v>11578</v>
      </c>
      <c r="Q29" s="69"/>
      <c r="R29" s="71" t="s">
        <v>6524</v>
      </c>
      <c r="S29" s="70" t="s">
        <v>11579</v>
      </c>
      <c r="T29" s="70" t="s">
        <v>6525</v>
      </c>
      <c r="U29" s="72" t="s">
        <v>11580</v>
      </c>
      <c r="W29" s="71" t="s">
        <v>11904</v>
      </c>
      <c r="X29" s="70">
        <v>-4.6079999999999997</v>
      </c>
      <c r="Y29" s="70" t="s">
        <v>11905</v>
      </c>
      <c r="Z29" s="72" t="s">
        <v>12188</v>
      </c>
      <c r="AA29" s="69"/>
      <c r="AB29" s="71" t="s">
        <v>11906</v>
      </c>
      <c r="AC29" s="70">
        <v>-4.8129999999999997</v>
      </c>
      <c r="AD29" s="70" t="s">
        <v>11907</v>
      </c>
      <c r="AE29" s="72" t="s">
        <v>12189</v>
      </c>
    </row>
    <row r="30" spans="2:31" x14ac:dyDescent="0.25">
      <c r="B30" s="69" t="s">
        <v>73</v>
      </c>
      <c r="C30" s="71" t="s">
        <v>6526</v>
      </c>
      <c r="D30" s="70">
        <v>-2.2280000000000002</v>
      </c>
      <c r="E30" s="70" t="s">
        <v>6527</v>
      </c>
      <c r="F30" s="72" t="s">
        <v>11581</v>
      </c>
      <c r="G30" s="69"/>
      <c r="H30" s="71" t="s">
        <v>6528</v>
      </c>
      <c r="I30" s="70">
        <v>-1.0960000000000001</v>
      </c>
      <c r="J30" s="70" t="s">
        <v>6529</v>
      </c>
      <c r="K30" s="72" t="s">
        <v>11582</v>
      </c>
      <c r="L30" s="69"/>
      <c r="M30" s="71" t="s">
        <v>6530</v>
      </c>
      <c r="N30" s="70">
        <v>-4.55</v>
      </c>
      <c r="O30" s="70" t="s">
        <v>6531</v>
      </c>
      <c r="P30" s="72" t="s">
        <v>11583</v>
      </c>
      <c r="Q30" s="69"/>
      <c r="R30" s="71" t="s">
        <v>6532</v>
      </c>
      <c r="S30" s="70">
        <v>-1.357</v>
      </c>
      <c r="T30" s="70" t="s">
        <v>6533</v>
      </c>
      <c r="U30" s="72" t="s">
        <v>11584</v>
      </c>
      <c r="W30" s="71" t="s">
        <v>11910</v>
      </c>
      <c r="X30" s="70">
        <v>-3.6589999999999998</v>
      </c>
      <c r="Y30" s="70" t="s">
        <v>11911</v>
      </c>
      <c r="Z30" s="72" t="s">
        <v>12192</v>
      </c>
      <c r="AA30" s="69"/>
      <c r="AB30" s="71" t="s">
        <v>11912</v>
      </c>
      <c r="AC30" s="70">
        <v>-1.3740000000000001</v>
      </c>
      <c r="AD30" s="70" t="s">
        <v>6455</v>
      </c>
      <c r="AE30" s="72" t="s">
        <v>12193</v>
      </c>
    </row>
    <row r="31" spans="2:31" x14ac:dyDescent="0.25">
      <c r="B31" s="69" t="s">
        <v>76</v>
      </c>
      <c r="C31" s="71" t="s">
        <v>6534</v>
      </c>
      <c r="D31" s="70">
        <v>-1.7569999999999999</v>
      </c>
      <c r="E31" s="70" t="s">
        <v>6535</v>
      </c>
      <c r="F31" s="72" t="s">
        <v>11585</v>
      </c>
      <c r="G31" s="69"/>
      <c r="H31" s="71" t="s">
        <v>6536</v>
      </c>
      <c r="I31" s="70">
        <v>-1.83</v>
      </c>
      <c r="J31" s="70" t="s">
        <v>6537</v>
      </c>
      <c r="K31" s="72" t="s">
        <v>11586</v>
      </c>
      <c r="L31" s="69"/>
      <c r="M31" s="71" t="s">
        <v>6538</v>
      </c>
      <c r="N31" s="70">
        <v>-5.4870000000000001</v>
      </c>
      <c r="O31" s="70" t="s">
        <v>6539</v>
      </c>
      <c r="P31" s="72" t="s">
        <v>11587</v>
      </c>
      <c r="Q31" s="69"/>
      <c r="R31" s="71" t="s">
        <v>6540</v>
      </c>
      <c r="S31" s="70" t="s">
        <v>11588</v>
      </c>
      <c r="T31" s="70" t="s">
        <v>6541</v>
      </c>
      <c r="U31" s="72" t="s">
        <v>11589</v>
      </c>
      <c r="W31" s="71" t="s">
        <v>11915</v>
      </c>
      <c r="X31" s="70">
        <v>-1.7330000000000001</v>
      </c>
      <c r="Y31" s="70" t="s">
        <v>11916</v>
      </c>
      <c r="Z31" s="72" t="s">
        <v>12195</v>
      </c>
      <c r="AA31" s="69"/>
      <c r="AB31" s="71" t="s">
        <v>11917</v>
      </c>
      <c r="AC31" s="70" t="s">
        <v>12196</v>
      </c>
      <c r="AD31" s="70" t="s">
        <v>11918</v>
      </c>
      <c r="AE31" s="72" t="s">
        <v>12197</v>
      </c>
    </row>
    <row r="32" spans="2:31" x14ac:dyDescent="0.25">
      <c r="B32" s="69" t="s">
        <v>79</v>
      </c>
      <c r="C32" s="71" t="s">
        <v>6542</v>
      </c>
      <c r="D32" s="70">
        <v>-1.613</v>
      </c>
      <c r="E32" s="70" t="s">
        <v>6543</v>
      </c>
      <c r="F32" s="72" t="s">
        <v>11590</v>
      </c>
      <c r="G32" s="69"/>
      <c r="H32" s="71" t="s">
        <v>6544</v>
      </c>
      <c r="I32" s="70">
        <v>-1.8680000000000001</v>
      </c>
      <c r="J32" s="70" t="s">
        <v>6545</v>
      </c>
      <c r="K32" s="72" t="s">
        <v>11591</v>
      </c>
      <c r="L32" s="69"/>
      <c r="M32" s="71" t="s">
        <v>6546</v>
      </c>
      <c r="N32" s="70">
        <v>-5.1059999999999999</v>
      </c>
      <c r="O32" s="70" t="s">
        <v>6547</v>
      </c>
      <c r="P32" s="72" t="s">
        <v>11592</v>
      </c>
      <c r="Q32" s="69"/>
      <c r="R32" s="71" t="s">
        <v>6548</v>
      </c>
      <c r="S32" s="70" t="s">
        <v>11593</v>
      </c>
      <c r="T32" s="70" t="s">
        <v>6549</v>
      </c>
      <c r="U32" s="72" t="s">
        <v>11594</v>
      </c>
      <c r="W32" s="71" t="s">
        <v>11921</v>
      </c>
      <c r="X32" s="70" t="s">
        <v>12199</v>
      </c>
      <c r="Y32" s="70" t="s">
        <v>11922</v>
      </c>
      <c r="Z32" s="72" t="s">
        <v>12200</v>
      </c>
      <c r="AA32" s="69"/>
      <c r="AB32" s="71" t="s">
        <v>11923</v>
      </c>
      <c r="AC32" s="70" t="s">
        <v>12201</v>
      </c>
      <c r="AD32" s="70" t="s">
        <v>11924</v>
      </c>
      <c r="AE32" s="72" t="s">
        <v>12202</v>
      </c>
    </row>
    <row r="33" spans="2:31" x14ac:dyDescent="0.25">
      <c r="B33" s="69" t="s">
        <v>82</v>
      </c>
      <c r="C33" s="71" t="s">
        <v>2190</v>
      </c>
      <c r="D33" s="70" t="s">
        <v>2190</v>
      </c>
      <c r="E33" s="70" t="s">
        <v>2190</v>
      </c>
      <c r="F33" s="72" t="s">
        <v>2190</v>
      </c>
      <c r="G33" s="69"/>
      <c r="H33" s="71" t="s">
        <v>6550</v>
      </c>
      <c r="I33" s="70">
        <v>-1.45</v>
      </c>
      <c r="J33" s="70" t="s">
        <v>6551</v>
      </c>
      <c r="K33" s="72" t="s">
        <v>11595</v>
      </c>
      <c r="L33" s="69"/>
      <c r="M33" s="71" t="s">
        <v>6552</v>
      </c>
      <c r="N33" s="70">
        <v>-2.456</v>
      </c>
      <c r="O33" s="70" t="s">
        <v>6553</v>
      </c>
      <c r="P33" s="72" t="s">
        <v>11596</v>
      </c>
      <c r="Q33" s="69"/>
      <c r="R33" s="71" t="s">
        <v>6554</v>
      </c>
      <c r="S33" s="70">
        <v>-3.577</v>
      </c>
      <c r="T33" s="70" t="s">
        <v>6555</v>
      </c>
      <c r="U33" s="72" t="s">
        <v>11597</v>
      </c>
      <c r="W33" s="71" t="s">
        <v>11927</v>
      </c>
      <c r="X33" s="70">
        <v>-1.5349999999999999</v>
      </c>
      <c r="Y33" s="70" t="s">
        <v>11928</v>
      </c>
      <c r="Z33" s="72" t="s">
        <v>12204</v>
      </c>
      <c r="AA33" s="69"/>
      <c r="AB33" s="71" t="s">
        <v>2190</v>
      </c>
      <c r="AC33" s="70" t="s">
        <v>2190</v>
      </c>
      <c r="AD33" s="70" t="s">
        <v>2190</v>
      </c>
      <c r="AE33" s="72" t="s">
        <v>2190</v>
      </c>
    </row>
    <row r="34" spans="2:31" x14ac:dyDescent="0.25">
      <c r="B34" s="69" t="s">
        <v>85</v>
      </c>
      <c r="C34" s="71" t="s">
        <v>2190</v>
      </c>
      <c r="D34" s="70" t="s">
        <v>2190</v>
      </c>
      <c r="E34" s="70" t="s">
        <v>2190</v>
      </c>
      <c r="F34" s="72" t="s">
        <v>2190</v>
      </c>
      <c r="G34" s="69"/>
      <c r="H34" s="71" t="s">
        <v>6556</v>
      </c>
      <c r="I34" s="70">
        <v>-9.0649999999999995</v>
      </c>
      <c r="J34" s="70" t="s">
        <v>6557</v>
      </c>
      <c r="K34" s="72" t="s">
        <v>11598</v>
      </c>
      <c r="L34" s="69"/>
      <c r="M34" s="71" t="s">
        <v>6558</v>
      </c>
      <c r="N34" s="70">
        <v>-9.8949999999999996</v>
      </c>
      <c r="O34" s="70" t="s">
        <v>6559</v>
      </c>
      <c r="P34" s="72" t="s">
        <v>11599</v>
      </c>
      <c r="Q34" s="69"/>
      <c r="R34" s="71" t="s">
        <v>6560</v>
      </c>
      <c r="S34" s="70">
        <v>-1.9790000000000001</v>
      </c>
      <c r="T34" s="70" t="s">
        <v>6561</v>
      </c>
      <c r="U34" s="72" t="s">
        <v>11600</v>
      </c>
      <c r="W34" s="71" t="s">
        <v>11931</v>
      </c>
      <c r="X34" s="70">
        <v>-3.8959999999999999</v>
      </c>
      <c r="Y34" s="70" t="s">
        <v>11932</v>
      </c>
      <c r="Z34" s="72" t="s">
        <v>12206</v>
      </c>
      <c r="AA34" s="69"/>
      <c r="AB34" s="71" t="s">
        <v>11933</v>
      </c>
      <c r="AC34" s="70">
        <v>-6.8090000000000002</v>
      </c>
      <c r="AD34" s="70" t="s">
        <v>11934</v>
      </c>
      <c r="AE34" s="72" t="s">
        <v>12207</v>
      </c>
    </row>
    <row r="35" spans="2:31" x14ac:dyDescent="0.25">
      <c r="B35" s="69" t="s">
        <v>88</v>
      </c>
      <c r="C35" s="71" t="s">
        <v>6562</v>
      </c>
      <c r="D35" s="70">
        <v>-9.2720000000000002</v>
      </c>
      <c r="E35" s="70" t="s">
        <v>6563</v>
      </c>
      <c r="F35" s="72" t="s">
        <v>11601</v>
      </c>
      <c r="G35" s="69"/>
      <c r="H35" s="71" t="s">
        <v>6564</v>
      </c>
      <c r="I35" s="70" t="s">
        <v>11602</v>
      </c>
      <c r="J35" s="70" t="s">
        <v>6565</v>
      </c>
      <c r="K35" s="72" t="s">
        <v>11603</v>
      </c>
      <c r="L35" s="69"/>
      <c r="M35" s="71" t="s">
        <v>6566</v>
      </c>
      <c r="N35" s="70" t="s">
        <v>11604</v>
      </c>
      <c r="O35" s="70" t="s">
        <v>6567</v>
      </c>
      <c r="P35" s="72" t="s">
        <v>11605</v>
      </c>
      <c r="Q35" s="69"/>
      <c r="R35" s="71" t="s">
        <v>6568</v>
      </c>
      <c r="S35" s="70">
        <v>-7.67</v>
      </c>
      <c r="T35" s="70" t="s">
        <v>6569</v>
      </c>
      <c r="U35" s="72" t="s">
        <v>11606</v>
      </c>
      <c r="W35" s="71" t="s">
        <v>11937</v>
      </c>
      <c r="X35" s="70">
        <v>-8.4670000000000005</v>
      </c>
      <c r="Y35" s="70" t="s">
        <v>11938</v>
      </c>
      <c r="Z35" s="72" t="s">
        <v>12210</v>
      </c>
      <c r="AA35" s="69"/>
      <c r="AB35" s="71" t="s">
        <v>11939</v>
      </c>
      <c r="AC35" s="70" t="s">
        <v>12211</v>
      </c>
      <c r="AD35" s="70" t="s">
        <v>11940</v>
      </c>
      <c r="AE35" s="72" t="s">
        <v>12212</v>
      </c>
    </row>
    <row r="36" spans="2:31" x14ac:dyDescent="0.25">
      <c r="B36" s="69" t="s">
        <v>91</v>
      </c>
      <c r="C36" s="71" t="s">
        <v>6570</v>
      </c>
      <c r="D36" s="70" t="s">
        <v>11607</v>
      </c>
      <c r="E36" s="70" t="s">
        <v>6571</v>
      </c>
      <c r="F36" s="72" t="s">
        <v>11608</v>
      </c>
      <c r="G36" s="69"/>
      <c r="H36" s="71" t="s">
        <v>6572</v>
      </c>
      <c r="I36" s="70" t="s">
        <v>11609</v>
      </c>
      <c r="J36" s="70" t="s">
        <v>6573</v>
      </c>
      <c r="K36" s="72" t="s">
        <v>11610</v>
      </c>
      <c r="L36" s="69"/>
      <c r="M36" s="71" t="s">
        <v>6574</v>
      </c>
      <c r="N36" s="70" t="s">
        <v>11611</v>
      </c>
      <c r="O36" s="70">
        <v>0</v>
      </c>
      <c r="P36" s="72" t="s">
        <v>11612</v>
      </c>
      <c r="Q36" s="69"/>
      <c r="R36" s="71" t="s">
        <v>6575</v>
      </c>
      <c r="S36" s="70" t="s">
        <v>11613</v>
      </c>
      <c r="T36" s="70" t="s">
        <v>6576</v>
      </c>
      <c r="U36" s="72" t="s">
        <v>11614</v>
      </c>
      <c r="W36" s="71" t="s">
        <v>11942</v>
      </c>
      <c r="X36" s="70" t="s">
        <v>12215</v>
      </c>
      <c r="Y36" s="70" t="s">
        <v>11943</v>
      </c>
      <c r="Z36" s="72" t="s">
        <v>12216</v>
      </c>
      <c r="AA36" s="69"/>
      <c r="AB36" s="71" t="s">
        <v>11944</v>
      </c>
      <c r="AC36" s="70" t="s">
        <v>12217</v>
      </c>
      <c r="AD36" s="70" t="s">
        <v>11945</v>
      </c>
      <c r="AE36" s="72" t="s">
        <v>12218</v>
      </c>
    </row>
    <row r="37" spans="2:31" x14ac:dyDescent="0.25">
      <c r="B37" s="69" t="s">
        <v>94</v>
      </c>
      <c r="C37" s="73" t="s">
        <v>6577</v>
      </c>
      <c r="D37" s="74" t="s">
        <v>11615</v>
      </c>
      <c r="E37" s="75" t="s">
        <v>6578</v>
      </c>
      <c r="F37" s="76" t="s">
        <v>11616</v>
      </c>
      <c r="G37" s="69"/>
      <c r="H37" s="73" t="s">
        <v>6579</v>
      </c>
      <c r="I37" s="74" t="s">
        <v>11617</v>
      </c>
      <c r="J37" s="75" t="s">
        <v>6580</v>
      </c>
      <c r="K37" s="76" t="s">
        <v>11618</v>
      </c>
      <c r="L37" s="69"/>
      <c r="M37" s="73" t="s">
        <v>6581</v>
      </c>
      <c r="N37" s="74" t="s">
        <v>11619</v>
      </c>
      <c r="O37" s="75" t="s">
        <v>6582</v>
      </c>
      <c r="P37" s="76" t="s">
        <v>11620</v>
      </c>
      <c r="Q37" s="69"/>
      <c r="R37" s="73" t="s">
        <v>6583</v>
      </c>
      <c r="S37" s="74">
        <v>-8.2560000000000002</v>
      </c>
      <c r="T37" s="75" t="s">
        <v>6584</v>
      </c>
      <c r="U37" s="76" t="s">
        <v>11621</v>
      </c>
      <c r="W37" s="73" t="s">
        <v>11947</v>
      </c>
      <c r="X37" s="74" t="s">
        <v>12221</v>
      </c>
      <c r="Y37" s="75" t="s">
        <v>11948</v>
      </c>
      <c r="Z37" s="76" t="s">
        <v>12222</v>
      </c>
      <c r="AA37" s="69"/>
      <c r="AB37" s="73" t="s">
        <v>11949</v>
      </c>
      <c r="AC37" s="74" t="s">
        <v>12223</v>
      </c>
      <c r="AD37" s="75" t="s">
        <v>11950</v>
      </c>
      <c r="AE37" s="76" t="s">
        <v>12224</v>
      </c>
    </row>
    <row r="38" spans="2:31" x14ac:dyDescent="0.25">
      <c r="B38" s="69" t="s">
        <v>97</v>
      </c>
      <c r="C38" s="71" t="s">
        <v>98</v>
      </c>
      <c r="D38" s="70" t="s">
        <v>98</v>
      </c>
      <c r="E38" s="70" t="s">
        <v>98</v>
      </c>
      <c r="F38" s="72" t="s">
        <v>98</v>
      </c>
      <c r="G38" s="69"/>
      <c r="H38" s="71" t="s">
        <v>98</v>
      </c>
      <c r="I38" s="70" t="s">
        <v>98</v>
      </c>
      <c r="J38" s="70" t="s">
        <v>98</v>
      </c>
      <c r="K38" s="72" t="s">
        <v>98</v>
      </c>
      <c r="L38" s="69"/>
      <c r="M38" s="71" t="s">
        <v>98</v>
      </c>
      <c r="N38" s="70" t="s">
        <v>98</v>
      </c>
      <c r="O38" s="70" t="s">
        <v>98</v>
      </c>
      <c r="P38" s="72" t="s">
        <v>98</v>
      </c>
      <c r="Q38" s="69"/>
      <c r="R38" s="71" t="s">
        <v>98</v>
      </c>
      <c r="S38" s="70" t="s">
        <v>98</v>
      </c>
      <c r="T38" s="70" t="s">
        <v>98</v>
      </c>
      <c r="U38" s="72" t="s">
        <v>98</v>
      </c>
      <c r="W38" s="71" t="s">
        <v>98</v>
      </c>
      <c r="X38" s="70" t="s">
        <v>98</v>
      </c>
      <c r="Y38" s="70" t="s">
        <v>98</v>
      </c>
      <c r="Z38" s="72" t="s">
        <v>98</v>
      </c>
      <c r="AA38" s="69"/>
      <c r="AB38" s="71" t="s">
        <v>98</v>
      </c>
      <c r="AC38" s="70" t="s">
        <v>98</v>
      </c>
      <c r="AD38" s="70" t="s">
        <v>98</v>
      </c>
      <c r="AE38" s="72" t="s">
        <v>98</v>
      </c>
    </row>
    <row r="39" spans="2:31" x14ac:dyDescent="0.25">
      <c r="B39" s="69" t="s">
        <v>99</v>
      </c>
      <c r="C39" s="71" t="s">
        <v>6585</v>
      </c>
      <c r="D39" s="70">
        <v>-1.365</v>
      </c>
      <c r="E39" s="70" t="s">
        <v>6586</v>
      </c>
      <c r="F39" s="72" t="s">
        <v>11622</v>
      </c>
      <c r="G39" s="69"/>
      <c r="H39" s="71" t="s">
        <v>6587</v>
      </c>
      <c r="I39" s="70">
        <v>-3.6549999999999998</v>
      </c>
      <c r="J39" s="70" t="s">
        <v>6588</v>
      </c>
      <c r="K39" s="72" t="s">
        <v>11623</v>
      </c>
      <c r="L39" s="69"/>
      <c r="M39" s="71" t="s">
        <v>6589</v>
      </c>
      <c r="N39" s="70" t="s">
        <v>11624</v>
      </c>
      <c r="O39" s="70" t="s">
        <v>6590</v>
      </c>
      <c r="P39" s="72" t="s">
        <v>11625</v>
      </c>
      <c r="Q39" s="69"/>
      <c r="R39" s="71" t="s">
        <v>6591</v>
      </c>
      <c r="S39" s="70">
        <v>-3.8570000000000002</v>
      </c>
      <c r="T39" s="70" t="s">
        <v>6592</v>
      </c>
      <c r="U39" s="72" t="s">
        <v>11626</v>
      </c>
      <c r="W39" s="71" t="s">
        <v>11952</v>
      </c>
      <c r="X39" s="70">
        <v>-1.484</v>
      </c>
      <c r="Y39" s="70" t="s">
        <v>11953</v>
      </c>
      <c r="Z39" s="72" t="s">
        <v>12227</v>
      </c>
      <c r="AA39" s="69"/>
      <c r="AB39" s="71" t="s">
        <v>11954</v>
      </c>
      <c r="AC39" s="70">
        <v>-1.895</v>
      </c>
      <c r="AD39" s="70" t="s">
        <v>11955</v>
      </c>
      <c r="AE39" s="72" t="s">
        <v>12228</v>
      </c>
    </row>
    <row r="40" spans="2:31" x14ac:dyDescent="0.25">
      <c r="B40" s="69" t="s">
        <v>102</v>
      </c>
      <c r="C40" s="71" t="s">
        <v>6593</v>
      </c>
      <c r="D40" s="70">
        <v>-2.7029999999999998</v>
      </c>
      <c r="E40" s="70" t="s">
        <v>6594</v>
      </c>
      <c r="F40" s="72" t="s">
        <v>11627</v>
      </c>
      <c r="G40" s="69"/>
      <c r="H40" s="71" t="s">
        <v>6595</v>
      </c>
      <c r="I40" s="70">
        <v>-3.8660000000000001</v>
      </c>
      <c r="J40" s="70" t="s">
        <v>6596</v>
      </c>
      <c r="K40" s="72" t="s">
        <v>11628</v>
      </c>
      <c r="L40" s="69"/>
      <c r="M40" s="71" t="s">
        <v>6597</v>
      </c>
      <c r="N40" s="70">
        <v>-5.5069999999999997</v>
      </c>
      <c r="O40" s="70" t="s">
        <v>6598</v>
      </c>
      <c r="P40" s="72" t="s">
        <v>11629</v>
      </c>
      <c r="Q40" s="69"/>
      <c r="R40" s="71" t="s">
        <v>6599</v>
      </c>
      <c r="S40" s="70">
        <v>-2.633</v>
      </c>
      <c r="T40" s="70" t="s">
        <v>6600</v>
      </c>
      <c r="U40" s="72" t="s">
        <v>11630</v>
      </c>
      <c r="W40" s="71" t="s">
        <v>11958</v>
      </c>
      <c r="X40" s="70">
        <v>-1.026</v>
      </c>
      <c r="Y40" s="70" t="s">
        <v>11959</v>
      </c>
      <c r="Z40" s="72" t="s">
        <v>12230</v>
      </c>
      <c r="AA40" s="69"/>
      <c r="AB40" s="71" t="s">
        <v>11960</v>
      </c>
      <c r="AC40" s="70">
        <v>-5.2649999999999997</v>
      </c>
      <c r="AD40" s="70" t="s">
        <v>11961</v>
      </c>
      <c r="AE40" s="72" t="s">
        <v>12231</v>
      </c>
    </row>
    <row r="41" spans="2:31" x14ac:dyDescent="0.25">
      <c r="B41" s="69" t="s">
        <v>105</v>
      </c>
      <c r="C41" s="73" t="s">
        <v>6601</v>
      </c>
      <c r="D41" s="75">
        <v>-2.6579999999999999</v>
      </c>
      <c r="E41" s="75" t="s">
        <v>6602</v>
      </c>
      <c r="F41" s="77" t="s">
        <v>11631</v>
      </c>
      <c r="G41" s="69"/>
      <c r="H41" s="73" t="s">
        <v>6603</v>
      </c>
      <c r="I41" s="75">
        <v>-2.12</v>
      </c>
      <c r="J41" s="75" t="s">
        <v>6604</v>
      </c>
      <c r="K41" s="77" t="s">
        <v>11632</v>
      </c>
      <c r="L41" s="69"/>
      <c r="M41" s="73" t="s">
        <v>6605</v>
      </c>
      <c r="N41" s="75">
        <v>-1.028</v>
      </c>
      <c r="O41" s="75" t="s">
        <v>6606</v>
      </c>
      <c r="P41" s="77" t="s">
        <v>11633</v>
      </c>
      <c r="Q41" s="69"/>
      <c r="R41" s="73" t="s">
        <v>6607</v>
      </c>
      <c r="S41" s="75" t="s">
        <v>11634</v>
      </c>
      <c r="T41" s="75" t="s">
        <v>6608</v>
      </c>
      <c r="U41" s="77" t="s">
        <v>11635</v>
      </c>
      <c r="W41" s="73" t="s">
        <v>11964</v>
      </c>
      <c r="X41" s="75">
        <v>-3.742</v>
      </c>
      <c r="Y41" s="75" t="s">
        <v>11965</v>
      </c>
      <c r="Z41" s="77" t="s">
        <v>12233</v>
      </c>
      <c r="AA41" s="69"/>
      <c r="AB41" s="73" t="s">
        <v>11966</v>
      </c>
      <c r="AC41" s="75" t="s">
        <v>12234</v>
      </c>
      <c r="AD41" s="75" t="s">
        <v>11967</v>
      </c>
      <c r="AE41" s="77" t="s">
        <v>12235</v>
      </c>
    </row>
    <row r="42" spans="2:31" x14ac:dyDescent="0.25">
      <c r="B42" s="69" t="s">
        <v>108</v>
      </c>
      <c r="C42" s="71" t="s">
        <v>6609</v>
      </c>
      <c r="D42" s="70">
        <v>-1.254</v>
      </c>
      <c r="E42" s="70" t="s">
        <v>6610</v>
      </c>
      <c r="F42" s="72" t="s">
        <v>11636</v>
      </c>
      <c r="G42" s="69"/>
      <c r="H42" s="71" t="s">
        <v>6611</v>
      </c>
      <c r="I42" s="70">
        <v>-8.4060000000000006</v>
      </c>
      <c r="J42" s="70" t="s">
        <v>6612</v>
      </c>
      <c r="K42" s="72" t="s">
        <v>11637</v>
      </c>
      <c r="L42" s="69"/>
      <c r="M42" s="71" t="s">
        <v>6613</v>
      </c>
      <c r="N42" s="70" t="s">
        <v>11638</v>
      </c>
      <c r="O42" s="70" t="s">
        <v>6614</v>
      </c>
      <c r="P42" s="72" t="s">
        <v>11639</v>
      </c>
      <c r="Q42" s="69"/>
      <c r="R42" s="71" t="s">
        <v>6615</v>
      </c>
      <c r="S42" s="70" t="s">
        <v>11640</v>
      </c>
      <c r="T42" s="70" t="s">
        <v>6616</v>
      </c>
      <c r="U42" s="72" t="s">
        <v>11641</v>
      </c>
      <c r="W42" s="71" t="s">
        <v>11970</v>
      </c>
      <c r="X42" s="70">
        <v>-3.8140000000000001</v>
      </c>
      <c r="Y42" s="70" t="s">
        <v>11971</v>
      </c>
      <c r="Z42" s="72" t="s">
        <v>12237</v>
      </c>
      <c r="AA42" s="69"/>
      <c r="AB42" s="71" t="s">
        <v>11972</v>
      </c>
      <c r="AC42" s="70" t="s">
        <v>12238</v>
      </c>
      <c r="AD42" s="70" t="s">
        <v>11973</v>
      </c>
      <c r="AE42" s="72" t="s">
        <v>12239</v>
      </c>
    </row>
    <row r="43" spans="2:31" x14ac:dyDescent="0.25">
      <c r="B43" s="69" t="s">
        <v>111</v>
      </c>
      <c r="C43" s="71" t="s">
        <v>6617</v>
      </c>
      <c r="D43" s="70" t="s">
        <v>11642</v>
      </c>
      <c r="E43" s="70" t="s">
        <v>6618</v>
      </c>
      <c r="F43" s="72" t="s">
        <v>11643</v>
      </c>
      <c r="G43" s="69"/>
      <c r="H43" s="71" t="s">
        <v>6619</v>
      </c>
      <c r="I43" s="70" t="s">
        <v>11644</v>
      </c>
      <c r="J43" s="70" t="s">
        <v>6620</v>
      </c>
      <c r="K43" s="72" t="s">
        <v>11645</v>
      </c>
      <c r="L43" s="69"/>
      <c r="M43" s="71" t="s">
        <v>6621</v>
      </c>
      <c r="N43" s="70">
        <v>-4.72</v>
      </c>
      <c r="O43" s="70" t="s">
        <v>6622</v>
      </c>
      <c r="P43" s="72" t="s">
        <v>11646</v>
      </c>
      <c r="Q43" s="69"/>
      <c r="R43" s="71" t="s">
        <v>6623</v>
      </c>
      <c r="S43" s="70">
        <v>-5.22</v>
      </c>
      <c r="T43" s="70" t="s">
        <v>6624</v>
      </c>
      <c r="U43" s="72" t="s">
        <v>11647</v>
      </c>
      <c r="W43" s="71" t="s">
        <v>11976</v>
      </c>
      <c r="X43" s="70" t="s">
        <v>12242</v>
      </c>
      <c r="Y43" s="70" t="s">
        <v>11977</v>
      </c>
      <c r="Z43" s="72" t="s">
        <v>12243</v>
      </c>
      <c r="AA43" s="69"/>
      <c r="AB43" s="71" t="s">
        <v>11978</v>
      </c>
      <c r="AC43" s="70">
        <v>-5.9649999999999999</v>
      </c>
      <c r="AD43" s="70" t="s">
        <v>11979</v>
      </c>
      <c r="AE43" s="72" t="s">
        <v>12244</v>
      </c>
    </row>
    <row r="44" spans="2:31" x14ac:dyDescent="0.25">
      <c r="B44" s="69" t="s">
        <v>114</v>
      </c>
      <c r="C44" s="71" t="s">
        <v>98</v>
      </c>
      <c r="D44" s="70" t="s">
        <v>98</v>
      </c>
      <c r="E44" s="70" t="s">
        <v>98</v>
      </c>
      <c r="F44" s="72" t="s">
        <v>98</v>
      </c>
      <c r="G44" s="69"/>
      <c r="H44" s="71" t="s">
        <v>98</v>
      </c>
      <c r="I44" s="70" t="s">
        <v>98</v>
      </c>
      <c r="J44" s="70" t="s">
        <v>98</v>
      </c>
      <c r="K44" s="72" t="s">
        <v>98</v>
      </c>
      <c r="L44" s="69"/>
      <c r="M44" s="71" t="s">
        <v>98</v>
      </c>
      <c r="N44" s="70" t="s">
        <v>98</v>
      </c>
      <c r="O44" s="70" t="s">
        <v>98</v>
      </c>
      <c r="P44" s="72" t="s">
        <v>98</v>
      </c>
      <c r="Q44" s="69"/>
      <c r="R44" s="71" t="s">
        <v>98</v>
      </c>
      <c r="S44" s="70" t="s">
        <v>98</v>
      </c>
      <c r="T44" s="70" t="s">
        <v>98</v>
      </c>
      <c r="U44" s="72" t="s">
        <v>98</v>
      </c>
      <c r="W44" s="71" t="s">
        <v>98</v>
      </c>
      <c r="X44" s="70" t="s">
        <v>2190</v>
      </c>
      <c r="Y44" s="70" t="s">
        <v>98</v>
      </c>
      <c r="Z44" s="72" t="s">
        <v>2190</v>
      </c>
      <c r="AA44" s="69"/>
      <c r="AB44" s="71" t="s">
        <v>98</v>
      </c>
      <c r="AC44" s="70" t="s">
        <v>2190</v>
      </c>
      <c r="AD44" s="70" t="s">
        <v>98</v>
      </c>
      <c r="AE44" s="72" t="s">
        <v>2190</v>
      </c>
    </row>
    <row r="45" spans="2:31" x14ac:dyDescent="0.25">
      <c r="B45" s="69" t="s">
        <v>115</v>
      </c>
      <c r="C45" s="71" t="s">
        <v>6625</v>
      </c>
      <c r="D45" s="70" t="s">
        <v>11648</v>
      </c>
      <c r="E45" s="70" t="s">
        <v>6626</v>
      </c>
      <c r="F45" s="72" t="s">
        <v>11649</v>
      </c>
      <c r="G45" s="69"/>
      <c r="H45" s="71" t="s">
        <v>6627</v>
      </c>
      <c r="I45" s="70">
        <v>-1.708</v>
      </c>
      <c r="J45" s="70" t="s">
        <v>6628</v>
      </c>
      <c r="K45" s="72" t="s">
        <v>11650</v>
      </c>
      <c r="L45" s="69"/>
      <c r="M45" s="71" t="s">
        <v>6629</v>
      </c>
      <c r="N45" s="70">
        <v>-1.6279999999999999</v>
      </c>
      <c r="O45" s="70" t="s">
        <v>6630</v>
      </c>
      <c r="P45" s="72" t="s">
        <v>11651</v>
      </c>
      <c r="Q45" s="69"/>
      <c r="R45" s="71" t="s">
        <v>6631</v>
      </c>
      <c r="S45" s="70" t="s">
        <v>11652</v>
      </c>
      <c r="T45" s="70" t="s">
        <v>6632</v>
      </c>
      <c r="U45" s="72" t="s">
        <v>11653</v>
      </c>
      <c r="W45" s="71" t="s">
        <v>11982</v>
      </c>
      <c r="X45" s="70">
        <v>-3.18</v>
      </c>
      <c r="Y45" s="70" t="s">
        <v>11983</v>
      </c>
      <c r="Z45" s="72" t="s">
        <v>12247</v>
      </c>
      <c r="AA45" s="69"/>
      <c r="AB45" s="71" t="s">
        <v>11984</v>
      </c>
      <c r="AC45" s="70" t="s">
        <v>12248</v>
      </c>
      <c r="AD45" s="70" t="s">
        <v>11985</v>
      </c>
      <c r="AE45" s="72" t="s">
        <v>12249</v>
      </c>
    </row>
    <row r="46" spans="2:31" x14ac:dyDescent="0.25">
      <c r="B46" s="69" t="s">
        <v>118</v>
      </c>
      <c r="C46" s="71" t="s">
        <v>6761</v>
      </c>
      <c r="D46" s="70">
        <v>-1.762</v>
      </c>
      <c r="E46" s="70" t="s">
        <v>6762</v>
      </c>
      <c r="F46" s="72" t="s">
        <v>11654</v>
      </c>
      <c r="G46" s="69"/>
      <c r="H46" s="71" t="s">
        <v>6763</v>
      </c>
      <c r="I46" s="70">
        <v>-3</v>
      </c>
      <c r="J46" s="70" t="s">
        <v>6764</v>
      </c>
      <c r="K46" s="72" t="s">
        <v>11655</v>
      </c>
      <c r="L46" s="69"/>
      <c r="M46" s="71" t="s">
        <v>6765</v>
      </c>
      <c r="N46" s="70" t="s">
        <v>11656</v>
      </c>
      <c r="O46" s="70" t="s">
        <v>6766</v>
      </c>
      <c r="P46" s="72" t="s">
        <v>11657</v>
      </c>
      <c r="Q46" s="69"/>
      <c r="R46" s="71" t="s">
        <v>6633</v>
      </c>
      <c r="S46" s="70">
        <v>-2.778</v>
      </c>
      <c r="T46" s="70" t="s">
        <v>6634</v>
      </c>
      <c r="U46" s="72" t="s">
        <v>11658</v>
      </c>
      <c r="W46" s="71" t="s">
        <v>11988</v>
      </c>
      <c r="X46" s="70" t="s">
        <v>12251</v>
      </c>
      <c r="Y46" s="70" t="s">
        <v>11989</v>
      </c>
      <c r="Z46" s="72" t="s">
        <v>12252</v>
      </c>
      <c r="AA46" s="69"/>
      <c r="AB46" s="71" t="s">
        <v>11990</v>
      </c>
      <c r="AC46" s="70">
        <v>-2.0249999999999999</v>
      </c>
      <c r="AD46" s="70" t="s">
        <v>11991</v>
      </c>
      <c r="AE46" s="72" t="s">
        <v>12253</v>
      </c>
    </row>
    <row r="47" spans="2:31" x14ac:dyDescent="0.25">
      <c r="B47" s="69" t="s">
        <v>121</v>
      </c>
      <c r="C47" s="71" t="s">
        <v>98</v>
      </c>
      <c r="D47" s="70" t="s">
        <v>98</v>
      </c>
      <c r="E47" s="70" t="s">
        <v>98</v>
      </c>
      <c r="F47" s="72" t="s">
        <v>98</v>
      </c>
      <c r="G47" s="69"/>
      <c r="H47" s="71" t="s">
        <v>98</v>
      </c>
      <c r="I47" s="70" t="s">
        <v>98</v>
      </c>
      <c r="J47" s="70" t="s">
        <v>98</v>
      </c>
      <c r="K47" s="72" t="s">
        <v>98</v>
      </c>
      <c r="L47" s="69"/>
      <c r="M47" s="71" t="s">
        <v>98</v>
      </c>
      <c r="N47" s="70" t="s">
        <v>98</v>
      </c>
      <c r="O47" s="70" t="s">
        <v>98</v>
      </c>
      <c r="P47" s="72" t="s">
        <v>98</v>
      </c>
      <c r="Q47" s="69"/>
      <c r="R47" s="71" t="s">
        <v>98</v>
      </c>
      <c r="S47" s="70" t="s">
        <v>98</v>
      </c>
      <c r="T47" s="70" t="s">
        <v>98</v>
      </c>
      <c r="U47" s="72" t="s">
        <v>98</v>
      </c>
      <c r="W47" s="71" t="s">
        <v>98</v>
      </c>
      <c r="X47" s="70" t="s">
        <v>2190</v>
      </c>
      <c r="Y47" s="70" t="s">
        <v>98</v>
      </c>
      <c r="Z47" s="72" t="s">
        <v>2190</v>
      </c>
      <c r="AA47" s="69"/>
      <c r="AB47" s="71" t="s">
        <v>98</v>
      </c>
      <c r="AC47" s="70" t="s">
        <v>2190</v>
      </c>
      <c r="AD47" s="70" t="s">
        <v>98</v>
      </c>
      <c r="AE47" s="72" t="s">
        <v>2190</v>
      </c>
    </row>
    <row r="48" spans="2:31" x14ac:dyDescent="0.25">
      <c r="B48" s="69" t="s">
        <v>6824</v>
      </c>
      <c r="C48" s="71" t="s">
        <v>6635</v>
      </c>
      <c r="D48" s="70">
        <v>-2.2250000000000001</v>
      </c>
      <c r="E48" s="70" t="s">
        <v>6636</v>
      </c>
      <c r="F48" s="72" t="s">
        <v>11659</v>
      </c>
      <c r="G48" s="69"/>
      <c r="H48" s="71" t="s">
        <v>6637</v>
      </c>
      <c r="I48" s="70">
        <v>-4.0540000000000003</v>
      </c>
      <c r="J48" s="70" t="s">
        <v>6638</v>
      </c>
      <c r="K48" s="72" t="s">
        <v>11660</v>
      </c>
      <c r="L48" s="69"/>
      <c r="M48" s="71" t="s">
        <v>6639</v>
      </c>
      <c r="N48" s="70">
        <v>-4.4669999999999996</v>
      </c>
      <c r="O48" s="70" t="s">
        <v>6640</v>
      </c>
      <c r="P48" s="72" t="s">
        <v>11661</v>
      </c>
      <c r="Q48" s="69"/>
      <c r="R48" s="71" t="s">
        <v>6641</v>
      </c>
      <c r="S48" s="70">
        <v>-4.1319999999999997</v>
      </c>
      <c r="T48" s="70" t="s">
        <v>6642</v>
      </c>
      <c r="U48" s="72" t="s">
        <v>11662</v>
      </c>
      <c r="W48" s="71" t="s">
        <v>11994</v>
      </c>
      <c r="X48" s="70">
        <v>-4.0309999999999997</v>
      </c>
      <c r="Y48" s="70" t="s">
        <v>11995</v>
      </c>
      <c r="Z48" s="72" t="s">
        <v>12255</v>
      </c>
      <c r="AA48" s="69"/>
      <c r="AB48" s="71" t="s">
        <v>11996</v>
      </c>
      <c r="AC48" s="70">
        <v>-3.169</v>
      </c>
      <c r="AD48" s="70" t="s">
        <v>11997</v>
      </c>
      <c r="AE48" s="72" t="s">
        <v>12256</v>
      </c>
    </row>
    <row r="49" spans="2:31" x14ac:dyDescent="0.25">
      <c r="B49" s="69" t="s">
        <v>124</v>
      </c>
      <c r="C49" s="71" t="s">
        <v>6767</v>
      </c>
      <c r="D49" s="70">
        <v>-4.2220000000000004</v>
      </c>
      <c r="E49" s="70" t="s">
        <v>6768</v>
      </c>
      <c r="F49" s="72" t="s">
        <v>11663</v>
      </c>
      <c r="G49" s="69"/>
      <c r="H49" s="71" t="s">
        <v>6769</v>
      </c>
      <c r="I49" s="70" t="s">
        <v>11664</v>
      </c>
      <c r="J49" s="70" t="s">
        <v>6770</v>
      </c>
      <c r="K49" s="72" t="s">
        <v>11665</v>
      </c>
      <c r="L49" s="69"/>
      <c r="M49" s="71" t="s">
        <v>6771</v>
      </c>
      <c r="N49" s="70" t="s">
        <v>11666</v>
      </c>
      <c r="O49" s="70" t="s">
        <v>6772</v>
      </c>
      <c r="P49" s="72" t="s">
        <v>11667</v>
      </c>
      <c r="Q49" s="69"/>
      <c r="R49" s="71" t="s">
        <v>6643</v>
      </c>
      <c r="S49" s="70">
        <v>-2.1560000000000001</v>
      </c>
      <c r="T49" s="70" t="s">
        <v>6644</v>
      </c>
      <c r="U49" s="72" t="s">
        <v>11668</v>
      </c>
      <c r="W49" s="71" t="s">
        <v>12000</v>
      </c>
      <c r="X49" s="70">
        <v>-1.653</v>
      </c>
      <c r="Y49" s="70" t="s">
        <v>12001</v>
      </c>
      <c r="Z49" s="72" t="s">
        <v>12258</v>
      </c>
      <c r="AA49" s="69"/>
      <c r="AB49" s="71" t="s">
        <v>12002</v>
      </c>
      <c r="AC49" s="70">
        <v>-1.8240000000000001</v>
      </c>
      <c r="AD49" s="70" t="s">
        <v>12003</v>
      </c>
      <c r="AE49" s="72" t="s">
        <v>12259</v>
      </c>
    </row>
    <row r="50" spans="2:31" x14ac:dyDescent="0.25">
      <c r="B50" s="69" t="s">
        <v>127</v>
      </c>
      <c r="C50" s="73" t="s">
        <v>6645</v>
      </c>
      <c r="D50" s="75">
        <v>-1.6859999999999999</v>
      </c>
      <c r="E50" s="75" t="s">
        <v>6646</v>
      </c>
      <c r="F50" s="77" t="s">
        <v>11669</v>
      </c>
      <c r="G50" s="69"/>
      <c r="H50" s="73" t="s">
        <v>6647</v>
      </c>
      <c r="I50" s="75">
        <v>-1.1459999999999999</v>
      </c>
      <c r="J50" s="75" t="s">
        <v>6648</v>
      </c>
      <c r="K50" s="77" t="s">
        <v>11670</v>
      </c>
      <c r="L50" s="69"/>
      <c r="M50" s="73" t="s">
        <v>6649</v>
      </c>
      <c r="N50" s="75">
        <v>-8.4049999999999994</v>
      </c>
      <c r="O50" s="75" t="s">
        <v>6650</v>
      </c>
      <c r="P50" s="77" t="s">
        <v>11671</v>
      </c>
      <c r="Q50" s="69"/>
      <c r="R50" s="73" t="s">
        <v>6651</v>
      </c>
      <c r="S50" s="75" t="s">
        <v>11672</v>
      </c>
      <c r="T50" s="75" t="s">
        <v>6652</v>
      </c>
      <c r="U50" s="77" t="s">
        <v>11673</v>
      </c>
      <c r="W50" s="73" t="s">
        <v>12006</v>
      </c>
      <c r="X50" s="75">
        <v>-4.8819999999999997</v>
      </c>
      <c r="Y50" s="75" t="s">
        <v>12007</v>
      </c>
      <c r="Z50" s="77" t="s">
        <v>12261</v>
      </c>
      <c r="AA50" s="69"/>
      <c r="AB50" s="73" t="s">
        <v>12008</v>
      </c>
      <c r="AC50" s="75">
        <v>-4.6849999999999996</v>
      </c>
      <c r="AD50" s="75" t="s">
        <v>12009</v>
      </c>
      <c r="AE50" s="77" t="s">
        <v>12262</v>
      </c>
    </row>
    <row r="51" spans="2:31" x14ac:dyDescent="0.25">
      <c r="B51" s="69" t="s">
        <v>130</v>
      </c>
      <c r="C51" s="71" t="s">
        <v>6653</v>
      </c>
      <c r="D51" s="70">
        <v>-1.7969999999999999</v>
      </c>
      <c r="E51" s="70" t="s">
        <v>6654</v>
      </c>
      <c r="F51" s="72" t="s">
        <v>11674</v>
      </c>
      <c r="G51" s="69"/>
      <c r="H51" s="71" t="s">
        <v>6655</v>
      </c>
      <c r="I51" s="70" t="s">
        <v>11675</v>
      </c>
      <c r="J51" s="70" t="s">
        <v>6656</v>
      </c>
      <c r="K51" s="72" t="s">
        <v>11676</v>
      </c>
      <c r="L51" s="69"/>
      <c r="M51" s="71" t="s">
        <v>6657</v>
      </c>
      <c r="N51" s="70" t="s">
        <v>11677</v>
      </c>
      <c r="O51" s="70" t="s">
        <v>6658</v>
      </c>
      <c r="P51" s="72" t="s">
        <v>11678</v>
      </c>
      <c r="Q51" s="69"/>
      <c r="R51" s="71" t="s">
        <v>6659</v>
      </c>
      <c r="S51" s="70" t="s">
        <v>11679</v>
      </c>
      <c r="T51" s="70" t="s">
        <v>6660</v>
      </c>
      <c r="U51" s="72" t="s">
        <v>11680</v>
      </c>
      <c r="W51" s="71" t="s">
        <v>12012</v>
      </c>
      <c r="X51" s="70" t="s">
        <v>12264</v>
      </c>
      <c r="Y51" s="70" t="s">
        <v>12013</v>
      </c>
      <c r="Z51" s="72" t="s">
        <v>12265</v>
      </c>
      <c r="AA51" s="69"/>
      <c r="AB51" s="71" t="s">
        <v>12014</v>
      </c>
      <c r="AC51" s="70">
        <v>-5.0999999999999996</v>
      </c>
      <c r="AD51" s="70" t="s">
        <v>12015</v>
      </c>
      <c r="AE51" s="72" t="s">
        <v>12266</v>
      </c>
    </row>
    <row r="52" spans="2:31" x14ac:dyDescent="0.25">
      <c r="B52" s="69" t="s">
        <v>133</v>
      </c>
      <c r="C52" s="71" t="s">
        <v>6661</v>
      </c>
      <c r="D52" s="70">
        <v>-3.573</v>
      </c>
      <c r="E52" s="70" t="s">
        <v>6662</v>
      </c>
      <c r="F52" s="72" t="s">
        <v>11681</v>
      </c>
      <c r="G52" s="69"/>
      <c r="H52" s="71" t="s">
        <v>6663</v>
      </c>
      <c r="I52" s="70" t="s">
        <v>11682</v>
      </c>
      <c r="J52" s="70" t="s">
        <v>6664</v>
      </c>
      <c r="K52" s="72" t="s">
        <v>11683</v>
      </c>
      <c r="L52" s="69"/>
      <c r="M52" s="71" t="s">
        <v>6665</v>
      </c>
      <c r="N52" s="70" t="s">
        <v>11684</v>
      </c>
      <c r="O52" s="70" t="s">
        <v>6666</v>
      </c>
      <c r="P52" s="72" t="s">
        <v>11685</v>
      </c>
      <c r="Q52" s="69"/>
      <c r="R52" s="71" t="s">
        <v>6667</v>
      </c>
      <c r="S52" s="70" t="s">
        <v>11686</v>
      </c>
      <c r="T52" s="70" t="s">
        <v>6668</v>
      </c>
      <c r="U52" s="72" t="s">
        <v>11687</v>
      </c>
      <c r="W52" s="71" t="s">
        <v>12017</v>
      </c>
      <c r="X52" s="70" t="s">
        <v>12269</v>
      </c>
      <c r="Y52" s="70" t="s">
        <v>12018</v>
      </c>
      <c r="Z52" s="72" t="s">
        <v>12270</v>
      </c>
      <c r="AA52" s="69"/>
      <c r="AB52" s="71" t="s">
        <v>12019</v>
      </c>
      <c r="AC52" s="70">
        <v>-8.4160000000000004</v>
      </c>
      <c r="AD52" s="70" t="s">
        <v>12020</v>
      </c>
      <c r="AE52" s="72" t="s">
        <v>12271</v>
      </c>
    </row>
    <row r="53" spans="2:31" x14ac:dyDescent="0.25">
      <c r="B53" s="69" t="s">
        <v>136</v>
      </c>
      <c r="C53" s="71" t="s">
        <v>6669</v>
      </c>
      <c r="D53" s="70">
        <v>-3.55</v>
      </c>
      <c r="E53" s="70" t="s">
        <v>6670</v>
      </c>
      <c r="F53" s="72" t="s">
        <v>11688</v>
      </c>
      <c r="G53" s="69"/>
      <c r="H53" s="71" t="s">
        <v>6671</v>
      </c>
      <c r="I53" s="70" t="s">
        <v>11689</v>
      </c>
      <c r="J53" s="70" t="s">
        <v>6672</v>
      </c>
      <c r="K53" s="72" t="s">
        <v>11690</v>
      </c>
      <c r="L53" s="69"/>
      <c r="M53" s="71" t="s">
        <v>6673</v>
      </c>
      <c r="N53" s="70" t="s">
        <v>11691</v>
      </c>
      <c r="O53" s="70" t="s">
        <v>6674</v>
      </c>
      <c r="P53" s="72" t="s">
        <v>11692</v>
      </c>
      <c r="Q53" s="69"/>
      <c r="R53" s="71" t="s">
        <v>6675</v>
      </c>
      <c r="S53" s="70" t="s">
        <v>11693</v>
      </c>
      <c r="T53" s="70" t="s">
        <v>6676</v>
      </c>
      <c r="U53" s="72" t="s">
        <v>11694</v>
      </c>
      <c r="W53" s="71" t="s">
        <v>12022</v>
      </c>
      <c r="X53" s="70" t="s">
        <v>12274</v>
      </c>
      <c r="Y53" s="70" t="s">
        <v>12023</v>
      </c>
      <c r="Z53" s="72" t="s">
        <v>12275</v>
      </c>
      <c r="AA53" s="69"/>
      <c r="AB53" s="71" t="s">
        <v>12024</v>
      </c>
      <c r="AC53" s="70">
        <v>-5.9649999999999999</v>
      </c>
      <c r="AD53" s="70" t="s">
        <v>12025</v>
      </c>
      <c r="AE53" s="72" t="s">
        <v>12276</v>
      </c>
    </row>
    <row r="54" spans="2:31" x14ac:dyDescent="0.25">
      <c r="B54" s="69" t="s">
        <v>139</v>
      </c>
      <c r="C54" s="73" t="s">
        <v>6677</v>
      </c>
      <c r="D54" s="74">
        <v>-1.242</v>
      </c>
      <c r="E54" s="75" t="s">
        <v>6678</v>
      </c>
      <c r="F54" s="76" t="s">
        <v>11695</v>
      </c>
      <c r="G54" s="69"/>
      <c r="H54" s="73" t="s">
        <v>6679</v>
      </c>
      <c r="I54" s="74">
        <v>-2.339</v>
      </c>
      <c r="J54" s="75" t="s">
        <v>6680</v>
      </c>
      <c r="K54" s="76" t="s">
        <v>11696</v>
      </c>
      <c r="L54" s="69"/>
      <c r="M54" s="73" t="s">
        <v>6681</v>
      </c>
      <c r="N54" s="74">
        <v>-5.5229999999999997</v>
      </c>
      <c r="O54" s="75" t="s">
        <v>6682</v>
      </c>
      <c r="P54" s="76" t="s">
        <v>11697</v>
      </c>
      <c r="Q54" s="69"/>
      <c r="R54" s="73" t="s">
        <v>6683</v>
      </c>
      <c r="S54" s="74">
        <v>-2.5880000000000001</v>
      </c>
      <c r="T54" s="75" t="s">
        <v>6684</v>
      </c>
      <c r="U54" s="76" t="s">
        <v>11698</v>
      </c>
      <c r="W54" s="73" t="s">
        <v>12028</v>
      </c>
      <c r="X54" s="74">
        <v>-3.9590000000000001</v>
      </c>
      <c r="Y54" s="75" t="s">
        <v>12029</v>
      </c>
      <c r="Z54" s="76" t="s">
        <v>12279</v>
      </c>
      <c r="AA54" s="69"/>
      <c r="AB54" s="73" t="s">
        <v>12030</v>
      </c>
      <c r="AC54" s="74">
        <v>-1.893</v>
      </c>
      <c r="AD54" s="75" t="s">
        <v>12031</v>
      </c>
      <c r="AE54" s="76" t="s">
        <v>12280</v>
      </c>
    </row>
    <row r="55" spans="2:31" x14ac:dyDescent="0.25">
      <c r="B55" s="69" t="s">
        <v>142</v>
      </c>
      <c r="C55" s="71" t="s">
        <v>98</v>
      </c>
      <c r="D55" s="70" t="s">
        <v>98</v>
      </c>
      <c r="E55" s="70" t="s">
        <v>98</v>
      </c>
      <c r="F55" s="72" t="s">
        <v>98</v>
      </c>
      <c r="G55" s="69"/>
      <c r="H55" s="71" t="s">
        <v>98</v>
      </c>
      <c r="I55" s="70" t="s">
        <v>98</v>
      </c>
      <c r="J55" s="70" t="s">
        <v>98</v>
      </c>
      <c r="K55" s="72" t="s">
        <v>98</v>
      </c>
      <c r="L55" s="69"/>
      <c r="M55" s="71" t="s">
        <v>98</v>
      </c>
      <c r="N55" s="70" t="s">
        <v>98</v>
      </c>
      <c r="O55" s="70" t="s">
        <v>98</v>
      </c>
      <c r="P55" s="72" t="s">
        <v>98</v>
      </c>
      <c r="Q55" s="69"/>
      <c r="R55" s="71" t="s">
        <v>98</v>
      </c>
      <c r="S55" s="70" t="s">
        <v>98</v>
      </c>
      <c r="T55" s="70" t="s">
        <v>98</v>
      </c>
      <c r="U55" s="72" t="s">
        <v>98</v>
      </c>
      <c r="W55" s="71" t="s">
        <v>98</v>
      </c>
      <c r="X55" s="70" t="s">
        <v>98</v>
      </c>
      <c r="Y55" s="70" t="s">
        <v>98</v>
      </c>
      <c r="Z55" s="72" t="s">
        <v>98</v>
      </c>
      <c r="AA55" s="69"/>
      <c r="AB55" s="71" t="s">
        <v>98</v>
      </c>
      <c r="AC55" s="70" t="s">
        <v>98</v>
      </c>
      <c r="AD55" s="70" t="s">
        <v>98</v>
      </c>
      <c r="AE55" s="72" t="s">
        <v>98</v>
      </c>
    </row>
    <row r="56" spans="2:31" x14ac:dyDescent="0.25">
      <c r="B56" s="69" t="s">
        <v>143</v>
      </c>
      <c r="C56" s="71" t="s">
        <v>6685</v>
      </c>
      <c r="D56" s="70">
        <v>-2.1579999999999999</v>
      </c>
      <c r="E56" s="70" t="s">
        <v>6686</v>
      </c>
      <c r="F56" s="72" t="s">
        <v>11699</v>
      </c>
      <c r="G56" s="69"/>
      <c r="H56" s="71" t="s">
        <v>6687</v>
      </c>
      <c r="I56" s="70">
        <v>-1.7809999999999999</v>
      </c>
      <c r="J56" s="70" t="s">
        <v>6688</v>
      </c>
      <c r="K56" s="72" t="s">
        <v>11700</v>
      </c>
      <c r="L56" s="69"/>
      <c r="M56" s="71" t="s">
        <v>6689</v>
      </c>
      <c r="N56" s="70" t="s">
        <v>11701</v>
      </c>
      <c r="O56" s="70" t="s">
        <v>6690</v>
      </c>
      <c r="P56" s="72" t="s">
        <v>11702</v>
      </c>
      <c r="Q56" s="69"/>
      <c r="R56" s="71" t="s">
        <v>6691</v>
      </c>
      <c r="S56" s="70">
        <v>-1.696</v>
      </c>
      <c r="T56" s="70" t="s">
        <v>6692</v>
      </c>
      <c r="U56" s="72" t="s">
        <v>11703</v>
      </c>
      <c r="W56" s="71" t="s">
        <v>12034</v>
      </c>
      <c r="X56" s="70">
        <v>-2.762</v>
      </c>
      <c r="Y56" s="70" t="s">
        <v>12035</v>
      </c>
      <c r="Z56" s="72" t="s">
        <v>12282</v>
      </c>
      <c r="AA56" s="69"/>
      <c r="AB56" s="71" t="s">
        <v>12036</v>
      </c>
      <c r="AC56" s="70">
        <v>-7.9390000000000001</v>
      </c>
      <c r="AD56" s="70" t="s">
        <v>12037</v>
      </c>
      <c r="AE56" s="72" t="s">
        <v>12283</v>
      </c>
    </row>
    <row r="57" spans="2:31" x14ac:dyDescent="0.25">
      <c r="B57" s="69" t="s">
        <v>146</v>
      </c>
      <c r="C57" s="71" t="s">
        <v>6693</v>
      </c>
      <c r="D57" s="70">
        <v>-2.621</v>
      </c>
      <c r="E57" s="70" t="s">
        <v>6694</v>
      </c>
      <c r="F57" s="72" t="s">
        <v>11704</v>
      </c>
      <c r="G57" s="69"/>
      <c r="H57" s="71" t="s">
        <v>6695</v>
      </c>
      <c r="I57" s="70">
        <v>-4.2110000000000003</v>
      </c>
      <c r="J57" s="70" t="s">
        <v>6696</v>
      </c>
      <c r="K57" s="72" t="s">
        <v>11705</v>
      </c>
      <c r="L57" s="69"/>
      <c r="M57" s="71" t="s">
        <v>6697</v>
      </c>
      <c r="N57" s="70">
        <v>-2.4460000000000002</v>
      </c>
      <c r="O57" s="70" t="s">
        <v>6698</v>
      </c>
      <c r="P57" s="72" t="s">
        <v>11706</v>
      </c>
      <c r="Q57" s="69"/>
      <c r="R57" s="71" t="s">
        <v>6699</v>
      </c>
      <c r="S57" s="70">
        <v>-2.4940000000000002</v>
      </c>
      <c r="T57" s="70" t="s">
        <v>6700</v>
      </c>
      <c r="U57" s="72" t="s">
        <v>11707</v>
      </c>
      <c r="W57" s="71" t="s">
        <v>12040</v>
      </c>
      <c r="X57" s="70">
        <v>-3.1080000000000001</v>
      </c>
      <c r="Y57" s="70" t="s">
        <v>12041</v>
      </c>
      <c r="Z57" s="72" t="s">
        <v>12285</v>
      </c>
      <c r="AA57" s="69"/>
      <c r="AB57" s="71" t="s">
        <v>12042</v>
      </c>
      <c r="AC57" s="70" t="s">
        <v>12286</v>
      </c>
      <c r="AD57" s="70" t="s">
        <v>12043</v>
      </c>
      <c r="AE57" s="72" t="s">
        <v>12287</v>
      </c>
    </row>
    <row r="58" spans="2:31" x14ac:dyDescent="0.25">
      <c r="B58" s="69" t="s">
        <v>149</v>
      </c>
      <c r="C58" s="73" t="s">
        <v>6701</v>
      </c>
      <c r="D58" s="75">
        <v>-4.3490000000000002</v>
      </c>
      <c r="E58" s="75" t="s">
        <v>6702</v>
      </c>
      <c r="F58" s="77" t="s">
        <v>11708</v>
      </c>
      <c r="G58" s="69"/>
      <c r="H58" s="73" t="s">
        <v>6703</v>
      </c>
      <c r="I58" s="75">
        <v>-3.375</v>
      </c>
      <c r="J58" s="75" t="s">
        <v>6704</v>
      </c>
      <c r="K58" s="77" t="s">
        <v>11709</v>
      </c>
      <c r="L58" s="69"/>
      <c r="M58" s="73" t="s">
        <v>6705</v>
      </c>
      <c r="N58" s="75">
        <v>-2.6230000000000002</v>
      </c>
      <c r="O58" s="75" t="s">
        <v>6706</v>
      </c>
      <c r="P58" s="77" t="s">
        <v>11710</v>
      </c>
      <c r="Q58" s="69"/>
      <c r="R58" s="73" t="s">
        <v>6707</v>
      </c>
      <c r="S58" s="75">
        <v>-1.3360000000000001</v>
      </c>
      <c r="T58" s="75" t="s">
        <v>6708</v>
      </c>
      <c r="U58" s="77" t="s">
        <v>11711</v>
      </c>
      <c r="W58" s="73" t="s">
        <v>12046</v>
      </c>
      <c r="X58" s="75">
        <v>-3.9209999999999998</v>
      </c>
      <c r="Y58" s="75" t="s">
        <v>12047</v>
      </c>
      <c r="Z58" s="77" t="s">
        <v>12289</v>
      </c>
      <c r="AA58" s="69"/>
      <c r="AB58" s="73" t="s">
        <v>12048</v>
      </c>
      <c r="AC58" s="75" t="s">
        <v>12290</v>
      </c>
      <c r="AD58" s="75" t="s">
        <v>12049</v>
      </c>
      <c r="AE58" s="77" t="s">
        <v>12291</v>
      </c>
    </row>
    <row r="59" spans="2:31" x14ac:dyDescent="0.25">
      <c r="B59" s="69" t="s">
        <v>152</v>
      </c>
      <c r="C59" s="71" t="s">
        <v>6709</v>
      </c>
      <c r="D59" s="70">
        <v>-3.181</v>
      </c>
      <c r="E59" s="70" t="s">
        <v>6710</v>
      </c>
      <c r="F59" s="72" t="s">
        <v>11712</v>
      </c>
      <c r="G59" s="69"/>
      <c r="H59" s="71" t="s">
        <v>6711</v>
      </c>
      <c r="I59" s="70">
        <v>-3.85</v>
      </c>
      <c r="J59" s="70" t="s">
        <v>6712</v>
      </c>
      <c r="K59" s="72" t="s">
        <v>11713</v>
      </c>
      <c r="L59" s="69"/>
      <c r="M59" s="71" t="s">
        <v>6713</v>
      </c>
      <c r="N59" s="70">
        <v>-1.5569999999999999</v>
      </c>
      <c r="O59" s="70" t="s">
        <v>6714</v>
      </c>
      <c r="P59" s="72" t="s">
        <v>11714</v>
      </c>
      <c r="Q59" s="69"/>
      <c r="R59" s="71" t="s">
        <v>6715</v>
      </c>
      <c r="S59" s="70" t="s">
        <v>11715</v>
      </c>
      <c r="T59" s="70" t="s">
        <v>6716</v>
      </c>
      <c r="U59" s="72" t="s">
        <v>11716</v>
      </c>
      <c r="W59" s="71" t="s">
        <v>12052</v>
      </c>
      <c r="X59" s="70">
        <v>-1.972</v>
      </c>
      <c r="Y59" s="70" t="s">
        <v>12053</v>
      </c>
      <c r="Z59" s="72" t="s">
        <v>12294</v>
      </c>
      <c r="AA59" s="69"/>
      <c r="AB59" s="71" t="s">
        <v>12054</v>
      </c>
      <c r="AC59" s="70" t="s">
        <v>12295</v>
      </c>
      <c r="AD59" s="70" t="s">
        <v>12055</v>
      </c>
      <c r="AE59" s="72" t="s">
        <v>12296</v>
      </c>
    </row>
    <row r="60" spans="2:31" x14ac:dyDescent="0.25">
      <c r="B60" s="69" t="s">
        <v>155</v>
      </c>
      <c r="C60" s="71" t="s">
        <v>6717</v>
      </c>
      <c r="D60" s="70">
        <v>-3.1110000000000002</v>
      </c>
      <c r="E60" s="70" t="s">
        <v>6718</v>
      </c>
      <c r="F60" s="72" t="s">
        <v>11717</v>
      </c>
      <c r="G60" s="69"/>
      <c r="H60" s="71" t="s">
        <v>6719</v>
      </c>
      <c r="I60" s="70">
        <v>-2.9020000000000001</v>
      </c>
      <c r="J60" s="70" t="s">
        <v>6720</v>
      </c>
      <c r="K60" s="72" t="s">
        <v>11718</v>
      </c>
      <c r="L60" s="69"/>
      <c r="M60" s="71" t="s">
        <v>6721</v>
      </c>
      <c r="N60" s="70">
        <v>-3.1190000000000002</v>
      </c>
      <c r="O60" s="70" t="s">
        <v>6722</v>
      </c>
      <c r="P60" s="72" t="s">
        <v>11719</v>
      </c>
      <c r="Q60" s="69"/>
      <c r="R60" s="71" t="s">
        <v>6723</v>
      </c>
      <c r="S60" s="70" t="s">
        <v>11720</v>
      </c>
      <c r="T60" s="70" t="s">
        <v>6724</v>
      </c>
      <c r="U60" s="72" t="s">
        <v>11721</v>
      </c>
      <c r="W60" s="71" t="s">
        <v>12058</v>
      </c>
      <c r="X60" s="70">
        <v>-1.901</v>
      </c>
      <c r="Y60" s="70" t="s">
        <v>12059</v>
      </c>
      <c r="Z60" s="72" t="s">
        <v>12299</v>
      </c>
      <c r="AA60" s="69"/>
      <c r="AB60" s="71" t="s">
        <v>12060</v>
      </c>
      <c r="AC60" s="70">
        <v>-3.5390000000000001</v>
      </c>
      <c r="AD60" s="70" t="s">
        <v>12061</v>
      </c>
      <c r="AE60" s="72" t="s">
        <v>12300</v>
      </c>
    </row>
    <row r="61" spans="2:31" x14ac:dyDescent="0.25">
      <c r="B61" s="69" t="s">
        <v>158</v>
      </c>
      <c r="C61" s="71" t="s">
        <v>6725</v>
      </c>
      <c r="D61" s="70">
        <v>-1.0680000000000001</v>
      </c>
      <c r="E61" s="70" t="s">
        <v>6726</v>
      </c>
      <c r="F61" s="72" t="s">
        <v>11722</v>
      </c>
      <c r="G61" s="69"/>
      <c r="H61" s="71" t="s">
        <v>6727</v>
      </c>
      <c r="I61" s="70" t="s">
        <v>11723</v>
      </c>
      <c r="J61" s="70" t="s">
        <v>6728</v>
      </c>
      <c r="K61" s="72" t="s">
        <v>11724</v>
      </c>
      <c r="L61" s="69"/>
      <c r="M61" s="71" t="s">
        <v>6729</v>
      </c>
      <c r="N61" s="70">
        <v>-2.8769999999999998</v>
      </c>
      <c r="O61" s="70" t="s">
        <v>6730</v>
      </c>
      <c r="P61" s="72" t="s">
        <v>11725</v>
      </c>
      <c r="Q61" s="69"/>
      <c r="R61" s="71" t="s">
        <v>6731</v>
      </c>
      <c r="S61" s="70" t="s">
        <v>11726</v>
      </c>
      <c r="T61" s="70" t="s">
        <v>6732</v>
      </c>
      <c r="U61" s="72" t="s">
        <v>11727</v>
      </c>
      <c r="W61" s="71" t="s">
        <v>12064</v>
      </c>
      <c r="X61" s="70">
        <v>-1.706</v>
      </c>
      <c r="Y61" s="70" t="s">
        <v>12065</v>
      </c>
      <c r="Z61" s="72" t="s">
        <v>12302</v>
      </c>
      <c r="AA61" s="69"/>
      <c r="AB61" s="71" t="s">
        <v>12066</v>
      </c>
      <c r="AC61" s="70">
        <v>-2.02</v>
      </c>
      <c r="AD61" s="70" t="s">
        <v>12067</v>
      </c>
      <c r="AE61" s="72" t="s">
        <v>12303</v>
      </c>
    </row>
    <row r="62" spans="2:31" x14ac:dyDescent="0.25">
      <c r="B62" s="69" t="s">
        <v>161</v>
      </c>
      <c r="C62" s="71" t="s">
        <v>6733</v>
      </c>
      <c r="D62" s="70" t="s">
        <v>11728</v>
      </c>
      <c r="E62" s="70" t="s">
        <v>6734</v>
      </c>
      <c r="F62" s="72" t="s">
        <v>11729</v>
      </c>
      <c r="G62" s="69"/>
      <c r="H62" s="71" t="s">
        <v>6735</v>
      </c>
      <c r="I62" s="70">
        <v>-2.9359999999999999</v>
      </c>
      <c r="J62" s="70" t="s">
        <v>6736</v>
      </c>
      <c r="K62" s="72" t="s">
        <v>11730</v>
      </c>
      <c r="L62" s="69"/>
      <c r="M62" s="71" t="s">
        <v>6737</v>
      </c>
      <c r="N62" s="70">
        <v>-5.0860000000000003</v>
      </c>
      <c r="O62" s="70" t="s">
        <v>6738</v>
      </c>
      <c r="P62" s="72" t="s">
        <v>11731</v>
      </c>
      <c r="Q62" s="69"/>
      <c r="R62" s="71"/>
      <c r="S62" s="70"/>
      <c r="T62" s="70">
        <v>0</v>
      </c>
      <c r="U62" s="72">
        <v>0</v>
      </c>
      <c r="W62" s="71" t="s">
        <v>12070</v>
      </c>
      <c r="X62" s="70">
        <v>-4.4050000000000002</v>
      </c>
      <c r="Y62" s="70" t="s">
        <v>12071</v>
      </c>
      <c r="Z62" s="72" t="s">
        <v>12305</v>
      </c>
      <c r="AA62" s="69"/>
      <c r="AB62" s="71" t="s">
        <v>12072</v>
      </c>
      <c r="AC62" s="70">
        <v>-4.7590000000000003</v>
      </c>
      <c r="AD62" s="70" t="s">
        <v>12073</v>
      </c>
      <c r="AE62" s="72" t="s">
        <v>12306</v>
      </c>
    </row>
    <row r="63" spans="2:31" x14ac:dyDescent="0.25">
      <c r="B63" s="69" t="s">
        <v>164</v>
      </c>
      <c r="C63" s="71" t="s">
        <v>6739</v>
      </c>
      <c r="D63" s="70">
        <v>-2.5219999999999998</v>
      </c>
      <c r="E63" s="70" t="s">
        <v>6740</v>
      </c>
      <c r="F63" s="72" t="s">
        <v>11732</v>
      </c>
      <c r="G63" s="69"/>
      <c r="H63" s="71" t="s">
        <v>6741</v>
      </c>
      <c r="I63" s="70" t="s">
        <v>11733</v>
      </c>
      <c r="J63" s="70" t="s">
        <v>6742</v>
      </c>
      <c r="K63" s="72" t="s">
        <v>11734</v>
      </c>
      <c r="L63" s="69"/>
      <c r="M63" s="71" t="s">
        <v>6743</v>
      </c>
      <c r="N63" s="70">
        <v>-3.5680000000000001</v>
      </c>
      <c r="O63" s="70" t="s">
        <v>6744</v>
      </c>
      <c r="P63" s="72" t="s">
        <v>11735</v>
      </c>
      <c r="Q63" s="69"/>
      <c r="R63" s="71"/>
      <c r="S63" s="70"/>
      <c r="T63" s="70" t="s">
        <v>6745</v>
      </c>
      <c r="U63" s="72" t="s">
        <v>11736</v>
      </c>
      <c r="W63" s="71" t="s">
        <v>12076</v>
      </c>
      <c r="X63" s="70">
        <v>-1.601</v>
      </c>
      <c r="Y63" s="70" t="s">
        <v>12077</v>
      </c>
      <c r="Z63" s="72" t="s">
        <v>12308</v>
      </c>
      <c r="AA63" s="69"/>
      <c r="AB63" s="71" t="s">
        <v>12078</v>
      </c>
      <c r="AC63" s="70">
        <v>-6.6779999999999999</v>
      </c>
      <c r="AD63" s="70" t="s">
        <v>12079</v>
      </c>
      <c r="AE63" s="72" t="s">
        <v>12309</v>
      </c>
    </row>
    <row r="64" spans="2:31" x14ac:dyDescent="0.25">
      <c r="B64" s="69" t="s">
        <v>167</v>
      </c>
      <c r="C64" s="71" t="s">
        <v>6746</v>
      </c>
      <c r="D64" s="70" t="s">
        <v>11737</v>
      </c>
      <c r="E64" s="70" t="s">
        <v>6747</v>
      </c>
      <c r="F64" s="72" t="s">
        <v>11738</v>
      </c>
      <c r="G64" s="69"/>
      <c r="H64" s="71" t="s">
        <v>6748</v>
      </c>
      <c r="I64" s="70">
        <v>-1.123</v>
      </c>
      <c r="J64" s="70" t="s">
        <v>6749</v>
      </c>
      <c r="K64" s="72" t="s">
        <v>11739</v>
      </c>
      <c r="L64" s="69"/>
      <c r="M64" s="71" t="s">
        <v>6750</v>
      </c>
      <c r="N64" s="70" t="s">
        <v>11740</v>
      </c>
      <c r="O64" s="70" t="s">
        <v>6751</v>
      </c>
      <c r="P64" s="72" t="s">
        <v>11741</v>
      </c>
      <c r="Q64" s="69"/>
      <c r="R64" s="71" t="s">
        <v>6752</v>
      </c>
      <c r="S64" s="70" t="s">
        <v>11742</v>
      </c>
      <c r="T64" s="70" t="s">
        <v>6753</v>
      </c>
      <c r="U64" s="72" t="s">
        <v>11743</v>
      </c>
      <c r="W64" s="71" t="s">
        <v>12082</v>
      </c>
      <c r="X64" s="70">
        <v>-5.5339999999999998</v>
      </c>
      <c r="Y64" s="70" t="s">
        <v>12083</v>
      </c>
      <c r="Z64" s="72" t="s">
        <v>12311</v>
      </c>
      <c r="AA64" s="69"/>
      <c r="AB64" s="71" t="s">
        <v>12084</v>
      </c>
      <c r="AC64" s="70">
        <v>-7.5259999999999998</v>
      </c>
      <c r="AD64" s="70" t="s">
        <v>12085</v>
      </c>
      <c r="AE64" s="72" t="s">
        <v>12312</v>
      </c>
    </row>
    <row r="65" spans="2:31" x14ac:dyDescent="0.25">
      <c r="B65" s="69" t="s">
        <v>197</v>
      </c>
      <c r="C65" s="71" t="s">
        <v>6754</v>
      </c>
      <c r="D65" s="70" t="s">
        <v>11744</v>
      </c>
      <c r="E65" s="70" t="s">
        <v>6755</v>
      </c>
      <c r="F65" s="72" t="s">
        <v>11745</v>
      </c>
      <c r="G65" s="69"/>
      <c r="H65" s="71" t="s">
        <v>6756</v>
      </c>
      <c r="I65" s="70">
        <v>-2.367</v>
      </c>
      <c r="J65" s="70" t="s">
        <v>6757</v>
      </c>
      <c r="K65" s="72" t="s">
        <v>11746</v>
      </c>
      <c r="L65" s="69"/>
      <c r="M65" s="71" t="s">
        <v>6758</v>
      </c>
      <c r="N65" s="70">
        <v>-2.7639999999999998</v>
      </c>
      <c r="O65" s="70" t="s">
        <v>6759</v>
      </c>
      <c r="P65" s="72" t="s">
        <v>11747</v>
      </c>
      <c r="Q65" s="69"/>
      <c r="R65" s="71">
        <v>3.41</v>
      </c>
      <c r="S65" s="70" t="s">
        <v>11748</v>
      </c>
      <c r="T65" s="70" t="s">
        <v>6760</v>
      </c>
      <c r="U65" s="72" t="s">
        <v>11749</v>
      </c>
      <c r="W65" s="71"/>
      <c r="X65" s="70"/>
      <c r="Y65" s="70"/>
      <c r="Z65" s="72"/>
      <c r="AA65" s="69"/>
      <c r="AB65" s="71"/>
      <c r="AC65" s="70"/>
      <c r="AD65" s="70"/>
      <c r="AE65" s="72"/>
    </row>
    <row r="66" spans="2:31" x14ac:dyDescent="0.25">
      <c r="B66" s="69" t="s">
        <v>202</v>
      </c>
      <c r="C66" s="153" t="s">
        <v>6773</v>
      </c>
      <c r="D66" s="154"/>
      <c r="E66" s="154"/>
      <c r="F66" s="155"/>
      <c r="G66" s="69"/>
      <c r="H66" s="153" t="s">
        <v>6774</v>
      </c>
      <c r="I66" s="154"/>
      <c r="J66" s="154"/>
      <c r="K66" s="155"/>
      <c r="L66" s="69"/>
      <c r="M66" s="153" t="s">
        <v>6775</v>
      </c>
      <c r="N66" s="154"/>
      <c r="O66" s="154"/>
      <c r="P66" s="155"/>
      <c r="Q66" s="69"/>
      <c r="R66" s="153" t="s">
        <v>6776</v>
      </c>
      <c r="S66" s="154"/>
      <c r="T66" s="154"/>
      <c r="U66" s="155"/>
      <c r="W66" s="71" t="s">
        <v>2190</v>
      </c>
      <c r="X66" s="70" t="s">
        <v>2190</v>
      </c>
      <c r="Y66" s="70" t="s">
        <v>2190</v>
      </c>
      <c r="Z66" s="72" t="s">
        <v>2190</v>
      </c>
      <c r="AA66" s="69"/>
      <c r="AB66" s="71" t="s">
        <v>2190</v>
      </c>
      <c r="AC66" s="70" t="s">
        <v>2190</v>
      </c>
      <c r="AD66" s="70" t="s">
        <v>2190</v>
      </c>
      <c r="AE66" s="72" t="s">
        <v>2190</v>
      </c>
    </row>
    <row r="67" spans="2:31" x14ac:dyDescent="0.25">
      <c r="B67" s="69" t="s">
        <v>209</v>
      </c>
      <c r="C67" s="153">
        <v>53</v>
      </c>
      <c r="D67" s="154"/>
      <c r="E67" s="154"/>
      <c r="F67" s="155"/>
      <c r="G67" s="69"/>
      <c r="H67" s="153">
        <v>55</v>
      </c>
      <c r="I67" s="154"/>
      <c r="J67" s="154"/>
      <c r="K67" s="155"/>
      <c r="L67" s="69"/>
      <c r="M67" s="153">
        <v>55</v>
      </c>
      <c r="N67" s="154"/>
      <c r="O67" s="154"/>
      <c r="P67" s="155"/>
      <c r="Q67" s="69"/>
      <c r="R67" s="153">
        <v>55</v>
      </c>
      <c r="S67" s="154"/>
      <c r="T67" s="154"/>
      <c r="U67" s="155"/>
      <c r="W67" s="71" t="s">
        <v>2190</v>
      </c>
      <c r="X67" s="70" t="s">
        <v>2190</v>
      </c>
      <c r="Y67" s="70" t="s">
        <v>2190</v>
      </c>
      <c r="Z67" s="72" t="s">
        <v>2190</v>
      </c>
      <c r="AA67" s="69"/>
      <c r="AB67" s="71" t="s">
        <v>2190</v>
      </c>
      <c r="AC67" s="70" t="s">
        <v>2190</v>
      </c>
      <c r="AD67" s="70" t="s">
        <v>2190</v>
      </c>
      <c r="AE67" s="72" t="s">
        <v>2190</v>
      </c>
    </row>
    <row r="68" spans="2:31" ht="16.5" thickBot="1" x14ac:dyDescent="0.3">
      <c r="B68" s="78" t="s">
        <v>203</v>
      </c>
      <c r="C68" s="156">
        <v>0.41399999999999998</v>
      </c>
      <c r="D68" s="157"/>
      <c r="E68" s="157"/>
      <c r="F68" s="158"/>
      <c r="G68" s="79"/>
      <c r="H68" s="156">
        <v>0.55700000000000005</v>
      </c>
      <c r="I68" s="157"/>
      <c r="J68" s="157"/>
      <c r="K68" s="158"/>
      <c r="L68" s="79"/>
      <c r="M68" s="156">
        <v>0.497</v>
      </c>
      <c r="N68" s="157"/>
      <c r="O68" s="157"/>
      <c r="P68" s="158"/>
      <c r="Q68" s="79"/>
      <c r="R68" s="156">
        <v>0.46200000000000002</v>
      </c>
      <c r="S68" s="157"/>
      <c r="T68" s="157"/>
      <c r="U68" s="158"/>
      <c r="W68" s="71" t="s">
        <v>2190</v>
      </c>
      <c r="X68" s="70" t="s">
        <v>2190</v>
      </c>
      <c r="Y68" s="70" t="s">
        <v>2190</v>
      </c>
      <c r="Z68" s="72" t="s">
        <v>2190</v>
      </c>
      <c r="AA68" s="69"/>
      <c r="AB68" s="71" t="s">
        <v>2190</v>
      </c>
      <c r="AC68" s="70" t="s">
        <v>2190</v>
      </c>
      <c r="AD68" s="70" t="s">
        <v>2190</v>
      </c>
      <c r="AE68" s="72" t="s">
        <v>2190</v>
      </c>
    </row>
    <row r="69" spans="2:31" x14ac:dyDescent="0.25">
      <c r="W69" s="71" t="s">
        <v>2190</v>
      </c>
      <c r="X69" s="70" t="s">
        <v>2190</v>
      </c>
      <c r="Y69" s="70" t="s">
        <v>2190</v>
      </c>
      <c r="Z69" s="72" t="s">
        <v>2190</v>
      </c>
      <c r="AA69" s="69"/>
      <c r="AB69" s="71" t="s">
        <v>2190</v>
      </c>
      <c r="AC69" s="70" t="s">
        <v>2190</v>
      </c>
      <c r="AD69" s="70" t="s">
        <v>2190</v>
      </c>
      <c r="AE69" s="72" t="s">
        <v>2190</v>
      </c>
    </row>
    <row r="70" spans="2:31" x14ac:dyDescent="0.25">
      <c r="W70" s="71" t="s">
        <v>2190</v>
      </c>
      <c r="X70" s="70" t="s">
        <v>2190</v>
      </c>
      <c r="Y70" s="70" t="s">
        <v>2190</v>
      </c>
      <c r="Z70" s="72" t="s">
        <v>2190</v>
      </c>
      <c r="AA70" s="69"/>
      <c r="AB70" s="71" t="s">
        <v>2190</v>
      </c>
      <c r="AC70" s="70" t="s">
        <v>2190</v>
      </c>
      <c r="AD70" s="70" t="s">
        <v>2190</v>
      </c>
      <c r="AE70" s="72" t="s">
        <v>2190</v>
      </c>
    </row>
    <row r="71" spans="2:31" x14ac:dyDescent="0.25">
      <c r="W71" s="71" t="s">
        <v>2190</v>
      </c>
      <c r="X71" s="70" t="s">
        <v>2190</v>
      </c>
      <c r="Y71" s="70" t="s">
        <v>2190</v>
      </c>
      <c r="Z71" s="72" t="s">
        <v>2190</v>
      </c>
      <c r="AA71" s="69"/>
      <c r="AB71" s="71" t="s">
        <v>2190</v>
      </c>
      <c r="AC71" s="70" t="s">
        <v>2190</v>
      </c>
      <c r="AD71" s="70" t="s">
        <v>2190</v>
      </c>
      <c r="AE71" s="72" t="s">
        <v>2190</v>
      </c>
    </row>
    <row r="72" spans="2:31" x14ac:dyDescent="0.25">
      <c r="W72" s="71" t="s">
        <v>2190</v>
      </c>
      <c r="X72" s="70" t="s">
        <v>2190</v>
      </c>
      <c r="Y72" s="70" t="s">
        <v>2190</v>
      </c>
      <c r="Z72" s="72" t="s">
        <v>2190</v>
      </c>
      <c r="AA72" s="69"/>
      <c r="AB72" s="71" t="s">
        <v>2190</v>
      </c>
      <c r="AC72" s="70" t="s">
        <v>2190</v>
      </c>
      <c r="AD72" s="70" t="s">
        <v>2190</v>
      </c>
      <c r="AE72" s="72" t="s">
        <v>2190</v>
      </c>
    </row>
    <row r="73" spans="2:31" x14ac:dyDescent="0.25">
      <c r="W73" s="71" t="s">
        <v>2190</v>
      </c>
      <c r="X73" s="70" t="s">
        <v>2190</v>
      </c>
      <c r="Y73" s="70" t="s">
        <v>2190</v>
      </c>
      <c r="Z73" s="72" t="s">
        <v>2190</v>
      </c>
      <c r="AA73" s="69"/>
      <c r="AB73" s="71" t="s">
        <v>2190</v>
      </c>
      <c r="AC73" s="70" t="s">
        <v>2190</v>
      </c>
      <c r="AD73" s="70" t="s">
        <v>2190</v>
      </c>
      <c r="AE73" s="72" t="s">
        <v>2190</v>
      </c>
    </row>
    <row r="74" spans="2:31" x14ac:dyDescent="0.25">
      <c r="W74" s="71" t="s">
        <v>2190</v>
      </c>
      <c r="X74" s="70" t="s">
        <v>2190</v>
      </c>
      <c r="Y74" s="70" t="s">
        <v>2190</v>
      </c>
      <c r="Z74" s="72" t="s">
        <v>2190</v>
      </c>
      <c r="AA74" s="69"/>
      <c r="AB74" s="71" t="s">
        <v>2190</v>
      </c>
      <c r="AC74" s="70" t="s">
        <v>2190</v>
      </c>
      <c r="AD74" s="70" t="s">
        <v>2190</v>
      </c>
      <c r="AE74" s="72" t="s">
        <v>2190</v>
      </c>
    </row>
    <row r="75" spans="2:31" x14ac:dyDescent="0.25">
      <c r="W75" s="71" t="s">
        <v>11766</v>
      </c>
      <c r="X75" s="70">
        <v>-4.8319999999999999</v>
      </c>
      <c r="Y75" s="70" t="s">
        <v>11767</v>
      </c>
      <c r="Z75" s="72" t="s">
        <v>12327</v>
      </c>
      <c r="AA75" s="69"/>
      <c r="AB75" s="71" t="s">
        <v>11768</v>
      </c>
      <c r="AC75" s="70">
        <v>-3.548</v>
      </c>
      <c r="AD75" s="70" t="s">
        <v>11769</v>
      </c>
      <c r="AE75" s="72" t="s">
        <v>12328</v>
      </c>
    </row>
    <row r="76" spans="2:31" x14ac:dyDescent="0.25">
      <c r="W76" s="153">
        <v>12416</v>
      </c>
      <c r="X76" s="154"/>
      <c r="Y76" s="154"/>
      <c r="Z76" s="155"/>
      <c r="AA76" s="69"/>
      <c r="AB76" s="153">
        <v>16404</v>
      </c>
      <c r="AC76" s="154"/>
      <c r="AD76" s="154"/>
      <c r="AE76" s="155"/>
    </row>
    <row r="77" spans="2:31" x14ac:dyDescent="0.25">
      <c r="W77" s="153">
        <v>55</v>
      </c>
      <c r="X77" s="154"/>
      <c r="Y77" s="154"/>
      <c r="Z77" s="155"/>
      <c r="AA77" s="69"/>
      <c r="AB77" s="153">
        <v>54</v>
      </c>
      <c r="AC77" s="154"/>
      <c r="AD77" s="154"/>
      <c r="AE77" s="155"/>
    </row>
    <row r="78" spans="2:31" ht="16.5" thickBot="1" x14ac:dyDescent="0.3">
      <c r="W78" s="156">
        <v>0.47599999999999998</v>
      </c>
      <c r="X78" s="157"/>
      <c r="Y78" s="157"/>
      <c r="Z78" s="158"/>
      <c r="AA78" s="79"/>
      <c r="AB78" s="156">
        <v>0.52300000000000002</v>
      </c>
      <c r="AC78" s="157"/>
      <c r="AD78" s="157"/>
      <c r="AE78" s="158"/>
    </row>
  </sheetData>
  <mergeCells count="25">
    <mergeCell ref="M68:P68"/>
    <mergeCell ref="C66:F66"/>
    <mergeCell ref="R66:U66"/>
    <mergeCell ref="W78:Z78"/>
    <mergeCell ref="C4:F4"/>
    <mergeCell ref="H4:K4"/>
    <mergeCell ref="M4:P4"/>
    <mergeCell ref="R4:U4"/>
    <mergeCell ref="M66:P66"/>
    <mergeCell ref="AB78:AE78"/>
    <mergeCell ref="C3:AE3"/>
    <mergeCell ref="W4:Z4"/>
    <mergeCell ref="AB4:AE4"/>
    <mergeCell ref="W76:Z76"/>
    <mergeCell ref="AB76:AE76"/>
    <mergeCell ref="W77:Z77"/>
    <mergeCell ref="AB77:AE77"/>
    <mergeCell ref="R67:U67"/>
    <mergeCell ref="R68:U68"/>
    <mergeCell ref="C67:F67"/>
    <mergeCell ref="C68:F68"/>
    <mergeCell ref="H66:K66"/>
    <mergeCell ref="H67:K67"/>
    <mergeCell ref="H68:K68"/>
    <mergeCell ref="M67:P67"/>
  </mergeCells>
  <pageMargins left="0.7" right="0.7" top="0.75" bottom="0.75" header="0.3" footer="0.3"/>
  <pageSetup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C01E-10E4-4745-9E2E-A6992CE33828}">
  <dimension ref="A1:G78"/>
  <sheetViews>
    <sheetView workbookViewId="0">
      <pane ySplit="1" topLeftCell="A2" activePane="bottomLeft" state="frozen"/>
      <selection activeCell="B1074" sqref="B1074"/>
      <selection pane="bottomLeft" activeCell="A2" sqref="A2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1.375" style="24" bestFit="1" customWidth="1"/>
    <col min="7" max="16384" width="11" style="24"/>
  </cols>
  <sheetData>
    <row r="1" spans="1:7" ht="21" x14ac:dyDescent="0.35">
      <c r="A1" s="52" t="s">
        <v>13520</v>
      </c>
      <c r="B1" s="53"/>
      <c r="C1" s="55"/>
      <c r="D1" s="55"/>
      <c r="E1" s="55"/>
      <c r="F1" s="55"/>
    </row>
    <row r="2" spans="1:7" ht="21.75" thickBot="1" x14ac:dyDescent="0.4">
      <c r="A2" s="67" t="s">
        <v>13573</v>
      </c>
      <c r="B2" s="53"/>
      <c r="C2" s="55"/>
      <c r="D2" s="55"/>
      <c r="E2" s="55"/>
      <c r="F2" s="55"/>
      <c r="G2" s="55"/>
    </row>
    <row r="3" spans="1:7" ht="16.5" thickBot="1" x14ac:dyDescent="0.3">
      <c r="B3" s="68" t="s">
        <v>1</v>
      </c>
      <c r="C3" s="122" t="s">
        <v>2</v>
      </c>
      <c r="D3" s="122"/>
      <c r="E3" s="122"/>
      <c r="F3" s="122"/>
    </row>
    <row r="4" spans="1:7" ht="16.5" thickBot="1" x14ac:dyDescent="0.3">
      <c r="B4" s="25"/>
      <c r="C4" s="162" t="s">
        <v>1</v>
      </c>
      <c r="D4" s="163"/>
      <c r="E4" s="163"/>
      <c r="F4" s="164"/>
    </row>
    <row r="5" spans="1:7" ht="16.5" thickBot="1" x14ac:dyDescent="0.3">
      <c r="B5" s="9" t="s">
        <v>3</v>
      </c>
      <c r="C5" s="10" t="s">
        <v>204</v>
      </c>
      <c r="D5" s="11" t="s">
        <v>205</v>
      </c>
      <c r="E5" s="12" t="s">
        <v>206</v>
      </c>
      <c r="F5" s="3" t="s">
        <v>207</v>
      </c>
    </row>
    <row r="6" spans="1:7" x14ac:dyDescent="0.25">
      <c r="B6" s="69" t="s">
        <v>325</v>
      </c>
      <c r="C6" s="4" t="s">
        <v>11773</v>
      </c>
      <c r="D6" s="5" t="s">
        <v>12094</v>
      </c>
      <c r="E6" s="70">
        <v>0</v>
      </c>
      <c r="F6" s="6" t="s">
        <v>12095</v>
      </c>
    </row>
    <row r="7" spans="1:7" x14ac:dyDescent="0.25">
      <c r="B7" s="69" t="s">
        <v>7</v>
      </c>
      <c r="C7" s="71" t="s">
        <v>11778</v>
      </c>
      <c r="D7" s="70" t="s">
        <v>12100</v>
      </c>
      <c r="E7" s="70">
        <v>0</v>
      </c>
      <c r="F7" s="72" t="s">
        <v>12101</v>
      </c>
    </row>
    <row r="8" spans="1:7" x14ac:dyDescent="0.25">
      <c r="B8" s="69" t="s">
        <v>6782</v>
      </c>
      <c r="C8" s="71" t="s">
        <v>11783</v>
      </c>
      <c r="D8" s="70" t="s">
        <v>12105</v>
      </c>
      <c r="E8" s="70" t="s">
        <v>11784</v>
      </c>
      <c r="F8" s="72" t="s">
        <v>12106</v>
      </c>
    </row>
    <row r="9" spans="1:7" x14ac:dyDescent="0.25">
      <c r="B9" s="69" t="s">
        <v>14</v>
      </c>
      <c r="C9" s="71" t="s">
        <v>11789</v>
      </c>
      <c r="D9" s="70">
        <v>-5.8650000000000002</v>
      </c>
      <c r="E9" s="70" t="s">
        <v>11790</v>
      </c>
      <c r="F9" s="72" t="s">
        <v>12109</v>
      </c>
    </row>
    <row r="10" spans="1:7" x14ac:dyDescent="0.25">
      <c r="B10" s="69" t="s">
        <v>486</v>
      </c>
      <c r="C10" s="71" t="s">
        <v>11795</v>
      </c>
      <c r="D10" s="70">
        <v>-2.0550000000000002</v>
      </c>
      <c r="E10" s="70" t="s">
        <v>11796</v>
      </c>
      <c r="F10" s="72" t="s">
        <v>12112</v>
      </c>
    </row>
    <row r="11" spans="1:7" x14ac:dyDescent="0.25">
      <c r="B11" s="69" t="s">
        <v>18</v>
      </c>
      <c r="C11" s="71" t="s">
        <v>11801</v>
      </c>
      <c r="D11" s="70">
        <v>-1.448</v>
      </c>
      <c r="E11" s="70" t="s">
        <v>11802</v>
      </c>
      <c r="F11" s="72" t="s">
        <v>12115</v>
      </c>
    </row>
    <row r="12" spans="1:7" x14ac:dyDescent="0.25">
      <c r="B12" s="69" t="s">
        <v>21</v>
      </c>
      <c r="C12" s="71" t="s">
        <v>11807</v>
      </c>
      <c r="D12" s="70" t="s">
        <v>12118</v>
      </c>
      <c r="E12" s="70" t="s">
        <v>11808</v>
      </c>
      <c r="F12" s="72" t="s">
        <v>12119</v>
      </c>
    </row>
    <row r="13" spans="1:7" x14ac:dyDescent="0.25">
      <c r="B13" s="69" t="s">
        <v>24</v>
      </c>
      <c r="C13" s="71" t="s">
        <v>11813</v>
      </c>
      <c r="D13" s="70">
        <v>-1.071</v>
      </c>
      <c r="E13" s="70" t="s">
        <v>11814</v>
      </c>
      <c r="F13" s="72" t="s">
        <v>12122</v>
      </c>
    </row>
    <row r="14" spans="1:7" x14ac:dyDescent="0.25">
      <c r="B14" s="69" t="s">
        <v>27</v>
      </c>
      <c r="C14" s="71" t="s">
        <v>11819</v>
      </c>
      <c r="D14" s="70">
        <v>-1.8440000000000001</v>
      </c>
      <c r="E14" s="70" t="s">
        <v>11820</v>
      </c>
      <c r="F14" s="72" t="s">
        <v>12125</v>
      </c>
    </row>
    <row r="15" spans="1:7" x14ac:dyDescent="0.25">
      <c r="B15" s="69" t="s">
        <v>30</v>
      </c>
      <c r="C15" s="71" t="s">
        <v>11824</v>
      </c>
      <c r="D15" s="70" t="s">
        <v>12129</v>
      </c>
      <c r="E15" s="70" t="s">
        <v>11825</v>
      </c>
      <c r="F15" s="72" t="s">
        <v>12130</v>
      </c>
    </row>
    <row r="16" spans="1:7" x14ac:dyDescent="0.25">
      <c r="B16" s="69" t="s">
        <v>33</v>
      </c>
      <c r="C16" s="71" t="s">
        <v>11830</v>
      </c>
      <c r="D16" s="70" t="s">
        <v>12133</v>
      </c>
      <c r="E16" s="70" t="s">
        <v>11831</v>
      </c>
      <c r="F16" s="72" t="s">
        <v>12134</v>
      </c>
    </row>
    <row r="17" spans="2:6" x14ac:dyDescent="0.25">
      <c r="B17" s="69" t="s">
        <v>36</v>
      </c>
      <c r="C17" s="71" t="s">
        <v>11836</v>
      </c>
      <c r="D17" s="70" t="s">
        <v>12137</v>
      </c>
      <c r="E17" s="70" t="s">
        <v>11837</v>
      </c>
      <c r="F17" s="72" t="s">
        <v>12138</v>
      </c>
    </row>
    <row r="18" spans="2:6" x14ac:dyDescent="0.25">
      <c r="B18" s="69" t="s">
        <v>39</v>
      </c>
      <c r="C18" s="71" t="s">
        <v>11842</v>
      </c>
      <c r="D18" s="70" t="s">
        <v>12142</v>
      </c>
      <c r="E18" s="70" t="s">
        <v>11843</v>
      </c>
      <c r="F18" s="72" t="s">
        <v>12143</v>
      </c>
    </row>
    <row r="19" spans="2:6" x14ac:dyDescent="0.25">
      <c r="B19" s="69" t="s">
        <v>41</v>
      </c>
      <c r="C19" s="71" t="s">
        <v>11848</v>
      </c>
      <c r="D19" s="70">
        <v>-9.3249999999999993</v>
      </c>
      <c r="E19" s="70" t="s">
        <v>11849</v>
      </c>
      <c r="F19" s="72" t="s">
        <v>12147</v>
      </c>
    </row>
    <row r="20" spans="2:6" x14ac:dyDescent="0.25">
      <c r="B20" s="69" t="s">
        <v>44</v>
      </c>
      <c r="C20" s="71" t="s">
        <v>11854</v>
      </c>
      <c r="D20" s="70" t="s">
        <v>12151</v>
      </c>
      <c r="E20" s="70" t="s">
        <v>11855</v>
      </c>
      <c r="F20" s="72" t="s">
        <v>12152</v>
      </c>
    </row>
    <row r="21" spans="2:6" x14ac:dyDescent="0.25">
      <c r="B21" s="69" t="s">
        <v>47</v>
      </c>
      <c r="C21" s="71" t="s">
        <v>11860</v>
      </c>
      <c r="D21" s="70">
        <v>-1.7689999999999999</v>
      </c>
      <c r="E21" s="70" t="s">
        <v>11861</v>
      </c>
      <c r="F21" s="72" t="s">
        <v>12156</v>
      </c>
    </row>
    <row r="22" spans="2:6" x14ac:dyDescent="0.25">
      <c r="B22" s="69" t="s">
        <v>50</v>
      </c>
      <c r="C22" s="71" t="s">
        <v>11866</v>
      </c>
      <c r="D22" s="70" t="s">
        <v>12160</v>
      </c>
      <c r="E22" s="70" t="s">
        <v>11867</v>
      </c>
      <c r="F22" s="72" t="s">
        <v>12161</v>
      </c>
    </row>
    <row r="23" spans="2:6" x14ac:dyDescent="0.25">
      <c r="B23" s="69" t="s">
        <v>52</v>
      </c>
      <c r="C23" s="71" t="s">
        <v>11872</v>
      </c>
      <c r="D23" s="70">
        <v>-1.206</v>
      </c>
      <c r="E23" s="70" t="s">
        <v>11873</v>
      </c>
      <c r="F23" s="72" t="s">
        <v>12165</v>
      </c>
    </row>
    <row r="24" spans="2:6" x14ac:dyDescent="0.25">
      <c r="B24" s="69" t="s">
        <v>55</v>
      </c>
      <c r="C24" s="71" t="s">
        <v>11878</v>
      </c>
      <c r="D24" s="70">
        <v>-7.9939999999999998</v>
      </c>
      <c r="E24" s="70" t="s">
        <v>11879</v>
      </c>
      <c r="F24" s="72" t="s">
        <v>12169</v>
      </c>
    </row>
    <row r="25" spans="2:6" x14ac:dyDescent="0.25">
      <c r="B25" s="69" t="s">
        <v>58</v>
      </c>
      <c r="C25" s="71" t="s">
        <v>11884</v>
      </c>
      <c r="D25" s="70">
        <v>-8.5030000000000001</v>
      </c>
      <c r="E25" s="70" t="s">
        <v>11885</v>
      </c>
      <c r="F25" s="72" t="s">
        <v>12174</v>
      </c>
    </row>
    <row r="26" spans="2:6" x14ac:dyDescent="0.25">
      <c r="B26" s="69" t="s">
        <v>61</v>
      </c>
      <c r="C26" s="71" t="s">
        <v>11890</v>
      </c>
      <c r="D26" s="70">
        <v>-7.83</v>
      </c>
      <c r="E26" s="70" t="s">
        <v>11891</v>
      </c>
      <c r="F26" s="72" t="s">
        <v>12179</v>
      </c>
    </row>
    <row r="27" spans="2:6" x14ac:dyDescent="0.25">
      <c r="B27" s="69" t="s">
        <v>64</v>
      </c>
      <c r="C27" s="71" t="s">
        <v>11896</v>
      </c>
      <c r="D27" s="70" t="s">
        <v>12182</v>
      </c>
      <c r="E27" s="70" t="s">
        <v>11897</v>
      </c>
      <c r="F27" s="72" t="s">
        <v>12183</v>
      </c>
    </row>
    <row r="28" spans="2:6" x14ac:dyDescent="0.25">
      <c r="B28" s="69" t="s">
        <v>67</v>
      </c>
      <c r="C28" s="71" t="s">
        <v>11902</v>
      </c>
      <c r="D28" s="70" t="s">
        <v>12186</v>
      </c>
      <c r="E28" s="70" t="s">
        <v>11903</v>
      </c>
      <c r="F28" s="72" t="s">
        <v>12187</v>
      </c>
    </row>
    <row r="29" spans="2:6" x14ac:dyDescent="0.25">
      <c r="B29" s="69" t="s">
        <v>70</v>
      </c>
      <c r="C29" s="71" t="s">
        <v>11908</v>
      </c>
      <c r="D29" s="70" t="s">
        <v>12190</v>
      </c>
      <c r="E29" s="70" t="s">
        <v>11909</v>
      </c>
      <c r="F29" s="72" t="s">
        <v>12191</v>
      </c>
    </row>
    <row r="30" spans="2:6" x14ac:dyDescent="0.25">
      <c r="B30" s="69" t="s">
        <v>73</v>
      </c>
      <c r="C30" s="71" t="s">
        <v>11913</v>
      </c>
      <c r="D30" s="70">
        <v>-1.8169999999999999</v>
      </c>
      <c r="E30" s="70" t="s">
        <v>11914</v>
      </c>
      <c r="F30" s="72" t="s">
        <v>12194</v>
      </c>
    </row>
    <row r="31" spans="2:6" x14ac:dyDescent="0.25">
      <c r="B31" s="69" t="s">
        <v>76</v>
      </c>
      <c r="C31" s="71" t="s">
        <v>11919</v>
      </c>
      <c r="D31" s="70">
        <v>-3.1389999999999998</v>
      </c>
      <c r="E31" s="70" t="s">
        <v>11920</v>
      </c>
      <c r="F31" s="72" t="s">
        <v>12198</v>
      </c>
    </row>
    <row r="32" spans="2:6" x14ac:dyDescent="0.25">
      <c r="B32" s="69" t="s">
        <v>79</v>
      </c>
      <c r="C32" s="71" t="s">
        <v>11925</v>
      </c>
      <c r="D32" s="70">
        <v>-3.754</v>
      </c>
      <c r="E32" s="70" t="s">
        <v>11926</v>
      </c>
      <c r="F32" s="72" t="s">
        <v>12203</v>
      </c>
    </row>
    <row r="33" spans="2:6" x14ac:dyDescent="0.25">
      <c r="B33" s="69" t="s">
        <v>82</v>
      </c>
      <c r="C33" s="71" t="s">
        <v>11929</v>
      </c>
      <c r="D33" s="70">
        <v>-3.6059999999999999</v>
      </c>
      <c r="E33" s="70" t="s">
        <v>11930</v>
      </c>
      <c r="F33" s="72" t="s">
        <v>12205</v>
      </c>
    </row>
    <row r="34" spans="2:6" x14ac:dyDescent="0.25">
      <c r="B34" s="69" t="s">
        <v>85</v>
      </c>
      <c r="C34" s="71" t="s">
        <v>11935</v>
      </c>
      <c r="D34" s="70" t="s">
        <v>12208</v>
      </c>
      <c r="E34" s="70" t="s">
        <v>11936</v>
      </c>
      <c r="F34" s="72" t="s">
        <v>12209</v>
      </c>
    </row>
    <row r="35" spans="2:6" x14ac:dyDescent="0.25">
      <c r="B35" s="69" t="s">
        <v>88</v>
      </c>
      <c r="C35" s="71" t="s">
        <v>11941</v>
      </c>
      <c r="D35" s="70" t="s">
        <v>12213</v>
      </c>
      <c r="E35" s="70">
        <v>0</v>
      </c>
      <c r="F35" s="72" t="s">
        <v>12214</v>
      </c>
    </row>
    <row r="36" spans="2:6" x14ac:dyDescent="0.25">
      <c r="B36" s="69" t="s">
        <v>91</v>
      </c>
      <c r="C36" s="71" t="s">
        <v>11946</v>
      </c>
      <c r="D36" s="70" t="s">
        <v>12219</v>
      </c>
      <c r="E36" s="70">
        <v>0</v>
      </c>
      <c r="F36" s="72" t="s">
        <v>12220</v>
      </c>
    </row>
    <row r="37" spans="2:6" x14ac:dyDescent="0.25">
      <c r="B37" s="69" t="s">
        <v>94</v>
      </c>
      <c r="C37" s="73" t="s">
        <v>11951</v>
      </c>
      <c r="D37" s="74" t="s">
        <v>12225</v>
      </c>
      <c r="E37" s="75">
        <v>0</v>
      </c>
      <c r="F37" s="76" t="s">
        <v>12226</v>
      </c>
    </row>
    <row r="38" spans="2:6" x14ac:dyDescent="0.25">
      <c r="B38" s="69" t="s">
        <v>97</v>
      </c>
      <c r="C38" s="71" t="s">
        <v>98</v>
      </c>
      <c r="D38" s="70" t="s">
        <v>98</v>
      </c>
      <c r="E38" s="70" t="s">
        <v>98</v>
      </c>
      <c r="F38" s="72" t="s">
        <v>98</v>
      </c>
    </row>
    <row r="39" spans="2:6" x14ac:dyDescent="0.25">
      <c r="B39" s="69" t="s">
        <v>99</v>
      </c>
      <c r="C39" s="71" t="s">
        <v>11956</v>
      </c>
      <c r="D39" s="70">
        <v>-1.52</v>
      </c>
      <c r="E39" s="70" t="s">
        <v>11957</v>
      </c>
      <c r="F39" s="72" t="s">
        <v>12229</v>
      </c>
    </row>
    <row r="40" spans="2:6" x14ac:dyDescent="0.25">
      <c r="B40" s="69" t="s">
        <v>102</v>
      </c>
      <c r="C40" s="71" t="s">
        <v>11962</v>
      </c>
      <c r="D40" s="70">
        <v>-6.819</v>
      </c>
      <c r="E40" s="70" t="s">
        <v>11963</v>
      </c>
      <c r="F40" s="72" t="s">
        <v>12232</v>
      </c>
    </row>
    <row r="41" spans="2:6" x14ac:dyDescent="0.25">
      <c r="B41" s="69" t="s">
        <v>105</v>
      </c>
      <c r="C41" s="73" t="s">
        <v>11968</v>
      </c>
      <c r="D41" s="75">
        <v>-1.2430000000000001</v>
      </c>
      <c r="E41" s="75" t="s">
        <v>11969</v>
      </c>
      <c r="F41" s="77" t="s">
        <v>12236</v>
      </c>
    </row>
    <row r="42" spans="2:6" x14ac:dyDescent="0.25">
      <c r="B42" s="69" t="s">
        <v>108</v>
      </c>
      <c r="C42" s="71" t="s">
        <v>11974</v>
      </c>
      <c r="D42" s="70" t="s">
        <v>12240</v>
      </c>
      <c r="E42" s="70" t="s">
        <v>11975</v>
      </c>
      <c r="F42" s="72" t="s">
        <v>12241</v>
      </c>
    </row>
    <row r="43" spans="2:6" x14ac:dyDescent="0.25">
      <c r="B43" s="69" t="s">
        <v>111</v>
      </c>
      <c r="C43" s="71" t="s">
        <v>11980</v>
      </c>
      <c r="D43" s="70" t="s">
        <v>12245</v>
      </c>
      <c r="E43" s="70" t="s">
        <v>11981</v>
      </c>
      <c r="F43" s="72" t="s">
        <v>12246</v>
      </c>
    </row>
    <row r="44" spans="2:6" x14ac:dyDescent="0.25">
      <c r="B44" s="69" t="s">
        <v>114</v>
      </c>
      <c r="C44" s="71" t="s">
        <v>98</v>
      </c>
      <c r="D44" s="70" t="s">
        <v>98</v>
      </c>
      <c r="E44" s="70" t="s">
        <v>98</v>
      </c>
      <c r="F44" s="72" t="s">
        <v>98</v>
      </c>
    </row>
    <row r="45" spans="2:6" x14ac:dyDescent="0.25">
      <c r="B45" s="69" t="s">
        <v>115</v>
      </c>
      <c r="C45" s="71" t="s">
        <v>11986</v>
      </c>
      <c r="D45" s="70">
        <v>-5.0339999999999998</v>
      </c>
      <c r="E45" s="70" t="s">
        <v>11987</v>
      </c>
      <c r="F45" s="72" t="s">
        <v>12250</v>
      </c>
    </row>
    <row r="46" spans="2:6" x14ac:dyDescent="0.25">
      <c r="B46" s="69" t="s">
        <v>118</v>
      </c>
      <c r="C46" s="71" t="s">
        <v>11992</v>
      </c>
      <c r="D46" s="70">
        <v>-3.6339999999999999</v>
      </c>
      <c r="E46" s="70" t="s">
        <v>11993</v>
      </c>
      <c r="F46" s="72" t="s">
        <v>12254</v>
      </c>
    </row>
    <row r="47" spans="2:6" x14ac:dyDescent="0.25">
      <c r="B47" s="69" t="s">
        <v>121</v>
      </c>
      <c r="C47" s="71" t="s">
        <v>98</v>
      </c>
      <c r="D47" s="70" t="s">
        <v>98</v>
      </c>
      <c r="E47" s="70" t="s">
        <v>98</v>
      </c>
      <c r="F47" s="72" t="s">
        <v>98</v>
      </c>
    </row>
    <row r="48" spans="2:6" x14ac:dyDescent="0.25">
      <c r="B48" s="69" t="s">
        <v>6824</v>
      </c>
      <c r="C48" s="71" t="s">
        <v>11998</v>
      </c>
      <c r="D48" s="70">
        <v>-8.9359999999999999</v>
      </c>
      <c r="E48" s="70" t="s">
        <v>11999</v>
      </c>
      <c r="F48" s="72" t="s">
        <v>12257</v>
      </c>
    </row>
    <row r="49" spans="2:6" x14ac:dyDescent="0.25">
      <c r="B49" s="69" t="s">
        <v>124</v>
      </c>
      <c r="C49" s="71" t="s">
        <v>12004</v>
      </c>
      <c r="D49" s="70">
        <v>-8.2379999999999995</v>
      </c>
      <c r="E49" s="70" t="s">
        <v>12005</v>
      </c>
      <c r="F49" s="72" t="s">
        <v>12260</v>
      </c>
    </row>
    <row r="50" spans="2:6" x14ac:dyDescent="0.25">
      <c r="B50" s="69" t="s">
        <v>127</v>
      </c>
      <c r="C50" s="73" t="s">
        <v>12010</v>
      </c>
      <c r="D50" s="75">
        <v>-6.819</v>
      </c>
      <c r="E50" s="75" t="s">
        <v>12011</v>
      </c>
      <c r="F50" s="77" t="s">
        <v>12263</v>
      </c>
    </row>
    <row r="51" spans="2:6" x14ac:dyDescent="0.25">
      <c r="B51" s="69" t="s">
        <v>130</v>
      </c>
      <c r="C51" s="71" t="s">
        <v>12016</v>
      </c>
      <c r="D51" s="70" t="s">
        <v>12267</v>
      </c>
      <c r="E51" s="70">
        <v>0</v>
      </c>
      <c r="F51" s="72" t="s">
        <v>12268</v>
      </c>
    </row>
    <row r="52" spans="2:6" x14ac:dyDescent="0.25">
      <c r="B52" s="69" t="s">
        <v>133</v>
      </c>
      <c r="C52" s="71" t="s">
        <v>12021</v>
      </c>
      <c r="D52" s="70" t="s">
        <v>12272</v>
      </c>
      <c r="E52" s="70">
        <v>0</v>
      </c>
      <c r="F52" s="72" t="s">
        <v>12273</v>
      </c>
    </row>
    <row r="53" spans="2:6" x14ac:dyDescent="0.25">
      <c r="B53" s="69" t="s">
        <v>136</v>
      </c>
      <c r="C53" s="71" t="s">
        <v>12026</v>
      </c>
      <c r="D53" s="70" t="s">
        <v>12277</v>
      </c>
      <c r="E53" s="70" t="s">
        <v>12027</v>
      </c>
      <c r="F53" s="72" t="s">
        <v>12278</v>
      </c>
    </row>
    <row r="54" spans="2:6" x14ac:dyDescent="0.25">
      <c r="B54" s="69" t="s">
        <v>139</v>
      </c>
      <c r="C54" s="73" t="s">
        <v>12032</v>
      </c>
      <c r="D54" s="74">
        <v>-6.7030000000000003</v>
      </c>
      <c r="E54" s="75" t="s">
        <v>12033</v>
      </c>
      <c r="F54" s="76" t="s">
        <v>12281</v>
      </c>
    </row>
    <row r="55" spans="2:6" x14ac:dyDescent="0.25">
      <c r="B55" s="69" t="s">
        <v>142</v>
      </c>
      <c r="C55" s="71" t="s">
        <v>98</v>
      </c>
      <c r="D55" s="70" t="s">
        <v>98</v>
      </c>
      <c r="E55" s="70" t="s">
        <v>98</v>
      </c>
      <c r="F55" s="72" t="s">
        <v>98</v>
      </c>
    </row>
    <row r="56" spans="2:6" x14ac:dyDescent="0.25">
      <c r="B56" s="69" t="s">
        <v>143</v>
      </c>
      <c r="C56" s="71" t="s">
        <v>12038</v>
      </c>
      <c r="D56" s="70">
        <v>-2.464</v>
      </c>
      <c r="E56" s="70" t="s">
        <v>12039</v>
      </c>
      <c r="F56" s="72" t="s">
        <v>12284</v>
      </c>
    </row>
    <row r="57" spans="2:6" x14ac:dyDescent="0.25">
      <c r="B57" s="69" t="s">
        <v>146</v>
      </c>
      <c r="C57" s="71" t="s">
        <v>12044</v>
      </c>
      <c r="D57" s="70">
        <v>-1.1140000000000001</v>
      </c>
      <c r="E57" s="70" t="s">
        <v>12045</v>
      </c>
      <c r="F57" s="72" t="s">
        <v>12288</v>
      </c>
    </row>
    <row r="58" spans="2:6" x14ac:dyDescent="0.25">
      <c r="B58" s="69" t="s">
        <v>149</v>
      </c>
      <c r="C58" s="73" t="s">
        <v>12050</v>
      </c>
      <c r="D58" s="75" t="s">
        <v>12292</v>
      </c>
      <c r="E58" s="75" t="s">
        <v>12051</v>
      </c>
      <c r="F58" s="77" t="s">
        <v>12293</v>
      </c>
    </row>
    <row r="59" spans="2:6" x14ac:dyDescent="0.25">
      <c r="B59" s="69" t="s">
        <v>152</v>
      </c>
      <c r="C59" s="71" t="s">
        <v>12056</v>
      </c>
      <c r="D59" s="70" t="s">
        <v>12297</v>
      </c>
      <c r="E59" s="70" t="s">
        <v>12057</v>
      </c>
      <c r="F59" s="72" t="s">
        <v>12298</v>
      </c>
    </row>
    <row r="60" spans="2:6" x14ac:dyDescent="0.25">
      <c r="B60" s="69" t="s">
        <v>155</v>
      </c>
      <c r="C60" s="71" t="s">
        <v>12062</v>
      </c>
      <c r="D60" s="70">
        <v>-9.6379999999999999</v>
      </c>
      <c r="E60" s="70" t="s">
        <v>12063</v>
      </c>
      <c r="F60" s="72" t="s">
        <v>12301</v>
      </c>
    </row>
    <row r="61" spans="2:6" x14ac:dyDescent="0.25">
      <c r="B61" s="69" t="s">
        <v>158</v>
      </c>
      <c r="C61" s="71" t="s">
        <v>12068</v>
      </c>
      <c r="D61" s="70">
        <v>-5.1459999999999999</v>
      </c>
      <c r="E61" s="70" t="s">
        <v>12069</v>
      </c>
      <c r="F61" s="72" t="s">
        <v>12304</v>
      </c>
    </row>
    <row r="62" spans="2:6" x14ac:dyDescent="0.25">
      <c r="B62" s="69" t="s">
        <v>161</v>
      </c>
      <c r="C62" s="71" t="s">
        <v>12074</v>
      </c>
      <c r="D62" s="70">
        <v>-9.3130000000000006</v>
      </c>
      <c r="E62" s="70" t="s">
        <v>12075</v>
      </c>
      <c r="F62" s="72" t="s">
        <v>12307</v>
      </c>
    </row>
    <row r="63" spans="2:6" x14ac:dyDescent="0.25">
      <c r="B63" s="69" t="s">
        <v>164</v>
      </c>
      <c r="C63" s="71" t="s">
        <v>12080</v>
      </c>
      <c r="D63" s="70">
        <v>-2.399</v>
      </c>
      <c r="E63" s="70" t="s">
        <v>12081</v>
      </c>
      <c r="F63" s="72" t="s">
        <v>12310</v>
      </c>
    </row>
    <row r="64" spans="2:6" x14ac:dyDescent="0.25">
      <c r="B64" s="69" t="s">
        <v>167</v>
      </c>
      <c r="C64" s="71" t="s">
        <v>12086</v>
      </c>
      <c r="D64" s="70">
        <v>-4.2770000000000001</v>
      </c>
      <c r="E64" s="70" t="s">
        <v>12087</v>
      </c>
      <c r="F64" s="72" t="s">
        <v>12313</v>
      </c>
    </row>
    <row r="65" spans="2:6" x14ac:dyDescent="0.25">
      <c r="B65" s="69" t="s">
        <v>453</v>
      </c>
      <c r="C65" s="71" t="s">
        <v>98</v>
      </c>
      <c r="D65" s="70" t="s">
        <v>98</v>
      </c>
      <c r="E65" s="70" t="s">
        <v>98</v>
      </c>
      <c r="F65" s="72" t="s">
        <v>98</v>
      </c>
    </row>
    <row r="66" spans="2:6" x14ac:dyDescent="0.25">
      <c r="B66" s="69" t="s">
        <v>170</v>
      </c>
      <c r="C66" s="71" t="s">
        <v>12088</v>
      </c>
      <c r="D66" s="70" t="s">
        <v>12314</v>
      </c>
      <c r="E66" s="70" t="s">
        <v>12089</v>
      </c>
      <c r="F66" s="72" t="s">
        <v>12315</v>
      </c>
    </row>
    <row r="67" spans="2:6" x14ac:dyDescent="0.25">
      <c r="B67" s="69" t="s">
        <v>173</v>
      </c>
      <c r="C67" s="71" t="s">
        <v>11750</v>
      </c>
      <c r="D67" s="70">
        <v>-9.6129999999999995</v>
      </c>
      <c r="E67" s="70" t="s">
        <v>11751</v>
      </c>
      <c r="F67" s="72" t="s">
        <v>12316</v>
      </c>
    </row>
    <row r="68" spans="2:6" x14ac:dyDescent="0.25">
      <c r="B68" s="69" t="s">
        <v>176</v>
      </c>
      <c r="C68" s="71" t="s">
        <v>11752</v>
      </c>
      <c r="D68" s="70">
        <v>-4.2519999999999998</v>
      </c>
      <c r="E68" s="70" t="s">
        <v>11753</v>
      </c>
      <c r="F68" s="72" t="s">
        <v>12317</v>
      </c>
    </row>
    <row r="69" spans="2:6" x14ac:dyDescent="0.25">
      <c r="B69" s="69" t="s">
        <v>179</v>
      </c>
      <c r="C69" s="71" t="s">
        <v>11754</v>
      </c>
      <c r="D69" s="70" t="s">
        <v>12318</v>
      </c>
      <c r="E69" s="70" t="s">
        <v>11755</v>
      </c>
      <c r="F69" s="72" t="s">
        <v>12319</v>
      </c>
    </row>
    <row r="70" spans="2:6" x14ac:dyDescent="0.25">
      <c r="B70" s="69" t="s">
        <v>182</v>
      </c>
      <c r="C70" s="71" t="s">
        <v>11756</v>
      </c>
      <c r="D70" s="70" t="s">
        <v>12320</v>
      </c>
      <c r="E70" s="70" t="s">
        <v>11757</v>
      </c>
      <c r="F70" s="72" t="s">
        <v>12321</v>
      </c>
    </row>
    <row r="71" spans="2:6" x14ac:dyDescent="0.25">
      <c r="B71" s="69" t="s">
        <v>185</v>
      </c>
      <c r="C71" s="71" t="s">
        <v>11758</v>
      </c>
      <c r="D71" s="70">
        <v>-2.2029999999999998</v>
      </c>
      <c r="E71" s="70" t="s">
        <v>11759</v>
      </c>
      <c r="F71" s="72" t="s">
        <v>12322</v>
      </c>
    </row>
    <row r="72" spans="2:6" x14ac:dyDescent="0.25">
      <c r="B72" s="69" t="s">
        <v>188</v>
      </c>
      <c r="C72" s="71" t="s">
        <v>11760</v>
      </c>
      <c r="D72" s="70">
        <v>-5.96</v>
      </c>
      <c r="E72" s="70" t="s">
        <v>11761</v>
      </c>
      <c r="F72" s="72" t="s">
        <v>12323</v>
      </c>
    </row>
    <row r="73" spans="2:6" x14ac:dyDescent="0.25">
      <c r="B73" s="69" t="s">
        <v>191</v>
      </c>
      <c r="C73" s="71" t="s">
        <v>11762</v>
      </c>
      <c r="D73" s="70">
        <v>-7.4459999999999997</v>
      </c>
      <c r="E73" s="70" t="s">
        <v>11763</v>
      </c>
      <c r="F73" s="72" t="s">
        <v>12324</v>
      </c>
    </row>
    <row r="74" spans="2:6" x14ac:dyDescent="0.25">
      <c r="B74" s="69" t="s">
        <v>194</v>
      </c>
      <c r="C74" s="71" t="s">
        <v>11764</v>
      </c>
      <c r="D74" s="70" t="s">
        <v>12325</v>
      </c>
      <c r="E74" s="70" t="s">
        <v>11765</v>
      </c>
      <c r="F74" s="72" t="s">
        <v>12326</v>
      </c>
    </row>
    <row r="75" spans="2:6" x14ac:dyDescent="0.25">
      <c r="B75" s="69" t="s">
        <v>197</v>
      </c>
      <c r="C75" s="71">
        <v>-2.952</v>
      </c>
      <c r="D75" s="70">
        <v>-1.2330000000000001</v>
      </c>
      <c r="E75" s="70" t="s">
        <v>11770</v>
      </c>
      <c r="F75" s="72" t="s">
        <v>12329</v>
      </c>
    </row>
    <row r="76" spans="2:6" x14ac:dyDescent="0.25">
      <c r="B76" s="69" t="s">
        <v>202</v>
      </c>
      <c r="C76" s="153">
        <v>121604</v>
      </c>
      <c r="D76" s="154"/>
      <c r="E76" s="154"/>
      <c r="F76" s="155"/>
    </row>
    <row r="77" spans="2:6" x14ac:dyDescent="0.25">
      <c r="B77" s="69" t="s">
        <v>209</v>
      </c>
      <c r="C77" s="153">
        <v>64</v>
      </c>
      <c r="D77" s="154"/>
      <c r="E77" s="154"/>
      <c r="F77" s="155"/>
    </row>
    <row r="78" spans="2:6" ht="16.5" thickBot="1" x14ac:dyDescent="0.3">
      <c r="B78" s="78" t="s">
        <v>203</v>
      </c>
      <c r="C78" s="156">
        <v>0.50700000000000001</v>
      </c>
      <c r="D78" s="157"/>
      <c r="E78" s="157"/>
      <c r="F78" s="158"/>
    </row>
  </sheetData>
  <mergeCells count="4">
    <mergeCell ref="C76:F76"/>
    <mergeCell ref="C77:F77"/>
    <mergeCell ref="C78:F78"/>
    <mergeCell ref="C4:F4"/>
  </mergeCells>
  <pageMargins left="0.7" right="0.7" top="0.75" bottom="0.75" header="0.3" footer="0.3"/>
  <pageSetup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FBB3A-1DCD-4A1D-B01E-569D2BCDA78E}">
  <dimension ref="A1:V51"/>
  <sheetViews>
    <sheetView zoomScaleNormal="100" workbookViewId="0">
      <pane ySplit="1" topLeftCell="A2" activePane="bottomLeft" state="frozen"/>
      <selection activeCell="B1074" sqref="B1074"/>
      <selection pane="bottomLeft" activeCell="A2" sqref="A2"/>
    </sheetView>
  </sheetViews>
  <sheetFormatPr defaultColWidth="11" defaultRowHeight="15.75" x14ac:dyDescent="0.25"/>
  <cols>
    <col min="1" max="1" width="2.875" style="24" customWidth="1"/>
    <col min="2" max="2" width="17.375" style="24" bestFit="1" customWidth="1"/>
    <col min="3" max="5" width="8.25" style="24" customWidth="1"/>
    <col min="6" max="6" width="17.5" style="24" bestFit="1" customWidth="1"/>
    <col min="7" max="7" width="1.125" style="24" customWidth="1"/>
    <col min="8" max="10" width="8.25" style="24" customWidth="1"/>
    <col min="11" max="11" width="17.5" style="24" bestFit="1" customWidth="1"/>
    <col min="12" max="12" width="18.875" style="24" customWidth="1"/>
    <col min="13" max="13" width="17.375" style="24" bestFit="1" customWidth="1"/>
    <col min="14" max="16" width="8.25" style="24" customWidth="1"/>
    <col min="17" max="17" width="15.625" style="24" bestFit="1" customWidth="1"/>
    <col min="18" max="18" width="1.125" style="24" customWidth="1"/>
    <col min="19" max="21" width="8.25" style="24" customWidth="1"/>
    <col min="22" max="22" width="15.75" style="24" bestFit="1" customWidth="1"/>
    <col min="23" max="16384" width="11" style="24"/>
  </cols>
  <sheetData>
    <row r="1" spans="1:22" ht="18.75" x14ac:dyDescent="0.25">
      <c r="A1" s="52" t="s">
        <v>13116</v>
      </c>
    </row>
    <row r="2" spans="1:22" ht="16.5" thickBot="1" x14ac:dyDescent="0.3">
      <c r="A2" s="67" t="s">
        <v>13117</v>
      </c>
    </row>
    <row r="3" spans="1:22" ht="16.5" thickBot="1" x14ac:dyDescent="0.3">
      <c r="B3" s="23" t="s">
        <v>453</v>
      </c>
      <c r="C3" s="173" t="s">
        <v>2</v>
      </c>
      <c r="D3" s="173"/>
      <c r="E3" s="173"/>
      <c r="F3" s="173"/>
      <c r="G3" s="173"/>
      <c r="H3" s="173"/>
      <c r="I3" s="173"/>
      <c r="J3" s="173"/>
      <c r="K3" s="173"/>
      <c r="M3" s="23" t="s">
        <v>182</v>
      </c>
      <c r="N3" s="173" t="s">
        <v>2</v>
      </c>
      <c r="O3" s="173"/>
      <c r="P3" s="173"/>
      <c r="Q3" s="173"/>
      <c r="R3" s="173"/>
      <c r="S3" s="173"/>
      <c r="T3" s="173"/>
      <c r="U3" s="173"/>
      <c r="V3" s="173"/>
    </row>
    <row r="4" spans="1:22" ht="16.5" thickBot="1" x14ac:dyDescent="0.3">
      <c r="B4" s="25"/>
      <c r="C4" s="174" t="s">
        <v>457</v>
      </c>
      <c r="D4" s="173"/>
      <c r="E4" s="173"/>
      <c r="F4" s="175"/>
      <c r="G4" s="26"/>
      <c r="H4" s="174" t="s">
        <v>13118</v>
      </c>
      <c r="I4" s="173"/>
      <c r="J4" s="173"/>
      <c r="K4" s="175"/>
      <c r="M4" s="25"/>
      <c r="N4" s="174" t="s">
        <v>457</v>
      </c>
      <c r="O4" s="173"/>
      <c r="P4" s="173"/>
      <c r="Q4" s="175"/>
      <c r="R4" s="26"/>
      <c r="S4" s="174" t="s">
        <v>13118</v>
      </c>
      <c r="T4" s="173"/>
      <c r="U4" s="173"/>
      <c r="V4" s="175"/>
    </row>
    <row r="5" spans="1:22" ht="16.5" thickBot="1" x14ac:dyDescent="0.3">
      <c r="B5" s="18" t="s">
        <v>3</v>
      </c>
      <c r="C5" s="15" t="s">
        <v>204</v>
      </c>
      <c r="D5" s="16" t="s">
        <v>205</v>
      </c>
      <c r="E5" s="16" t="s">
        <v>206</v>
      </c>
      <c r="F5" s="17" t="s">
        <v>207</v>
      </c>
      <c r="G5" s="18"/>
      <c r="H5" s="15" t="s">
        <v>204</v>
      </c>
      <c r="I5" s="16" t="s">
        <v>205</v>
      </c>
      <c r="J5" s="19" t="s">
        <v>206</v>
      </c>
      <c r="K5" s="17" t="s">
        <v>207</v>
      </c>
      <c r="M5" s="18" t="s">
        <v>3</v>
      </c>
      <c r="N5" s="15" t="s">
        <v>204</v>
      </c>
      <c r="O5" s="16" t="s">
        <v>205</v>
      </c>
      <c r="P5" s="16" t="s">
        <v>206</v>
      </c>
      <c r="Q5" s="17" t="s">
        <v>207</v>
      </c>
      <c r="R5" s="18"/>
      <c r="S5" s="15" t="s">
        <v>204</v>
      </c>
      <c r="T5" s="16" t="s">
        <v>205</v>
      </c>
      <c r="U5" s="19" t="s">
        <v>206</v>
      </c>
      <c r="V5" s="17" t="s">
        <v>207</v>
      </c>
    </row>
    <row r="6" spans="1:22" x14ac:dyDescent="0.25">
      <c r="B6" s="27" t="s">
        <v>13119</v>
      </c>
      <c r="C6" s="20" t="s">
        <v>13123</v>
      </c>
      <c r="D6" s="21">
        <v>-5.7709999999999999</v>
      </c>
      <c r="E6" s="28" t="s">
        <v>13124</v>
      </c>
      <c r="F6" s="22" t="s">
        <v>13236</v>
      </c>
      <c r="G6" s="29"/>
      <c r="H6" s="20" t="s">
        <v>13125</v>
      </c>
      <c r="I6" s="21">
        <v>-2.4729999999999999</v>
      </c>
      <c r="J6" s="28" t="s">
        <v>13126</v>
      </c>
      <c r="K6" s="22" t="s">
        <v>13237</v>
      </c>
      <c r="M6" s="27" t="s">
        <v>13119</v>
      </c>
      <c r="N6" s="20" t="s">
        <v>13179</v>
      </c>
      <c r="O6" s="21">
        <v>-3.0990000000000002</v>
      </c>
      <c r="P6" s="28" t="s">
        <v>13180</v>
      </c>
      <c r="Q6" s="22" t="s">
        <v>13238</v>
      </c>
      <c r="R6" s="29"/>
      <c r="S6" s="20" t="s">
        <v>13181</v>
      </c>
      <c r="T6" s="21">
        <v>-6.2930000000000001</v>
      </c>
      <c r="U6" s="28" t="s">
        <v>13182</v>
      </c>
      <c r="V6" s="22" t="s">
        <v>13239</v>
      </c>
    </row>
    <row r="7" spans="1:22" x14ac:dyDescent="0.25">
      <c r="B7" s="27" t="s">
        <v>13120</v>
      </c>
      <c r="C7" s="30" t="s">
        <v>13127</v>
      </c>
      <c r="D7" s="28">
        <v>-7.0609999999999999</v>
      </c>
      <c r="E7" s="28" t="s">
        <v>13128</v>
      </c>
      <c r="F7" s="31" t="s">
        <v>13240</v>
      </c>
      <c r="G7" s="29"/>
      <c r="H7" s="30" t="s">
        <v>13129</v>
      </c>
      <c r="I7" s="28">
        <v>-2.621</v>
      </c>
      <c r="J7" s="28" t="s">
        <v>13130</v>
      </c>
      <c r="K7" s="31" t="s">
        <v>13241</v>
      </c>
      <c r="M7" s="27" t="s">
        <v>13120</v>
      </c>
      <c r="N7" s="30" t="s">
        <v>13183</v>
      </c>
      <c r="O7" s="28">
        <v>-3.234</v>
      </c>
      <c r="P7" s="28" t="s">
        <v>13184</v>
      </c>
      <c r="Q7" s="31" t="s">
        <v>13242</v>
      </c>
      <c r="R7" s="29"/>
      <c r="S7" s="30" t="s">
        <v>13185</v>
      </c>
      <c r="T7" s="28">
        <v>-6.9530000000000003</v>
      </c>
      <c r="U7" s="28" t="s">
        <v>13186</v>
      </c>
      <c r="V7" s="31" t="s">
        <v>13243</v>
      </c>
    </row>
    <row r="8" spans="1:22" x14ac:dyDescent="0.25">
      <c r="B8" s="27" t="s">
        <v>13121</v>
      </c>
      <c r="C8" s="30" t="s">
        <v>13131</v>
      </c>
      <c r="D8" s="28">
        <v>-5.71</v>
      </c>
      <c r="E8" s="28" t="s">
        <v>13132</v>
      </c>
      <c r="F8" s="31" t="s">
        <v>13244</v>
      </c>
      <c r="G8" s="29"/>
      <c r="H8" s="30" t="s">
        <v>13133</v>
      </c>
      <c r="I8" s="28">
        <v>-5.6689999999999996</v>
      </c>
      <c r="J8" s="28" t="s">
        <v>13134</v>
      </c>
      <c r="K8" s="31" t="s">
        <v>13245</v>
      </c>
      <c r="M8" s="27" t="s">
        <v>13121</v>
      </c>
      <c r="N8" s="30" t="s">
        <v>13187</v>
      </c>
      <c r="O8" s="28">
        <v>-6.9359999999999999</v>
      </c>
      <c r="P8" s="28" t="s">
        <v>13188</v>
      </c>
      <c r="Q8" s="31" t="s">
        <v>13246</v>
      </c>
      <c r="R8" s="29"/>
      <c r="S8" s="30" t="s">
        <v>13189</v>
      </c>
      <c r="T8" s="28" t="s">
        <v>13247</v>
      </c>
      <c r="U8" s="28" t="s">
        <v>13190</v>
      </c>
      <c r="V8" s="31" t="s">
        <v>13248</v>
      </c>
    </row>
    <row r="9" spans="1:22" x14ac:dyDescent="0.25">
      <c r="B9" s="27" t="s">
        <v>202</v>
      </c>
      <c r="C9" s="167">
        <v>1181</v>
      </c>
      <c r="D9" s="168"/>
      <c r="E9" s="168"/>
      <c r="F9" s="169"/>
      <c r="G9" s="29"/>
      <c r="H9" s="167">
        <f>C9</f>
        <v>1181</v>
      </c>
      <c r="I9" s="168"/>
      <c r="J9" s="168"/>
      <c r="K9" s="169"/>
      <c r="M9" s="27" t="s">
        <v>202</v>
      </c>
      <c r="N9" s="167">
        <v>19634</v>
      </c>
      <c r="O9" s="168"/>
      <c r="P9" s="168"/>
      <c r="Q9" s="169"/>
      <c r="R9" s="29"/>
      <c r="S9" s="167">
        <f>N9</f>
        <v>19634</v>
      </c>
      <c r="T9" s="168"/>
      <c r="U9" s="168"/>
      <c r="V9" s="169"/>
    </row>
    <row r="10" spans="1:22" x14ac:dyDescent="0.25">
      <c r="B10" s="27" t="s">
        <v>209</v>
      </c>
      <c r="C10" s="167">
        <v>3</v>
      </c>
      <c r="D10" s="168"/>
      <c r="E10" s="168"/>
      <c r="F10" s="169"/>
      <c r="G10" s="29"/>
      <c r="H10" s="167">
        <f>C10</f>
        <v>3</v>
      </c>
      <c r="I10" s="168"/>
      <c r="J10" s="168"/>
      <c r="K10" s="169"/>
      <c r="M10" s="27" t="s">
        <v>209</v>
      </c>
      <c r="N10" s="167">
        <v>3</v>
      </c>
      <c r="O10" s="168"/>
      <c r="P10" s="168"/>
      <c r="Q10" s="169"/>
      <c r="R10" s="29"/>
      <c r="S10" s="167">
        <f>N10</f>
        <v>3</v>
      </c>
      <c r="T10" s="168"/>
      <c r="U10" s="168"/>
      <c r="V10" s="169"/>
    </row>
    <row r="11" spans="1:22" ht="16.5" thickBot="1" x14ac:dyDescent="0.3">
      <c r="B11" s="32" t="s">
        <v>203</v>
      </c>
      <c r="C11" s="170">
        <v>0.745</v>
      </c>
      <c r="D11" s="171"/>
      <c r="E11" s="171"/>
      <c r="F11" s="172"/>
      <c r="G11" s="33"/>
      <c r="H11" s="170">
        <v>0.59299999999999997</v>
      </c>
      <c r="I11" s="171"/>
      <c r="J11" s="171"/>
      <c r="K11" s="172"/>
      <c r="M11" s="32" t="s">
        <v>203</v>
      </c>
      <c r="N11" s="170">
        <v>0.13800000000000001</v>
      </c>
      <c r="O11" s="171"/>
      <c r="P11" s="171"/>
      <c r="Q11" s="172"/>
      <c r="R11" s="33"/>
      <c r="S11" s="170">
        <v>0.34399999999999997</v>
      </c>
      <c r="T11" s="171"/>
      <c r="U11" s="171"/>
      <c r="V11" s="172"/>
    </row>
    <row r="12" spans="1:22" ht="16.5" thickBot="1" x14ac:dyDescent="0.3">
      <c r="C12" s="34"/>
      <c r="D12" s="34"/>
      <c r="E12" s="34"/>
      <c r="F12" s="34"/>
      <c r="G12" s="34"/>
      <c r="H12" s="34"/>
      <c r="I12" s="34"/>
      <c r="J12" s="34"/>
      <c r="K12" s="34"/>
      <c r="N12" s="34"/>
      <c r="O12" s="34"/>
      <c r="P12" s="34"/>
      <c r="Q12" s="34"/>
      <c r="R12" s="34"/>
      <c r="S12" s="34"/>
      <c r="T12" s="34"/>
      <c r="U12" s="34"/>
      <c r="V12" s="34"/>
    </row>
    <row r="13" spans="1:22" ht="16.5" thickBot="1" x14ac:dyDescent="0.3">
      <c r="B13" s="23" t="s">
        <v>170</v>
      </c>
      <c r="C13" s="173" t="s">
        <v>2</v>
      </c>
      <c r="D13" s="173"/>
      <c r="E13" s="173"/>
      <c r="F13" s="173"/>
      <c r="G13" s="173"/>
      <c r="H13" s="173"/>
      <c r="I13" s="173"/>
      <c r="J13" s="173"/>
      <c r="K13" s="173"/>
      <c r="M13" s="23" t="s">
        <v>185</v>
      </c>
      <c r="N13" s="173" t="s">
        <v>2</v>
      </c>
      <c r="O13" s="173"/>
      <c r="P13" s="173"/>
      <c r="Q13" s="173"/>
      <c r="R13" s="173"/>
      <c r="S13" s="173"/>
      <c r="T13" s="173"/>
      <c r="U13" s="173"/>
      <c r="V13" s="173"/>
    </row>
    <row r="14" spans="1:22" ht="16.5" thickBot="1" x14ac:dyDescent="0.3">
      <c r="B14" s="25"/>
      <c r="C14" s="174" t="s">
        <v>457</v>
      </c>
      <c r="D14" s="173"/>
      <c r="E14" s="173"/>
      <c r="F14" s="175"/>
      <c r="G14" s="26"/>
      <c r="H14" s="174" t="s">
        <v>13118</v>
      </c>
      <c r="I14" s="173"/>
      <c r="J14" s="173"/>
      <c r="K14" s="175"/>
      <c r="M14" s="25"/>
      <c r="N14" s="174" t="s">
        <v>457</v>
      </c>
      <c r="O14" s="173"/>
      <c r="P14" s="173"/>
      <c r="Q14" s="175"/>
      <c r="R14" s="26"/>
      <c r="S14" s="174" t="s">
        <v>13118</v>
      </c>
      <c r="T14" s="173"/>
      <c r="U14" s="173"/>
      <c r="V14" s="175"/>
    </row>
    <row r="15" spans="1:22" ht="16.5" thickBot="1" x14ac:dyDescent="0.3">
      <c r="B15" s="18" t="s">
        <v>3</v>
      </c>
      <c r="C15" s="15" t="s">
        <v>204</v>
      </c>
      <c r="D15" s="16" t="s">
        <v>205</v>
      </c>
      <c r="E15" s="16" t="s">
        <v>206</v>
      </c>
      <c r="F15" s="17" t="s">
        <v>207</v>
      </c>
      <c r="G15" s="18"/>
      <c r="H15" s="15" t="s">
        <v>204</v>
      </c>
      <c r="I15" s="16" t="s">
        <v>205</v>
      </c>
      <c r="J15" s="19" t="s">
        <v>206</v>
      </c>
      <c r="K15" s="17" t="s">
        <v>207</v>
      </c>
      <c r="M15" s="18" t="s">
        <v>3</v>
      </c>
      <c r="N15" s="15" t="s">
        <v>204</v>
      </c>
      <c r="O15" s="16" t="s">
        <v>205</v>
      </c>
      <c r="P15" s="16" t="s">
        <v>206</v>
      </c>
      <c r="Q15" s="17" t="s">
        <v>207</v>
      </c>
      <c r="R15" s="18"/>
      <c r="S15" s="15" t="s">
        <v>204</v>
      </c>
      <c r="T15" s="16" t="s">
        <v>205</v>
      </c>
      <c r="U15" s="19" t="s">
        <v>206</v>
      </c>
      <c r="V15" s="17" t="s">
        <v>207</v>
      </c>
    </row>
    <row r="16" spans="1:22" x14ac:dyDescent="0.25">
      <c r="B16" s="27" t="s">
        <v>13119</v>
      </c>
      <c r="C16" s="20" t="s">
        <v>13135</v>
      </c>
      <c r="D16" s="21">
        <v>-7.6029999999999998</v>
      </c>
      <c r="E16" s="28" t="s">
        <v>13136</v>
      </c>
      <c r="F16" s="22" t="s">
        <v>13249</v>
      </c>
      <c r="G16" s="29"/>
      <c r="H16" s="20" t="s">
        <v>13137</v>
      </c>
      <c r="I16" s="21">
        <v>-4.8600000000000003</v>
      </c>
      <c r="J16" s="28" t="s">
        <v>3992</v>
      </c>
      <c r="K16" s="22" t="s">
        <v>13250</v>
      </c>
      <c r="M16" s="27" t="s">
        <v>13119</v>
      </c>
      <c r="N16" s="20" t="s">
        <v>13192</v>
      </c>
      <c r="O16" s="21">
        <v>-5.5339999999999998</v>
      </c>
      <c r="P16" s="28" t="s">
        <v>13193</v>
      </c>
      <c r="Q16" s="22" t="s">
        <v>13251</v>
      </c>
      <c r="R16" s="29"/>
      <c r="S16" s="20" t="s">
        <v>13191</v>
      </c>
      <c r="T16" s="21">
        <v>-1.139</v>
      </c>
      <c r="U16" s="28" t="s">
        <v>5505</v>
      </c>
      <c r="V16" s="22" t="s">
        <v>13252</v>
      </c>
    </row>
    <row r="17" spans="2:22" x14ac:dyDescent="0.25">
      <c r="B17" s="27" t="s">
        <v>13120</v>
      </c>
      <c r="C17" s="30" t="s">
        <v>13138</v>
      </c>
      <c r="D17" s="28">
        <v>-9.1709999999999994</v>
      </c>
      <c r="E17" s="28" t="s">
        <v>13139</v>
      </c>
      <c r="F17" s="31" t="s">
        <v>13253</v>
      </c>
      <c r="G17" s="29"/>
      <c r="H17" s="30" t="s">
        <v>13140</v>
      </c>
      <c r="I17" s="28">
        <v>-5.6529999999999996</v>
      </c>
      <c r="J17" s="28" t="s">
        <v>13141</v>
      </c>
      <c r="K17" s="31" t="s">
        <v>13254</v>
      </c>
      <c r="M17" s="27" t="s">
        <v>13120</v>
      </c>
      <c r="N17" s="30" t="s">
        <v>13195</v>
      </c>
      <c r="O17" s="28">
        <v>-6.1040000000000001</v>
      </c>
      <c r="P17" s="28" t="s">
        <v>2170</v>
      </c>
      <c r="Q17" s="31" t="s">
        <v>13255</v>
      </c>
      <c r="R17" s="29"/>
      <c r="S17" s="30" t="s">
        <v>13194</v>
      </c>
      <c r="T17" s="28">
        <v>-1.26</v>
      </c>
      <c r="U17" s="28" t="s">
        <v>241</v>
      </c>
      <c r="V17" s="31" t="s">
        <v>13256</v>
      </c>
    </row>
    <row r="18" spans="2:22" x14ac:dyDescent="0.25">
      <c r="B18" s="27" t="s">
        <v>13121</v>
      </c>
      <c r="C18" s="30" t="s">
        <v>13142</v>
      </c>
      <c r="D18" s="28" t="s">
        <v>13257</v>
      </c>
      <c r="E18" s="28" t="s">
        <v>13143</v>
      </c>
      <c r="F18" s="31" t="s">
        <v>13258</v>
      </c>
      <c r="G18" s="29"/>
      <c r="H18" s="30" t="s">
        <v>13144</v>
      </c>
      <c r="I18" s="28">
        <v>-7.1420000000000003</v>
      </c>
      <c r="J18" s="28" t="s">
        <v>13145</v>
      </c>
      <c r="K18" s="31" t="s">
        <v>13259</v>
      </c>
      <c r="M18" s="27" t="s">
        <v>13121</v>
      </c>
      <c r="N18" s="30" t="s">
        <v>13198</v>
      </c>
      <c r="O18" s="28" t="s">
        <v>13260</v>
      </c>
      <c r="P18" s="28" t="s">
        <v>13199</v>
      </c>
      <c r="Q18" s="31" t="s">
        <v>13261</v>
      </c>
      <c r="R18" s="29"/>
      <c r="S18" s="30" t="s">
        <v>13196</v>
      </c>
      <c r="T18" s="28">
        <v>-2.577</v>
      </c>
      <c r="U18" s="28" t="s">
        <v>13197</v>
      </c>
      <c r="V18" s="31" t="s">
        <v>13262</v>
      </c>
    </row>
    <row r="19" spans="2:22" x14ac:dyDescent="0.25">
      <c r="B19" s="27" t="s">
        <v>202</v>
      </c>
      <c r="C19" s="167">
        <v>2430</v>
      </c>
      <c r="D19" s="168"/>
      <c r="E19" s="168"/>
      <c r="F19" s="169"/>
      <c r="G19" s="29"/>
      <c r="H19" s="167">
        <f>C19</f>
        <v>2430</v>
      </c>
      <c r="I19" s="168"/>
      <c r="J19" s="168"/>
      <c r="K19" s="169"/>
      <c r="M19" s="27" t="s">
        <v>202</v>
      </c>
      <c r="N19" s="167">
        <f>I19</f>
        <v>0</v>
      </c>
      <c r="O19" s="168"/>
      <c r="P19" s="168"/>
      <c r="Q19" s="169"/>
      <c r="R19" s="29"/>
      <c r="S19" s="167">
        <v>5723</v>
      </c>
      <c r="T19" s="168"/>
      <c r="U19" s="168"/>
      <c r="V19" s="169"/>
    </row>
    <row r="20" spans="2:22" x14ac:dyDescent="0.25">
      <c r="B20" s="27" t="s">
        <v>209</v>
      </c>
      <c r="C20" s="167">
        <v>3</v>
      </c>
      <c r="D20" s="168"/>
      <c r="E20" s="168"/>
      <c r="F20" s="169"/>
      <c r="G20" s="29"/>
      <c r="H20" s="167">
        <f>C20</f>
        <v>3</v>
      </c>
      <c r="I20" s="168"/>
      <c r="J20" s="168"/>
      <c r="K20" s="169"/>
      <c r="M20" s="27" t="s">
        <v>209</v>
      </c>
      <c r="N20" s="167">
        <f>I20</f>
        <v>0</v>
      </c>
      <c r="O20" s="168"/>
      <c r="P20" s="168"/>
      <c r="Q20" s="169"/>
      <c r="R20" s="29"/>
      <c r="S20" s="167">
        <v>3</v>
      </c>
      <c r="T20" s="168"/>
      <c r="U20" s="168"/>
      <c r="V20" s="169"/>
    </row>
    <row r="21" spans="2:22" ht="16.5" thickBot="1" x14ac:dyDescent="0.3">
      <c r="B21" s="32" t="s">
        <v>203</v>
      </c>
      <c r="C21" s="170">
        <v>0.72599999999999998</v>
      </c>
      <c r="D21" s="171"/>
      <c r="E21" s="171"/>
      <c r="F21" s="172"/>
      <c r="G21" s="33"/>
      <c r="H21" s="170">
        <v>0.59799999999999998</v>
      </c>
      <c r="I21" s="171"/>
      <c r="J21" s="171"/>
      <c r="K21" s="172"/>
      <c r="M21" s="32" t="s">
        <v>203</v>
      </c>
      <c r="N21" s="170">
        <v>0.68700000000000006</v>
      </c>
      <c r="O21" s="171"/>
      <c r="P21" s="171"/>
      <c r="Q21" s="172"/>
      <c r="R21" s="33"/>
      <c r="S21" s="170">
        <v>5.8999999999999997E-2</v>
      </c>
      <c r="T21" s="171"/>
      <c r="U21" s="171"/>
      <c r="V21" s="172"/>
    </row>
    <row r="22" spans="2:22" ht="16.5" thickBot="1" x14ac:dyDescent="0.3">
      <c r="C22" s="34"/>
      <c r="D22" s="34"/>
      <c r="E22" s="34"/>
      <c r="F22" s="34"/>
      <c r="G22" s="34"/>
      <c r="H22" s="34"/>
      <c r="I22" s="34"/>
      <c r="J22" s="34"/>
      <c r="K22" s="34"/>
      <c r="N22" s="34"/>
      <c r="O22" s="34"/>
      <c r="P22" s="34"/>
      <c r="Q22" s="34"/>
      <c r="R22" s="34"/>
      <c r="S22" s="34"/>
      <c r="T22" s="34"/>
      <c r="U22" s="34"/>
      <c r="V22" s="34"/>
    </row>
    <row r="23" spans="2:22" ht="16.5" thickBot="1" x14ac:dyDescent="0.3">
      <c r="B23" s="23" t="s">
        <v>173</v>
      </c>
      <c r="C23" s="173" t="s">
        <v>2</v>
      </c>
      <c r="D23" s="173"/>
      <c r="E23" s="173"/>
      <c r="F23" s="173"/>
      <c r="G23" s="173"/>
      <c r="H23" s="173"/>
      <c r="I23" s="173"/>
      <c r="J23" s="173"/>
      <c r="K23" s="173"/>
      <c r="M23" s="23" t="s">
        <v>13122</v>
      </c>
      <c r="N23" s="173" t="s">
        <v>2</v>
      </c>
      <c r="O23" s="173"/>
      <c r="P23" s="173"/>
      <c r="Q23" s="173"/>
      <c r="R23" s="173"/>
      <c r="S23" s="173"/>
      <c r="T23" s="173"/>
      <c r="U23" s="173"/>
      <c r="V23" s="173"/>
    </row>
    <row r="24" spans="2:22" ht="16.5" thickBot="1" x14ac:dyDescent="0.3">
      <c r="B24" s="25"/>
      <c r="C24" s="174" t="s">
        <v>457</v>
      </c>
      <c r="D24" s="173"/>
      <c r="E24" s="173"/>
      <c r="F24" s="175"/>
      <c r="G24" s="26"/>
      <c r="H24" s="174" t="s">
        <v>13118</v>
      </c>
      <c r="I24" s="173"/>
      <c r="J24" s="173"/>
      <c r="K24" s="175"/>
      <c r="M24" s="25"/>
      <c r="N24" s="174" t="s">
        <v>457</v>
      </c>
      <c r="O24" s="173"/>
      <c r="P24" s="173"/>
      <c r="Q24" s="175"/>
      <c r="R24" s="26"/>
      <c r="S24" s="174" t="s">
        <v>13118</v>
      </c>
      <c r="T24" s="173"/>
      <c r="U24" s="173"/>
      <c r="V24" s="175"/>
    </row>
    <row r="25" spans="2:22" ht="16.5" thickBot="1" x14ac:dyDescent="0.3">
      <c r="B25" s="18" t="s">
        <v>3</v>
      </c>
      <c r="C25" s="15" t="s">
        <v>204</v>
      </c>
      <c r="D25" s="16" t="s">
        <v>205</v>
      </c>
      <c r="E25" s="16" t="s">
        <v>206</v>
      </c>
      <c r="F25" s="17" t="s">
        <v>207</v>
      </c>
      <c r="G25" s="18"/>
      <c r="H25" s="15" t="s">
        <v>204</v>
      </c>
      <c r="I25" s="16" t="s">
        <v>205</v>
      </c>
      <c r="J25" s="19" t="s">
        <v>206</v>
      </c>
      <c r="K25" s="17" t="s">
        <v>207</v>
      </c>
      <c r="M25" s="18" t="s">
        <v>3</v>
      </c>
      <c r="N25" s="15" t="s">
        <v>204</v>
      </c>
      <c r="O25" s="16" t="s">
        <v>205</v>
      </c>
      <c r="P25" s="16" t="s">
        <v>206</v>
      </c>
      <c r="Q25" s="17" t="s">
        <v>207</v>
      </c>
      <c r="R25" s="18"/>
      <c r="S25" s="15" t="s">
        <v>204</v>
      </c>
      <c r="T25" s="16" t="s">
        <v>205</v>
      </c>
      <c r="U25" s="19" t="s">
        <v>206</v>
      </c>
      <c r="V25" s="17" t="s">
        <v>207</v>
      </c>
    </row>
    <row r="26" spans="2:22" x14ac:dyDescent="0.25">
      <c r="B26" s="27" t="s">
        <v>13119</v>
      </c>
      <c r="C26" s="20">
        <v>4.1020000000000003</v>
      </c>
      <c r="D26" s="21">
        <v>-1.1439999999999999</v>
      </c>
      <c r="E26" s="28" t="s">
        <v>13146</v>
      </c>
      <c r="F26" s="22" t="s">
        <v>13263</v>
      </c>
      <c r="G26" s="29"/>
      <c r="H26" s="20" t="s">
        <v>13147</v>
      </c>
      <c r="I26" s="21">
        <v>-3.073</v>
      </c>
      <c r="J26" s="28" t="s">
        <v>13148</v>
      </c>
      <c r="K26" s="22" t="s">
        <v>13264</v>
      </c>
      <c r="M26" s="27" t="s">
        <v>13119</v>
      </c>
      <c r="N26" s="20" t="s">
        <v>13200</v>
      </c>
      <c r="O26" s="21">
        <v>-1.3220000000000001</v>
      </c>
      <c r="P26" s="28" t="s">
        <v>13201</v>
      </c>
      <c r="Q26" s="22" t="s">
        <v>13265</v>
      </c>
      <c r="R26" s="29"/>
      <c r="S26" s="20" t="s">
        <v>13202</v>
      </c>
      <c r="T26" s="21">
        <v>-3.3239999999999998</v>
      </c>
      <c r="U26" s="28" t="s">
        <v>13203</v>
      </c>
      <c r="V26" s="22" t="s">
        <v>13266</v>
      </c>
    </row>
    <row r="27" spans="2:22" x14ac:dyDescent="0.25">
      <c r="B27" s="27" t="s">
        <v>13120</v>
      </c>
      <c r="C27" s="30" t="s">
        <v>13149</v>
      </c>
      <c r="D27" s="28">
        <v>-1.173</v>
      </c>
      <c r="E27" s="28" t="s">
        <v>5134</v>
      </c>
      <c r="F27" s="31" t="s">
        <v>13267</v>
      </c>
      <c r="G27" s="29"/>
      <c r="H27" s="30" t="s">
        <v>13150</v>
      </c>
      <c r="I27" s="28">
        <v>-3.246</v>
      </c>
      <c r="J27" s="28" t="s">
        <v>13151</v>
      </c>
      <c r="K27" s="31" t="s">
        <v>13268</v>
      </c>
      <c r="M27" s="27" t="s">
        <v>13120</v>
      </c>
      <c r="N27" s="30" t="s">
        <v>13204</v>
      </c>
      <c r="O27" s="28">
        <v>-1.3660000000000001</v>
      </c>
      <c r="P27" s="28" t="s">
        <v>13205</v>
      </c>
      <c r="Q27" s="31" t="s">
        <v>13269</v>
      </c>
      <c r="R27" s="29"/>
      <c r="S27" s="30" t="s">
        <v>13206</v>
      </c>
      <c r="T27" s="28">
        <v>-3.4329999999999998</v>
      </c>
      <c r="U27" s="28" t="s">
        <v>13207</v>
      </c>
      <c r="V27" s="31" t="s">
        <v>13270</v>
      </c>
    </row>
    <row r="28" spans="2:22" x14ac:dyDescent="0.25">
      <c r="B28" s="27" t="s">
        <v>13121</v>
      </c>
      <c r="C28" s="30" t="s">
        <v>13152</v>
      </c>
      <c r="D28" s="28">
        <v>-4.226</v>
      </c>
      <c r="E28" s="28" t="s">
        <v>13153</v>
      </c>
      <c r="F28" s="31" t="s">
        <v>13271</v>
      </c>
      <c r="G28" s="29"/>
      <c r="H28" s="30" t="s">
        <v>13154</v>
      </c>
      <c r="I28" s="28">
        <v>-7.5570000000000004</v>
      </c>
      <c r="J28" s="28" t="s">
        <v>13155</v>
      </c>
      <c r="K28" s="31" t="s">
        <v>13272</v>
      </c>
      <c r="M28" s="27" t="s">
        <v>13121</v>
      </c>
      <c r="N28" s="30" t="s">
        <v>13208</v>
      </c>
      <c r="O28" s="28">
        <v>-2.9710000000000001</v>
      </c>
      <c r="P28" s="28" t="s">
        <v>13209</v>
      </c>
      <c r="Q28" s="31" t="s">
        <v>13273</v>
      </c>
      <c r="R28" s="29"/>
      <c r="S28" s="30" t="s">
        <v>13210</v>
      </c>
      <c r="T28" s="28">
        <v>-8.7040000000000006</v>
      </c>
      <c r="U28" s="28" t="s">
        <v>13211</v>
      </c>
      <c r="V28" s="31" t="s">
        <v>13274</v>
      </c>
    </row>
    <row r="29" spans="2:22" x14ac:dyDescent="0.25">
      <c r="B29" s="27" t="s">
        <v>202</v>
      </c>
      <c r="C29" s="167">
        <v>1791</v>
      </c>
      <c r="D29" s="168"/>
      <c r="E29" s="168"/>
      <c r="F29" s="169"/>
      <c r="G29" s="29"/>
      <c r="H29" s="167">
        <f>C29</f>
        <v>1791</v>
      </c>
      <c r="I29" s="168"/>
      <c r="J29" s="168"/>
      <c r="K29" s="169"/>
      <c r="M29" s="27" t="s">
        <v>202</v>
      </c>
      <c r="N29" s="167">
        <v>6257</v>
      </c>
      <c r="O29" s="168"/>
      <c r="P29" s="168"/>
      <c r="Q29" s="169"/>
      <c r="R29" s="29"/>
      <c r="S29" s="167">
        <f>N29</f>
        <v>6257</v>
      </c>
      <c r="T29" s="168"/>
      <c r="U29" s="168"/>
      <c r="V29" s="169"/>
    </row>
    <row r="30" spans="2:22" x14ac:dyDescent="0.25">
      <c r="B30" s="27" t="s">
        <v>209</v>
      </c>
      <c r="C30" s="167">
        <v>3</v>
      </c>
      <c r="D30" s="168"/>
      <c r="E30" s="168"/>
      <c r="F30" s="169"/>
      <c r="G30" s="29"/>
      <c r="H30" s="167">
        <f>C30</f>
        <v>3</v>
      </c>
      <c r="I30" s="168"/>
      <c r="J30" s="168"/>
      <c r="K30" s="169"/>
      <c r="M30" s="27" t="s">
        <v>209</v>
      </c>
      <c r="N30" s="167">
        <v>3</v>
      </c>
      <c r="O30" s="168"/>
      <c r="P30" s="168"/>
      <c r="Q30" s="169"/>
      <c r="R30" s="29"/>
      <c r="S30" s="167">
        <f>N30</f>
        <v>3</v>
      </c>
      <c r="T30" s="168"/>
      <c r="U30" s="168"/>
      <c r="V30" s="169"/>
    </row>
    <row r="31" spans="2:22" ht="16.5" thickBot="1" x14ac:dyDescent="0.3">
      <c r="B31" s="32" t="s">
        <v>203</v>
      </c>
      <c r="C31" s="170">
        <v>0.39400000000000002</v>
      </c>
      <c r="D31" s="171"/>
      <c r="E31" s="171"/>
      <c r="F31" s="172"/>
      <c r="G31" s="33"/>
      <c r="H31" s="170">
        <v>0.67200000000000004</v>
      </c>
      <c r="I31" s="171"/>
      <c r="J31" s="171"/>
      <c r="K31" s="172"/>
      <c r="M31" s="32" t="s">
        <v>203</v>
      </c>
      <c r="N31" s="170">
        <v>0.12</v>
      </c>
      <c r="O31" s="171"/>
      <c r="P31" s="171"/>
      <c r="Q31" s="172"/>
      <c r="R31" s="33"/>
      <c r="S31" s="170">
        <v>0.54900000000000004</v>
      </c>
      <c r="T31" s="171"/>
      <c r="U31" s="171"/>
      <c r="V31" s="172"/>
    </row>
    <row r="32" spans="2:22" ht="16.5" thickBot="1" x14ac:dyDescent="0.3">
      <c r="C32" s="34"/>
      <c r="D32" s="34"/>
      <c r="E32" s="34"/>
      <c r="F32" s="34"/>
      <c r="G32" s="34"/>
      <c r="H32" s="34"/>
      <c r="I32" s="34"/>
      <c r="J32" s="34"/>
      <c r="K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2:22" ht="16.5" thickBot="1" x14ac:dyDescent="0.3">
      <c r="B33" s="23" t="s">
        <v>176</v>
      </c>
      <c r="C33" s="173" t="s">
        <v>2</v>
      </c>
      <c r="D33" s="173"/>
      <c r="E33" s="173"/>
      <c r="F33" s="173"/>
      <c r="G33" s="173"/>
      <c r="H33" s="173"/>
      <c r="I33" s="173"/>
      <c r="J33" s="173"/>
      <c r="K33" s="173"/>
      <c r="M33" s="23" t="s">
        <v>188</v>
      </c>
      <c r="N33" s="173" t="s">
        <v>2</v>
      </c>
      <c r="O33" s="173"/>
      <c r="P33" s="173"/>
      <c r="Q33" s="173"/>
      <c r="R33" s="173"/>
      <c r="S33" s="173"/>
      <c r="T33" s="173"/>
      <c r="U33" s="173"/>
      <c r="V33" s="173"/>
    </row>
    <row r="34" spans="2:22" ht="16.5" thickBot="1" x14ac:dyDescent="0.3">
      <c r="B34" s="25"/>
      <c r="C34" s="174" t="s">
        <v>457</v>
      </c>
      <c r="D34" s="173"/>
      <c r="E34" s="173"/>
      <c r="F34" s="175"/>
      <c r="G34" s="26"/>
      <c r="H34" s="174" t="s">
        <v>13118</v>
      </c>
      <c r="I34" s="173"/>
      <c r="J34" s="173"/>
      <c r="K34" s="175"/>
      <c r="M34" s="25"/>
      <c r="N34" s="174" t="s">
        <v>457</v>
      </c>
      <c r="O34" s="173"/>
      <c r="P34" s="173"/>
      <c r="Q34" s="175"/>
      <c r="R34" s="26"/>
      <c r="S34" s="174" t="s">
        <v>13118</v>
      </c>
      <c r="T34" s="173"/>
      <c r="U34" s="173"/>
      <c r="V34" s="175"/>
    </row>
    <row r="35" spans="2:22" ht="16.5" thickBot="1" x14ac:dyDescent="0.3">
      <c r="B35" s="18" t="s">
        <v>3</v>
      </c>
      <c r="C35" s="15" t="s">
        <v>204</v>
      </c>
      <c r="D35" s="16" t="s">
        <v>205</v>
      </c>
      <c r="E35" s="16" t="s">
        <v>206</v>
      </c>
      <c r="F35" s="17" t="s">
        <v>207</v>
      </c>
      <c r="G35" s="18"/>
      <c r="H35" s="15" t="s">
        <v>204</v>
      </c>
      <c r="I35" s="16" t="s">
        <v>205</v>
      </c>
      <c r="J35" s="19" t="s">
        <v>206</v>
      </c>
      <c r="K35" s="17" t="s">
        <v>207</v>
      </c>
      <c r="M35" s="18" t="s">
        <v>3</v>
      </c>
      <c r="N35" s="15" t="s">
        <v>204</v>
      </c>
      <c r="O35" s="16" t="s">
        <v>205</v>
      </c>
      <c r="P35" s="16" t="s">
        <v>206</v>
      </c>
      <c r="Q35" s="17" t="s">
        <v>207</v>
      </c>
      <c r="R35" s="18"/>
      <c r="S35" s="15" t="s">
        <v>204</v>
      </c>
      <c r="T35" s="16" t="s">
        <v>205</v>
      </c>
      <c r="U35" s="19" t="s">
        <v>206</v>
      </c>
      <c r="V35" s="17" t="s">
        <v>207</v>
      </c>
    </row>
    <row r="36" spans="2:22" x14ac:dyDescent="0.25">
      <c r="B36" s="27" t="s">
        <v>13119</v>
      </c>
      <c r="C36" s="20" t="s">
        <v>13156</v>
      </c>
      <c r="D36" s="21">
        <v>-1.1759999999999999</v>
      </c>
      <c r="E36" s="28" t="s">
        <v>13157</v>
      </c>
      <c r="F36" s="22" t="s">
        <v>13275</v>
      </c>
      <c r="G36" s="29"/>
      <c r="H36" s="20" t="s">
        <v>13158</v>
      </c>
      <c r="I36" s="21">
        <v>-3.468</v>
      </c>
      <c r="J36" s="28" t="s">
        <v>13159</v>
      </c>
      <c r="K36" s="22" t="s">
        <v>13276</v>
      </c>
      <c r="M36" s="27" t="s">
        <v>13119</v>
      </c>
      <c r="N36" s="20" t="s">
        <v>13212</v>
      </c>
      <c r="O36" s="21" t="s">
        <v>7152</v>
      </c>
      <c r="P36" s="28" t="s">
        <v>13213</v>
      </c>
      <c r="Q36" s="22" t="s">
        <v>13277</v>
      </c>
      <c r="R36" s="29"/>
      <c r="S36" s="20" t="s">
        <v>13214</v>
      </c>
      <c r="T36" s="21">
        <v>-7.4539999999999997</v>
      </c>
      <c r="U36" s="28" t="s">
        <v>13215</v>
      </c>
      <c r="V36" s="22" t="s">
        <v>13278</v>
      </c>
    </row>
    <row r="37" spans="2:22" x14ac:dyDescent="0.25">
      <c r="B37" s="27" t="s">
        <v>13120</v>
      </c>
      <c r="C37" s="30" t="s">
        <v>13160</v>
      </c>
      <c r="D37" s="28">
        <v>-1.23</v>
      </c>
      <c r="E37" s="28" t="s">
        <v>13161</v>
      </c>
      <c r="F37" s="31" t="s">
        <v>13279</v>
      </c>
      <c r="G37" s="29"/>
      <c r="H37" s="30" t="s">
        <v>13162</v>
      </c>
      <c r="I37" s="28">
        <v>-3.5390000000000001</v>
      </c>
      <c r="J37" s="28" t="s">
        <v>13163</v>
      </c>
      <c r="K37" s="31" t="s">
        <v>13280</v>
      </c>
      <c r="M37" s="27" t="s">
        <v>13120</v>
      </c>
      <c r="N37" s="30" t="s">
        <v>13216</v>
      </c>
      <c r="O37" s="28" t="s">
        <v>10177</v>
      </c>
      <c r="P37" s="28" t="s">
        <v>13217</v>
      </c>
      <c r="Q37" s="31" t="s">
        <v>13281</v>
      </c>
      <c r="R37" s="29"/>
      <c r="S37" s="30" t="s">
        <v>13218</v>
      </c>
      <c r="T37" s="28">
        <v>-7.8559999999999999</v>
      </c>
      <c r="U37" s="28" t="s">
        <v>13219</v>
      </c>
      <c r="V37" s="31" t="s">
        <v>13282</v>
      </c>
    </row>
    <row r="38" spans="2:22" x14ac:dyDescent="0.25">
      <c r="B38" s="27" t="s">
        <v>13121</v>
      </c>
      <c r="C38" s="30" t="s">
        <v>13164</v>
      </c>
      <c r="D38" s="28">
        <v>-3.214</v>
      </c>
      <c r="E38" s="28" t="s">
        <v>13165</v>
      </c>
      <c r="F38" s="31" t="s">
        <v>13283</v>
      </c>
      <c r="G38" s="29"/>
      <c r="H38" s="30" t="s">
        <v>13166</v>
      </c>
      <c r="I38" s="28" t="s">
        <v>13284</v>
      </c>
      <c r="J38" s="28" t="s">
        <v>13167</v>
      </c>
      <c r="K38" s="31" t="s">
        <v>13285</v>
      </c>
      <c r="M38" s="27" t="s">
        <v>13121</v>
      </c>
      <c r="N38" s="30" t="s">
        <v>13220</v>
      </c>
      <c r="O38" s="28" t="s">
        <v>6807</v>
      </c>
      <c r="P38" s="28" t="s">
        <v>13221</v>
      </c>
      <c r="Q38" s="31" t="s">
        <v>13286</v>
      </c>
      <c r="R38" s="29"/>
      <c r="S38" s="30" t="s">
        <v>13222</v>
      </c>
      <c r="T38" s="28" t="s">
        <v>13287</v>
      </c>
      <c r="U38" s="28" t="s">
        <v>13223</v>
      </c>
      <c r="V38" s="31" t="s">
        <v>13288</v>
      </c>
    </row>
    <row r="39" spans="2:22" x14ac:dyDescent="0.25">
      <c r="B39" s="27" t="s">
        <v>202</v>
      </c>
      <c r="C39" s="167">
        <v>7594</v>
      </c>
      <c r="D39" s="168"/>
      <c r="E39" s="168"/>
      <c r="F39" s="169"/>
      <c r="G39" s="29"/>
      <c r="H39" s="167">
        <f>C39</f>
        <v>7594</v>
      </c>
      <c r="I39" s="168"/>
      <c r="J39" s="168"/>
      <c r="K39" s="169"/>
      <c r="M39" s="27" t="s">
        <v>202</v>
      </c>
      <c r="N39" s="167">
        <v>3809</v>
      </c>
      <c r="O39" s="168"/>
      <c r="P39" s="168"/>
      <c r="Q39" s="169"/>
      <c r="R39" s="29"/>
      <c r="S39" s="167">
        <f>N39</f>
        <v>3809</v>
      </c>
      <c r="T39" s="168"/>
      <c r="U39" s="168"/>
      <c r="V39" s="169"/>
    </row>
    <row r="40" spans="2:22" x14ac:dyDescent="0.25">
      <c r="B40" s="27" t="s">
        <v>209</v>
      </c>
      <c r="C40" s="167">
        <v>3</v>
      </c>
      <c r="D40" s="168"/>
      <c r="E40" s="168"/>
      <c r="F40" s="169"/>
      <c r="G40" s="29"/>
      <c r="H40" s="167">
        <f>C40</f>
        <v>3</v>
      </c>
      <c r="I40" s="168"/>
      <c r="J40" s="168"/>
      <c r="K40" s="169"/>
      <c r="M40" s="27" t="s">
        <v>209</v>
      </c>
      <c r="N40" s="167">
        <v>3</v>
      </c>
      <c r="O40" s="168"/>
      <c r="P40" s="168"/>
      <c r="Q40" s="169"/>
      <c r="R40" s="29"/>
      <c r="S40" s="167">
        <f>N40</f>
        <v>3</v>
      </c>
      <c r="T40" s="168"/>
      <c r="U40" s="168"/>
      <c r="V40" s="169"/>
    </row>
    <row r="41" spans="2:22" ht="16.5" thickBot="1" x14ac:dyDescent="0.3">
      <c r="B41" s="32" t="s">
        <v>203</v>
      </c>
      <c r="C41" s="170">
        <v>6.9000000000000006E-2</v>
      </c>
      <c r="D41" s="171"/>
      <c r="E41" s="171"/>
      <c r="F41" s="172"/>
      <c r="G41" s="33"/>
      <c r="H41" s="170">
        <v>0.48499999999999999</v>
      </c>
      <c r="I41" s="171"/>
      <c r="J41" s="171"/>
      <c r="K41" s="172"/>
      <c r="M41" s="32" t="s">
        <v>203</v>
      </c>
      <c r="N41" s="170">
        <v>0.83099999999999996</v>
      </c>
      <c r="O41" s="171"/>
      <c r="P41" s="171"/>
      <c r="Q41" s="172"/>
      <c r="R41" s="33"/>
      <c r="S41" s="170">
        <v>0.78900000000000003</v>
      </c>
      <c r="T41" s="171"/>
      <c r="U41" s="171"/>
      <c r="V41" s="172"/>
    </row>
    <row r="42" spans="2:22" ht="16.5" thickBot="1" x14ac:dyDescent="0.3">
      <c r="C42" s="34"/>
      <c r="D42" s="34"/>
      <c r="E42" s="34"/>
      <c r="F42" s="34"/>
      <c r="G42" s="34"/>
      <c r="H42" s="34"/>
      <c r="I42" s="34"/>
      <c r="J42" s="34"/>
      <c r="K42" s="34"/>
      <c r="N42" s="34"/>
      <c r="O42" s="34"/>
      <c r="P42" s="34"/>
      <c r="Q42" s="34"/>
      <c r="R42" s="34"/>
      <c r="S42" s="34"/>
      <c r="T42" s="34"/>
      <c r="U42" s="34"/>
      <c r="V42" s="34"/>
    </row>
    <row r="43" spans="2:22" ht="16.5" thickBot="1" x14ac:dyDescent="0.3">
      <c r="B43" s="23" t="s">
        <v>179</v>
      </c>
      <c r="C43" s="173" t="s">
        <v>2</v>
      </c>
      <c r="D43" s="173"/>
      <c r="E43" s="173"/>
      <c r="F43" s="173"/>
      <c r="G43" s="173"/>
      <c r="H43" s="173"/>
      <c r="I43" s="173"/>
      <c r="J43" s="173"/>
      <c r="K43" s="173"/>
      <c r="M43" s="23" t="s">
        <v>194</v>
      </c>
      <c r="N43" s="173" t="s">
        <v>2</v>
      </c>
      <c r="O43" s="173"/>
      <c r="P43" s="173"/>
      <c r="Q43" s="173"/>
      <c r="R43" s="173"/>
      <c r="S43" s="173"/>
      <c r="T43" s="173"/>
      <c r="U43" s="173"/>
      <c r="V43" s="173"/>
    </row>
    <row r="44" spans="2:22" ht="16.5" thickBot="1" x14ac:dyDescent="0.3">
      <c r="B44" s="25"/>
      <c r="C44" s="174" t="s">
        <v>457</v>
      </c>
      <c r="D44" s="173"/>
      <c r="E44" s="173"/>
      <c r="F44" s="175"/>
      <c r="G44" s="26"/>
      <c r="H44" s="174" t="s">
        <v>13118</v>
      </c>
      <c r="I44" s="173"/>
      <c r="J44" s="173"/>
      <c r="K44" s="175"/>
      <c r="M44" s="25"/>
      <c r="N44" s="174" t="s">
        <v>457</v>
      </c>
      <c r="O44" s="173"/>
      <c r="P44" s="173"/>
      <c r="Q44" s="175"/>
      <c r="R44" s="26"/>
      <c r="S44" s="174" t="s">
        <v>13118</v>
      </c>
      <c r="T44" s="173"/>
      <c r="U44" s="173"/>
      <c r="V44" s="175"/>
    </row>
    <row r="45" spans="2:22" ht="16.5" thickBot="1" x14ac:dyDescent="0.3">
      <c r="B45" s="9" t="s">
        <v>3</v>
      </c>
      <c r="C45" s="15" t="s">
        <v>204</v>
      </c>
      <c r="D45" s="16" t="s">
        <v>205</v>
      </c>
      <c r="E45" s="16" t="s">
        <v>206</v>
      </c>
      <c r="F45" s="17" t="s">
        <v>207</v>
      </c>
      <c r="G45" s="18"/>
      <c r="H45" s="15" t="s">
        <v>204</v>
      </c>
      <c r="I45" s="16" t="s">
        <v>205</v>
      </c>
      <c r="J45" s="19" t="s">
        <v>206</v>
      </c>
      <c r="K45" s="17" t="s">
        <v>207</v>
      </c>
      <c r="M45" s="9" t="s">
        <v>3</v>
      </c>
      <c r="N45" s="15" t="s">
        <v>204</v>
      </c>
      <c r="O45" s="16" t="s">
        <v>205</v>
      </c>
      <c r="P45" s="16" t="s">
        <v>206</v>
      </c>
      <c r="Q45" s="17" t="s">
        <v>207</v>
      </c>
      <c r="R45" s="18"/>
      <c r="S45" s="15" t="s">
        <v>204</v>
      </c>
      <c r="T45" s="16" t="s">
        <v>205</v>
      </c>
      <c r="U45" s="19" t="s">
        <v>206</v>
      </c>
      <c r="V45" s="17" t="s">
        <v>207</v>
      </c>
    </row>
    <row r="46" spans="2:22" x14ac:dyDescent="0.25">
      <c r="B46" s="27" t="s">
        <v>13119</v>
      </c>
      <c r="C46" s="20" t="s">
        <v>13168</v>
      </c>
      <c r="D46" s="21">
        <v>-1.397</v>
      </c>
      <c r="E46" s="28" t="s">
        <v>4459</v>
      </c>
      <c r="F46" s="22" t="s">
        <v>13289</v>
      </c>
      <c r="G46" s="29"/>
      <c r="H46" s="20" t="s">
        <v>13169</v>
      </c>
      <c r="I46" s="21">
        <v>-7.085</v>
      </c>
      <c r="J46" s="28" t="s">
        <v>13170</v>
      </c>
      <c r="K46" s="22" t="s">
        <v>13290</v>
      </c>
      <c r="M46" s="27" t="s">
        <v>13119</v>
      </c>
      <c r="N46" s="20" t="s">
        <v>13224</v>
      </c>
      <c r="O46" s="21" t="s">
        <v>13291</v>
      </c>
      <c r="P46" s="28" t="s">
        <v>13225</v>
      </c>
      <c r="Q46" s="22" t="s">
        <v>13292</v>
      </c>
      <c r="R46" s="29"/>
      <c r="S46" s="20" t="s">
        <v>13226</v>
      </c>
      <c r="T46" s="21" t="s">
        <v>13293</v>
      </c>
      <c r="U46" s="28" t="s">
        <v>13227</v>
      </c>
      <c r="V46" s="22" t="s">
        <v>13294</v>
      </c>
    </row>
    <row r="47" spans="2:22" x14ac:dyDescent="0.25">
      <c r="B47" s="27" t="s">
        <v>13120</v>
      </c>
      <c r="C47" s="30" t="s">
        <v>13171</v>
      </c>
      <c r="D47" s="28">
        <v>-1.462</v>
      </c>
      <c r="E47" s="28" t="s">
        <v>13172</v>
      </c>
      <c r="F47" s="31" t="s">
        <v>13295</v>
      </c>
      <c r="G47" s="29"/>
      <c r="H47" s="30" t="s">
        <v>13173</v>
      </c>
      <c r="I47" s="28">
        <v>-7.8250000000000002</v>
      </c>
      <c r="J47" s="28" t="s">
        <v>13174</v>
      </c>
      <c r="K47" s="31" t="s">
        <v>13296</v>
      </c>
      <c r="M47" s="27" t="s">
        <v>13120</v>
      </c>
      <c r="N47" s="30" t="s">
        <v>13228</v>
      </c>
      <c r="O47" s="28" t="s">
        <v>13297</v>
      </c>
      <c r="P47" s="28" t="s">
        <v>13229</v>
      </c>
      <c r="Q47" s="31" t="s">
        <v>13298</v>
      </c>
      <c r="R47" s="29"/>
      <c r="S47" s="30" t="s">
        <v>13230</v>
      </c>
      <c r="T47" s="28" t="s">
        <v>13299</v>
      </c>
      <c r="U47" s="28" t="s">
        <v>13231</v>
      </c>
      <c r="V47" s="31" t="s">
        <v>13300</v>
      </c>
    </row>
    <row r="48" spans="2:22" x14ac:dyDescent="0.25">
      <c r="B48" s="27" t="s">
        <v>13121</v>
      </c>
      <c r="C48" s="30" t="s">
        <v>13175</v>
      </c>
      <c r="D48" s="28">
        <v>-3.8140000000000001</v>
      </c>
      <c r="E48" s="28" t="s">
        <v>13176</v>
      </c>
      <c r="F48" s="31" t="s">
        <v>13301</v>
      </c>
      <c r="G48" s="29"/>
      <c r="H48" s="30" t="s">
        <v>13177</v>
      </c>
      <c r="I48" s="28" t="s">
        <v>7117</v>
      </c>
      <c r="J48" s="28" t="s">
        <v>13178</v>
      </c>
      <c r="K48" s="31" t="s">
        <v>13302</v>
      </c>
      <c r="M48" s="27" t="s">
        <v>13121</v>
      </c>
      <c r="N48" s="30" t="s">
        <v>13232</v>
      </c>
      <c r="O48" s="28" t="s">
        <v>13303</v>
      </c>
      <c r="P48" s="28" t="s">
        <v>13233</v>
      </c>
      <c r="Q48" s="31" t="s">
        <v>13304</v>
      </c>
      <c r="R48" s="29"/>
      <c r="S48" s="30" t="s">
        <v>13234</v>
      </c>
      <c r="T48" s="28" t="s">
        <v>13305</v>
      </c>
      <c r="U48" s="28" t="s">
        <v>13235</v>
      </c>
      <c r="V48" s="31" t="s">
        <v>13306</v>
      </c>
    </row>
    <row r="49" spans="2:22" x14ac:dyDescent="0.25">
      <c r="B49" s="27" t="s">
        <v>202</v>
      </c>
      <c r="C49" s="167">
        <v>4890</v>
      </c>
      <c r="D49" s="168"/>
      <c r="E49" s="168"/>
      <c r="F49" s="169"/>
      <c r="G49" s="29"/>
      <c r="H49" s="167">
        <f>C49</f>
        <v>4890</v>
      </c>
      <c r="I49" s="168"/>
      <c r="J49" s="168"/>
      <c r="K49" s="169"/>
      <c r="M49" s="27" t="s">
        <v>202</v>
      </c>
      <c r="N49" s="167">
        <v>8236</v>
      </c>
      <c r="O49" s="168"/>
      <c r="P49" s="168"/>
      <c r="Q49" s="169"/>
      <c r="R49" s="29"/>
      <c r="S49" s="167">
        <f>N49</f>
        <v>8236</v>
      </c>
      <c r="T49" s="168"/>
      <c r="U49" s="168"/>
      <c r="V49" s="169"/>
    </row>
    <row r="50" spans="2:22" x14ac:dyDescent="0.25">
      <c r="B50" s="27" t="s">
        <v>209</v>
      </c>
      <c r="C50" s="167">
        <v>3</v>
      </c>
      <c r="D50" s="168"/>
      <c r="E50" s="168"/>
      <c r="F50" s="169"/>
      <c r="G50" s="29"/>
      <c r="H50" s="167">
        <f>C50</f>
        <v>3</v>
      </c>
      <c r="I50" s="168"/>
      <c r="J50" s="168"/>
      <c r="K50" s="169"/>
      <c r="M50" s="27" t="s">
        <v>209</v>
      </c>
      <c r="N50" s="167">
        <v>3</v>
      </c>
      <c r="O50" s="168"/>
      <c r="P50" s="168"/>
      <c r="Q50" s="169"/>
      <c r="R50" s="29"/>
      <c r="S50" s="167">
        <f>N50</f>
        <v>3</v>
      </c>
      <c r="T50" s="168"/>
      <c r="U50" s="168"/>
      <c r="V50" s="169"/>
    </row>
    <row r="51" spans="2:22" ht="16.5" thickBot="1" x14ac:dyDescent="0.3">
      <c r="B51" s="32" t="s">
        <v>203</v>
      </c>
      <c r="C51" s="170">
        <v>0.122</v>
      </c>
      <c r="D51" s="171"/>
      <c r="E51" s="171"/>
      <c r="F51" s="172"/>
      <c r="G51" s="33"/>
      <c r="H51" s="170">
        <v>0.629</v>
      </c>
      <c r="I51" s="171"/>
      <c r="J51" s="171"/>
      <c r="K51" s="172"/>
      <c r="M51" s="32" t="s">
        <v>203</v>
      </c>
      <c r="N51" s="170">
        <v>0.78500000000000003</v>
      </c>
      <c r="O51" s="171"/>
      <c r="P51" s="171"/>
      <c r="Q51" s="172"/>
      <c r="R51" s="33"/>
      <c r="S51" s="170">
        <v>0.71099999999999997</v>
      </c>
      <c r="T51" s="171"/>
      <c r="U51" s="171"/>
      <c r="V51" s="172"/>
    </row>
  </sheetData>
  <mergeCells count="90">
    <mergeCell ref="C10:F10"/>
    <mergeCell ref="H10:K10"/>
    <mergeCell ref="C11:F11"/>
    <mergeCell ref="H11:K11"/>
    <mergeCell ref="C3:K3"/>
    <mergeCell ref="C4:F4"/>
    <mergeCell ref="H4:K4"/>
    <mergeCell ref="C9:F9"/>
    <mergeCell ref="H9:K9"/>
    <mergeCell ref="C29:F29"/>
    <mergeCell ref="H29:K29"/>
    <mergeCell ref="C30:F30"/>
    <mergeCell ref="H30:K30"/>
    <mergeCell ref="C13:K13"/>
    <mergeCell ref="C14:F14"/>
    <mergeCell ref="H14:K14"/>
    <mergeCell ref="C19:F19"/>
    <mergeCell ref="H19:K19"/>
    <mergeCell ref="C20:F20"/>
    <mergeCell ref="H20:K20"/>
    <mergeCell ref="C21:F21"/>
    <mergeCell ref="H21:K21"/>
    <mergeCell ref="C51:F51"/>
    <mergeCell ref="H51:K51"/>
    <mergeCell ref="C40:F40"/>
    <mergeCell ref="H40:K40"/>
    <mergeCell ref="C41:F41"/>
    <mergeCell ref="H41:K41"/>
    <mergeCell ref="C43:K43"/>
    <mergeCell ref="C44:F44"/>
    <mergeCell ref="H44:K44"/>
    <mergeCell ref="N10:Q10"/>
    <mergeCell ref="S10:V10"/>
    <mergeCell ref="C49:F49"/>
    <mergeCell ref="H49:K49"/>
    <mergeCell ref="C50:F50"/>
    <mergeCell ref="H50:K50"/>
    <mergeCell ref="C31:F31"/>
    <mergeCell ref="H31:K31"/>
    <mergeCell ref="C33:K33"/>
    <mergeCell ref="C34:F34"/>
    <mergeCell ref="H34:K34"/>
    <mergeCell ref="C39:F39"/>
    <mergeCell ref="H39:K39"/>
    <mergeCell ref="C23:K23"/>
    <mergeCell ref="C24:F24"/>
    <mergeCell ref="H24:K24"/>
    <mergeCell ref="N3:V3"/>
    <mergeCell ref="N4:Q4"/>
    <mergeCell ref="S4:V4"/>
    <mergeCell ref="N9:Q9"/>
    <mergeCell ref="S9:V9"/>
    <mergeCell ref="N24:Q24"/>
    <mergeCell ref="S24:V24"/>
    <mergeCell ref="N11:Q11"/>
    <mergeCell ref="S11:V11"/>
    <mergeCell ref="N13:V13"/>
    <mergeCell ref="N14:Q14"/>
    <mergeCell ref="S14:V14"/>
    <mergeCell ref="N19:Q19"/>
    <mergeCell ref="S19:V19"/>
    <mergeCell ref="N20:Q20"/>
    <mergeCell ref="S20:V20"/>
    <mergeCell ref="N21:Q21"/>
    <mergeCell ref="S21:V21"/>
    <mergeCell ref="N23:V23"/>
    <mergeCell ref="N40:Q40"/>
    <mergeCell ref="S40:V40"/>
    <mergeCell ref="N29:Q29"/>
    <mergeCell ref="S29:V29"/>
    <mergeCell ref="N30:Q30"/>
    <mergeCell ref="S30:V30"/>
    <mergeCell ref="N31:Q31"/>
    <mergeCell ref="S31:V31"/>
    <mergeCell ref="N33:V33"/>
    <mergeCell ref="N34:Q34"/>
    <mergeCell ref="S34:V34"/>
    <mergeCell ref="N39:Q39"/>
    <mergeCell ref="S39:V39"/>
    <mergeCell ref="N50:Q50"/>
    <mergeCell ref="S50:V50"/>
    <mergeCell ref="N51:Q51"/>
    <mergeCell ref="S51:V51"/>
    <mergeCell ref="N41:Q41"/>
    <mergeCell ref="S41:V41"/>
    <mergeCell ref="N43:V43"/>
    <mergeCell ref="N44:Q44"/>
    <mergeCell ref="S44:V44"/>
    <mergeCell ref="N49:Q49"/>
    <mergeCell ref="S49:V49"/>
  </mergeCells>
  <pageMargins left="0.7" right="0.7" top="0.75" bottom="0.75" header="0.3" footer="0.3"/>
  <pageSetup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214F1-AD55-4162-90D5-41157728C872}">
  <dimension ref="A1:P27"/>
  <sheetViews>
    <sheetView zoomScale="90" zoomScaleNormal="90" workbookViewId="0">
      <pane ySplit="1" topLeftCell="A2" activePane="bottomLeft" state="frozen"/>
      <selection activeCell="B1074" sqref="B1074"/>
      <selection pane="bottomLeft" activeCell="F32" sqref="F32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1.375" style="24" bestFit="1" customWidth="1"/>
    <col min="7" max="7" width="1.125" style="24" customWidth="1"/>
    <col min="8" max="10" width="11.875" style="24" customWidth="1"/>
    <col min="11" max="11" width="21.375" style="24" bestFit="1" customWidth="1"/>
    <col min="12" max="12" width="1.125" style="24" customWidth="1"/>
    <col min="13" max="15" width="11.875" style="24" customWidth="1"/>
    <col min="16" max="16" width="21.375" style="24" bestFit="1" customWidth="1"/>
    <col min="17" max="16384" width="11" style="24"/>
  </cols>
  <sheetData>
    <row r="1" spans="1:16" ht="21" x14ac:dyDescent="0.35">
      <c r="A1" s="101" t="s">
        <v>13307</v>
      </c>
      <c r="B1" s="53"/>
      <c r="C1" s="53"/>
      <c r="D1" s="53"/>
      <c r="E1" s="53"/>
      <c r="F1" s="53"/>
      <c r="G1" s="53"/>
      <c r="M1" s="55"/>
      <c r="N1" s="55"/>
      <c r="O1" s="55"/>
      <c r="P1" s="55"/>
    </row>
    <row r="2" spans="1:16" ht="21.75" thickBot="1" x14ac:dyDescent="0.4">
      <c r="A2" s="67" t="s">
        <v>13505</v>
      </c>
      <c r="B2" s="53"/>
      <c r="C2" s="53"/>
      <c r="D2" s="53"/>
      <c r="E2" s="53"/>
      <c r="F2" s="53"/>
      <c r="G2" s="53"/>
      <c r="M2" s="55"/>
      <c r="N2" s="55"/>
      <c r="O2" s="55"/>
      <c r="P2" s="55"/>
    </row>
    <row r="3" spans="1:16" ht="16.5" thickBot="1" x14ac:dyDescent="0.3">
      <c r="B3" s="68" t="s">
        <v>1</v>
      </c>
      <c r="C3" s="165" t="s">
        <v>2</v>
      </c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spans="1:16" ht="16.5" thickBot="1" x14ac:dyDescent="0.3">
      <c r="B4" s="25"/>
      <c r="C4" s="162" t="s">
        <v>13308</v>
      </c>
      <c r="D4" s="163"/>
      <c r="E4" s="163"/>
      <c r="F4" s="164"/>
      <c r="G4" s="26"/>
      <c r="H4" s="162" t="s">
        <v>13120</v>
      </c>
      <c r="I4" s="163"/>
      <c r="J4" s="163"/>
      <c r="K4" s="164"/>
      <c r="L4" s="26"/>
      <c r="M4" s="162" t="s">
        <v>13121</v>
      </c>
      <c r="N4" s="163"/>
      <c r="O4" s="163"/>
      <c r="P4" s="164"/>
    </row>
    <row r="5" spans="1:16" ht="16.5" thickBot="1" x14ac:dyDescent="0.3">
      <c r="B5" s="9" t="s">
        <v>3</v>
      </c>
      <c r="C5" s="10" t="s">
        <v>204</v>
      </c>
      <c r="D5" s="11" t="s">
        <v>205</v>
      </c>
      <c r="E5" s="11" t="s">
        <v>206</v>
      </c>
      <c r="F5" s="3" t="s">
        <v>207</v>
      </c>
      <c r="G5" s="9"/>
      <c r="H5" s="10" t="s">
        <v>204</v>
      </c>
      <c r="I5" s="11" t="s">
        <v>205</v>
      </c>
      <c r="J5" s="12" t="s">
        <v>206</v>
      </c>
      <c r="K5" s="3" t="s">
        <v>207</v>
      </c>
      <c r="L5" s="9"/>
      <c r="M5" s="10" t="s">
        <v>204</v>
      </c>
      <c r="N5" s="11" t="s">
        <v>205</v>
      </c>
      <c r="O5" s="12" t="s">
        <v>206</v>
      </c>
      <c r="P5" s="3" t="s">
        <v>207</v>
      </c>
    </row>
    <row r="6" spans="1:16" x14ac:dyDescent="0.25">
      <c r="B6" s="106" t="s">
        <v>325</v>
      </c>
      <c r="C6" s="71" t="s">
        <v>13342</v>
      </c>
      <c r="D6" s="70">
        <v>-2.6890000000000001</v>
      </c>
      <c r="E6" s="70" t="s">
        <v>13343</v>
      </c>
      <c r="F6" s="72" t="s">
        <v>13344</v>
      </c>
      <c r="G6" s="69"/>
      <c r="H6" s="71" t="s">
        <v>13345</v>
      </c>
      <c r="I6" s="70" t="s">
        <v>13346</v>
      </c>
      <c r="J6" s="70" t="s">
        <v>13347</v>
      </c>
      <c r="K6" s="72" t="s">
        <v>13348</v>
      </c>
      <c r="L6" s="69"/>
      <c r="M6" s="71" t="s">
        <v>13349</v>
      </c>
      <c r="N6" s="70">
        <v>-5.2789999999999999</v>
      </c>
      <c r="O6" s="70" t="s">
        <v>13350</v>
      </c>
      <c r="P6" s="72" t="s">
        <v>13351</v>
      </c>
    </row>
    <row r="7" spans="1:16" x14ac:dyDescent="0.25">
      <c r="B7" s="69" t="s">
        <v>13309</v>
      </c>
      <c r="C7" s="71" t="s">
        <v>13331</v>
      </c>
      <c r="D7" s="70" t="s">
        <v>13332</v>
      </c>
      <c r="E7" s="70" t="s">
        <v>13333</v>
      </c>
      <c r="F7" s="72" t="s">
        <v>13334</v>
      </c>
      <c r="G7" s="69"/>
      <c r="H7" s="71" t="s">
        <v>13335</v>
      </c>
      <c r="I7" s="70" t="s">
        <v>11105</v>
      </c>
      <c r="J7" s="70" t="s">
        <v>13336</v>
      </c>
      <c r="K7" s="72" t="s">
        <v>13337</v>
      </c>
      <c r="L7" s="69"/>
      <c r="M7" s="71" t="s">
        <v>13338</v>
      </c>
      <c r="N7" s="70" t="s">
        <v>13339</v>
      </c>
      <c r="O7" s="70" t="s">
        <v>13340</v>
      </c>
      <c r="P7" s="72" t="s">
        <v>13341</v>
      </c>
    </row>
    <row r="8" spans="1:16" x14ac:dyDescent="0.25">
      <c r="B8" s="69" t="s">
        <v>13310</v>
      </c>
      <c r="C8" s="71" t="s">
        <v>13467</v>
      </c>
      <c r="D8" s="70">
        <v>-3.6760000000000002</v>
      </c>
      <c r="E8" s="70" t="s">
        <v>13468</v>
      </c>
      <c r="F8" s="72" t="s">
        <v>13469</v>
      </c>
      <c r="G8" s="69"/>
      <c r="H8" s="71" t="s">
        <v>13470</v>
      </c>
      <c r="I8" s="70">
        <v>-9.0269999999999992</v>
      </c>
      <c r="J8" s="70" t="s">
        <v>13471</v>
      </c>
      <c r="K8" s="72" t="s">
        <v>13472</v>
      </c>
      <c r="L8" s="69"/>
      <c r="M8" s="71" t="s">
        <v>13473</v>
      </c>
      <c r="N8" s="70">
        <v>-3.218</v>
      </c>
      <c r="O8" s="70" t="s">
        <v>13474</v>
      </c>
      <c r="P8" s="72" t="s">
        <v>13475</v>
      </c>
    </row>
    <row r="9" spans="1:16" x14ac:dyDescent="0.25">
      <c r="B9" s="69" t="s">
        <v>13311</v>
      </c>
      <c r="C9" s="71" t="s">
        <v>13476</v>
      </c>
      <c r="D9" s="70">
        <v>-5.2380000000000004</v>
      </c>
      <c r="E9" s="70" t="s">
        <v>13477</v>
      </c>
      <c r="F9" s="72" t="s">
        <v>13478</v>
      </c>
      <c r="G9" s="69"/>
      <c r="H9" s="71" t="s">
        <v>13479</v>
      </c>
      <c r="I9" s="70" t="s">
        <v>13480</v>
      </c>
      <c r="J9" s="70" t="s">
        <v>13481</v>
      </c>
      <c r="K9" s="72" t="s">
        <v>13482</v>
      </c>
      <c r="L9" s="69"/>
      <c r="M9" s="71" t="s">
        <v>13483</v>
      </c>
      <c r="N9" s="70" t="s">
        <v>13484</v>
      </c>
      <c r="O9" s="70" t="s">
        <v>13485</v>
      </c>
      <c r="P9" s="72" t="s">
        <v>13486</v>
      </c>
    </row>
    <row r="10" spans="1:16" x14ac:dyDescent="0.25">
      <c r="B10" s="69" t="s">
        <v>13312</v>
      </c>
      <c r="C10" s="71" t="s">
        <v>13487</v>
      </c>
      <c r="D10" s="70">
        <v>-7.3940000000000001</v>
      </c>
      <c r="E10" s="70" t="s">
        <v>13488</v>
      </c>
      <c r="F10" s="72" t="s">
        <v>13489</v>
      </c>
      <c r="G10" s="69"/>
      <c r="H10" s="71" t="s">
        <v>13490</v>
      </c>
      <c r="I10" s="70">
        <v>-8.77</v>
      </c>
      <c r="J10" s="70" t="s">
        <v>13491</v>
      </c>
      <c r="K10" s="72" t="s">
        <v>13492</v>
      </c>
      <c r="L10" s="69"/>
      <c r="M10" s="71" t="s">
        <v>13140</v>
      </c>
      <c r="N10" s="70">
        <v>-7.0190000000000001</v>
      </c>
      <c r="O10" s="70" t="s">
        <v>13493</v>
      </c>
      <c r="P10" s="72" t="s">
        <v>13494</v>
      </c>
    </row>
    <row r="11" spans="1:16" x14ac:dyDescent="0.25">
      <c r="B11" s="69" t="s">
        <v>13313</v>
      </c>
      <c r="C11" s="71" t="s">
        <v>13495</v>
      </c>
      <c r="D11" s="70" t="s">
        <v>13496</v>
      </c>
      <c r="E11" s="70" t="s">
        <v>13497</v>
      </c>
      <c r="F11" s="72" t="s">
        <v>13498</v>
      </c>
      <c r="G11" s="69"/>
      <c r="H11" s="71" t="s">
        <v>13499</v>
      </c>
      <c r="I11" s="70">
        <v>-5.056</v>
      </c>
      <c r="J11" s="70" t="s">
        <v>13500</v>
      </c>
      <c r="K11" s="72" t="s">
        <v>13501</v>
      </c>
      <c r="L11" s="69"/>
      <c r="M11" s="71" t="s">
        <v>13502</v>
      </c>
      <c r="N11" s="70">
        <v>-2.9510000000000001</v>
      </c>
      <c r="O11" s="70" t="s">
        <v>13503</v>
      </c>
      <c r="P11" s="72" t="s">
        <v>13504</v>
      </c>
    </row>
    <row r="12" spans="1:16" x14ac:dyDescent="0.25">
      <c r="B12" s="69" t="s">
        <v>13314</v>
      </c>
      <c r="C12" s="71" t="s">
        <v>13418</v>
      </c>
      <c r="D12" s="70">
        <v>-6.2510000000000003</v>
      </c>
      <c r="E12" s="70" t="s">
        <v>13419</v>
      </c>
      <c r="F12" s="72" t="s">
        <v>13420</v>
      </c>
      <c r="G12" s="69"/>
      <c r="H12" s="71" t="s">
        <v>13421</v>
      </c>
      <c r="I12" s="70">
        <v>-2.1989999999999998</v>
      </c>
      <c r="J12" s="70" t="s">
        <v>13422</v>
      </c>
      <c r="K12" s="72" t="s">
        <v>13423</v>
      </c>
      <c r="L12" s="69"/>
      <c r="M12" s="71" t="s">
        <v>13424</v>
      </c>
      <c r="N12" s="70">
        <v>-2.121</v>
      </c>
      <c r="O12" s="70" t="s">
        <v>13425</v>
      </c>
      <c r="P12" s="72" t="s">
        <v>13426</v>
      </c>
    </row>
    <row r="13" spans="1:16" x14ac:dyDescent="0.25">
      <c r="B13" s="69" t="s">
        <v>13315</v>
      </c>
      <c r="C13" s="71" t="s">
        <v>13427</v>
      </c>
      <c r="D13" s="70">
        <v>-9.2140000000000004</v>
      </c>
      <c r="E13" s="70" t="s">
        <v>13428</v>
      </c>
      <c r="F13" s="72" t="s">
        <v>13429</v>
      </c>
      <c r="G13" s="69"/>
      <c r="H13" s="71" t="s">
        <v>13430</v>
      </c>
      <c r="I13" s="70">
        <v>-8.5879999999999992</v>
      </c>
      <c r="J13" s="70" t="s">
        <v>13431</v>
      </c>
      <c r="K13" s="72" t="s">
        <v>13432</v>
      </c>
      <c r="L13" s="69"/>
      <c r="M13" s="71" t="s">
        <v>13433</v>
      </c>
      <c r="N13" s="70">
        <v>-1.2569999999999999</v>
      </c>
      <c r="O13" s="70" t="s">
        <v>2922</v>
      </c>
      <c r="P13" s="72" t="s">
        <v>13434</v>
      </c>
    </row>
    <row r="14" spans="1:16" x14ac:dyDescent="0.25">
      <c r="B14" s="69" t="s">
        <v>13316</v>
      </c>
      <c r="C14" s="71" t="s">
        <v>13435</v>
      </c>
      <c r="D14" s="70">
        <v>-2.7349999999999999</v>
      </c>
      <c r="E14" s="70" t="s">
        <v>13436</v>
      </c>
      <c r="F14" s="72" t="s">
        <v>13437</v>
      </c>
      <c r="G14" s="69"/>
      <c r="H14" s="71" t="s">
        <v>13438</v>
      </c>
      <c r="I14" s="70" t="s">
        <v>13439</v>
      </c>
      <c r="J14" s="70" t="s">
        <v>13440</v>
      </c>
      <c r="K14" s="72" t="s">
        <v>13441</v>
      </c>
      <c r="L14" s="69"/>
      <c r="M14" s="71" t="s">
        <v>13442</v>
      </c>
      <c r="N14" s="70">
        <v>-3.653</v>
      </c>
      <c r="O14" s="70" t="s">
        <v>13443</v>
      </c>
      <c r="P14" s="72" t="s">
        <v>13444</v>
      </c>
    </row>
    <row r="15" spans="1:16" x14ac:dyDescent="0.25">
      <c r="B15" s="69" t="s">
        <v>13317</v>
      </c>
      <c r="C15" s="71" t="s">
        <v>13445</v>
      </c>
      <c r="D15" s="70">
        <v>-3.1240000000000001</v>
      </c>
      <c r="E15" s="70" t="s">
        <v>13446</v>
      </c>
      <c r="F15" s="72" t="s">
        <v>13447</v>
      </c>
      <c r="G15" s="69"/>
      <c r="H15" s="71" t="s">
        <v>13448</v>
      </c>
      <c r="I15" s="70">
        <v>-2.1970000000000001</v>
      </c>
      <c r="J15" s="70" t="s">
        <v>13449</v>
      </c>
      <c r="K15" s="72" t="s">
        <v>13450</v>
      </c>
      <c r="L15" s="69"/>
      <c r="M15" s="71" t="s">
        <v>13451</v>
      </c>
      <c r="N15" s="70" t="s">
        <v>13452</v>
      </c>
      <c r="O15" s="70" t="s">
        <v>13453</v>
      </c>
      <c r="P15" s="72" t="s">
        <v>13454</v>
      </c>
    </row>
    <row r="16" spans="1:16" x14ac:dyDescent="0.25">
      <c r="B16" s="69" t="s">
        <v>469</v>
      </c>
      <c r="C16" s="71" t="s">
        <v>13362</v>
      </c>
      <c r="D16" s="70" t="s">
        <v>13363</v>
      </c>
      <c r="E16" s="70" t="s">
        <v>13364</v>
      </c>
      <c r="F16" s="72" t="s">
        <v>13365</v>
      </c>
      <c r="G16" s="69"/>
      <c r="H16" s="71" t="s">
        <v>13366</v>
      </c>
      <c r="I16" s="70">
        <v>-6.5789999999999997</v>
      </c>
      <c r="J16" s="70" t="s">
        <v>13367</v>
      </c>
      <c r="K16" s="72" t="s">
        <v>13368</v>
      </c>
      <c r="L16" s="69"/>
      <c r="M16" s="71" t="s">
        <v>13369</v>
      </c>
      <c r="N16" s="70" t="s">
        <v>13370</v>
      </c>
      <c r="O16" s="70" t="s">
        <v>13371</v>
      </c>
      <c r="P16" s="72" t="s">
        <v>13372</v>
      </c>
    </row>
    <row r="17" spans="2:16" x14ac:dyDescent="0.25">
      <c r="B17" s="69" t="s">
        <v>105</v>
      </c>
      <c r="C17" s="71" t="s">
        <v>13373</v>
      </c>
      <c r="D17" s="70">
        <v>-6.05</v>
      </c>
      <c r="E17" s="70" t="s">
        <v>13374</v>
      </c>
      <c r="F17" s="72" t="s">
        <v>13375</v>
      </c>
      <c r="G17" s="69"/>
      <c r="H17" s="71" t="s">
        <v>13376</v>
      </c>
      <c r="I17" s="70">
        <v>-1.3959999999999999</v>
      </c>
      <c r="J17" s="70" t="s">
        <v>11133</v>
      </c>
      <c r="K17" s="72" t="s">
        <v>13377</v>
      </c>
      <c r="L17" s="69"/>
      <c r="M17" s="71" t="s">
        <v>13378</v>
      </c>
      <c r="N17" s="70">
        <v>-1.948</v>
      </c>
      <c r="O17" s="70" t="s">
        <v>13379</v>
      </c>
      <c r="P17" s="72" t="s">
        <v>13380</v>
      </c>
    </row>
    <row r="18" spans="2:16" x14ac:dyDescent="0.25">
      <c r="B18" s="69" t="s">
        <v>108</v>
      </c>
      <c r="C18" s="71" t="s">
        <v>13381</v>
      </c>
      <c r="D18" s="70">
        <v>-8.1869999999999994</v>
      </c>
      <c r="E18" s="70" t="s">
        <v>13382</v>
      </c>
      <c r="F18" s="72" t="s">
        <v>13383</v>
      </c>
      <c r="G18" s="69"/>
      <c r="H18" s="71" t="s">
        <v>13384</v>
      </c>
      <c r="I18" s="70">
        <v>-2.7919999999999998</v>
      </c>
      <c r="J18" s="70" t="s">
        <v>13385</v>
      </c>
      <c r="K18" s="72" t="s">
        <v>13386</v>
      </c>
      <c r="L18" s="69"/>
      <c r="M18" s="71" t="s">
        <v>13387</v>
      </c>
      <c r="N18" s="70">
        <v>-3.46</v>
      </c>
      <c r="O18" s="70" t="s">
        <v>13388</v>
      </c>
      <c r="P18" s="72" t="s">
        <v>13389</v>
      </c>
    </row>
    <row r="19" spans="2:16" x14ac:dyDescent="0.25">
      <c r="B19" s="69" t="s">
        <v>111</v>
      </c>
      <c r="C19" s="71" t="s">
        <v>13390</v>
      </c>
      <c r="D19" s="70" t="s">
        <v>13391</v>
      </c>
      <c r="E19" s="70" t="s">
        <v>13392</v>
      </c>
      <c r="F19" s="72" t="s">
        <v>13393</v>
      </c>
      <c r="G19" s="69"/>
      <c r="H19" s="71" t="s">
        <v>13394</v>
      </c>
      <c r="I19" s="70">
        <v>-2.266</v>
      </c>
      <c r="J19" s="70" t="s">
        <v>13395</v>
      </c>
      <c r="K19" s="72" t="s">
        <v>13396</v>
      </c>
      <c r="L19" s="69"/>
      <c r="M19" s="71" t="s">
        <v>13397</v>
      </c>
      <c r="N19" s="70" t="s">
        <v>13398</v>
      </c>
      <c r="O19" s="70" t="s">
        <v>13399</v>
      </c>
      <c r="P19" s="72" t="s">
        <v>13400</v>
      </c>
    </row>
    <row r="20" spans="2:16" x14ac:dyDescent="0.25">
      <c r="B20" s="69" t="s">
        <v>115</v>
      </c>
      <c r="C20" s="71" t="s">
        <v>13401</v>
      </c>
      <c r="D20" s="70" t="s">
        <v>13402</v>
      </c>
      <c r="E20" s="70" t="s">
        <v>13403</v>
      </c>
      <c r="F20" s="72" t="s">
        <v>13404</v>
      </c>
      <c r="G20" s="69"/>
      <c r="H20" s="71" t="s">
        <v>13405</v>
      </c>
      <c r="I20" s="70">
        <v>-1.3740000000000001</v>
      </c>
      <c r="J20" s="70" t="s">
        <v>2486</v>
      </c>
      <c r="K20" s="72" t="s">
        <v>13406</v>
      </c>
      <c r="L20" s="69"/>
      <c r="M20" s="71" t="s">
        <v>13407</v>
      </c>
      <c r="N20" s="70">
        <v>-1.7669999999999999</v>
      </c>
      <c r="O20" s="70" t="s">
        <v>13408</v>
      </c>
      <c r="P20" s="72" t="s">
        <v>13409</v>
      </c>
    </row>
    <row r="21" spans="2:16" x14ac:dyDescent="0.25">
      <c r="B21" s="69" t="s">
        <v>118</v>
      </c>
      <c r="C21" s="71" t="s">
        <v>13410</v>
      </c>
      <c r="D21" s="70">
        <v>-9.7729999999999997</v>
      </c>
      <c r="E21" s="70" t="s">
        <v>13411</v>
      </c>
      <c r="F21" s="72" t="s">
        <v>13412</v>
      </c>
      <c r="G21" s="69"/>
      <c r="H21" s="71" t="s">
        <v>13413</v>
      </c>
      <c r="I21" s="70">
        <v>-2.7440000000000002</v>
      </c>
      <c r="J21" s="70" t="s">
        <v>13414</v>
      </c>
      <c r="K21" s="72" t="s">
        <v>13415</v>
      </c>
      <c r="L21" s="69"/>
      <c r="M21" s="71" t="s">
        <v>5347</v>
      </c>
      <c r="N21" s="70" t="s">
        <v>621</v>
      </c>
      <c r="O21" s="70" t="s">
        <v>13416</v>
      </c>
      <c r="P21" s="72" t="s">
        <v>13417</v>
      </c>
    </row>
    <row r="22" spans="2:16" x14ac:dyDescent="0.25">
      <c r="B22" s="69" t="s">
        <v>13318</v>
      </c>
      <c r="C22" s="71" t="s">
        <v>13455</v>
      </c>
      <c r="D22" s="70" t="s">
        <v>13456</v>
      </c>
      <c r="E22" s="70" t="s">
        <v>13457</v>
      </c>
      <c r="F22" s="72" t="s">
        <v>13458</v>
      </c>
      <c r="G22" s="69"/>
      <c r="H22" s="71" t="s">
        <v>13459</v>
      </c>
      <c r="I22" s="70" t="s">
        <v>13460</v>
      </c>
      <c r="J22" s="70" t="s">
        <v>13461</v>
      </c>
      <c r="K22" s="72" t="s">
        <v>13462</v>
      </c>
      <c r="L22" s="69"/>
      <c r="M22" s="71" t="s">
        <v>13463</v>
      </c>
      <c r="N22" s="70" t="s">
        <v>13464</v>
      </c>
      <c r="O22" s="70" t="s">
        <v>13465</v>
      </c>
      <c r="P22" s="72" t="s">
        <v>13466</v>
      </c>
    </row>
    <row r="23" spans="2:16" x14ac:dyDescent="0.25">
      <c r="B23" s="69" t="s">
        <v>13319</v>
      </c>
      <c r="C23" s="71" t="s">
        <v>13352</v>
      </c>
      <c r="D23" s="70" t="s">
        <v>10175</v>
      </c>
      <c r="E23" s="70" t="s">
        <v>13353</v>
      </c>
      <c r="F23" s="72" t="s">
        <v>13354</v>
      </c>
      <c r="G23" s="69"/>
      <c r="H23" s="71" t="s">
        <v>13355</v>
      </c>
      <c r="I23" s="70" t="s">
        <v>13356</v>
      </c>
      <c r="J23" s="70" t="s">
        <v>13357</v>
      </c>
      <c r="K23" s="72" t="s">
        <v>13358</v>
      </c>
      <c r="L23" s="69"/>
      <c r="M23" s="71" t="s">
        <v>13359</v>
      </c>
      <c r="N23" s="70" t="s">
        <v>9974</v>
      </c>
      <c r="O23" s="70" t="s">
        <v>13360</v>
      </c>
      <c r="P23" s="72" t="s">
        <v>13361</v>
      </c>
    </row>
    <row r="24" spans="2:16" ht="16.5" thickBot="1" x14ac:dyDescent="0.3">
      <c r="B24" s="102" t="s">
        <v>197</v>
      </c>
      <c r="C24" s="35" t="s">
        <v>13320</v>
      </c>
      <c r="D24" s="36" t="s">
        <v>6780</v>
      </c>
      <c r="E24" s="79" t="s">
        <v>13321</v>
      </c>
      <c r="F24" s="37" t="s">
        <v>13322</v>
      </c>
      <c r="G24" s="78"/>
      <c r="H24" s="35" t="s">
        <v>13323</v>
      </c>
      <c r="I24" s="36" t="s">
        <v>13324</v>
      </c>
      <c r="J24" s="79" t="s">
        <v>13325</v>
      </c>
      <c r="K24" s="37" t="s">
        <v>13326</v>
      </c>
      <c r="L24" s="78"/>
      <c r="M24" s="35" t="s">
        <v>13327</v>
      </c>
      <c r="N24" s="36" t="s">
        <v>13328</v>
      </c>
      <c r="O24" s="79" t="s">
        <v>13329</v>
      </c>
      <c r="P24" s="37" t="s">
        <v>13330</v>
      </c>
    </row>
    <row r="25" spans="2:16" x14ac:dyDescent="0.25">
      <c r="B25" s="106" t="s">
        <v>202</v>
      </c>
      <c r="C25" s="176">
        <v>123210</v>
      </c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8"/>
    </row>
    <row r="26" spans="2:16" x14ac:dyDescent="0.25">
      <c r="B26" s="69" t="s">
        <v>209</v>
      </c>
      <c r="C26" s="153">
        <v>57</v>
      </c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5"/>
    </row>
    <row r="27" spans="2:16" ht="16.5" thickBot="1" x14ac:dyDescent="0.3">
      <c r="B27" s="78" t="s">
        <v>203</v>
      </c>
      <c r="C27" s="156">
        <v>0.97599999999999998</v>
      </c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8"/>
    </row>
  </sheetData>
  <mergeCells count="7">
    <mergeCell ref="C26:P26"/>
    <mergeCell ref="C27:P27"/>
    <mergeCell ref="C3:P3"/>
    <mergeCell ref="C4:F4"/>
    <mergeCell ref="H4:K4"/>
    <mergeCell ref="M4:P4"/>
    <mergeCell ref="C25:P25"/>
  </mergeCells>
  <pageMargins left="0.7" right="0.7" top="0.75" bottom="0.75" header="0.3" footer="0.3"/>
  <pageSetup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EBB02-FBC9-4E61-B148-57CD07C78C78}">
  <dimension ref="A1:P22"/>
  <sheetViews>
    <sheetView workbookViewId="0">
      <pane ySplit="1" topLeftCell="A2" activePane="bottomLeft" state="frozen"/>
      <selection activeCell="B1074" sqref="B1074"/>
      <selection pane="bottomLeft" activeCell="A2" sqref="A2"/>
    </sheetView>
  </sheetViews>
  <sheetFormatPr defaultColWidth="11" defaultRowHeight="15.75" x14ac:dyDescent="0.25"/>
  <cols>
    <col min="1" max="1" width="2.875" style="24" customWidth="1"/>
    <col min="2" max="2" width="19.375" style="24" bestFit="1" customWidth="1"/>
    <col min="3" max="3" width="7.5" style="24" bestFit="1" customWidth="1"/>
    <col min="4" max="4" width="7.125" style="24" bestFit="1" customWidth="1"/>
    <col min="5" max="5" width="10.125" style="24" bestFit="1" customWidth="1"/>
    <col min="6" max="8" width="5.875" style="24" bestFit="1" customWidth="1"/>
    <col min="9" max="9" width="11.875" style="24" customWidth="1"/>
    <col min="10" max="10" width="19.375" style="24" bestFit="1" customWidth="1"/>
    <col min="11" max="11" width="7.5" style="24" bestFit="1" customWidth="1"/>
    <col min="12" max="12" width="7.125" style="24" bestFit="1" customWidth="1"/>
    <col min="13" max="13" width="10.125" style="24" bestFit="1" customWidth="1"/>
    <col min="14" max="16" width="5.875" style="24" bestFit="1" customWidth="1"/>
    <col min="17" max="17" width="11.875" style="24" customWidth="1"/>
    <col min="18" max="18" width="15.75" style="24" bestFit="1" customWidth="1"/>
    <col min="19" max="20" width="6.125" style="24" bestFit="1" customWidth="1"/>
    <col min="21" max="21" width="8" style="24" bestFit="1" customWidth="1"/>
    <col min="22" max="22" width="4.75" style="24" bestFit="1" customWidth="1"/>
    <col min="23" max="23" width="7.5" style="24" bestFit="1" customWidth="1"/>
    <col min="24" max="24" width="5" style="24" bestFit="1" customWidth="1"/>
    <col min="25" max="16384" width="11" style="24"/>
  </cols>
  <sheetData>
    <row r="1" spans="1:16" ht="18.75" x14ac:dyDescent="0.25">
      <c r="A1" s="52" t="s">
        <v>6330</v>
      </c>
    </row>
    <row r="2" spans="1:16" x14ac:dyDescent="0.25">
      <c r="A2" s="62" t="s">
        <v>6331</v>
      </c>
    </row>
    <row r="3" spans="1:16" x14ac:dyDescent="0.25">
      <c r="A3" s="62"/>
    </row>
    <row r="4" spans="1:16" ht="21" thickBot="1" x14ac:dyDescent="0.3">
      <c r="B4" s="181" t="s">
        <v>453</v>
      </c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</row>
    <row r="5" spans="1:16" ht="20.25" thickTop="1" thickBot="1" x14ac:dyDescent="0.3">
      <c r="B5" s="182" t="s">
        <v>6332</v>
      </c>
      <c r="C5" s="182"/>
      <c r="D5" s="182"/>
      <c r="E5" s="182"/>
      <c r="F5" s="182"/>
      <c r="G5" s="182"/>
      <c r="H5" s="182"/>
      <c r="J5" s="179" t="s">
        <v>6334</v>
      </c>
      <c r="K5" s="179"/>
      <c r="L5" s="179"/>
      <c r="M5" s="179"/>
      <c r="N5" s="179"/>
      <c r="O5" s="179"/>
      <c r="P5" s="179"/>
    </row>
    <row r="6" spans="1:16" x14ac:dyDescent="0.25">
      <c r="B6" s="107"/>
      <c r="C6" s="108" t="s">
        <v>454</v>
      </c>
      <c r="D6" s="108" t="s">
        <v>454</v>
      </c>
      <c r="E6" s="108" t="s">
        <v>208</v>
      </c>
      <c r="F6" s="108" t="s">
        <v>455</v>
      </c>
      <c r="G6" s="108" t="s">
        <v>455</v>
      </c>
      <c r="H6" s="108" t="s">
        <v>455</v>
      </c>
      <c r="J6" s="109"/>
      <c r="K6" s="110" t="s">
        <v>454</v>
      </c>
      <c r="L6" s="110" t="s">
        <v>454</v>
      </c>
      <c r="M6" s="110" t="s">
        <v>208</v>
      </c>
      <c r="N6" s="110" t="s">
        <v>455</v>
      </c>
      <c r="O6" s="110" t="s">
        <v>455</v>
      </c>
      <c r="P6" s="110" t="s">
        <v>455</v>
      </c>
    </row>
    <row r="7" spans="1:16" ht="16.5" thickBot="1" x14ac:dyDescent="0.3">
      <c r="B7" s="111"/>
      <c r="C7" s="112" t="s">
        <v>456</v>
      </c>
      <c r="D7" s="112" t="s">
        <v>457</v>
      </c>
      <c r="E7" s="112" t="s">
        <v>458</v>
      </c>
      <c r="F7" s="112" t="s">
        <v>459</v>
      </c>
      <c r="G7" s="112" t="s">
        <v>460</v>
      </c>
      <c r="H7" s="112" t="s">
        <v>0</v>
      </c>
      <c r="J7" s="111"/>
      <c r="K7" s="112" t="s">
        <v>456</v>
      </c>
      <c r="L7" s="112" t="s">
        <v>457</v>
      </c>
      <c r="M7" s="112" t="s">
        <v>458</v>
      </c>
      <c r="N7" s="112" t="s">
        <v>459</v>
      </c>
      <c r="O7" s="112" t="s">
        <v>460</v>
      </c>
      <c r="P7" s="112" t="s">
        <v>0</v>
      </c>
    </row>
    <row r="8" spans="1:16" x14ac:dyDescent="0.25">
      <c r="B8" s="113" t="s">
        <v>461</v>
      </c>
      <c r="C8" s="114">
        <v>70.456999999999994</v>
      </c>
      <c r="D8" s="114">
        <v>70.596999999999994</v>
      </c>
      <c r="E8" s="114">
        <v>-7.0000000000000001E-3</v>
      </c>
      <c r="F8" s="114">
        <v>2.7E-2</v>
      </c>
      <c r="G8" s="114">
        <v>3.1E-2</v>
      </c>
      <c r="H8" s="114">
        <v>8.4000000000000005E-2</v>
      </c>
      <c r="J8" s="113" t="s">
        <v>461</v>
      </c>
      <c r="K8" s="114">
        <v>69.128</v>
      </c>
      <c r="L8" s="114">
        <v>68.674000000000007</v>
      </c>
      <c r="M8" s="114">
        <v>2.1000000000000001E-2</v>
      </c>
      <c r="N8" s="114">
        <v>0.03</v>
      </c>
      <c r="O8" s="114">
        <v>3.7999999999999999E-2</v>
      </c>
      <c r="P8" s="114">
        <v>0.105</v>
      </c>
    </row>
    <row r="9" spans="1:16" x14ac:dyDescent="0.25">
      <c r="B9" s="113" t="s">
        <v>462</v>
      </c>
      <c r="C9" s="114">
        <v>95.567999999999998</v>
      </c>
      <c r="D9" s="114">
        <v>96.156999999999996</v>
      </c>
      <c r="E9" s="114">
        <v>-4.8000000000000001E-2</v>
      </c>
      <c r="F9" s="114">
        <v>2.4E-2</v>
      </c>
      <c r="G9" s="114">
        <v>0.03</v>
      </c>
      <c r="H9" s="114">
        <v>9.8000000000000004E-2</v>
      </c>
      <c r="J9" s="113" t="s">
        <v>462</v>
      </c>
      <c r="K9" s="114">
        <v>99.382000000000005</v>
      </c>
      <c r="L9" s="114">
        <v>98.965999999999994</v>
      </c>
      <c r="M9" s="114">
        <v>3.6999999999999998E-2</v>
      </c>
      <c r="N9" s="114">
        <v>2.1999999999999999E-2</v>
      </c>
      <c r="O9" s="114">
        <v>0.03</v>
      </c>
      <c r="P9" s="114">
        <v>9.0999999999999998E-2</v>
      </c>
    </row>
    <row r="10" spans="1:16" x14ac:dyDescent="0.25">
      <c r="B10" s="113" t="s">
        <v>463</v>
      </c>
      <c r="C10" s="114">
        <v>73.619</v>
      </c>
      <c r="D10" s="114">
        <v>72.796999999999997</v>
      </c>
      <c r="E10" s="114">
        <v>4.9000000000000002E-2</v>
      </c>
      <c r="F10" s="114">
        <v>0.02</v>
      </c>
      <c r="G10" s="114">
        <v>2.3E-2</v>
      </c>
      <c r="H10" s="114">
        <v>5.3999999999999999E-2</v>
      </c>
      <c r="J10" s="113" t="s">
        <v>463</v>
      </c>
      <c r="K10" s="114">
        <v>69.361999999999995</v>
      </c>
      <c r="L10" s="114">
        <v>69.174999999999997</v>
      </c>
      <c r="M10" s="114">
        <v>1.2E-2</v>
      </c>
      <c r="N10" s="114">
        <v>3.3000000000000002E-2</v>
      </c>
      <c r="O10" s="114">
        <v>3.5999999999999997E-2</v>
      </c>
      <c r="P10" s="114">
        <v>0.105</v>
      </c>
    </row>
    <row r="11" spans="1:16" x14ac:dyDescent="0.25">
      <c r="B11" s="113" t="s">
        <v>464</v>
      </c>
      <c r="C11" s="114">
        <v>46.319000000000003</v>
      </c>
      <c r="D11" s="114">
        <v>45.723999999999997</v>
      </c>
      <c r="E11" s="114">
        <v>2.3E-2</v>
      </c>
      <c r="F11" s="114">
        <v>2.1000000000000001E-2</v>
      </c>
      <c r="G11" s="114">
        <v>2.5000000000000001E-2</v>
      </c>
      <c r="H11" s="114">
        <v>8.1000000000000003E-2</v>
      </c>
      <c r="J11" s="113" t="s">
        <v>464</v>
      </c>
      <c r="K11" s="114">
        <v>36.392000000000003</v>
      </c>
      <c r="L11" s="114">
        <v>36.058</v>
      </c>
      <c r="M11" s="114">
        <v>1.2999999999999999E-2</v>
      </c>
      <c r="N11" s="114">
        <v>4.3999999999999997E-2</v>
      </c>
      <c r="O11" s="114">
        <v>6.2E-2</v>
      </c>
      <c r="P11" s="114">
        <v>0.185</v>
      </c>
    </row>
    <row r="12" spans="1:16" x14ac:dyDescent="0.25">
      <c r="B12" s="113" t="s">
        <v>465</v>
      </c>
      <c r="C12" s="114">
        <v>5.532</v>
      </c>
      <c r="D12" s="114">
        <v>5.63</v>
      </c>
      <c r="E12" s="114">
        <v>-4.3999999999999997E-2</v>
      </c>
      <c r="F12" s="114">
        <v>3.2000000000000001E-2</v>
      </c>
      <c r="G12" s="114">
        <v>3.4000000000000002E-2</v>
      </c>
      <c r="H12" s="114">
        <v>8.6999999999999994E-2</v>
      </c>
      <c r="J12" s="113" t="s">
        <v>465</v>
      </c>
      <c r="K12" s="114">
        <v>5.7409999999999997</v>
      </c>
      <c r="L12" s="114">
        <v>5.6609999999999996</v>
      </c>
      <c r="M12" s="114">
        <v>3.5999999999999997E-2</v>
      </c>
      <c r="N12" s="114">
        <v>5.1999999999999998E-2</v>
      </c>
      <c r="O12" s="114">
        <v>7.0000000000000007E-2</v>
      </c>
      <c r="P12" s="114">
        <v>0.182</v>
      </c>
    </row>
    <row r="13" spans="1:16" x14ac:dyDescent="0.25">
      <c r="B13" s="113" t="s">
        <v>466</v>
      </c>
      <c r="C13" s="114">
        <v>18.780999999999999</v>
      </c>
      <c r="D13" s="114">
        <v>18.827999999999999</v>
      </c>
      <c r="E13" s="114">
        <v>-3.9E-2</v>
      </c>
      <c r="F13" s="114">
        <v>3.5000000000000003E-2</v>
      </c>
      <c r="G13" s="114">
        <v>3.9E-2</v>
      </c>
      <c r="H13" s="114">
        <v>0.106</v>
      </c>
      <c r="J13" s="113" t="s">
        <v>466</v>
      </c>
      <c r="K13" s="114">
        <v>19.077999999999999</v>
      </c>
      <c r="L13" s="114">
        <v>19.035</v>
      </c>
      <c r="M13" s="114">
        <v>3.1E-2</v>
      </c>
      <c r="N13" s="114">
        <v>5.8000000000000003E-2</v>
      </c>
      <c r="O13" s="114">
        <v>5.6000000000000001E-2</v>
      </c>
      <c r="P13" s="114">
        <v>0.121</v>
      </c>
    </row>
    <row r="14" spans="1:16" x14ac:dyDescent="0.25">
      <c r="B14" s="113" t="s">
        <v>467</v>
      </c>
      <c r="C14" s="114">
        <v>7.9370000000000003</v>
      </c>
      <c r="D14" s="114">
        <v>7.99</v>
      </c>
      <c r="E14" s="114">
        <v>-2.7E-2</v>
      </c>
      <c r="F14" s="114">
        <v>2.4E-2</v>
      </c>
      <c r="G14" s="114">
        <v>0.03</v>
      </c>
      <c r="H14" s="114">
        <v>9.9000000000000005E-2</v>
      </c>
      <c r="J14" s="113" t="s">
        <v>467</v>
      </c>
      <c r="K14" s="114">
        <v>7.6959999999999997</v>
      </c>
      <c r="L14" s="114">
        <v>7.6769999999999996</v>
      </c>
      <c r="M14" s="114">
        <v>8.0000000000000002E-3</v>
      </c>
      <c r="N14" s="114">
        <v>2.8000000000000001E-2</v>
      </c>
      <c r="O14" s="114">
        <v>3.1E-2</v>
      </c>
      <c r="P14" s="114">
        <v>8.3000000000000004E-2</v>
      </c>
    </row>
    <row r="15" spans="1:16" x14ac:dyDescent="0.25">
      <c r="B15" s="113" t="s">
        <v>468</v>
      </c>
      <c r="C15" s="114">
        <v>-7.7380000000000004</v>
      </c>
      <c r="D15" s="114">
        <v>-7.6509999999999998</v>
      </c>
      <c r="E15" s="114">
        <v>-2.1000000000000001E-2</v>
      </c>
      <c r="F15" s="114">
        <v>2.3E-2</v>
      </c>
      <c r="G15" s="114">
        <v>2.5999999999999999E-2</v>
      </c>
      <c r="H15" s="114">
        <v>8.5999999999999993E-2</v>
      </c>
      <c r="J15" s="113" t="s">
        <v>468</v>
      </c>
      <c r="K15" s="114">
        <v>-8.67</v>
      </c>
      <c r="L15" s="114">
        <v>-8.7469999999999999</v>
      </c>
      <c r="M15" s="114">
        <v>1.9E-2</v>
      </c>
      <c r="N15" s="114">
        <v>2.5000000000000001E-2</v>
      </c>
      <c r="O15" s="114">
        <v>3.6999999999999998E-2</v>
      </c>
      <c r="P15" s="114">
        <v>0.154</v>
      </c>
    </row>
    <row r="16" spans="1:16" x14ac:dyDescent="0.25">
      <c r="B16" s="113" t="s">
        <v>469</v>
      </c>
      <c r="C16" s="114">
        <v>4.88</v>
      </c>
      <c r="D16" s="114">
        <v>4.8920000000000003</v>
      </c>
      <c r="E16" s="114">
        <v>-1.2E-2</v>
      </c>
      <c r="F16" s="114">
        <v>5.0000000000000001E-3</v>
      </c>
      <c r="G16" s="114">
        <v>0.01</v>
      </c>
      <c r="H16" s="114">
        <v>2.7E-2</v>
      </c>
      <c r="J16" s="113" t="s">
        <v>469</v>
      </c>
      <c r="K16" s="114">
        <v>4.2869999999999999</v>
      </c>
      <c r="L16" s="114">
        <v>4.391</v>
      </c>
      <c r="M16" s="114">
        <v>-9.6000000000000002E-2</v>
      </c>
      <c r="N16" s="114">
        <v>1.7999999999999999E-2</v>
      </c>
      <c r="O16" s="114">
        <v>2.1999999999999999E-2</v>
      </c>
      <c r="P16" s="114">
        <v>6.0999999999999999E-2</v>
      </c>
    </row>
    <row r="17" spans="2:16" x14ac:dyDescent="0.25">
      <c r="B17" s="113" t="s">
        <v>7</v>
      </c>
      <c r="C17" s="114">
        <v>3.9E-2</v>
      </c>
      <c r="D17" s="114">
        <v>4.2999999999999997E-2</v>
      </c>
      <c r="E17" s="114">
        <v>-6.5000000000000002E-2</v>
      </c>
      <c r="F17" s="114">
        <v>5.7000000000000002E-2</v>
      </c>
      <c r="G17" s="114">
        <v>6.3E-2</v>
      </c>
      <c r="H17" s="114">
        <v>0.23200000000000001</v>
      </c>
      <c r="J17" s="113" t="s">
        <v>7</v>
      </c>
      <c r="K17" s="114">
        <v>5.0999999999999997E-2</v>
      </c>
      <c r="L17" s="114">
        <v>4.7E-2</v>
      </c>
      <c r="M17" s="114">
        <v>4.2000000000000003E-2</v>
      </c>
      <c r="N17" s="114">
        <v>6.9000000000000006E-2</v>
      </c>
      <c r="O17" s="114">
        <v>9.0999999999999998E-2</v>
      </c>
      <c r="P17" s="114">
        <v>0.22</v>
      </c>
    </row>
    <row r="18" spans="2:16" x14ac:dyDescent="0.25">
      <c r="B18" s="113" t="s">
        <v>470</v>
      </c>
      <c r="C18" s="114">
        <v>0.92700000000000005</v>
      </c>
      <c r="D18" s="114">
        <v>0.90600000000000003</v>
      </c>
      <c r="E18" s="114">
        <v>0.10199999999999999</v>
      </c>
      <c r="F18" s="114">
        <v>1.0999999999999999E-2</v>
      </c>
      <c r="G18" s="114">
        <v>1.0999999999999999E-2</v>
      </c>
      <c r="H18" s="114">
        <v>2.1000000000000001E-2</v>
      </c>
      <c r="J18" s="113" t="s">
        <v>470</v>
      </c>
      <c r="K18" s="114">
        <v>0.95899999999999996</v>
      </c>
      <c r="L18" s="114">
        <v>0.94799999999999995</v>
      </c>
      <c r="M18" s="114">
        <v>6.0999999999999999E-2</v>
      </c>
      <c r="N18" s="114">
        <v>6.0000000000000001E-3</v>
      </c>
      <c r="O18" s="114">
        <v>6.0000000000000001E-3</v>
      </c>
      <c r="P18" s="114">
        <v>1.0999999999999999E-2</v>
      </c>
    </row>
    <row r="19" spans="2:16" x14ac:dyDescent="0.25">
      <c r="B19" s="113" t="s">
        <v>472</v>
      </c>
      <c r="C19" s="114">
        <v>0.36599999999999999</v>
      </c>
      <c r="D19" s="114">
        <v>0.35399999999999998</v>
      </c>
      <c r="E19" s="114">
        <v>2.4E-2</v>
      </c>
      <c r="F19" s="114">
        <v>6.0000000000000001E-3</v>
      </c>
      <c r="G19" s="114">
        <v>6.0000000000000001E-3</v>
      </c>
      <c r="H19" s="114">
        <v>1.2E-2</v>
      </c>
      <c r="J19" s="113" t="s">
        <v>472</v>
      </c>
      <c r="K19" s="114">
        <v>0.39400000000000002</v>
      </c>
      <c r="L19" s="114">
        <v>0.38600000000000001</v>
      </c>
      <c r="M19" s="114">
        <v>1.7000000000000001E-2</v>
      </c>
      <c r="N19" s="114">
        <v>4.0000000000000001E-3</v>
      </c>
      <c r="O19" s="114">
        <v>4.0000000000000001E-3</v>
      </c>
      <c r="P19" s="114">
        <v>8.0000000000000002E-3</v>
      </c>
    </row>
    <row r="20" spans="2:16" ht="16.5" thickBot="1" x14ac:dyDescent="0.3">
      <c r="B20" s="111" t="s">
        <v>6333</v>
      </c>
      <c r="C20" s="115">
        <v>2.6339999999999999</v>
      </c>
      <c r="D20" s="115">
        <v>2.6480000000000001</v>
      </c>
      <c r="E20" s="115">
        <v>-1.6E-2</v>
      </c>
      <c r="F20" s="115">
        <v>1.0999999999999999E-2</v>
      </c>
      <c r="G20" s="115">
        <v>2.4E-2</v>
      </c>
      <c r="H20" s="115">
        <v>6.2E-2</v>
      </c>
      <c r="J20" s="111" t="s">
        <v>6333</v>
      </c>
      <c r="K20" s="115">
        <v>2.2530000000000001</v>
      </c>
      <c r="L20" s="115">
        <v>2.298</v>
      </c>
      <c r="M20" s="115">
        <v>-4.9000000000000002E-2</v>
      </c>
      <c r="N20" s="115">
        <v>1.0999999999999999E-2</v>
      </c>
      <c r="O20" s="115">
        <v>1.4E-2</v>
      </c>
      <c r="P20" s="115">
        <v>3.9E-2</v>
      </c>
    </row>
    <row r="21" spans="2:16" ht="16.5" thickBot="1" x14ac:dyDescent="0.3">
      <c r="B21" s="116" t="s">
        <v>202</v>
      </c>
      <c r="C21" s="183" t="s">
        <v>473</v>
      </c>
      <c r="D21" s="183"/>
      <c r="E21" s="117">
        <v>667</v>
      </c>
      <c r="F21" s="183" t="s">
        <v>474</v>
      </c>
      <c r="G21" s="183"/>
      <c r="H21" s="117">
        <v>667</v>
      </c>
      <c r="J21" s="118" t="s">
        <v>202</v>
      </c>
      <c r="K21" s="180" t="s">
        <v>473</v>
      </c>
      <c r="L21" s="180"/>
      <c r="M21" s="119">
        <v>363</v>
      </c>
      <c r="N21" s="180" t="s">
        <v>474</v>
      </c>
      <c r="O21" s="180"/>
      <c r="P21" s="119">
        <v>363</v>
      </c>
    </row>
    <row r="22" spans="2:16" ht="16.5" thickTop="1" x14ac:dyDescent="0.25">
      <c r="B22" s="47"/>
      <c r="C22" s="47"/>
      <c r="D22" s="47"/>
      <c r="E22" s="47"/>
      <c r="F22" s="47"/>
      <c r="G22" s="47"/>
      <c r="H22" s="47"/>
    </row>
  </sheetData>
  <mergeCells count="7">
    <mergeCell ref="J5:P5"/>
    <mergeCell ref="K21:L21"/>
    <mergeCell ref="N21:O21"/>
    <mergeCell ref="B4:P4"/>
    <mergeCell ref="B5:H5"/>
    <mergeCell ref="C21:D21"/>
    <mergeCell ref="F21:G21"/>
  </mergeCells>
  <pageMargins left="0.7" right="0.7" top="0.75" bottom="0.75" header="0.3" footer="0.3"/>
  <pageSetup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37C2-4CE5-4D0E-9CE2-D9E68E1C7C74}">
  <dimension ref="A1:P22"/>
  <sheetViews>
    <sheetView workbookViewId="0">
      <pane ySplit="1" topLeftCell="A7" activePane="bottomLeft" state="frozen"/>
      <selection activeCell="B1074" sqref="B1074"/>
      <selection pane="bottomLeft"/>
    </sheetView>
  </sheetViews>
  <sheetFormatPr defaultColWidth="11" defaultRowHeight="15.75" x14ac:dyDescent="0.25"/>
  <cols>
    <col min="1" max="1" width="2.875" style="24" customWidth="1"/>
    <col min="2" max="2" width="19.375" style="24" bestFit="1" customWidth="1"/>
    <col min="3" max="3" width="7.5" style="24" bestFit="1" customWidth="1"/>
    <col min="4" max="4" width="7.125" style="24" bestFit="1" customWidth="1"/>
    <col min="5" max="5" width="10.125" style="24" bestFit="1" customWidth="1"/>
    <col min="6" max="8" width="5.875" style="24" bestFit="1" customWidth="1"/>
    <col min="9" max="9" width="11.875" style="24" customWidth="1"/>
    <col min="10" max="10" width="19.375" style="24" bestFit="1" customWidth="1"/>
    <col min="11" max="11" width="7.5" style="24" bestFit="1" customWidth="1"/>
    <col min="12" max="12" width="7.125" style="24" bestFit="1" customWidth="1"/>
    <col min="13" max="13" width="10.125" style="24" bestFit="1" customWidth="1"/>
    <col min="14" max="16" width="5.875" style="24" bestFit="1" customWidth="1"/>
    <col min="17" max="17" width="11.875" style="24" customWidth="1"/>
    <col min="18" max="18" width="15.75" style="24" bestFit="1" customWidth="1"/>
    <col min="19" max="20" width="6.125" style="24" bestFit="1" customWidth="1"/>
    <col min="21" max="21" width="8" style="24" bestFit="1" customWidth="1"/>
    <col min="22" max="22" width="4.75" style="24" bestFit="1" customWidth="1"/>
    <col min="23" max="23" width="7.5" style="24" bestFit="1" customWidth="1"/>
    <col min="24" max="24" width="5" style="24" bestFit="1" customWidth="1"/>
    <col min="25" max="16384" width="11" style="24"/>
  </cols>
  <sheetData>
    <row r="1" spans="1:16" ht="18.75" x14ac:dyDescent="0.25">
      <c r="A1" s="52" t="s">
        <v>6335</v>
      </c>
    </row>
    <row r="2" spans="1:16" x14ac:dyDescent="0.25">
      <c r="A2" s="62" t="s">
        <v>6331</v>
      </c>
    </row>
    <row r="3" spans="1:16" x14ac:dyDescent="0.25">
      <c r="A3" s="62"/>
    </row>
    <row r="4" spans="1:16" ht="21" thickBot="1" x14ac:dyDescent="0.3">
      <c r="B4" s="181" t="s">
        <v>475</v>
      </c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</row>
    <row r="5" spans="1:16" ht="20.25" thickTop="1" thickBot="1" x14ac:dyDescent="0.3">
      <c r="B5" s="185" t="s">
        <v>6332</v>
      </c>
      <c r="C5" s="185"/>
      <c r="D5" s="185"/>
      <c r="E5" s="185"/>
      <c r="F5" s="185"/>
      <c r="G5" s="185"/>
      <c r="H5" s="185"/>
      <c r="J5" s="184" t="s">
        <v>6334</v>
      </c>
      <c r="K5" s="184"/>
      <c r="L5" s="184"/>
      <c r="M5" s="184"/>
      <c r="N5" s="184"/>
      <c r="O5" s="184"/>
      <c r="P5" s="184"/>
    </row>
    <row r="6" spans="1:16" x14ac:dyDescent="0.25">
      <c r="B6" s="109"/>
      <c r="C6" s="110" t="s">
        <v>454</v>
      </c>
      <c r="D6" s="110" t="s">
        <v>454</v>
      </c>
      <c r="E6" s="110" t="s">
        <v>208</v>
      </c>
      <c r="F6" s="110" t="s">
        <v>455</v>
      </c>
      <c r="G6" s="110" t="s">
        <v>455</v>
      </c>
      <c r="H6" s="110" t="s">
        <v>455</v>
      </c>
      <c r="J6" s="109"/>
      <c r="K6" s="110" t="s">
        <v>454</v>
      </c>
      <c r="L6" s="110" t="s">
        <v>454</v>
      </c>
      <c r="M6" s="110" t="s">
        <v>208</v>
      </c>
      <c r="N6" s="110" t="s">
        <v>455</v>
      </c>
      <c r="O6" s="110" t="s">
        <v>455</v>
      </c>
      <c r="P6" s="110" t="s">
        <v>455</v>
      </c>
    </row>
    <row r="7" spans="1:16" ht="16.5" thickBot="1" x14ac:dyDescent="0.3">
      <c r="B7" s="111"/>
      <c r="C7" s="112" t="s">
        <v>456</v>
      </c>
      <c r="D7" s="112" t="s">
        <v>457</v>
      </c>
      <c r="E7" s="112" t="s">
        <v>458</v>
      </c>
      <c r="F7" s="112" t="s">
        <v>459</v>
      </c>
      <c r="G7" s="112" t="s">
        <v>460</v>
      </c>
      <c r="H7" s="112" t="s">
        <v>0</v>
      </c>
      <c r="J7" s="111"/>
      <c r="K7" s="112" t="s">
        <v>456</v>
      </c>
      <c r="L7" s="112" t="s">
        <v>457</v>
      </c>
      <c r="M7" s="112" t="s">
        <v>458</v>
      </c>
      <c r="N7" s="112" t="s">
        <v>459</v>
      </c>
      <c r="O7" s="112" t="s">
        <v>460</v>
      </c>
      <c r="P7" s="112" t="s">
        <v>0</v>
      </c>
    </row>
    <row r="8" spans="1:16" x14ac:dyDescent="0.25">
      <c r="B8" s="113" t="s">
        <v>461</v>
      </c>
      <c r="C8" s="114">
        <v>102.37</v>
      </c>
      <c r="D8" s="114">
        <v>101.908</v>
      </c>
      <c r="E8" s="114">
        <v>3.5999999999999997E-2</v>
      </c>
      <c r="F8" s="114">
        <v>0.124</v>
      </c>
      <c r="G8" s="114">
        <v>0.19700000000000001</v>
      </c>
      <c r="H8" s="114">
        <v>1.79</v>
      </c>
      <c r="J8" s="113" t="s">
        <v>461</v>
      </c>
      <c r="K8" s="114">
        <v>102.22799999999999</v>
      </c>
      <c r="L8" s="114">
        <v>101.01900000000001</v>
      </c>
      <c r="M8" s="114">
        <v>0.113</v>
      </c>
      <c r="N8" s="114">
        <v>7.0000000000000007E-2</v>
      </c>
      <c r="O8" s="114">
        <v>0.14199999999999999</v>
      </c>
      <c r="P8" s="114">
        <v>1.641</v>
      </c>
    </row>
    <row r="9" spans="1:16" x14ac:dyDescent="0.25">
      <c r="B9" s="113" t="s">
        <v>462</v>
      </c>
      <c r="C9" s="114">
        <v>163.042</v>
      </c>
      <c r="D9" s="114">
        <v>163.31100000000001</v>
      </c>
      <c r="E9" s="114">
        <v>-0.01</v>
      </c>
      <c r="F9" s="114">
        <v>8.7999999999999995E-2</v>
      </c>
      <c r="G9" s="114">
        <v>0.193</v>
      </c>
      <c r="H9" s="114">
        <v>1.2849999999999999</v>
      </c>
      <c r="J9" s="113" t="s">
        <v>462</v>
      </c>
      <c r="K9" s="114">
        <v>159.33699999999999</v>
      </c>
      <c r="L9" s="114">
        <v>157.762</v>
      </c>
      <c r="M9" s="114">
        <v>6.4000000000000001E-2</v>
      </c>
      <c r="N9" s="114">
        <v>0.111</v>
      </c>
      <c r="O9" s="114">
        <v>0.20599999999999999</v>
      </c>
      <c r="P9" s="114">
        <v>1.383</v>
      </c>
    </row>
    <row r="10" spans="1:16" x14ac:dyDescent="0.25">
      <c r="B10" s="113" t="s">
        <v>463</v>
      </c>
      <c r="C10" s="114">
        <v>98.289000000000001</v>
      </c>
      <c r="D10" s="114">
        <v>96.981999999999999</v>
      </c>
      <c r="E10" s="114">
        <v>7.4999999999999997E-2</v>
      </c>
      <c r="F10" s="114">
        <v>8.3000000000000004E-2</v>
      </c>
      <c r="G10" s="114">
        <v>0.214</v>
      </c>
      <c r="H10" s="114">
        <v>1.036</v>
      </c>
      <c r="J10" s="113" t="s">
        <v>463</v>
      </c>
      <c r="K10" s="114">
        <v>93.325999999999993</v>
      </c>
      <c r="L10" s="114">
        <v>91.975999999999999</v>
      </c>
      <c r="M10" s="114">
        <v>9.6000000000000002E-2</v>
      </c>
      <c r="N10" s="114">
        <v>0.06</v>
      </c>
      <c r="O10" s="114">
        <v>0.193</v>
      </c>
      <c r="P10" s="114">
        <v>1.127</v>
      </c>
    </row>
    <row r="11" spans="1:16" x14ac:dyDescent="0.25">
      <c r="B11" s="113" t="s">
        <v>464</v>
      </c>
      <c r="C11" s="114">
        <v>96.126000000000005</v>
      </c>
      <c r="D11" s="114">
        <v>95.760999999999996</v>
      </c>
      <c r="E11" s="114">
        <v>2.1000000000000001E-2</v>
      </c>
      <c r="F11" s="114">
        <v>8.4000000000000005E-2</v>
      </c>
      <c r="G11" s="114">
        <v>0.22600000000000001</v>
      </c>
      <c r="H11" s="114">
        <v>1.7150000000000001</v>
      </c>
      <c r="J11" s="113" t="s">
        <v>464</v>
      </c>
      <c r="K11" s="114">
        <v>101.291</v>
      </c>
      <c r="L11" s="114">
        <v>99.581000000000003</v>
      </c>
      <c r="M11" s="114">
        <v>0.11799999999999999</v>
      </c>
      <c r="N11" s="114">
        <v>6.4000000000000001E-2</v>
      </c>
      <c r="O11" s="114">
        <v>0.14000000000000001</v>
      </c>
      <c r="P11" s="114">
        <v>1.59</v>
      </c>
    </row>
    <row r="12" spans="1:16" x14ac:dyDescent="0.25">
      <c r="B12" s="113" t="s">
        <v>465</v>
      </c>
      <c r="C12" s="114">
        <v>19.55</v>
      </c>
      <c r="D12" s="114">
        <v>19.562000000000001</v>
      </c>
      <c r="E12" s="114">
        <v>-0.01</v>
      </c>
      <c r="F12" s="114">
        <v>0.1</v>
      </c>
      <c r="G12" s="114">
        <v>0.16800000000000001</v>
      </c>
      <c r="H12" s="114">
        <v>1.347</v>
      </c>
      <c r="J12" s="113" t="s">
        <v>465</v>
      </c>
      <c r="K12" s="114">
        <v>19.196000000000002</v>
      </c>
      <c r="L12" s="114">
        <v>19.170000000000002</v>
      </c>
      <c r="M12" s="114">
        <v>2.1000000000000001E-2</v>
      </c>
      <c r="N12" s="114">
        <v>0.08</v>
      </c>
      <c r="O12" s="114">
        <v>0.16200000000000001</v>
      </c>
      <c r="P12" s="114">
        <v>1.073</v>
      </c>
    </row>
    <row r="13" spans="1:16" x14ac:dyDescent="0.25">
      <c r="B13" s="113" t="s">
        <v>466</v>
      </c>
      <c r="C13" s="114">
        <v>26.885000000000002</v>
      </c>
      <c r="D13" s="114">
        <v>26.885000000000002</v>
      </c>
      <c r="E13" s="114">
        <v>2E-3</v>
      </c>
      <c r="F13" s="114">
        <v>0.11899999999999999</v>
      </c>
      <c r="G13" s="114">
        <v>0.23699999999999999</v>
      </c>
      <c r="H13" s="114">
        <v>1.3160000000000001</v>
      </c>
      <c r="J13" s="113" t="s">
        <v>466</v>
      </c>
      <c r="K13" s="114">
        <v>26.827000000000002</v>
      </c>
      <c r="L13" s="114">
        <v>26.792000000000002</v>
      </c>
      <c r="M13" s="114">
        <v>7.1999999999999995E-2</v>
      </c>
      <c r="N13" s="114">
        <v>7.1999999999999995E-2</v>
      </c>
      <c r="O13" s="114">
        <v>0.14699999999999999</v>
      </c>
      <c r="P13" s="114">
        <v>0.93700000000000006</v>
      </c>
    </row>
    <row r="14" spans="1:16" x14ac:dyDescent="0.25">
      <c r="B14" s="113" t="s">
        <v>467</v>
      </c>
      <c r="C14" s="114">
        <v>20.632000000000001</v>
      </c>
      <c r="D14" s="114">
        <v>20.643000000000001</v>
      </c>
      <c r="E14" s="114">
        <v>-7.0000000000000001E-3</v>
      </c>
      <c r="F14" s="114">
        <v>0.1</v>
      </c>
      <c r="G14" s="114">
        <v>0.16800000000000001</v>
      </c>
      <c r="H14" s="114">
        <v>1.373</v>
      </c>
      <c r="J14" s="113" t="s">
        <v>467</v>
      </c>
      <c r="K14" s="114">
        <v>20.234000000000002</v>
      </c>
      <c r="L14" s="114">
        <v>20.181000000000001</v>
      </c>
      <c r="M14" s="114">
        <v>3.6999999999999998E-2</v>
      </c>
      <c r="N14" s="114">
        <v>7.0999999999999994E-2</v>
      </c>
      <c r="O14" s="114">
        <v>0.184</v>
      </c>
      <c r="P14" s="114">
        <v>1.127</v>
      </c>
    </row>
    <row r="15" spans="1:16" x14ac:dyDescent="0.25">
      <c r="B15" s="113" t="s">
        <v>468</v>
      </c>
      <c r="C15" s="114">
        <v>12.03</v>
      </c>
      <c r="D15" s="114">
        <v>12.055</v>
      </c>
      <c r="E15" s="114">
        <v>-1.0999999999999999E-2</v>
      </c>
      <c r="F15" s="114">
        <v>0.11700000000000001</v>
      </c>
      <c r="G15" s="114">
        <v>0.186</v>
      </c>
      <c r="H15" s="114">
        <v>1.371</v>
      </c>
      <c r="J15" s="113" t="s">
        <v>468</v>
      </c>
      <c r="K15" s="114">
        <v>11.201000000000001</v>
      </c>
      <c r="L15" s="114">
        <v>11.169</v>
      </c>
      <c r="M15" s="114">
        <v>1.4999999999999999E-2</v>
      </c>
      <c r="N15" s="114">
        <v>8.3000000000000004E-2</v>
      </c>
      <c r="O15" s="114">
        <v>0.219</v>
      </c>
      <c r="P15" s="114">
        <v>1.0980000000000001</v>
      </c>
    </row>
    <row r="16" spans="1:16" x14ac:dyDescent="0.25">
      <c r="B16" s="113" t="s">
        <v>469</v>
      </c>
      <c r="C16" s="114">
        <v>5.0449999999999999</v>
      </c>
      <c r="D16" s="114">
        <v>5.0519999999999996</v>
      </c>
      <c r="E16" s="114">
        <v>-0.01</v>
      </c>
      <c r="F16" s="114">
        <v>8.0000000000000002E-3</v>
      </c>
      <c r="G16" s="114">
        <v>2.1000000000000001E-2</v>
      </c>
      <c r="H16" s="114">
        <v>1.1359999999999999</v>
      </c>
      <c r="J16" s="113" t="s">
        <v>469</v>
      </c>
      <c r="K16" s="114">
        <v>4.7530000000000001</v>
      </c>
      <c r="L16" s="114">
        <v>4.7640000000000002</v>
      </c>
      <c r="M16" s="114">
        <v>-1.9E-2</v>
      </c>
      <c r="N16" s="114">
        <v>3.6999999999999998E-2</v>
      </c>
      <c r="O16" s="114">
        <v>0.11600000000000001</v>
      </c>
      <c r="P16" s="114">
        <v>1.2529999999999999</v>
      </c>
    </row>
    <row r="17" spans="2:16" x14ac:dyDescent="0.25">
      <c r="B17" s="113" t="s">
        <v>7</v>
      </c>
      <c r="C17" s="114">
        <v>4.1000000000000002E-2</v>
      </c>
      <c r="D17" s="114">
        <v>0.04</v>
      </c>
      <c r="E17" s="114">
        <v>6.0000000000000001E-3</v>
      </c>
      <c r="F17" s="114">
        <v>8.8999999999999996E-2</v>
      </c>
      <c r="G17" s="114">
        <v>0.26200000000000001</v>
      </c>
      <c r="H17" s="114">
        <v>0.71</v>
      </c>
      <c r="J17" s="113" t="s">
        <v>7</v>
      </c>
      <c r="K17" s="114">
        <v>6.5000000000000002E-2</v>
      </c>
      <c r="L17" s="114">
        <v>6.3E-2</v>
      </c>
      <c r="M17" s="114">
        <v>3.7999999999999999E-2</v>
      </c>
      <c r="N17" s="114">
        <v>0.14199999999999999</v>
      </c>
      <c r="O17" s="114">
        <v>0.32400000000000001</v>
      </c>
      <c r="P17" s="114">
        <v>0.97599999999999998</v>
      </c>
    </row>
    <row r="18" spans="2:16" x14ac:dyDescent="0.25">
      <c r="B18" s="113" t="s">
        <v>470</v>
      </c>
      <c r="C18" s="114">
        <v>0.82699999999999996</v>
      </c>
      <c r="D18" s="114">
        <v>0.82199999999999995</v>
      </c>
      <c r="E18" s="114">
        <v>1.2999999999999999E-2</v>
      </c>
      <c r="F18" s="114">
        <v>5.0000000000000001E-3</v>
      </c>
      <c r="G18" s="114">
        <v>5.0000000000000001E-3</v>
      </c>
      <c r="H18" s="114">
        <v>0.76</v>
      </c>
      <c r="J18" s="113" t="s">
        <v>470</v>
      </c>
      <c r="K18" s="114">
        <v>0.90400000000000003</v>
      </c>
      <c r="L18" s="114">
        <v>0.88600000000000001</v>
      </c>
      <c r="M18" s="114">
        <v>0.05</v>
      </c>
      <c r="N18" s="114">
        <v>1.7999999999999999E-2</v>
      </c>
      <c r="O18" s="114">
        <v>1.7999999999999999E-2</v>
      </c>
      <c r="P18" s="114">
        <v>0.55400000000000005</v>
      </c>
    </row>
    <row r="19" spans="2:16" x14ac:dyDescent="0.25">
      <c r="B19" s="113" t="s">
        <v>472</v>
      </c>
      <c r="C19" s="114">
        <v>0.114</v>
      </c>
      <c r="D19" s="114">
        <v>9.7000000000000003E-2</v>
      </c>
      <c r="E19" s="114">
        <v>5.2999999999999999E-2</v>
      </c>
      <c r="F19" s="114">
        <v>1.7000000000000001E-2</v>
      </c>
      <c r="G19" s="114">
        <v>1.7000000000000001E-2</v>
      </c>
      <c r="H19" s="114">
        <v>0.57199999999999995</v>
      </c>
      <c r="J19" s="113" t="s">
        <v>472</v>
      </c>
      <c r="K19" s="114">
        <v>9.1999999999999998E-2</v>
      </c>
      <c r="L19" s="114">
        <v>8.7999999999999995E-2</v>
      </c>
      <c r="M19" s="114">
        <v>1.4E-2</v>
      </c>
      <c r="N19" s="114">
        <v>4.0000000000000001E-3</v>
      </c>
      <c r="O19" s="114">
        <v>4.0000000000000001E-3</v>
      </c>
      <c r="P19" s="114">
        <v>0.49099999999999999</v>
      </c>
    </row>
    <row r="20" spans="2:16" ht="16.5" thickBot="1" x14ac:dyDescent="0.3">
      <c r="B20" s="111" t="s">
        <v>6333</v>
      </c>
      <c r="C20" s="115">
        <v>3.0609999999999999</v>
      </c>
      <c r="D20" s="115">
        <v>3.0379999999999998</v>
      </c>
      <c r="E20" s="115">
        <v>2.5999999999999999E-2</v>
      </c>
      <c r="F20" s="115">
        <v>1.2E-2</v>
      </c>
      <c r="G20" s="115">
        <v>3.1E-2</v>
      </c>
      <c r="H20" s="115">
        <v>1.0629999999999999</v>
      </c>
      <c r="J20" s="111" t="s">
        <v>6333</v>
      </c>
      <c r="K20" s="115">
        <v>2.6480000000000001</v>
      </c>
      <c r="L20" s="115">
        <v>2.6480000000000001</v>
      </c>
      <c r="M20" s="115">
        <v>0</v>
      </c>
      <c r="N20" s="115">
        <v>1.9E-2</v>
      </c>
      <c r="O20" s="115">
        <v>4.2000000000000003E-2</v>
      </c>
      <c r="P20" s="115">
        <v>0.81399999999999995</v>
      </c>
    </row>
    <row r="21" spans="2:16" ht="16.5" thickBot="1" x14ac:dyDescent="0.3">
      <c r="B21" s="116" t="s">
        <v>202</v>
      </c>
      <c r="C21" s="183" t="s">
        <v>473</v>
      </c>
      <c r="D21" s="183"/>
      <c r="E21" s="120">
        <v>1018</v>
      </c>
      <c r="F21" s="183" t="s">
        <v>474</v>
      </c>
      <c r="G21" s="183"/>
      <c r="H21" s="120">
        <v>1018</v>
      </c>
      <c r="J21" s="118" t="s">
        <v>202</v>
      </c>
      <c r="K21" s="180" t="s">
        <v>473</v>
      </c>
      <c r="L21" s="180"/>
      <c r="M21" s="119">
        <v>457</v>
      </c>
      <c r="N21" s="180" t="s">
        <v>474</v>
      </c>
      <c r="O21" s="180"/>
      <c r="P21" s="119">
        <v>457</v>
      </c>
    </row>
    <row r="22" spans="2:16" ht="16.5" thickTop="1" x14ac:dyDescent="0.25">
      <c r="B22" s="47"/>
      <c r="C22" s="47"/>
      <c r="D22" s="47"/>
      <c r="E22" s="47"/>
      <c r="F22" s="47"/>
      <c r="G22" s="47"/>
      <c r="H22" s="47"/>
    </row>
  </sheetData>
  <mergeCells count="7">
    <mergeCell ref="J5:P5"/>
    <mergeCell ref="K21:L21"/>
    <mergeCell ref="N21:O21"/>
    <mergeCell ref="B4:P4"/>
    <mergeCell ref="B5:H5"/>
    <mergeCell ref="C21:D21"/>
    <mergeCell ref="F21:G21"/>
  </mergeCells>
  <pageMargins left="0.7" right="0.7" top="0.75" bottom="0.75" header="0.3" footer="0.3"/>
  <pageSetup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9C701-1247-4F6E-B367-4A067BD58C7D}">
  <dimension ref="A1:P22"/>
  <sheetViews>
    <sheetView workbookViewId="0">
      <pane ySplit="1" topLeftCell="A2" activePane="bottomLeft" state="frozen"/>
      <selection activeCell="B1074" sqref="B1074"/>
      <selection pane="bottomLeft" activeCell="H27" sqref="H27"/>
    </sheetView>
  </sheetViews>
  <sheetFormatPr defaultColWidth="11" defaultRowHeight="15.75" x14ac:dyDescent="0.25"/>
  <cols>
    <col min="1" max="1" width="2.875" style="24" customWidth="1"/>
    <col min="2" max="2" width="19.375" style="24" bestFit="1" customWidth="1"/>
    <col min="3" max="3" width="7.5" style="24" bestFit="1" customWidth="1"/>
    <col min="4" max="4" width="7.125" style="24" bestFit="1" customWidth="1"/>
    <col min="5" max="5" width="10.125" style="24" bestFit="1" customWidth="1"/>
    <col min="6" max="8" width="5.875" style="24" bestFit="1" customWidth="1"/>
    <col min="9" max="9" width="11.875" style="24" customWidth="1"/>
    <col min="10" max="10" width="19.375" style="24" bestFit="1" customWidth="1"/>
    <col min="11" max="11" width="7.5" style="24" bestFit="1" customWidth="1"/>
    <col min="12" max="12" width="7.125" style="24" bestFit="1" customWidth="1"/>
    <col min="13" max="13" width="10.125" style="24" bestFit="1" customWidth="1"/>
    <col min="14" max="16" width="5.875" style="24" bestFit="1" customWidth="1"/>
    <col min="17" max="17" width="11.875" style="24" customWidth="1"/>
    <col min="18" max="18" width="15.75" style="24" bestFit="1" customWidth="1"/>
    <col min="19" max="20" width="6.125" style="24" bestFit="1" customWidth="1"/>
    <col min="21" max="21" width="8" style="24" bestFit="1" customWidth="1"/>
    <col min="22" max="22" width="4.75" style="24" bestFit="1" customWidth="1"/>
    <col min="23" max="23" width="7.5" style="24" bestFit="1" customWidth="1"/>
    <col min="24" max="24" width="5" style="24" bestFit="1" customWidth="1"/>
    <col min="25" max="16384" width="11" style="24"/>
  </cols>
  <sheetData>
    <row r="1" spans="1:16" ht="18.75" x14ac:dyDescent="0.25">
      <c r="A1" s="52" t="s">
        <v>6336</v>
      </c>
    </row>
    <row r="2" spans="1:16" x14ac:dyDescent="0.25">
      <c r="A2" s="62" t="s">
        <v>6331</v>
      </c>
    </row>
    <row r="3" spans="1:16" x14ac:dyDescent="0.25">
      <c r="A3" s="62"/>
    </row>
    <row r="4" spans="1:16" ht="21" thickBot="1" x14ac:dyDescent="0.3">
      <c r="B4" s="181" t="s">
        <v>476</v>
      </c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</row>
    <row r="5" spans="1:16" ht="20.25" thickTop="1" thickBot="1" x14ac:dyDescent="0.3">
      <c r="B5" s="184" t="s">
        <v>6332</v>
      </c>
      <c r="C5" s="184"/>
      <c r="D5" s="184"/>
      <c r="E5" s="184"/>
      <c r="F5" s="184"/>
      <c r="G5" s="184"/>
      <c r="H5" s="184"/>
      <c r="J5" s="184" t="s">
        <v>6334</v>
      </c>
      <c r="K5" s="184"/>
      <c r="L5" s="184"/>
      <c r="M5" s="184"/>
      <c r="N5" s="184"/>
      <c r="O5" s="184"/>
      <c r="P5" s="184"/>
    </row>
    <row r="6" spans="1:16" x14ac:dyDescent="0.25">
      <c r="B6" s="109"/>
      <c r="C6" s="110" t="s">
        <v>454</v>
      </c>
      <c r="D6" s="110" t="s">
        <v>454</v>
      </c>
      <c r="E6" s="110" t="s">
        <v>208</v>
      </c>
      <c r="F6" s="110" t="s">
        <v>455</v>
      </c>
      <c r="G6" s="110" t="s">
        <v>455</v>
      </c>
      <c r="H6" s="110" t="s">
        <v>455</v>
      </c>
      <c r="J6" s="109"/>
      <c r="K6" s="110" t="s">
        <v>454</v>
      </c>
      <c r="L6" s="110" t="s">
        <v>454</v>
      </c>
      <c r="M6" s="110" t="s">
        <v>208</v>
      </c>
      <c r="N6" s="110" t="s">
        <v>455</v>
      </c>
      <c r="O6" s="110" t="s">
        <v>455</v>
      </c>
      <c r="P6" s="110" t="s">
        <v>455</v>
      </c>
    </row>
    <row r="7" spans="1:16" ht="16.5" thickBot="1" x14ac:dyDescent="0.3">
      <c r="B7" s="111"/>
      <c r="C7" s="112" t="s">
        <v>456</v>
      </c>
      <c r="D7" s="112" t="s">
        <v>457</v>
      </c>
      <c r="E7" s="112" t="s">
        <v>458</v>
      </c>
      <c r="F7" s="112" t="s">
        <v>459</v>
      </c>
      <c r="G7" s="112" t="s">
        <v>460</v>
      </c>
      <c r="H7" s="112" t="s">
        <v>0</v>
      </c>
      <c r="J7" s="111"/>
      <c r="K7" s="112" t="s">
        <v>456</v>
      </c>
      <c r="L7" s="112" t="s">
        <v>457</v>
      </c>
      <c r="M7" s="112" t="s">
        <v>458</v>
      </c>
      <c r="N7" s="112" t="s">
        <v>459</v>
      </c>
      <c r="O7" s="112" t="s">
        <v>460</v>
      </c>
      <c r="P7" s="112" t="s">
        <v>0</v>
      </c>
    </row>
    <row r="8" spans="1:16" x14ac:dyDescent="0.25">
      <c r="B8" s="113" t="s">
        <v>461</v>
      </c>
      <c r="C8" s="114">
        <v>104.441</v>
      </c>
      <c r="D8" s="114">
        <v>104.16800000000001</v>
      </c>
      <c r="E8" s="114">
        <v>1.9E-2</v>
      </c>
      <c r="F8" s="114">
        <v>3.6999999999999998E-2</v>
      </c>
      <c r="G8" s="114">
        <v>0.108</v>
      </c>
      <c r="H8" s="114">
        <v>1.2230000000000001</v>
      </c>
      <c r="J8" s="113" t="s">
        <v>461</v>
      </c>
      <c r="K8" s="114">
        <v>103.217</v>
      </c>
      <c r="L8" s="114">
        <v>103.64400000000001</v>
      </c>
      <c r="M8" s="114">
        <v>-3.5000000000000003E-2</v>
      </c>
      <c r="N8" s="114">
        <v>8.8999999999999996E-2</v>
      </c>
      <c r="O8" s="114">
        <v>0.16900000000000001</v>
      </c>
      <c r="P8" s="114">
        <v>1.476</v>
      </c>
    </row>
    <row r="9" spans="1:16" x14ac:dyDescent="0.25">
      <c r="B9" s="113" t="s">
        <v>462</v>
      </c>
      <c r="C9" s="114">
        <v>124.765</v>
      </c>
      <c r="D9" s="114">
        <v>125.599</v>
      </c>
      <c r="E9" s="114">
        <v>-3.5999999999999997E-2</v>
      </c>
      <c r="F9" s="114">
        <v>1.9E-2</v>
      </c>
      <c r="G9" s="114">
        <v>4.9000000000000002E-2</v>
      </c>
      <c r="H9" s="114">
        <v>1.1719999999999999</v>
      </c>
      <c r="J9" s="113" t="s">
        <v>462</v>
      </c>
      <c r="K9" s="114">
        <v>124.706</v>
      </c>
      <c r="L9" s="114">
        <v>126.693</v>
      </c>
      <c r="M9" s="114">
        <v>-8.6999999999999994E-2</v>
      </c>
      <c r="N9" s="114">
        <v>2.8000000000000001E-2</v>
      </c>
      <c r="O9" s="114">
        <v>8.8999999999999996E-2</v>
      </c>
      <c r="P9" s="114">
        <v>1.264</v>
      </c>
    </row>
    <row r="10" spans="1:16" x14ac:dyDescent="0.25">
      <c r="B10" s="113" t="s">
        <v>463</v>
      </c>
      <c r="C10" s="114">
        <v>88.521000000000001</v>
      </c>
      <c r="D10" s="114">
        <v>88.337000000000003</v>
      </c>
      <c r="E10" s="114">
        <v>1.7000000000000001E-2</v>
      </c>
      <c r="F10" s="114">
        <v>2.7E-2</v>
      </c>
      <c r="G10" s="114">
        <v>0.06</v>
      </c>
      <c r="H10" s="114">
        <v>0.94499999999999995</v>
      </c>
      <c r="J10" s="113" t="s">
        <v>463</v>
      </c>
      <c r="K10" s="114">
        <v>87.876000000000005</v>
      </c>
      <c r="L10" s="114">
        <v>88.82</v>
      </c>
      <c r="M10" s="114">
        <v>-8.4000000000000005E-2</v>
      </c>
      <c r="N10" s="114">
        <v>1.7999999999999999E-2</v>
      </c>
      <c r="O10" s="114">
        <v>6.9000000000000006E-2</v>
      </c>
      <c r="P10" s="114">
        <v>1.075</v>
      </c>
    </row>
    <row r="11" spans="1:16" x14ac:dyDescent="0.25">
      <c r="B11" s="113" t="s">
        <v>464</v>
      </c>
      <c r="C11" s="114">
        <v>99.950999999999993</v>
      </c>
      <c r="D11" s="114">
        <v>99.700999999999993</v>
      </c>
      <c r="E11" s="114">
        <v>1.4999999999999999E-2</v>
      </c>
      <c r="F11" s="114">
        <v>3.5000000000000003E-2</v>
      </c>
      <c r="G11" s="114">
        <v>0.1</v>
      </c>
      <c r="H11" s="114">
        <v>1.252</v>
      </c>
      <c r="J11" s="113" t="s">
        <v>464</v>
      </c>
      <c r="K11" s="114">
        <v>100.367</v>
      </c>
      <c r="L11" s="114">
        <v>99.718999999999994</v>
      </c>
      <c r="M11" s="114">
        <v>4.8000000000000001E-2</v>
      </c>
      <c r="N11" s="114">
        <v>0.10299999999999999</v>
      </c>
      <c r="O11" s="114">
        <v>0.216</v>
      </c>
      <c r="P11" s="114">
        <v>1.522</v>
      </c>
    </row>
    <row r="12" spans="1:16" x14ac:dyDescent="0.25">
      <c r="B12" s="113" t="s">
        <v>465</v>
      </c>
      <c r="C12" s="114">
        <v>15.927</v>
      </c>
      <c r="D12" s="114">
        <v>15.959</v>
      </c>
      <c r="E12" s="114">
        <v>-1.6E-2</v>
      </c>
      <c r="F12" s="114">
        <v>0.13300000000000001</v>
      </c>
      <c r="G12" s="114">
        <v>0.222</v>
      </c>
      <c r="H12" s="114">
        <v>1.534</v>
      </c>
      <c r="J12" s="113" t="s">
        <v>465</v>
      </c>
      <c r="K12" s="114">
        <v>16.161000000000001</v>
      </c>
      <c r="L12" s="114">
        <v>16.244</v>
      </c>
      <c r="M12" s="114">
        <v>-4.4999999999999998E-2</v>
      </c>
      <c r="N12" s="114">
        <v>0.19</v>
      </c>
      <c r="O12" s="114">
        <v>0.29599999999999999</v>
      </c>
      <c r="P12" s="114">
        <v>1.6659999999999999</v>
      </c>
    </row>
    <row r="13" spans="1:16" x14ac:dyDescent="0.25">
      <c r="B13" s="113" t="s">
        <v>466</v>
      </c>
      <c r="C13" s="114">
        <v>25.119</v>
      </c>
      <c r="D13" s="114">
        <v>25.117999999999999</v>
      </c>
      <c r="E13" s="114">
        <v>0</v>
      </c>
      <c r="F13" s="114">
        <v>0.14599999999999999</v>
      </c>
      <c r="G13" s="114">
        <v>0.27100000000000002</v>
      </c>
      <c r="H13" s="114">
        <v>1.6</v>
      </c>
      <c r="J13" s="113" t="s">
        <v>466</v>
      </c>
      <c r="K13" s="114">
        <v>25.332999999999998</v>
      </c>
      <c r="L13" s="114">
        <v>25.353999999999999</v>
      </c>
      <c r="M13" s="114">
        <v>-2.1000000000000001E-2</v>
      </c>
      <c r="N13" s="114">
        <v>0.191</v>
      </c>
      <c r="O13" s="114">
        <v>0.318</v>
      </c>
      <c r="P13" s="114">
        <v>1.7370000000000001</v>
      </c>
    </row>
    <row r="14" spans="1:16" x14ac:dyDescent="0.25">
      <c r="B14" s="113" t="s">
        <v>467</v>
      </c>
      <c r="C14" s="114">
        <v>16.931000000000001</v>
      </c>
      <c r="D14" s="114">
        <v>16.977</v>
      </c>
      <c r="E14" s="114">
        <v>-2.5000000000000001E-2</v>
      </c>
      <c r="F14" s="114">
        <v>0.123</v>
      </c>
      <c r="G14" s="114">
        <v>0.214</v>
      </c>
      <c r="H14" s="114">
        <v>1.5449999999999999</v>
      </c>
      <c r="J14" s="113" t="s">
        <v>467</v>
      </c>
      <c r="K14" s="114">
        <v>17.260999999999999</v>
      </c>
      <c r="L14" s="114">
        <v>17.382999999999999</v>
      </c>
      <c r="M14" s="114">
        <v>-6.8000000000000005E-2</v>
      </c>
      <c r="N14" s="114">
        <v>0.17299999999999999</v>
      </c>
      <c r="O14" s="114">
        <v>0.29599999999999999</v>
      </c>
      <c r="P14" s="114">
        <v>1.669</v>
      </c>
    </row>
    <row r="15" spans="1:16" x14ac:dyDescent="0.25">
      <c r="B15" s="113" t="s">
        <v>468</v>
      </c>
      <c r="C15" s="114">
        <v>6.734</v>
      </c>
      <c r="D15" s="114">
        <v>6.7939999999999996</v>
      </c>
      <c r="E15" s="114">
        <v>-2.3E-2</v>
      </c>
      <c r="F15" s="114">
        <v>0.121</v>
      </c>
      <c r="G15" s="114">
        <v>0.20499999999999999</v>
      </c>
      <c r="H15" s="114">
        <v>1.498</v>
      </c>
      <c r="J15" s="113" t="s">
        <v>468</v>
      </c>
      <c r="K15" s="114">
        <v>6.8440000000000003</v>
      </c>
      <c r="L15" s="114">
        <v>7.0049999999999999</v>
      </c>
      <c r="M15" s="114">
        <v>-6.2E-2</v>
      </c>
      <c r="N15" s="114">
        <v>0.17199999999999999</v>
      </c>
      <c r="O15" s="114">
        <v>0.27900000000000003</v>
      </c>
      <c r="P15" s="114">
        <v>1.6080000000000001</v>
      </c>
    </row>
    <row r="16" spans="1:16" x14ac:dyDescent="0.25">
      <c r="B16" s="113" t="s">
        <v>469</v>
      </c>
      <c r="C16" s="114">
        <v>4.6900000000000004</v>
      </c>
      <c r="D16" s="114">
        <v>4.6790000000000003</v>
      </c>
      <c r="E16" s="114">
        <v>1.4E-2</v>
      </c>
      <c r="F16" s="114">
        <v>2.4E-2</v>
      </c>
      <c r="G16" s="114">
        <v>6.6000000000000003E-2</v>
      </c>
      <c r="H16" s="114">
        <v>1.1639999999999999</v>
      </c>
      <c r="J16" s="113" t="s">
        <v>469</v>
      </c>
      <c r="K16" s="114">
        <v>4.665</v>
      </c>
      <c r="L16" s="114">
        <v>4.6920000000000002</v>
      </c>
      <c r="M16" s="114">
        <v>-4.4999999999999998E-2</v>
      </c>
      <c r="N16" s="114">
        <v>0.03</v>
      </c>
      <c r="O16" s="114">
        <v>0.10199999999999999</v>
      </c>
      <c r="P16" s="114">
        <v>1.224</v>
      </c>
    </row>
    <row r="17" spans="2:16" x14ac:dyDescent="0.25">
      <c r="B17" s="113" t="s">
        <v>7</v>
      </c>
      <c r="C17" s="114">
        <v>4.2999999999999997E-2</v>
      </c>
      <c r="D17" s="114">
        <v>4.2000000000000003E-2</v>
      </c>
      <c r="E17" s="114">
        <v>1.7000000000000001E-2</v>
      </c>
      <c r="F17" s="114">
        <v>8.1000000000000003E-2</v>
      </c>
      <c r="G17" s="114">
        <v>0.21299999999999999</v>
      </c>
      <c r="H17" s="114">
        <v>0.68799999999999994</v>
      </c>
      <c r="J17" s="113" t="s">
        <v>7</v>
      </c>
      <c r="K17" s="114">
        <v>9.1999999999999998E-2</v>
      </c>
      <c r="L17" s="114">
        <v>9.5000000000000001E-2</v>
      </c>
      <c r="M17" s="114">
        <v>-3.6999999999999998E-2</v>
      </c>
      <c r="N17" s="114">
        <v>0.13400000000000001</v>
      </c>
      <c r="O17" s="114">
        <v>0.26200000000000001</v>
      </c>
      <c r="P17" s="114">
        <v>1.0509999999999999</v>
      </c>
    </row>
    <row r="18" spans="2:16" x14ac:dyDescent="0.25">
      <c r="B18" s="113" t="s">
        <v>470</v>
      </c>
      <c r="C18" s="114">
        <v>0.86899999999999999</v>
      </c>
      <c r="D18" s="114">
        <v>0.86499999999999999</v>
      </c>
      <c r="E18" s="114">
        <v>1.4E-2</v>
      </c>
      <c r="F18" s="114">
        <v>5.0000000000000001E-3</v>
      </c>
      <c r="G18" s="114">
        <v>5.0000000000000001E-3</v>
      </c>
      <c r="H18" s="114">
        <v>0.70699999999999996</v>
      </c>
      <c r="J18" s="113" t="s">
        <v>470</v>
      </c>
      <c r="K18" s="114">
        <v>0.93500000000000005</v>
      </c>
      <c r="L18" s="114">
        <v>0.92</v>
      </c>
      <c r="M18" s="114">
        <v>6.0999999999999999E-2</v>
      </c>
      <c r="N18" s="114">
        <v>1.4999999999999999E-2</v>
      </c>
      <c r="O18" s="114">
        <v>1.4999999999999999E-2</v>
      </c>
      <c r="P18" s="114">
        <v>0.56699999999999995</v>
      </c>
    </row>
    <row r="19" spans="2:16" x14ac:dyDescent="0.25">
      <c r="B19" s="113" t="s">
        <v>472</v>
      </c>
      <c r="C19" s="114">
        <v>0.19</v>
      </c>
      <c r="D19" s="114">
        <v>0.17399999999999999</v>
      </c>
      <c r="E19" s="114">
        <v>4.3999999999999997E-2</v>
      </c>
      <c r="F19" s="114">
        <v>1.6E-2</v>
      </c>
      <c r="G19" s="114">
        <v>1.6E-2</v>
      </c>
      <c r="H19" s="114">
        <v>0.78500000000000003</v>
      </c>
      <c r="J19" s="113" t="s">
        <v>472</v>
      </c>
      <c r="K19" s="114">
        <v>0.22700000000000001</v>
      </c>
      <c r="L19" s="114">
        <v>0.22500000000000001</v>
      </c>
      <c r="M19" s="114">
        <v>5.0000000000000001E-3</v>
      </c>
      <c r="N19" s="114">
        <v>2E-3</v>
      </c>
      <c r="O19" s="114">
        <v>2E-3</v>
      </c>
      <c r="P19" s="114">
        <v>0.85899999999999999</v>
      </c>
    </row>
    <row r="20" spans="2:16" ht="16.5" thickBot="1" x14ac:dyDescent="0.3">
      <c r="B20" s="111" t="s">
        <v>6333</v>
      </c>
      <c r="C20" s="115">
        <v>2.512</v>
      </c>
      <c r="D20" s="115">
        <v>2.4969999999999999</v>
      </c>
      <c r="E20" s="115">
        <v>1.7999999999999999E-2</v>
      </c>
      <c r="F20" s="115">
        <v>2.5000000000000001E-2</v>
      </c>
      <c r="G20" s="115">
        <v>4.9000000000000002E-2</v>
      </c>
      <c r="H20" s="115">
        <v>1.157</v>
      </c>
      <c r="J20" s="111" t="s">
        <v>6333</v>
      </c>
      <c r="K20" s="115">
        <v>2.3010000000000002</v>
      </c>
      <c r="L20" s="115">
        <v>2.294</v>
      </c>
      <c r="M20" s="115">
        <v>8.9999999999999993E-3</v>
      </c>
      <c r="N20" s="115">
        <v>2.4E-2</v>
      </c>
      <c r="O20" s="115">
        <v>5.8000000000000003E-2</v>
      </c>
      <c r="P20" s="115">
        <v>1.0389999999999999</v>
      </c>
    </row>
    <row r="21" spans="2:16" ht="16.5" thickBot="1" x14ac:dyDescent="0.3">
      <c r="B21" s="116" t="s">
        <v>202</v>
      </c>
      <c r="C21" s="183" t="s">
        <v>473</v>
      </c>
      <c r="D21" s="183"/>
      <c r="E21" s="120">
        <v>5113</v>
      </c>
      <c r="F21" s="183" t="s">
        <v>474</v>
      </c>
      <c r="G21" s="183"/>
      <c r="H21" s="120">
        <v>5113</v>
      </c>
      <c r="J21" s="118" t="s">
        <v>202</v>
      </c>
      <c r="K21" s="180" t="s">
        <v>473</v>
      </c>
      <c r="L21" s="180"/>
      <c r="M21" s="121">
        <v>1407</v>
      </c>
      <c r="N21" s="180" t="s">
        <v>474</v>
      </c>
      <c r="O21" s="180"/>
      <c r="P21" s="121">
        <v>1407</v>
      </c>
    </row>
    <row r="22" spans="2:16" ht="16.5" thickTop="1" x14ac:dyDescent="0.25">
      <c r="B22" s="47"/>
      <c r="C22" s="47"/>
      <c r="D22" s="47"/>
      <c r="E22" s="47"/>
      <c r="F22" s="47"/>
      <c r="G22" s="47"/>
      <c r="H22" s="47"/>
    </row>
  </sheetData>
  <mergeCells count="7">
    <mergeCell ref="J5:P5"/>
    <mergeCell ref="K21:L21"/>
    <mergeCell ref="N21:O21"/>
    <mergeCell ref="B4:P4"/>
    <mergeCell ref="B5:H5"/>
    <mergeCell ref="C21:D21"/>
    <mergeCell ref="F21:G21"/>
  </mergeCells>
  <pageMargins left="0.7" right="0.7" top="0.75" bottom="0.75" header="0.3" footer="0.3"/>
  <pageSetup orientation="portrait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9B83-BF96-4335-8DE5-AB1129121325}">
  <dimension ref="A1:K69"/>
  <sheetViews>
    <sheetView tabSelected="1" workbookViewId="0">
      <pane ySplit="1" topLeftCell="A37" activePane="bottomLeft" state="frozen"/>
      <selection activeCell="B1074" sqref="B1074"/>
      <selection pane="bottomLeft" activeCell="F40" sqref="F40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1.375" style="24" bestFit="1" customWidth="1"/>
    <col min="7" max="7" width="1.125" style="24" customWidth="1"/>
    <col min="8" max="10" width="11.875" style="24" customWidth="1"/>
    <col min="11" max="11" width="21.375" style="24" bestFit="1" customWidth="1"/>
    <col min="12" max="16384" width="11" style="24"/>
  </cols>
  <sheetData>
    <row r="1" spans="1:11" ht="20.25" x14ac:dyDescent="0.25">
      <c r="A1" s="52" t="s">
        <v>12330</v>
      </c>
      <c r="B1" s="53"/>
      <c r="C1" s="53"/>
      <c r="D1" s="53"/>
      <c r="E1" s="53"/>
      <c r="F1" s="53"/>
      <c r="G1" s="53"/>
    </row>
    <row r="2" spans="1:11" ht="16.5" thickBot="1" x14ac:dyDescent="0.3">
      <c r="A2" s="67" t="s">
        <v>12331</v>
      </c>
      <c r="B2" s="53"/>
      <c r="C2" s="53"/>
      <c r="D2" s="53"/>
      <c r="E2" s="53"/>
      <c r="F2" s="53"/>
      <c r="G2" s="53"/>
    </row>
    <row r="3" spans="1:11" ht="16.5" thickBot="1" x14ac:dyDescent="0.3">
      <c r="B3" s="68" t="s">
        <v>1</v>
      </c>
      <c r="C3" s="165" t="s">
        <v>2</v>
      </c>
      <c r="D3" s="165"/>
      <c r="E3" s="165"/>
      <c r="F3" s="165"/>
      <c r="G3" s="165"/>
      <c r="H3" s="165"/>
      <c r="I3" s="165"/>
      <c r="J3" s="165"/>
      <c r="K3" s="165"/>
    </row>
    <row r="4" spans="1:11" ht="16.5" thickBot="1" x14ac:dyDescent="0.3">
      <c r="B4" s="25"/>
      <c r="C4" s="162" t="s">
        <v>6332</v>
      </c>
      <c r="D4" s="163"/>
      <c r="E4" s="163"/>
      <c r="F4" s="164"/>
      <c r="G4" s="26"/>
      <c r="H4" s="162" t="s">
        <v>6334</v>
      </c>
      <c r="I4" s="163"/>
      <c r="J4" s="163"/>
      <c r="K4" s="164"/>
    </row>
    <row r="5" spans="1:11" ht="16.5" thickBot="1" x14ac:dyDescent="0.3">
      <c r="B5" s="9" t="s">
        <v>3</v>
      </c>
      <c r="C5" s="10" t="s">
        <v>204</v>
      </c>
      <c r="D5" s="11" t="s">
        <v>205</v>
      </c>
      <c r="E5" s="11" t="s">
        <v>206</v>
      </c>
      <c r="F5" s="3" t="s">
        <v>207</v>
      </c>
      <c r="G5" s="9"/>
      <c r="H5" s="10" t="s">
        <v>204</v>
      </c>
      <c r="I5" s="11" t="s">
        <v>205</v>
      </c>
      <c r="J5" s="12" t="s">
        <v>206</v>
      </c>
      <c r="K5" s="3" t="s">
        <v>207</v>
      </c>
    </row>
    <row r="6" spans="1:11" x14ac:dyDescent="0.25">
      <c r="B6" s="69" t="s">
        <v>325</v>
      </c>
      <c r="C6" s="186" t="s">
        <v>12584</v>
      </c>
      <c r="D6" s="187" t="s">
        <v>12585</v>
      </c>
      <c r="E6" s="188" t="s">
        <v>12586</v>
      </c>
      <c r="F6" s="6" t="s">
        <v>13574</v>
      </c>
      <c r="G6" s="69"/>
      <c r="H6" s="186" t="s">
        <v>12332</v>
      </c>
      <c r="I6" s="187" t="s">
        <v>12333</v>
      </c>
      <c r="J6" s="188" t="s">
        <v>12334</v>
      </c>
      <c r="K6" s="6" t="s">
        <v>13629</v>
      </c>
    </row>
    <row r="7" spans="1:11" x14ac:dyDescent="0.25">
      <c r="B7" s="69" t="s">
        <v>7</v>
      </c>
      <c r="C7" s="71" t="s">
        <v>12587</v>
      </c>
      <c r="D7" s="70">
        <v>-8.0030000000000001</v>
      </c>
      <c r="E7" s="70" t="s">
        <v>12588</v>
      </c>
      <c r="F7" s="72" t="s">
        <v>13575</v>
      </c>
      <c r="G7" s="69"/>
      <c r="H7" s="71" t="s">
        <v>12336</v>
      </c>
      <c r="I7" s="70">
        <v>-7.327</v>
      </c>
      <c r="J7" s="70" t="s">
        <v>12337</v>
      </c>
      <c r="K7" s="72" t="s">
        <v>13630</v>
      </c>
    </row>
    <row r="8" spans="1:11" x14ac:dyDescent="0.25">
      <c r="B8" s="69" t="s">
        <v>14</v>
      </c>
      <c r="C8" s="71" t="s">
        <v>12589</v>
      </c>
      <c r="D8" s="70">
        <v>-1.3919999999999999</v>
      </c>
      <c r="E8" s="70" t="s">
        <v>12590</v>
      </c>
      <c r="F8" s="72" t="s">
        <v>13576</v>
      </c>
      <c r="G8" s="69"/>
      <c r="H8" s="71" t="s">
        <v>12340</v>
      </c>
      <c r="I8" s="70">
        <v>-1.8420000000000001</v>
      </c>
      <c r="J8" s="70" t="s">
        <v>12341</v>
      </c>
      <c r="K8" s="72" t="s">
        <v>13631</v>
      </c>
    </row>
    <row r="9" spans="1:11" x14ac:dyDescent="0.25">
      <c r="B9" s="69" t="s">
        <v>486</v>
      </c>
      <c r="C9" s="71" t="s">
        <v>12591</v>
      </c>
      <c r="D9" s="70" t="s">
        <v>12592</v>
      </c>
      <c r="E9" s="70" t="s">
        <v>12593</v>
      </c>
      <c r="F9" s="72" t="s">
        <v>13577</v>
      </c>
      <c r="G9" s="69"/>
      <c r="H9" s="71" t="s">
        <v>12344</v>
      </c>
      <c r="I9" s="70">
        <v>-1.0840000000000001</v>
      </c>
      <c r="J9" s="70" t="s">
        <v>12345</v>
      </c>
      <c r="K9" s="72" t="s">
        <v>13632</v>
      </c>
    </row>
    <row r="10" spans="1:11" x14ac:dyDescent="0.25">
      <c r="B10" s="69" t="s">
        <v>18</v>
      </c>
      <c r="C10" s="71" t="s">
        <v>12594</v>
      </c>
      <c r="D10" s="70">
        <v>-1.1479999999999999</v>
      </c>
      <c r="E10" s="70" t="s">
        <v>12595</v>
      </c>
      <c r="F10" s="72" t="s">
        <v>13578</v>
      </c>
      <c r="G10" s="69"/>
      <c r="H10" s="71" t="s">
        <v>12349</v>
      </c>
      <c r="I10" s="70" t="s">
        <v>12350</v>
      </c>
      <c r="J10" s="70" t="s">
        <v>12351</v>
      </c>
      <c r="K10" s="72" t="s">
        <v>13633</v>
      </c>
    </row>
    <row r="11" spans="1:11" x14ac:dyDescent="0.25">
      <c r="B11" s="69" t="s">
        <v>21</v>
      </c>
      <c r="C11" s="71">
        <v>-6.9539999999999997</v>
      </c>
      <c r="D11" s="70" t="s">
        <v>12596</v>
      </c>
      <c r="E11" s="70" t="s">
        <v>12597</v>
      </c>
      <c r="F11" s="72" t="s">
        <v>13579</v>
      </c>
      <c r="G11" s="69"/>
      <c r="H11" s="71">
        <v>-6.24</v>
      </c>
      <c r="I11" s="70" t="s">
        <v>12355</v>
      </c>
      <c r="J11" s="70" t="s">
        <v>12356</v>
      </c>
      <c r="K11" s="72" t="s">
        <v>13634</v>
      </c>
    </row>
    <row r="12" spans="1:11" x14ac:dyDescent="0.25">
      <c r="B12" s="69" t="s">
        <v>24</v>
      </c>
      <c r="C12" s="71" t="s">
        <v>12598</v>
      </c>
      <c r="D12" s="70" t="s">
        <v>12599</v>
      </c>
      <c r="E12" s="70" t="s">
        <v>12600</v>
      </c>
      <c r="F12" s="72" t="s">
        <v>13580</v>
      </c>
      <c r="G12" s="69"/>
      <c r="H12" s="71" t="s">
        <v>12359</v>
      </c>
      <c r="I12" s="70" t="s">
        <v>12360</v>
      </c>
      <c r="J12" s="70" t="s">
        <v>12361</v>
      </c>
      <c r="K12" s="72" t="s">
        <v>13635</v>
      </c>
    </row>
    <row r="13" spans="1:11" x14ac:dyDescent="0.25">
      <c r="B13" s="69" t="s">
        <v>27</v>
      </c>
      <c r="C13" s="71" t="s">
        <v>12601</v>
      </c>
      <c r="D13" s="70" t="s">
        <v>12602</v>
      </c>
      <c r="E13" s="70" t="s">
        <v>12603</v>
      </c>
      <c r="F13" s="72" t="s">
        <v>13581</v>
      </c>
      <c r="G13" s="69"/>
      <c r="H13" s="71" t="s">
        <v>12364</v>
      </c>
      <c r="I13" s="70" t="s">
        <v>12365</v>
      </c>
      <c r="J13" s="70" t="s">
        <v>12366</v>
      </c>
      <c r="K13" s="72" t="s">
        <v>13636</v>
      </c>
    </row>
    <row r="14" spans="1:11" x14ac:dyDescent="0.25">
      <c r="B14" s="69" t="s">
        <v>30</v>
      </c>
      <c r="C14" s="71" t="s">
        <v>12604</v>
      </c>
      <c r="D14" s="70">
        <v>-1.931</v>
      </c>
      <c r="E14" s="70" t="s">
        <v>12605</v>
      </c>
      <c r="F14" s="72" t="s">
        <v>13582</v>
      </c>
      <c r="G14" s="69"/>
      <c r="H14" s="71">
        <v>-2.1760000000000002</v>
      </c>
      <c r="I14" s="70">
        <v>-1.4470000000000001</v>
      </c>
      <c r="J14" s="70" t="s">
        <v>12369</v>
      </c>
      <c r="K14" s="72" t="s">
        <v>13637</v>
      </c>
    </row>
    <row r="15" spans="1:11" x14ac:dyDescent="0.25">
      <c r="B15" s="69" t="s">
        <v>33</v>
      </c>
      <c r="C15" s="71" t="s">
        <v>12606</v>
      </c>
      <c r="D15" s="70">
        <v>-1.851</v>
      </c>
      <c r="E15" s="70" t="s">
        <v>12607</v>
      </c>
      <c r="F15" s="72" t="s">
        <v>13583</v>
      </c>
      <c r="G15" s="69"/>
      <c r="H15" s="71" t="s">
        <v>12372</v>
      </c>
      <c r="I15" s="70" t="s">
        <v>12373</v>
      </c>
      <c r="J15" s="70" t="s">
        <v>12374</v>
      </c>
      <c r="K15" s="72" t="s">
        <v>13638</v>
      </c>
    </row>
    <row r="16" spans="1:11" x14ac:dyDescent="0.25">
      <c r="B16" s="69" t="s">
        <v>36</v>
      </c>
      <c r="C16" s="71" t="s">
        <v>12608</v>
      </c>
      <c r="D16" s="70">
        <v>-1.61</v>
      </c>
      <c r="E16" s="70" t="s">
        <v>12609</v>
      </c>
      <c r="F16" s="72" t="s">
        <v>13584</v>
      </c>
      <c r="G16" s="69"/>
      <c r="H16" s="71" t="s">
        <v>12376</v>
      </c>
      <c r="I16" s="70" t="s">
        <v>12377</v>
      </c>
      <c r="J16" s="70" t="s">
        <v>12378</v>
      </c>
      <c r="K16" s="72" t="s">
        <v>13639</v>
      </c>
    </row>
    <row r="17" spans="2:11" x14ac:dyDescent="0.25">
      <c r="B17" s="69" t="s">
        <v>39</v>
      </c>
      <c r="C17" s="71" t="s">
        <v>12610</v>
      </c>
      <c r="D17" s="70">
        <v>-1.7150000000000001</v>
      </c>
      <c r="E17" s="70" t="s">
        <v>12611</v>
      </c>
      <c r="F17" s="72" t="s">
        <v>13585</v>
      </c>
      <c r="G17" s="69"/>
      <c r="H17" s="71" t="s">
        <v>12381</v>
      </c>
      <c r="I17" s="70">
        <v>-1.296</v>
      </c>
      <c r="J17" s="70" t="s">
        <v>12382</v>
      </c>
      <c r="K17" s="72" t="s">
        <v>13640</v>
      </c>
    </row>
    <row r="18" spans="2:11" x14ac:dyDescent="0.25">
      <c r="B18" s="69" t="s">
        <v>41</v>
      </c>
      <c r="C18" s="71" t="s">
        <v>12612</v>
      </c>
      <c r="D18" s="70" t="s">
        <v>12613</v>
      </c>
      <c r="E18" s="70" t="s">
        <v>12614</v>
      </c>
      <c r="F18" s="72" t="s">
        <v>13586</v>
      </c>
      <c r="G18" s="69"/>
      <c r="H18" s="71" t="s">
        <v>12384</v>
      </c>
      <c r="I18" s="70">
        <v>-1.7849999999999999</v>
      </c>
      <c r="J18" s="70" t="s">
        <v>12385</v>
      </c>
      <c r="K18" s="72" t="s">
        <v>13641</v>
      </c>
    </row>
    <row r="19" spans="2:11" x14ac:dyDescent="0.25">
      <c r="B19" s="69" t="s">
        <v>44</v>
      </c>
      <c r="C19" s="71" t="s">
        <v>12615</v>
      </c>
      <c r="D19" s="70" t="s">
        <v>12616</v>
      </c>
      <c r="E19" s="70" t="s">
        <v>12617</v>
      </c>
      <c r="F19" s="72" t="s">
        <v>13587</v>
      </c>
      <c r="G19" s="69"/>
      <c r="H19" s="71" t="s">
        <v>12388</v>
      </c>
      <c r="I19" s="70">
        <v>-2.6019999999999999</v>
      </c>
      <c r="J19" s="70" t="s">
        <v>12389</v>
      </c>
      <c r="K19" s="72" t="s">
        <v>13642</v>
      </c>
    </row>
    <row r="20" spans="2:11" x14ac:dyDescent="0.25">
      <c r="B20" s="69" t="s">
        <v>47</v>
      </c>
      <c r="C20" s="71" t="s">
        <v>12618</v>
      </c>
      <c r="D20" s="70">
        <v>-1.7549999999999999</v>
      </c>
      <c r="E20" s="70" t="s">
        <v>12619</v>
      </c>
      <c r="F20" s="72" t="s">
        <v>13588</v>
      </c>
      <c r="G20" s="69"/>
      <c r="H20" s="71" t="s">
        <v>12392</v>
      </c>
      <c r="I20" s="70">
        <v>-1.629</v>
      </c>
      <c r="J20" s="70" t="s">
        <v>12393</v>
      </c>
      <c r="K20" s="72" t="s">
        <v>13643</v>
      </c>
    </row>
    <row r="21" spans="2:11" x14ac:dyDescent="0.25">
      <c r="B21" s="69" t="s">
        <v>50</v>
      </c>
      <c r="C21" s="71" t="s">
        <v>12620</v>
      </c>
      <c r="D21" s="70">
        <v>-1.58</v>
      </c>
      <c r="E21" s="70" t="s">
        <v>12621</v>
      </c>
      <c r="F21" s="72" t="s">
        <v>13589</v>
      </c>
      <c r="G21" s="69"/>
      <c r="H21" s="71" t="s">
        <v>12397</v>
      </c>
      <c r="I21" s="70">
        <v>-1.476</v>
      </c>
      <c r="J21" s="70" t="s">
        <v>12398</v>
      </c>
      <c r="K21" s="72" t="s">
        <v>13644</v>
      </c>
    </row>
    <row r="22" spans="2:11" x14ac:dyDescent="0.25">
      <c r="B22" s="69" t="s">
        <v>52</v>
      </c>
      <c r="C22" s="71" t="s">
        <v>12622</v>
      </c>
      <c r="D22" s="70">
        <v>-1.6919999999999999</v>
      </c>
      <c r="E22" s="70" t="s">
        <v>12623</v>
      </c>
      <c r="F22" s="72" t="s">
        <v>13590</v>
      </c>
      <c r="G22" s="69"/>
      <c r="H22" s="71" t="s">
        <v>12402</v>
      </c>
      <c r="I22" s="70">
        <v>-1.292</v>
      </c>
      <c r="J22" s="70" t="s">
        <v>12403</v>
      </c>
      <c r="K22" s="72" t="s">
        <v>13645</v>
      </c>
    </row>
    <row r="23" spans="2:11" x14ac:dyDescent="0.25">
      <c r="B23" s="69" t="s">
        <v>55</v>
      </c>
      <c r="C23" s="71" t="s">
        <v>12624</v>
      </c>
      <c r="D23" s="70" t="s">
        <v>12625</v>
      </c>
      <c r="E23" s="70" t="s">
        <v>12626</v>
      </c>
      <c r="F23" s="72" t="s">
        <v>13591</v>
      </c>
      <c r="G23" s="69"/>
      <c r="H23" s="71" t="s">
        <v>12407</v>
      </c>
      <c r="I23" s="70">
        <v>-2.5070000000000001</v>
      </c>
      <c r="J23" s="70" t="s">
        <v>12408</v>
      </c>
      <c r="K23" s="72" t="s">
        <v>13646</v>
      </c>
    </row>
    <row r="24" spans="2:11" x14ac:dyDescent="0.25">
      <c r="B24" s="69" t="s">
        <v>58</v>
      </c>
      <c r="C24" s="71" t="s">
        <v>12627</v>
      </c>
      <c r="D24" s="70" t="s">
        <v>12628</v>
      </c>
      <c r="E24" s="70" t="s">
        <v>12629</v>
      </c>
      <c r="F24" s="72" t="s">
        <v>13592</v>
      </c>
      <c r="G24" s="69"/>
      <c r="H24" s="71" t="s">
        <v>12412</v>
      </c>
      <c r="I24" s="70">
        <v>-2.1890000000000001</v>
      </c>
      <c r="J24" s="70" t="s">
        <v>12413</v>
      </c>
      <c r="K24" s="72" t="s">
        <v>13647</v>
      </c>
    </row>
    <row r="25" spans="2:11" x14ac:dyDescent="0.25">
      <c r="B25" s="69" t="s">
        <v>61</v>
      </c>
      <c r="C25" s="71" t="s">
        <v>12630</v>
      </c>
      <c r="D25" s="70" t="s">
        <v>12631</v>
      </c>
      <c r="E25" s="70" t="s">
        <v>12632</v>
      </c>
      <c r="F25" s="72" t="s">
        <v>13593</v>
      </c>
      <c r="G25" s="69"/>
      <c r="H25" s="71" t="s">
        <v>12417</v>
      </c>
      <c r="I25" s="70">
        <v>-1.8</v>
      </c>
      <c r="J25" s="70" t="s">
        <v>12418</v>
      </c>
      <c r="K25" s="72" t="s">
        <v>13648</v>
      </c>
    </row>
    <row r="26" spans="2:11" x14ac:dyDescent="0.25">
      <c r="B26" s="69" t="s">
        <v>64</v>
      </c>
      <c r="C26" s="71" t="s">
        <v>12633</v>
      </c>
      <c r="D26" s="70">
        <v>-1.8919999999999999</v>
      </c>
      <c r="E26" s="70" t="s">
        <v>12634</v>
      </c>
      <c r="F26" s="72" t="s">
        <v>13594</v>
      </c>
      <c r="G26" s="69"/>
      <c r="H26" s="71" t="s">
        <v>12422</v>
      </c>
      <c r="I26" s="70" t="s">
        <v>12423</v>
      </c>
      <c r="J26" s="70" t="s">
        <v>12424</v>
      </c>
      <c r="K26" s="72" t="s">
        <v>13649</v>
      </c>
    </row>
    <row r="27" spans="2:11" x14ac:dyDescent="0.25">
      <c r="B27" s="69" t="s">
        <v>67</v>
      </c>
      <c r="C27" s="71" t="s">
        <v>12635</v>
      </c>
      <c r="D27" s="70">
        <v>-1.748</v>
      </c>
      <c r="E27" s="70" t="s">
        <v>12636</v>
      </c>
      <c r="F27" s="72" t="s">
        <v>13595</v>
      </c>
      <c r="G27" s="69"/>
      <c r="H27" s="71" t="s">
        <v>12427</v>
      </c>
      <c r="I27" s="70" t="s">
        <v>12428</v>
      </c>
      <c r="J27" s="70" t="s">
        <v>12429</v>
      </c>
      <c r="K27" s="72" t="s">
        <v>13650</v>
      </c>
    </row>
    <row r="28" spans="2:11" x14ac:dyDescent="0.25">
      <c r="B28" s="69" t="s">
        <v>70</v>
      </c>
      <c r="C28" s="71" t="s">
        <v>12637</v>
      </c>
      <c r="D28" s="70">
        <v>-1.4259999999999999</v>
      </c>
      <c r="E28" s="70" t="s">
        <v>12638</v>
      </c>
      <c r="F28" s="72" t="s">
        <v>13596</v>
      </c>
      <c r="G28" s="69"/>
      <c r="H28" s="71" t="s">
        <v>12432</v>
      </c>
      <c r="I28" s="70" t="s">
        <v>12433</v>
      </c>
      <c r="J28" s="70" t="s">
        <v>12434</v>
      </c>
      <c r="K28" s="72" t="s">
        <v>13651</v>
      </c>
    </row>
    <row r="29" spans="2:11" x14ac:dyDescent="0.25">
      <c r="B29" s="69" t="s">
        <v>73</v>
      </c>
      <c r="C29" s="71" t="s">
        <v>12639</v>
      </c>
      <c r="D29" s="70" t="s">
        <v>12640</v>
      </c>
      <c r="E29" s="70" t="s">
        <v>12641</v>
      </c>
      <c r="F29" s="72" t="s">
        <v>13597</v>
      </c>
      <c r="G29" s="69"/>
      <c r="H29" s="71" t="s">
        <v>12437</v>
      </c>
      <c r="I29" s="70">
        <v>-1.7649999999999999</v>
      </c>
      <c r="J29" s="70" t="s">
        <v>12438</v>
      </c>
      <c r="K29" s="72" t="s">
        <v>13652</v>
      </c>
    </row>
    <row r="30" spans="2:11" x14ac:dyDescent="0.25">
      <c r="B30" s="69" t="s">
        <v>76</v>
      </c>
      <c r="C30" s="71" t="s">
        <v>12642</v>
      </c>
      <c r="D30" s="70">
        <v>-1.667</v>
      </c>
      <c r="E30" s="70" t="s">
        <v>12643</v>
      </c>
      <c r="F30" s="72" t="s">
        <v>13598</v>
      </c>
      <c r="G30" s="69"/>
      <c r="H30" s="71" t="s">
        <v>12441</v>
      </c>
      <c r="I30" s="70">
        <v>-1.962</v>
      </c>
      <c r="J30" s="70" t="s">
        <v>12442</v>
      </c>
      <c r="K30" s="72" t="s">
        <v>13653</v>
      </c>
    </row>
    <row r="31" spans="2:11" x14ac:dyDescent="0.25">
      <c r="B31" s="69" t="s">
        <v>79</v>
      </c>
      <c r="C31" s="71" t="s">
        <v>12644</v>
      </c>
      <c r="D31" s="70">
        <v>-2.2109999999999999</v>
      </c>
      <c r="E31" s="70" t="s">
        <v>12645</v>
      </c>
      <c r="F31" s="72" t="s">
        <v>13599</v>
      </c>
      <c r="G31" s="69"/>
      <c r="H31" s="71" t="s">
        <v>12446</v>
      </c>
      <c r="I31" s="70">
        <v>-1.5780000000000001</v>
      </c>
      <c r="J31" s="70" t="s">
        <v>12447</v>
      </c>
      <c r="K31" s="72" t="s">
        <v>13654</v>
      </c>
    </row>
    <row r="32" spans="2:11" x14ac:dyDescent="0.25">
      <c r="B32" s="69" t="s">
        <v>82</v>
      </c>
      <c r="C32" s="71" t="s">
        <v>2190</v>
      </c>
      <c r="D32" s="70" t="s">
        <v>2190</v>
      </c>
      <c r="E32" s="70" t="s">
        <v>2190</v>
      </c>
      <c r="F32" s="72" t="s">
        <v>2190</v>
      </c>
      <c r="G32" s="69"/>
      <c r="H32" s="71" t="s">
        <v>5806</v>
      </c>
      <c r="I32" s="70">
        <v>-2.2120000000000002</v>
      </c>
      <c r="J32" s="70" t="s">
        <v>12451</v>
      </c>
      <c r="K32" s="72" t="s">
        <v>13655</v>
      </c>
    </row>
    <row r="33" spans="2:11" x14ac:dyDescent="0.25">
      <c r="B33" s="69" t="s">
        <v>85</v>
      </c>
      <c r="C33" s="71" t="s">
        <v>12646</v>
      </c>
      <c r="D33" s="70">
        <v>-3.3969999999999998</v>
      </c>
      <c r="E33" s="70" t="s">
        <v>12647</v>
      </c>
      <c r="F33" s="72" t="s">
        <v>13600</v>
      </c>
      <c r="G33" s="69"/>
      <c r="H33" s="71" t="s">
        <v>12452</v>
      </c>
      <c r="I33" s="70">
        <v>-1.7729999999999999</v>
      </c>
      <c r="J33" s="70" t="s">
        <v>12453</v>
      </c>
      <c r="K33" s="72" t="s">
        <v>13656</v>
      </c>
    </row>
    <row r="34" spans="2:11" x14ac:dyDescent="0.25">
      <c r="B34" s="69" t="s">
        <v>88</v>
      </c>
      <c r="C34" s="71" t="s">
        <v>12648</v>
      </c>
      <c r="D34" s="70">
        <v>-5.6980000000000004</v>
      </c>
      <c r="E34" s="70" t="s">
        <v>12649</v>
      </c>
      <c r="F34" s="72" t="s">
        <v>13601</v>
      </c>
      <c r="G34" s="69"/>
      <c r="H34" s="71" t="s">
        <v>12454</v>
      </c>
      <c r="I34" s="70">
        <v>-6.7770000000000001</v>
      </c>
      <c r="J34" s="70" t="s">
        <v>12455</v>
      </c>
      <c r="K34" s="72" t="s">
        <v>13657</v>
      </c>
    </row>
    <row r="35" spans="2:11" x14ac:dyDescent="0.25">
      <c r="B35" s="69" t="s">
        <v>91</v>
      </c>
      <c r="C35" s="71" t="s">
        <v>12650</v>
      </c>
      <c r="D35" s="70">
        <v>-7.7290000000000001</v>
      </c>
      <c r="E35" s="70" t="s">
        <v>12651</v>
      </c>
      <c r="F35" s="72" t="s">
        <v>13602</v>
      </c>
      <c r="G35" s="69"/>
      <c r="H35" s="71" t="s">
        <v>12458</v>
      </c>
      <c r="I35" s="70">
        <v>-3.0840000000000001</v>
      </c>
      <c r="J35" s="70" t="s">
        <v>12459</v>
      </c>
      <c r="K35" s="72" t="s">
        <v>13658</v>
      </c>
    </row>
    <row r="36" spans="2:11" x14ac:dyDescent="0.25">
      <c r="B36" s="69" t="s">
        <v>94</v>
      </c>
      <c r="C36" s="71" t="s">
        <v>12652</v>
      </c>
      <c r="D36" s="70">
        <v>-4.423</v>
      </c>
      <c r="E36" s="70" t="s">
        <v>12653</v>
      </c>
      <c r="F36" s="72" t="s">
        <v>13603</v>
      </c>
      <c r="G36" s="69"/>
      <c r="H36" s="71" t="s">
        <v>12462</v>
      </c>
      <c r="I36" s="70">
        <v>-2.472</v>
      </c>
      <c r="J36" s="70" t="s">
        <v>12463</v>
      </c>
      <c r="K36" s="72" t="s">
        <v>13659</v>
      </c>
    </row>
    <row r="37" spans="2:11" x14ac:dyDescent="0.25">
      <c r="B37" s="69" t="s">
        <v>97</v>
      </c>
      <c r="C37" s="71" t="s">
        <v>98</v>
      </c>
      <c r="D37" s="70" t="s">
        <v>98</v>
      </c>
      <c r="E37" s="70" t="s">
        <v>98</v>
      </c>
      <c r="F37" s="72" t="s">
        <v>98</v>
      </c>
      <c r="G37" s="69"/>
      <c r="H37" s="73" t="s">
        <v>98</v>
      </c>
      <c r="I37" s="74" t="s">
        <v>98</v>
      </c>
      <c r="J37" s="75" t="s">
        <v>98</v>
      </c>
      <c r="K37" s="72" t="s">
        <v>98</v>
      </c>
    </row>
    <row r="38" spans="2:11" x14ac:dyDescent="0.25">
      <c r="B38" s="69" t="s">
        <v>99</v>
      </c>
      <c r="C38" s="71" t="s">
        <v>12654</v>
      </c>
      <c r="D38" s="70" t="s">
        <v>12655</v>
      </c>
      <c r="E38" s="70" t="s">
        <v>12656</v>
      </c>
      <c r="F38" s="72" t="s">
        <v>13604</v>
      </c>
      <c r="G38" s="69"/>
      <c r="H38" s="71" t="s">
        <v>12466</v>
      </c>
      <c r="I38" s="70">
        <v>-1.1679999999999999</v>
      </c>
      <c r="J38" s="70" t="s">
        <v>12467</v>
      </c>
      <c r="K38" s="72" t="s">
        <v>13660</v>
      </c>
    </row>
    <row r="39" spans="2:11" x14ac:dyDescent="0.25">
      <c r="B39" s="69" t="s">
        <v>102</v>
      </c>
      <c r="C39" s="71" t="s">
        <v>12657</v>
      </c>
      <c r="D39" s="70" t="s">
        <v>12658</v>
      </c>
      <c r="E39" s="70" t="s">
        <v>12659</v>
      </c>
      <c r="F39" s="72" t="s">
        <v>13605</v>
      </c>
      <c r="G39" s="69"/>
      <c r="H39" s="71" t="s">
        <v>12471</v>
      </c>
      <c r="I39" s="70" t="s">
        <v>12472</v>
      </c>
      <c r="J39" s="70" t="s">
        <v>12473</v>
      </c>
      <c r="K39" s="72" t="s">
        <v>13661</v>
      </c>
    </row>
    <row r="40" spans="2:11" x14ac:dyDescent="0.25">
      <c r="B40" s="69" t="s">
        <v>105</v>
      </c>
      <c r="C40" s="71" t="s">
        <v>98</v>
      </c>
      <c r="D40" s="70" t="s">
        <v>98</v>
      </c>
      <c r="E40" s="70" t="s">
        <v>98</v>
      </c>
      <c r="F40" s="70" t="s">
        <v>98</v>
      </c>
      <c r="G40" s="69"/>
      <c r="H40" s="71" t="s">
        <v>98</v>
      </c>
      <c r="I40" s="70" t="s">
        <v>98</v>
      </c>
      <c r="J40" s="70" t="s">
        <v>98</v>
      </c>
      <c r="K40" s="70" t="s">
        <v>98</v>
      </c>
    </row>
    <row r="41" spans="2:11" x14ac:dyDescent="0.25">
      <c r="B41" s="69" t="s">
        <v>108</v>
      </c>
      <c r="C41" s="73" t="s">
        <v>12660</v>
      </c>
      <c r="D41" s="75">
        <v>-2.1709999999999998</v>
      </c>
      <c r="E41" s="75" t="s">
        <v>12661</v>
      </c>
      <c r="F41" s="77" t="s">
        <v>13606</v>
      </c>
      <c r="G41" s="69"/>
      <c r="H41" s="73" t="s">
        <v>12477</v>
      </c>
      <c r="I41" s="75">
        <v>-4.4619999999999997</v>
      </c>
      <c r="J41" s="75" t="s">
        <v>12478</v>
      </c>
      <c r="K41" s="77" t="s">
        <v>13662</v>
      </c>
    </row>
    <row r="42" spans="2:11" x14ac:dyDescent="0.25">
      <c r="B42" s="69" t="s">
        <v>111</v>
      </c>
      <c r="C42" s="71" t="s">
        <v>12662</v>
      </c>
      <c r="D42" s="70" t="s">
        <v>12663</v>
      </c>
      <c r="E42" s="70" t="s">
        <v>12664</v>
      </c>
      <c r="F42" s="72" t="s">
        <v>13607</v>
      </c>
      <c r="G42" s="69"/>
      <c r="H42" s="71" t="s">
        <v>12481</v>
      </c>
      <c r="I42" s="70" t="s">
        <v>12482</v>
      </c>
      <c r="J42" s="70" t="s">
        <v>12483</v>
      </c>
      <c r="K42" s="72" t="s">
        <v>13663</v>
      </c>
    </row>
    <row r="43" spans="2:11" x14ac:dyDescent="0.25">
      <c r="B43" s="69" t="s">
        <v>114</v>
      </c>
      <c r="C43" s="71" t="s">
        <v>98</v>
      </c>
      <c r="D43" s="70" t="s">
        <v>98</v>
      </c>
      <c r="E43" s="70" t="s">
        <v>98</v>
      </c>
      <c r="F43" s="72" t="s">
        <v>98</v>
      </c>
      <c r="G43" s="69"/>
      <c r="H43" s="71" t="s">
        <v>98</v>
      </c>
      <c r="I43" s="70" t="s">
        <v>98</v>
      </c>
      <c r="J43" s="70" t="s">
        <v>98</v>
      </c>
      <c r="K43" s="72" t="s">
        <v>98</v>
      </c>
    </row>
    <row r="44" spans="2:11" x14ac:dyDescent="0.25">
      <c r="B44" s="69" t="s">
        <v>115</v>
      </c>
      <c r="C44" s="71" t="s">
        <v>12665</v>
      </c>
      <c r="D44" s="70">
        <v>-1.339</v>
      </c>
      <c r="E44" s="70" t="s">
        <v>12666</v>
      </c>
      <c r="F44" s="72" t="s">
        <v>13608</v>
      </c>
      <c r="G44" s="69"/>
      <c r="H44" s="71" t="s">
        <v>12486</v>
      </c>
      <c r="I44" s="70">
        <v>-1.1200000000000001</v>
      </c>
      <c r="J44" s="70" t="s">
        <v>12487</v>
      </c>
      <c r="K44" s="72" t="s">
        <v>13664</v>
      </c>
    </row>
    <row r="45" spans="2:11" x14ac:dyDescent="0.25">
      <c r="B45" s="69" t="s">
        <v>118</v>
      </c>
      <c r="C45" s="71" t="s">
        <v>12667</v>
      </c>
      <c r="D45" s="70" t="s">
        <v>12668</v>
      </c>
      <c r="E45" s="70" t="s">
        <v>12669</v>
      </c>
      <c r="F45" s="72" t="s">
        <v>13609</v>
      </c>
      <c r="G45" s="69"/>
      <c r="H45" s="71" t="s">
        <v>12490</v>
      </c>
      <c r="I45" s="70">
        <v>-2.1819999999999999</v>
      </c>
      <c r="J45" s="70" t="s">
        <v>12491</v>
      </c>
      <c r="K45" s="72" t="s">
        <v>13665</v>
      </c>
    </row>
    <row r="46" spans="2:11" x14ac:dyDescent="0.25">
      <c r="B46" s="69" t="s">
        <v>121</v>
      </c>
      <c r="C46" s="71" t="s">
        <v>98</v>
      </c>
      <c r="D46" s="70" t="s">
        <v>98</v>
      </c>
      <c r="E46" s="70" t="s">
        <v>98</v>
      </c>
      <c r="F46" s="72" t="s">
        <v>98</v>
      </c>
      <c r="G46" s="69"/>
      <c r="H46" s="71" t="s">
        <v>98</v>
      </c>
      <c r="I46" s="70" t="s">
        <v>98</v>
      </c>
      <c r="J46" s="70" t="s">
        <v>98</v>
      </c>
      <c r="K46" s="72" t="s">
        <v>98</v>
      </c>
    </row>
    <row r="47" spans="2:11" x14ac:dyDescent="0.25">
      <c r="B47" s="69" t="s">
        <v>6824</v>
      </c>
      <c r="C47" s="71" t="s">
        <v>12670</v>
      </c>
      <c r="D47" s="70">
        <v>-1.012</v>
      </c>
      <c r="E47" s="70" t="s">
        <v>12671</v>
      </c>
      <c r="F47" s="72" t="s">
        <v>13610</v>
      </c>
      <c r="G47" s="69"/>
      <c r="H47" s="71" t="s">
        <v>12494</v>
      </c>
      <c r="I47" s="70" t="s">
        <v>12495</v>
      </c>
      <c r="J47" s="70" t="s">
        <v>12496</v>
      </c>
      <c r="K47" s="72" t="s">
        <v>13666</v>
      </c>
    </row>
    <row r="48" spans="2:11" x14ac:dyDescent="0.25">
      <c r="B48" s="69" t="s">
        <v>124</v>
      </c>
      <c r="C48" s="71" t="s">
        <v>12672</v>
      </c>
      <c r="D48" s="70">
        <v>-2.1909999999999998</v>
      </c>
      <c r="E48" s="70" t="s">
        <v>12673</v>
      </c>
      <c r="F48" s="72" t="s">
        <v>13611</v>
      </c>
      <c r="G48" s="69"/>
      <c r="H48" s="71" t="s">
        <v>12499</v>
      </c>
      <c r="I48" s="70" t="s">
        <v>12500</v>
      </c>
      <c r="J48" s="70" t="s">
        <v>12501</v>
      </c>
      <c r="K48" s="72" t="s">
        <v>13667</v>
      </c>
    </row>
    <row r="49" spans="2:11" x14ac:dyDescent="0.25">
      <c r="B49" s="69" t="s">
        <v>127</v>
      </c>
      <c r="C49" s="71" t="s">
        <v>12674</v>
      </c>
      <c r="D49" s="70" t="s">
        <v>12675</v>
      </c>
      <c r="E49" s="70" t="s">
        <v>12676</v>
      </c>
      <c r="F49" s="72" t="s">
        <v>13612</v>
      </c>
      <c r="G49" s="69"/>
      <c r="H49" s="71" t="s">
        <v>12504</v>
      </c>
      <c r="I49" s="70" t="s">
        <v>12505</v>
      </c>
      <c r="J49" s="70" t="s">
        <v>12506</v>
      </c>
      <c r="K49" s="72" t="s">
        <v>13668</v>
      </c>
    </row>
    <row r="50" spans="2:11" x14ac:dyDescent="0.25">
      <c r="B50" s="69" t="s">
        <v>130</v>
      </c>
      <c r="C50" s="73" t="s">
        <v>12677</v>
      </c>
      <c r="D50" s="75">
        <v>-3.2469999999999999</v>
      </c>
      <c r="E50" s="75" t="s">
        <v>12678</v>
      </c>
      <c r="F50" s="77" t="s">
        <v>13613</v>
      </c>
      <c r="G50" s="69"/>
      <c r="H50" s="73" t="s">
        <v>12579</v>
      </c>
      <c r="I50" s="75" t="s">
        <v>12580</v>
      </c>
      <c r="J50" s="75" t="s">
        <v>12581</v>
      </c>
      <c r="K50" s="77" t="s">
        <v>13669</v>
      </c>
    </row>
    <row r="51" spans="2:11" x14ac:dyDescent="0.25">
      <c r="B51" s="69" t="s">
        <v>133</v>
      </c>
      <c r="C51" s="71" t="s">
        <v>12679</v>
      </c>
      <c r="D51" s="70">
        <v>-2.798</v>
      </c>
      <c r="E51" s="70" t="s">
        <v>12680</v>
      </c>
      <c r="F51" s="72" t="s">
        <v>13614</v>
      </c>
      <c r="G51" s="69"/>
      <c r="H51" s="71" t="s">
        <v>12509</v>
      </c>
      <c r="I51" s="70">
        <v>-1.1910000000000001</v>
      </c>
      <c r="J51" s="70" t="s">
        <v>12510</v>
      </c>
      <c r="K51" s="72" t="s">
        <v>13670</v>
      </c>
    </row>
    <row r="52" spans="2:11" x14ac:dyDescent="0.25">
      <c r="B52" s="69" t="s">
        <v>136</v>
      </c>
      <c r="C52" s="71" t="s">
        <v>12681</v>
      </c>
      <c r="D52" s="70">
        <v>-2.3069999999999999</v>
      </c>
      <c r="E52" s="70" t="s">
        <v>12682</v>
      </c>
      <c r="F52" s="72" t="s">
        <v>13615</v>
      </c>
      <c r="G52" s="69"/>
      <c r="H52" s="71" t="s">
        <v>12512</v>
      </c>
      <c r="I52" s="70">
        <v>-2.077</v>
      </c>
      <c r="J52" s="70" t="s">
        <v>12513</v>
      </c>
      <c r="K52" s="72" t="s">
        <v>13671</v>
      </c>
    </row>
    <row r="53" spans="2:11" x14ac:dyDescent="0.25">
      <c r="B53" s="69" t="s">
        <v>139</v>
      </c>
      <c r="C53" s="71" t="s">
        <v>12683</v>
      </c>
      <c r="D53" s="70" t="s">
        <v>12684</v>
      </c>
      <c r="E53" s="70" t="s">
        <v>12685</v>
      </c>
      <c r="F53" s="72" t="s">
        <v>13616</v>
      </c>
      <c r="G53" s="69"/>
      <c r="H53" s="71" t="s">
        <v>12517</v>
      </c>
      <c r="I53" s="70">
        <v>-2.67</v>
      </c>
      <c r="J53" s="70" t="s">
        <v>12518</v>
      </c>
      <c r="K53" s="72" t="s">
        <v>13672</v>
      </c>
    </row>
    <row r="54" spans="2:11" x14ac:dyDescent="0.25">
      <c r="B54" s="69" t="s">
        <v>142</v>
      </c>
      <c r="C54" s="73" t="s">
        <v>98</v>
      </c>
      <c r="D54" s="74" t="s">
        <v>98</v>
      </c>
      <c r="E54" s="75" t="s">
        <v>98</v>
      </c>
      <c r="F54" s="72" t="s">
        <v>98</v>
      </c>
      <c r="G54" s="69"/>
      <c r="H54" s="73" t="s">
        <v>98</v>
      </c>
      <c r="I54" s="74" t="s">
        <v>98</v>
      </c>
      <c r="J54" s="75" t="s">
        <v>98</v>
      </c>
      <c r="K54" s="72" t="s">
        <v>98</v>
      </c>
    </row>
    <row r="55" spans="2:11" x14ac:dyDescent="0.25">
      <c r="B55" s="69" t="s">
        <v>3467</v>
      </c>
      <c r="C55" s="71" t="s">
        <v>12686</v>
      </c>
      <c r="D55" s="70" t="s">
        <v>12687</v>
      </c>
      <c r="E55" s="70" t="s">
        <v>12515</v>
      </c>
      <c r="F55" s="72" t="s">
        <v>13617</v>
      </c>
      <c r="G55" s="69"/>
      <c r="H55" s="71" t="s">
        <v>12522</v>
      </c>
      <c r="I55" s="70">
        <v>-2.36</v>
      </c>
      <c r="J55" s="70" t="s">
        <v>12523</v>
      </c>
      <c r="K55" s="72" t="s">
        <v>13673</v>
      </c>
    </row>
    <row r="56" spans="2:11" x14ac:dyDescent="0.25">
      <c r="B56" s="69" t="s">
        <v>3468</v>
      </c>
      <c r="C56" s="71" t="s">
        <v>12688</v>
      </c>
      <c r="D56" s="70" t="s">
        <v>12689</v>
      </c>
      <c r="E56" s="70" t="s">
        <v>12690</v>
      </c>
      <c r="F56" s="72" t="s">
        <v>13618</v>
      </c>
      <c r="G56" s="69"/>
      <c r="H56" s="71" t="s">
        <v>12526</v>
      </c>
      <c r="I56" s="70">
        <v>-1.4359999999999999</v>
      </c>
      <c r="J56" s="70" t="s">
        <v>12527</v>
      </c>
      <c r="K56" s="72" t="s">
        <v>13674</v>
      </c>
    </row>
    <row r="57" spans="2:11" x14ac:dyDescent="0.25">
      <c r="B57" s="69" t="s">
        <v>143</v>
      </c>
      <c r="C57" s="71" t="s">
        <v>12691</v>
      </c>
      <c r="D57" s="70">
        <v>-2.7090000000000001</v>
      </c>
      <c r="E57" s="70" t="s">
        <v>12692</v>
      </c>
      <c r="F57" s="72" t="s">
        <v>13619</v>
      </c>
      <c r="G57" s="69"/>
      <c r="H57" s="71" t="s">
        <v>12530</v>
      </c>
      <c r="I57" s="70" t="s">
        <v>12531</v>
      </c>
      <c r="J57" s="70" t="s">
        <v>12532</v>
      </c>
      <c r="K57" s="72" t="s">
        <v>13675</v>
      </c>
    </row>
    <row r="58" spans="2:11" x14ac:dyDescent="0.25">
      <c r="B58" s="69" t="s">
        <v>146</v>
      </c>
      <c r="C58" s="73" t="s">
        <v>12693</v>
      </c>
      <c r="D58" s="75">
        <v>-4.2169999999999996</v>
      </c>
      <c r="E58" s="75" t="s">
        <v>12694</v>
      </c>
      <c r="F58" s="77" t="s">
        <v>13620</v>
      </c>
      <c r="G58" s="69"/>
      <c r="H58" s="73" t="s">
        <v>12535</v>
      </c>
      <c r="I58" s="75" t="s">
        <v>12536</v>
      </c>
      <c r="J58" s="75" t="s">
        <v>12537</v>
      </c>
      <c r="K58" s="77" t="s">
        <v>13676</v>
      </c>
    </row>
    <row r="59" spans="2:11" x14ac:dyDescent="0.25">
      <c r="B59" s="69" t="s">
        <v>149</v>
      </c>
      <c r="C59" s="71" t="s">
        <v>12695</v>
      </c>
      <c r="D59" s="70">
        <v>-1.7649999999999999</v>
      </c>
      <c r="E59" s="70" t="s">
        <v>12696</v>
      </c>
      <c r="F59" s="72" t="s">
        <v>13621</v>
      </c>
      <c r="G59" s="69"/>
      <c r="H59" s="71" t="s">
        <v>12541</v>
      </c>
      <c r="I59" s="70">
        <v>-1.08</v>
      </c>
      <c r="J59" s="70" t="s">
        <v>12542</v>
      </c>
      <c r="K59" s="72" t="s">
        <v>13677</v>
      </c>
    </row>
    <row r="60" spans="2:11" x14ac:dyDescent="0.25">
      <c r="B60" s="69" t="s">
        <v>152</v>
      </c>
      <c r="C60" s="71" t="s">
        <v>12697</v>
      </c>
      <c r="D60" s="70" t="s">
        <v>12698</v>
      </c>
      <c r="E60" s="70" t="s">
        <v>12699</v>
      </c>
      <c r="F60" s="72" t="s">
        <v>13622</v>
      </c>
      <c r="G60" s="69"/>
      <c r="H60" s="71" t="s">
        <v>12545</v>
      </c>
      <c r="I60" s="70" t="s">
        <v>12546</v>
      </c>
      <c r="J60" s="70" t="s">
        <v>12547</v>
      </c>
      <c r="K60" s="72" t="s">
        <v>13678</v>
      </c>
    </row>
    <row r="61" spans="2:11" x14ac:dyDescent="0.25">
      <c r="B61" s="69" t="s">
        <v>155</v>
      </c>
      <c r="C61" s="71" t="s">
        <v>12700</v>
      </c>
      <c r="D61" s="70">
        <v>-3.7240000000000002</v>
      </c>
      <c r="E61" s="70" t="s">
        <v>12701</v>
      </c>
      <c r="F61" s="72" t="s">
        <v>13623</v>
      </c>
      <c r="G61" s="69"/>
      <c r="H61" s="71" t="s">
        <v>12551</v>
      </c>
      <c r="I61" s="70" t="s">
        <v>12552</v>
      </c>
      <c r="J61" s="70" t="s">
        <v>12553</v>
      </c>
      <c r="K61" s="72" t="s">
        <v>13679</v>
      </c>
    </row>
    <row r="62" spans="2:11" x14ac:dyDescent="0.25">
      <c r="B62" s="69" t="s">
        <v>158</v>
      </c>
      <c r="C62" s="71" t="s">
        <v>12702</v>
      </c>
      <c r="D62" s="70">
        <v>-2.613</v>
      </c>
      <c r="E62" s="70" t="s">
        <v>12703</v>
      </c>
      <c r="F62" s="72" t="s">
        <v>13624</v>
      </c>
      <c r="G62" s="69"/>
      <c r="H62" s="71" t="s">
        <v>12557</v>
      </c>
      <c r="I62" s="70">
        <v>-1.64</v>
      </c>
      <c r="J62" s="70" t="s">
        <v>12558</v>
      </c>
      <c r="K62" s="72" t="s">
        <v>13680</v>
      </c>
    </row>
    <row r="63" spans="2:11" x14ac:dyDescent="0.25">
      <c r="B63" s="69" t="s">
        <v>161</v>
      </c>
      <c r="C63" s="71" t="s">
        <v>12704</v>
      </c>
      <c r="D63" s="70">
        <v>-4.625</v>
      </c>
      <c r="E63" s="70" t="s">
        <v>12705</v>
      </c>
      <c r="F63" s="72" t="s">
        <v>13625</v>
      </c>
      <c r="G63" s="69"/>
      <c r="H63" s="71">
        <v>1.0189999999999999</v>
      </c>
      <c r="I63" s="70" t="s">
        <v>12562</v>
      </c>
      <c r="J63" s="70" t="s">
        <v>12563</v>
      </c>
      <c r="K63" s="72" t="s">
        <v>13681</v>
      </c>
    </row>
    <row r="64" spans="2:11" x14ac:dyDescent="0.25">
      <c r="B64" s="69" t="s">
        <v>164</v>
      </c>
      <c r="C64" s="71" t="s">
        <v>12706</v>
      </c>
      <c r="D64" s="70" t="s">
        <v>12707</v>
      </c>
      <c r="E64" s="70" t="s">
        <v>12708</v>
      </c>
      <c r="F64" s="72" t="s">
        <v>13626</v>
      </c>
      <c r="G64" s="69"/>
      <c r="H64" s="71" t="s">
        <v>12566</v>
      </c>
      <c r="I64" s="70">
        <v>-3.3370000000000002</v>
      </c>
      <c r="J64" s="70" t="s">
        <v>12567</v>
      </c>
      <c r="K64" s="72" t="s">
        <v>13682</v>
      </c>
    </row>
    <row r="65" spans="2:11" x14ac:dyDescent="0.25">
      <c r="B65" s="69" t="s">
        <v>167</v>
      </c>
      <c r="C65" s="71" t="s">
        <v>12709</v>
      </c>
      <c r="D65" s="70" t="s">
        <v>12710</v>
      </c>
      <c r="E65" s="70" t="s">
        <v>12711</v>
      </c>
      <c r="F65" s="72" t="s">
        <v>13627</v>
      </c>
      <c r="G65" s="69"/>
      <c r="H65" s="71" t="s">
        <v>12570</v>
      </c>
      <c r="I65" s="70" t="s">
        <v>12571</v>
      </c>
      <c r="J65" s="70" t="s">
        <v>12572</v>
      </c>
      <c r="K65" s="72" t="s">
        <v>13683</v>
      </c>
    </row>
    <row r="66" spans="2:11" x14ac:dyDescent="0.25">
      <c r="B66" s="69" t="s">
        <v>197</v>
      </c>
      <c r="C66" s="71" t="s">
        <v>12712</v>
      </c>
      <c r="D66" s="70" t="s">
        <v>12713</v>
      </c>
      <c r="E66" s="70" t="s">
        <v>12714</v>
      </c>
      <c r="F66" s="72" t="s">
        <v>13628</v>
      </c>
      <c r="G66" s="69"/>
      <c r="H66" s="71">
        <v>9.1630000000000003</v>
      </c>
      <c r="I66" s="70" t="s">
        <v>12575</v>
      </c>
      <c r="J66" s="70" t="s">
        <v>12576</v>
      </c>
      <c r="K66" s="72" t="s">
        <v>13684</v>
      </c>
    </row>
    <row r="67" spans="2:11" x14ac:dyDescent="0.25">
      <c r="B67" s="69" t="s">
        <v>202</v>
      </c>
      <c r="C67" s="153">
        <v>1334</v>
      </c>
      <c r="D67" s="154"/>
      <c r="E67" s="154"/>
      <c r="F67" s="155"/>
      <c r="G67" s="69"/>
      <c r="H67" s="153">
        <v>726</v>
      </c>
      <c r="I67" s="154"/>
      <c r="J67" s="154"/>
      <c r="K67" s="155"/>
    </row>
    <row r="68" spans="2:11" x14ac:dyDescent="0.25">
      <c r="B68" s="69" t="s">
        <v>209</v>
      </c>
      <c r="C68" s="153">
        <v>55</v>
      </c>
      <c r="D68" s="154"/>
      <c r="E68" s="154"/>
      <c r="F68" s="155"/>
      <c r="G68" s="69"/>
      <c r="H68" s="153">
        <v>56</v>
      </c>
      <c r="I68" s="154"/>
      <c r="J68" s="154"/>
      <c r="K68" s="155"/>
    </row>
    <row r="69" spans="2:11" ht="16.5" thickBot="1" x14ac:dyDescent="0.3">
      <c r="B69" s="78" t="s">
        <v>203</v>
      </c>
      <c r="C69" s="156">
        <v>0.52800000000000002</v>
      </c>
      <c r="D69" s="157"/>
      <c r="E69" s="157"/>
      <c r="F69" s="158"/>
      <c r="G69" s="79"/>
      <c r="H69" s="156">
        <v>0.68200000000000005</v>
      </c>
      <c r="I69" s="157"/>
      <c r="J69" s="157"/>
      <c r="K69" s="158"/>
    </row>
  </sheetData>
  <mergeCells count="9">
    <mergeCell ref="C68:F68"/>
    <mergeCell ref="H68:K68"/>
    <mergeCell ref="C69:F69"/>
    <mergeCell ref="H69:K69"/>
    <mergeCell ref="C3:K3"/>
    <mergeCell ref="C4:F4"/>
    <mergeCell ref="H4:K4"/>
    <mergeCell ref="C67:F67"/>
    <mergeCell ref="H67:K67"/>
  </mergeCells>
  <pageMargins left="0.7" right="0.7" top="0.75" bottom="0.75" header="0.3" footer="0.3"/>
  <pageSetup orientation="portrait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11D37-0F1C-40F0-9A7A-52F924B60315}">
  <dimension ref="A1:K69"/>
  <sheetViews>
    <sheetView workbookViewId="0">
      <pane ySplit="1" topLeftCell="A42" activePane="bottomLeft" state="frozen"/>
      <selection activeCell="B1074" sqref="B1074"/>
      <selection pane="bottomLeft" activeCell="C69" sqref="C67:F69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1.375" style="24" bestFit="1" customWidth="1"/>
    <col min="7" max="7" width="1.125" style="24" customWidth="1"/>
    <col min="8" max="10" width="11.875" style="24" customWidth="1"/>
    <col min="11" max="11" width="21.375" style="24" bestFit="1" customWidth="1"/>
    <col min="12" max="16384" width="11" style="24"/>
  </cols>
  <sheetData>
    <row r="1" spans="1:11" ht="20.25" x14ac:dyDescent="0.25">
      <c r="A1" s="52" t="s">
        <v>12715</v>
      </c>
      <c r="B1" s="53"/>
      <c r="C1" s="53"/>
      <c r="D1" s="53"/>
      <c r="E1" s="53"/>
      <c r="F1" s="53"/>
      <c r="G1" s="53"/>
    </row>
    <row r="2" spans="1:11" ht="16.5" thickBot="1" x14ac:dyDescent="0.3">
      <c r="A2" s="67" t="s">
        <v>12716</v>
      </c>
      <c r="B2" s="53"/>
      <c r="C2" s="53"/>
      <c r="D2" s="53"/>
      <c r="E2" s="53"/>
      <c r="F2" s="53"/>
      <c r="G2" s="53"/>
    </row>
    <row r="3" spans="1:11" ht="16.5" thickBot="1" x14ac:dyDescent="0.3">
      <c r="B3" s="68" t="s">
        <v>1</v>
      </c>
      <c r="C3" s="165" t="s">
        <v>2</v>
      </c>
      <c r="D3" s="165"/>
      <c r="E3" s="165"/>
      <c r="F3" s="165"/>
      <c r="G3" s="165"/>
      <c r="H3" s="165"/>
      <c r="I3" s="165"/>
      <c r="J3" s="165"/>
      <c r="K3" s="165"/>
    </row>
    <row r="4" spans="1:11" ht="16.5" thickBot="1" x14ac:dyDescent="0.3">
      <c r="B4" s="25"/>
      <c r="C4" s="162" t="s">
        <v>6332</v>
      </c>
      <c r="D4" s="163"/>
      <c r="E4" s="163"/>
      <c r="F4" s="164"/>
      <c r="G4" s="26"/>
      <c r="H4" s="162" t="s">
        <v>6334</v>
      </c>
      <c r="I4" s="163"/>
      <c r="J4" s="163"/>
      <c r="K4" s="164"/>
    </row>
    <row r="5" spans="1:11" ht="16.5" thickBot="1" x14ac:dyDescent="0.3">
      <c r="B5" s="9" t="s">
        <v>3</v>
      </c>
      <c r="C5" s="10" t="s">
        <v>204</v>
      </c>
      <c r="D5" s="11" t="s">
        <v>205</v>
      </c>
      <c r="E5" s="11" t="s">
        <v>206</v>
      </c>
      <c r="F5" s="3" t="s">
        <v>207</v>
      </c>
      <c r="G5" s="9"/>
      <c r="H5" s="10" t="s">
        <v>204</v>
      </c>
      <c r="I5" s="11" t="s">
        <v>205</v>
      </c>
      <c r="J5" s="12" t="s">
        <v>206</v>
      </c>
      <c r="K5" s="3" t="s">
        <v>207</v>
      </c>
    </row>
    <row r="6" spans="1:11" x14ac:dyDescent="0.25">
      <c r="B6" s="69" t="s">
        <v>325</v>
      </c>
      <c r="C6" s="4" t="s">
        <v>3723</v>
      </c>
      <c r="D6" s="5" t="s">
        <v>12978</v>
      </c>
      <c r="E6" s="70" t="s">
        <v>12979</v>
      </c>
      <c r="F6" s="6" t="s">
        <v>13685</v>
      </c>
      <c r="G6" s="69"/>
      <c r="H6" s="4" t="s">
        <v>576</v>
      </c>
      <c r="I6" s="5">
        <v>-4.7830000000000004</v>
      </c>
      <c r="J6" s="70" t="s">
        <v>12335</v>
      </c>
      <c r="K6" s="6" t="s">
        <v>13741</v>
      </c>
    </row>
    <row r="7" spans="1:11" x14ac:dyDescent="0.25">
      <c r="B7" s="69" t="s">
        <v>7</v>
      </c>
      <c r="C7" s="71" t="s">
        <v>12980</v>
      </c>
      <c r="D7" s="70">
        <v>-5.3479999999999999</v>
      </c>
      <c r="E7" s="70" t="s">
        <v>12981</v>
      </c>
      <c r="F7" s="72" t="s">
        <v>13686</v>
      </c>
      <c r="G7" s="69"/>
      <c r="H7" s="71">
        <v>3.05</v>
      </c>
      <c r="I7" s="70" t="s">
        <v>12338</v>
      </c>
      <c r="J7" s="70" t="s">
        <v>12339</v>
      </c>
      <c r="K7" s="72" t="s">
        <v>13742</v>
      </c>
    </row>
    <row r="8" spans="1:11" x14ac:dyDescent="0.25">
      <c r="B8" s="69" t="s">
        <v>14</v>
      </c>
      <c r="C8" s="71" t="s">
        <v>12982</v>
      </c>
      <c r="D8" s="70" t="s">
        <v>12983</v>
      </c>
      <c r="E8" s="70" t="s">
        <v>12984</v>
      </c>
      <c r="F8" s="72" t="s">
        <v>13687</v>
      </c>
      <c r="G8" s="69"/>
      <c r="H8" s="71">
        <v>-6.0149999999999997</v>
      </c>
      <c r="I8" s="70" t="s">
        <v>12342</v>
      </c>
      <c r="J8" s="70" t="s">
        <v>12343</v>
      </c>
      <c r="K8" s="72" t="s">
        <v>13743</v>
      </c>
    </row>
    <row r="9" spans="1:11" x14ac:dyDescent="0.25">
      <c r="B9" s="69" t="s">
        <v>486</v>
      </c>
      <c r="C9" s="71" t="s">
        <v>12985</v>
      </c>
      <c r="D9" s="70" t="s">
        <v>12986</v>
      </c>
      <c r="E9" s="70" t="s">
        <v>12987</v>
      </c>
      <c r="F9" s="72" t="s">
        <v>13688</v>
      </c>
      <c r="G9" s="69"/>
      <c r="H9" s="71" t="s">
        <v>12346</v>
      </c>
      <c r="I9" s="70" t="s">
        <v>12347</v>
      </c>
      <c r="J9" s="70" t="s">
        <v>12348</v>
      </c>
      <c r="K9" s="72" t="s">
        <v>13744</v>
      </c>
    </row>
    <row r="10" spans="1:11" x14ac:dyDescent="0.25">
      <c r="B10" s="69" t="s">
        <v>18</v>
      </c>
      <c r="C10" s="71" t="s">
        <v>12988</v>
      </c>
      <c r="D10" s="70" t="s">
        <v>12989</v>
      </c>
      <c r="E10" s="70" t="s">
        <v>12990</v>
      </c>
      <c r="F10" s="72" t="s">
        <v>13689</v>
      </c>
      <c r="G10" s="69"/>
      <c r="H10" s="71" t="s">
        <v>12352</v>
      </c>
      <c r="I10" s="70" t="s">
        <v>12353</v>
      </c>
      <c r="J10" s="70" t="s">
        <v>12354</v>
      </c>
      <c r="K10" s="72" t="s">
        <v>13745</v>
      </c>
    </row>
    <row r="11" spans="1:11" x14ac:dyDescent="0.25">
      <c r="B11" s="69" t="s">
        <v>21</v>
      </c>
      <c r="C11" s="71" t="s">
        <v>12991</v>
      </c>
      <c r="D11" s="70" t="s">
        <v>12992</v>
      </c>
      <c r="E11" s="70" t="s">
        <v>12993</v>
      </c>
      <c r="F11" s="72" t="s">
        <v>13690</v>
      </c>
      <c r="G11" s="69"/>
      <c r="H11" s="71" t="s">
        <v>12357</v>
      </c>
      <c r="I11" s="70">
        <v>-1.7250000000000001</v>
      </c>
      <c r="J11" s="70" t="s">
        <v>12358</v>
      </c>
      <c r="K11" s="72" t="s">
        <v>13746</v>
      </c>
    </row>
    <row r="12" spans="1:11" x14ac:dyDescent="0.25">
      <c r="B12" s="69" t="s">
        <v>24</v>
      </c>
      <c r="C12" s="71">
        <v>3.306</v>
      </c>
      <c r="D12" s="70" t="s">
        <v>12994</v>
      </c>
      <c r="E12" s="70" t="s">
        <v>12995</v>
      </c>
      <c r="F12" s="72" t="s">
        <v>13691</v>
      </c>
      <c r="G12" s="69"/>
      <c r="H12" s="71" t="s">
        <v>12362</v>
      </c>
      <c r="I12" s="70">
        <v>-1.706</v>
      </c>
      <c r="J12" s="70" t="s">
        <v>12363</v>
      </c>
      <c r="K12" s="72" t="s">
        <v>13747</v>
      </c>
    </row>
    <row r="13" spans="1:11" x14ac:dyDescent="0.25">
      <c r="B13" s="69" t="s">
        <v>27</v>
      </c>
      <c r="C13" s="71" t="s">
        <v>12996</v>
      </c>
      <c r="D13" s="70" t="s">
        <v>12997</v>
      </c>
      <c r="E13" s="70" t="s">
        <v>12998</v>
      </c>
      <c r="F13" s="72" t="s">
        <v>13692</v>
      </c>
      <c r="G13" s="69"/>
      <c r="H13" s="71" t="s">
        <v>12367</v>
      </c>
      <c r="I13" s="70">
        <v>-1.6879999999999999</v>
      </c>
      <c r="J13" s="70" t="s">
        <v>12368</v>
      </c>
      <c r="K13" s="72" t="s">
        <v>13748</v>
      </c>
    </row>
    <row r="14" spans="1:11" x14ac:dyDescent="0.25">
      <c r="B14" s="69" t="s">
        <v>30</v>
      </c>
      <c r="C14" s="71" t="s">
        <v>12999</v>
      </c>
      <c r="D14" s="70">
        <v>-1.218</v>
      </c>
      <c r="E14" s="70" t="s">
        <v>13000</v>
      </c>
      <c r="F14" s="72" t="s">
        <v>13693</v>
      </c>
      <c r="G14" s="69"/>
      <c r="H14" s="71" t="s">
        <v>12370</v>
      </c>
      <c r="I14" s="70">
        <v>-1.6719999999999999</v>
      </c>
      <c r="J14" s="70" t="s">
        <v>12371</v>
      </c>
      <c r="K14" s="72" t="s">
        <v>13749</v>
      </c>
    </row>
    <row r="15" spans="1:11" x14ac:dyDescent="0.25">
      <c r="B15" s="69" t="s">
        <v>33</v>
      </c>
      <c r="C15" s="71" t="s">
        <v>13001</v>
      </c>
      <c r="D15" s="70">
        <v>-1.17</v>
      </c>
      <c r="E15" s="70" t="s">
        <v>13002</v>
      </c>
      <c r="F15" s="72" t="s">
        <v>13694</v>
      </c>
      <c r="G15" s="69"/>
      <c r="H15" s="71">
        <v>2.1920000000000002</v>
      </c>
      <c r="I15" s="70">
        <v>-1.599</v>
      </c>
      <c r="J15" s="70" t="s">
        <v>12375</v>
      </c>
      <c r="K15" s="72" t="s">
        <v>13750</v>
      </c>
    </row>
    <row r="16" spans="1:11" x14ac:dyDescent="0.25">
      <c r="B16" s="69" t="s">
        <v>36</v>
      </c>
      <c r="C16" s="71" t="s">
        <v>13003</v>
      </c>
      <c r="D16" s="70">
        <v>-1.0940000000000001</v>
      </c>
      <c r="E16" s="70" t="s">
        <v>13004</v>
      </c>
      <c r="F16" s="72" t="s">
        <v>13695</v>
      </c>
      <c r="G16" s="69"/>
      <c r="H16" s="71" t="s">
        <v>12379</v>
      </c>
      <c r="I16" s="70">
        <v>-1.55</v>
      </c>
      <c r="J16" s="70" t="s">
        <v>12380</v>
      </c>
      <c r="K16" s="72" t="s">
        <v>13751</v>
      </c>
    </row>
    <row r="17" spans="2:11" x14ac:dyDescent="0.25">
      <c r="B17" s="69" t="s">
        <v>39</v>
      </c>
      <c r="C17" s="71" t="s">
        <v>13005</v>
      </c>
      <c r="D17" s="70">
        <v>-3.452</v>
      </c>
      <c r="E17" s="70" t="s">
        <v>13006</v>
      </c>
      <c r="F17" s="72" t="s">
        <v>13696</v>
      </c>
      <c r="G17" s="69"/>
      <c r="H17" s="71">
        <v>4.8639999999999999</v>
      </c>
      <c r="I17" s="70">
        <v>-1.5669999999999999</v>
      </c>
      <c r="J17" s="70" t="s">
        <v>12383</v>
      </c>
      <c r="K17" s="72" t="s">
        <v>13752</v>
      </c>
    </row>
    <row r="18" spans="2:11" x14ac:dyDescent="0.25">
      <c r="B18" s="69" t="s">
        <v>41</v>
      </c>
      <c r="C18" s="71" t="s">
        <v>13007</v>
      </c>
      <c r="D18" s="70">
        <v>-3.194</v>
      </c>
      <c r="E18" s="70" t="s">
        <v>13008</v>
      </c>
      <c r="F18" s="72" t="s">
        <v>13697</v>
      </c>
      <c r="G18" s="69"/>
      <c r="H18" s="71" t="s">
        <v>12386</v>
      </c>
      <c r="I18" s="70">
        <v>-1.2490000000000001</v>
      </c>
      <c r="J18" s="70" t="s">
        <v>12387</v>
      </c>
      <c r="K18" s="72" t="s">
        <v>13753</v>
      </c>
    </row>
    <row r="19" spans="2:11" x14ac:dyDescent="0.25">
      <c r="B19" s="69" t="s">
        <v>44</v>
      </c>
      <c r="C19" s="71" t="s">
        <v>13009</v>
      </c>
      <c r="D19" s="70">
        <v>-2.8079999999999998</v>
      </c>
      <c r="E19" s="70" t="s">
        <v>13010</v>
      </c>
      <c r="F19" s="72" t="s">
        <v>13698</v>
      </c>
      <c r="G19" s="69"/>
      <c r="H19" s="71" t="s">
        <v>12390</v>
      </c>
      <c r="I19" s="70">
        <v>-1.1140000000000001</v>
      </c>
      <c r="J19" s="70" t="s">
        <v>12391</v>
      </c>
      <c r="K19" s="72" t="s">
        <v>13754</v>
      </c>
    </row>
    <row r="20" spans="2:11" x14ac:dyDescent="0.25">
      <c r="B20" s="69" t="s">
        <v>47</v>
      </c>
      <c r="C20" s="71" t="s">
        <v>13011</v>
      </c>
      <c r="D20" s="70">
        <v>-4.3949999999999996</v>
      </c>
      <c r="E20" s="70" t="s">
        <v>13012</v>
      </c>
      <c r="F20" s="72" t="s">
        <v>13699</v>
      </c>
      <c r="G20" s="69"/>
      <c r="H20" s="71" t="s">
        <v>12394</v>
      </c>
      <c r="I20" s="70" t="s">
        <v>12395</v>
      </c>
      <c r="J20" s="70" t="s">
        <v>12396</v>
      </c>
      <c r="K20" s="72" t="s">
        <v>13755</v>
      </c>
    </row>
    <row r="21" spans="2:11" x14ac:dyDescent="0.25">
      <c r="B21" s="69" t="s">
        <v>50</v>
      </c>
      <c r="C21" s="71" t="s">
        <v>13013</v>
      </c>
      <c r="D21" s="70">
        <v>-4.3780000000000001</v>
      </c>
      <c r="E21" s="70" t="s">
        <v>13014</v>
      </c>
      <c r="F21" s="72" t="s">
        <v>13700</v>
      </c>
      <c r="G21" s="69"/>
      <c r="H21" s="71" t="s">
        <v>12399</v>
      </c>
      <c r="I21" s="70" t="s">
        <v>12400</v>
      </c>
      <c r="J21" s="70" t="s">
        <v>12401</v>
      </c>
      <c r="K21" s="72" t="s">
        <v>13756</v>
      </c>
    </row>
    <row r="22" spans="2:11" x14ac:dyDescent="0.25">
      <c r="B22" s="69" t="s">
        <v>52</v>
      </c>
      <c r="C22" s="71" t="s">
        <v>13015</v>
      </c>
      <c r="D22" s="70">
        <v>-4.4000000000000004</v>
      </c>
      <c r="E22" s="70" t="s">
        <v>13016</v>
      </c>
      <c r="F22" s="72" t="s">
        <v>13701</v>
      </c>
      <c r="G22" s="69"/>
      <c r="H22" s="71" t="s">
        <v>12404</v>
      </c>
      <c r="I22" s="70" t="s">
        <v>12405</v>
      </c>
      <c r="J22" s="70" t="s">
        <v>12406</v>
      </c>
      <c r="K22" s="72" t="s">
        <v>13757</v>
      </c>
    </row>
    <row r="23" spans="2:11" x14ac:dyDescent="0.25">
      <c r="B23" s="69" t="s">
        <v>55</v>
      </c>
      <c r="C23" s="71" t="s">
        <v>13017</v>
      </c>
      <c r="D23" s="70" t="s">
        <v>13018</v>
      </c>
      <c r="E23" s="70" t="s">
        <v>13019</v>
      </c>
      <c r="F23" s="72" t="s">
        <v>13702</v>
      </c>
      <c r="G23" s="69"/>
      <c r="H23" s="71" t="s">
        <v>12409</v>
      </c>
      <c r="I23" s="70" t="s">
        <v>12410</v>
      </c>
      <c r="J23" s="70" t="s">
        <v>12411</v>
      </c>
      <c r="K23" s="72" t="s">
        <v>13758</v>
      </c>
    </row>
    <row r="24" spans="2:11" x14ac:dyDescent="0.25">
      <c r="B24" s="69" t="s">
        <v>58</v>
      </c>
      <c r="C24" s="71" t="s">
        <v>13020</v>
      </c>
      <c r="D24" s="70" t="s">
        <v>13021</v>
      </c>
      <c r="E24" s="70" t="s">
        <v>13022</v>
      </c>
      <c r="F24" s="72" t="s">
        <v>13703</v>
      </c>
      <c r="G24" s="69"/>
      <c r="H24" s="71" t="s">
        <v>12414</v>
      </c>
      <c r="I24" s="70" t="s">
        <v>12415</v>
      </c>
      <c r="J24" s="70" t="s">
        <v>12416</v>
      </c>
      <c r="K24" s="72" t="s">
        <v>13759</v>
      </c>
    </row>
    <row r="25" spans="2:11" x14ac:dyDescent="0.25">
      <c r="B25" s="69" t="s">
        <v>61</v>
      </c>
      <c r="C25" s="71" t="s">
        <v>13023</v>
      </c>
      <c r="D25" s="70" t="s">
        <v>13024</v>
      </c>
      <c r="E25" s="70" t="s">
        <v>13025</v>
      </c>
      <c r="F25" s="72" t="s">
        <v>13704</v>
      </c>
      <c r="G25" s="69"/>
      <c r="H25" s="71" t="s">
        <v>12419</v>
      </c>
      <c r="I25" s="70" t="s">
        <v>12420</v>
      </c>
      <c r="J25" s="70" t="s">
        <v>12421</v>
      </c>
      <c r="K25" s="72" t="s">
        <v>13760</v>
      </c>
    </row>
    <row r="26" spans="2:11" x14ac:dyDescent="0.25">
      <c r="B26" s="69" t="s">
        <v>64</v>
      </c>
      <c r="C26" s="71" t="s">
        <v>13026</v>
      </c>
      <c r="D26" s="70" t="s">
        <v>13027</v>
      </c>
      <c r="E26" s="70" t="s">
        <v>13028</v>
      </c>
      <c r="F26" s="72" t="s">
        <v>13705</v>
      </c>
      <c r="G26" s="69"/>
      <c r="H26" s="71" t="s">
        <v>12425</v>
      </c>
      <c r="I26" s="70">
        <v>-1.742</v>
      </c>
      <c r="J26" s="70" t="s">
        <v>12426</v>
      </c>
      <c r="K26" s="72" t="s">
        <v>13761</v>
      </c>
    </row>
    <row r="27" spans="2:11" x14ac:dyDescent="0.25">
      <c r="B27" s="69" t="s">
        <v>67</v>
      </c>
      <c r="C27" s="71" t="s">
        <v>13029</v>
      </c>
      <c r="D27" s="70" t="s">
        <v>13030</v>
      </c>
      <c r="E27" s="70" t="s">
        <v>13031</v>
      </c>
      <c r="F27" s="72" t="s">
        <v>13706</v>
      </c>
      <c r="G27" s="69"/>
      <c r="H27" s="71" t="s">
        <v>12430</v>
      </c>
      <c r="I27" s="70">
        <v>-1.7969999999999999</v>
      </c>
      <c r="J27" s="70" t="s">
        <v>12431</v>
      </c>
      <c r="K27" s="72" t="s">
        <v>13762</v>
      </c>
    </row>
    <row r="28" spans="2:11" x14ac:dyDescent="0.25">
      <c r="B28" s="69" t="s">
        <v>70</v>
      </c>
      <c r="C28" s="71" t="s">
        <v>13032</v>
      </c>
      <c r="D28" s="70" t="s">
        <v>13033</v>
      </c>
      <c r="E28" s="70" t="s">
        <v>13034</v>
      </c>
      <c r="F28" s="72" t="s">
        <v>13707</v>
      </c>
      <c r="G28" s="69"/>
      <c r="H28" s="71" t="s">
        <v>12435</v>
      </c>
      <c r="I28" s="70">
        <v>-1.8160000000000001</v>
      </c>
      <c r="J28" s="70" t="s">
        <v>12436</v>
      </c>
      <c r="K28" s="72" t="s">
        <v>13763</v>
      </c>
    </row>
    <row r="29" spans="2:11" x14ac:dyDescent="0.25">
      <c r="B29" s="69" t="s">
        <v>73</v>
      </c>
      <c r="C29" s="71" t="s">
        <v>13035</v>
      </c>
      <c r="D29" s="70">
        <v>-1.1140000000000001</v>
      </c>
      <c r="E29" s="70" t="s">
        <v>13036</v>
      </c>
      <c r="F29" s="72" t="s">
        <v>13708</v>
      </c>
      <c r="G29" s="69"/>
      <c r="H29" s="71" t="s">
        <v>12439</v>
      </c>
      <c r="I29" s="70">
        <v>-1.0860000000000001</v>
      </c>
      <c r="J29" s="70" t="s">
        <v>12440</v>
      </c>
      <c r="K29" s="72" t="s">
        <v>13764</v>
      </c>
    </row>
    <row r="30" spans="2:11" x14ac:dyDescent="0.25">
      <c r="B30" s="69" t="s">
        <v>76</v>
      </c>
      <c r="C30" s="71" t="s">
        <v>13037</v>
      </c>
      <c r="D30" s="70" t="s">
        <v>13038</v>
      </c>
      <c r="E30" s="70" t="s">
        <v>13039</v>
      </c>
      <c r="F30" s="72" t="s">
        <v>13709</v>
      </c>
      <c r="G30" s="69"/>
      <c r="H30" s="71" t="s">
        <v>12443</v>
      </c>
      <c r="I30" s="70" t="s">
        <v>12444</v>
      </c>
      <c r="J30" s="70" t="s">
        <v>12445</v>
      </c>
      <c r="K30" s="72" t="s">
        <v>13765</v>
      </c>
    </row>
    <row r="31" spans="2:11" x14ac:dyDescent="0.25">
      <c r="B31" s="69" t="s">
        <v>79</v>
      </c>
      <c r="C31" s="71" t="s">
        <v>13040</v>
      </c>
      <c r="D31" s="70" t="s">
        <v>13041</v>
      </c>
      <c r="E31" s="70" t="s">
        <v>13042</v>
      </c>
      <c r="F31" s="72" t="s">
        <v>13710</v>
      </c>
      <c r="G31" s="69"/>
      <c r="H31" s="71" t="s">
        <v>12448</v>
      </c>
      <c r="I31" s="70" t="s">
        <v>12449</v>
      </c>
      <c r="J31" s="70" t="s">
        <v>12450</v>
      </c>
      <c r="K31" s="72" t="s">
        <v>13766</v>
      </c>
    </row>
    <row r="32" spans="2:11" x14ac:dyDescent="0.25">
      <c r="B32" s="69" t="s">
        <v>82</v>
      </c>
      <c r="C32" s="71" t="s">
        <v>2190</v>
      </c>
      <c r="D32" s="70" t="s">
        <v>2190</v>
      </c>
      <c r="E32" s="70" t="s">
        <v>2190</v>
      </c>
      <c r="F32" s="72" t="s">
        <v>2190</v>
      </c>
      <c r="G32" s="69"/>
      <c r="H32" s="71" t="s">
        <v>2190</v>
      </c>
      <c r="I32" s="70" t="s">
        <v>2190</v>
      </c>
      <c r="J32" s="70" t="s">
        <v>2190</v>
      </c>
      <c r="K32" s="72" t="s">
        <v>2190</v>
      </c>
    </row>
    <row r="33" spans="2:11" x14ac:dyDescent="0.25">
      <c r="B33" s="69" t="s">
        <v>85</v>
      </c>
      <c r="C33" s="71" t="s">
        <v>13043</v>
      </c>
      <c r="D33" s="70" t="s">
        <v>13044</v>
      </c>
      <c r="E33" s="70" t="s">
        <v>13045</v>
      </c>
      <c r="F33" s="72" t="s">
        <v>13711</v>
      </c>
      <c r="G33" s="69"/>
      <c r="H33" s="71" t="s">
        <v>2190</v>
      </c>
      <c r="I33" s="70" t="s">
        <v>2190</v>
      </c>
      <c r="J33" s="70" t="s">
        <v>2190</v>
      </c>
      <c r="K33" s="72" t="s">
        <v>2190</v>
      </c>
    </row>
    <row r="34" spans="2:11" x14ac:dyDescent="0.25">
      <c r="B34" s="69" t="s">
        <v>88</v>
      </c>
      <c r="C34" s="71" t="s">
        <v>13046</v>
      </c>
      <c r="D34" s="70">
        <v>-7.8559999999999999</v>
      </c>
      <c r="E34" s="70" t="s">
        <v>13047</v>
      </c>
      <c r="F34" s="72" t="s">
        <v>13712</v>
      </c>
      <c r="G34" s="69"/>
      <c r="H34" s="71" t="s">
        <v>12456</v>
      </c>
      <c r="I34" s="70">
        <v>-5.0449999999999999</v>
      </c>
      <c r="J34" s="70" t="s">
        <v>12457</v>
      </c>
      <c r="K34" s="72" t="s">
        <v>13767</v>
      </c>
    </row>
    <row r="35" spans="2:11" x14ac:dyDescent="0.25">
      <c r="B35" s="69" t="s">
        <v>91</v>
      </c>
      <c r="C35" s="71" t="s">
        <v>13048</v>
      </c>
      <c r="D35" s="70" t="s">
        <v>13049</v>
      </c>
      <c r="E35" s="70" t="s">
        <v>13050</v>
      </c>
      <c r="F35" s="72" t="s">
        <v>13713</v>
      </c>
      <c r="G35" s="69"/>
      <c r="H35" s="71" t="s">
        <v>12460</v>
      </c>
      <c r="I35" s="70">
        <v>-7.9749999999999996</v>
      </c>
      <c r="J35" s="70" t="s">
        <v>12461</v>
      </c>
      <c r="K35" s="72" t="s">
        <v>13768</v>
      </c>
    </row>
    <row r="36" spans="2:11" x14ac:dyDescent="0.25">
      <c r="B36" s="69" t="s">
        <v>94</v>
      </c>
      <c r="C36" s="71" t="s">
        <v>13051</v>
      </c>
      <c r="D36" s="70" t="s">
        <v>13052</v>
      </c>
      <c r="E36" s="70" t="s">
        <v>13053</v>
      </c>
      <c r="F36" s="72" t="s">
        <v>13714</v>
      </c>
      <c r="G36" s="69"/>
      <c r="H36" s="71" t="s">
        <v>12464</v>
      </c>
      <c r="I36" s="70">
        <v>-5.8479999999999999</v>
      </c>
      <c r="J36" s="70" t="s">
        <v>12465</v>
      </c>
      <c r="K36" s="72" t="s">
        <v>13769</v>
      </c>
    </row>
    <row r="37" spans="2:11" x14ac:dyDescent="0.25">
      <c r="B37" s="69" t="s">
        <v>97</v>
      </c>
      <c r="C37" s="71" t="s">
        <v>98</v>
      </c>
      <c r="D37" s="70" t="s">
        <v>98</v>
      </c>
      <c r="E37" s="70" t="s">
        <v>98</v>
      </c>
      <c r="F37" s="70" t="s">
        <v>98</v>
      </c>
      <c r="G37" s="69"/>
      <c r="H37" s="73" t="s">
        <v>98</v>
      </c>
      <c r="I37" s="74" t="s">
        <v>98</v>
      </c>
      <c r="J37" s="75" t="s">
        <v>98</v>
      </c>
      <c r="K37" s="70" t="s">
        <v>98</v>
      </c>
    </row>
    <row r="38" spans="2:11" x14ac:dyDescent="0.25">
      <c r="B38" s="69" t="s">
        <v>99</v>
      </c>
      <c r="C38" s="71" t="s">
        <v>13054</v>
      </c>
      <c r="D38" s="70" t="s">
        <v>13055</v>
      </c>
      <c r="E38" s="70" t="s">
        <v>13056</v>
      </c>
      <c r="F38" s="72" t="s">
        <v>13715</v>
      </c>
      <c r="G38" s="69"/>
      <c r="H38" s="71" t="s">
        <v>12468</v>
      </c>
      <c r="I38" s="70" t="s">
        <v>12469</v>
      </c>
      <c r="J38" s="70" t="s">
        <v>12470</v>
      </c>
      <c r="K38" s="72" t="s">
        <v>13770</v>
      </c>
    </row>
    <row r="39" spans="2:11" x14ac:dyDescent="0.25">
      <c r="B39" s="69" t="s">
        <v>102</v>
      </c>
      <c r="C39" s="71" t="s">
        <v>13057</v>
      </c>
      <c r="D39" s="70" t="s">
        <v>13058</v>
      </c>
      <c r="E39" s="70" t="s">
        <v>13059</v>
      </c>
      <c r="F39" s="72" t="s">
        <v>13716</v>
      </c>
      <c r="G39" s="69"/>
      <c r="H39" s="71" t="s">
        <v>12474</v>
      </c>
      <c r="I39" s="70" t="s">
        <v>12475</v>
      </c>
      <c r="J39" s="70" t="s">
        <v>12476</v>
      </c>
      <c r="K39" s="72" t="s">
        <v>13771</v>
      </c>
    </row>
    <row r="40" spans="2:11" x14ac:dyDescent="0.25">
      <c r="B40" s="69" t="s">
        <v>105</v>
      </c>
      <c r="C40" s="71" t="s">
        <v>98</v>
      </c>
      <c r="D40" s="70" t="s">
        <v>98</v>
      </c>
      <c r="E40" s="70" t="s">
        <v>98</v>
      </c>
      <c r="F40" s="72" t="s">
        <v>13717</v>
      </c>
      <c r="G40" s="69"/>
      <c r="H40" s="71" t="s">
        <v>98</v>
      </c>
      <c r="I40" s="70" t="s">
        <v>98</v>
      </c>
      <c r="J40" s="70" t="s">
        <v>98</v>
      </c>
      <c r="K40" s="72" t="s">
        <v>13772</v>
      </c>
    </row>
    <row r="41" spans="2:11" x14ac:dyDescent="0.25">
      <c r="B41" s="69" t="s">
        <v>108</v>
      </c>
      <c r="C41" s="73" t="s">
        <v>13060</v>
      </c>
      <c r="D41" s="75">
        <v>-2.2799999999999998</v>
      </c>
      <c r="E41" s="75" t="s">
        <v>13061</v>
      </c>
      <c r="F41" s="77" t="s">
        <v>13718</v>
      </c>
      <c r="G41" s="69"/>
      <c r="H41" s="73" t="s">
        <v>12479</v>
      </c>
      <c r="I41" s="75">
        <v>-1.8220000000000001</v>
      </c>
      <c r="J41" s="75" t="s">
        <v>12480</v>
      </c>
      <c r="K41" s="77" t="s">
        <v>13773</v>
      </c>
    </row>
    <row r="42" spans="2:11" x14ac:dyDescent="0.25">
      <c r="B42" s="69" t="s">
        <v>111</v>
      </c>
      <c r="C42" s="71" t="s">
        <v>13062</v>
      </c>
      <c r="D42" s="70">
        <v>-4.8</v>
      </c>
      <c r="E42" s="70" t="s">
        <v>13063</v>
      </c>
      <c r="F42" s="72" t="s">
        <v>13719</v>
      </c>
      <c r="G42" s="69"/>
      <c r="H42" s="71" t="s">
        <v>12484</v>
      </c>
      <c r="I42" s="70">
        <v>-1.0369999999999999</v>
      </c>
      <c r="J42" s="70" t="s">
        <v>12485</v>
      </c>
      <c r="K42" s="72" t="s">
        <v>13774</v>
      </c>
    </row>
    <row r="43" spans="2:11" x14ac:dyDescent="0.25">
      <c r="B43" s="69" t="s">
        <v>114</v>
      </c>
      <c r="C43" s="71" t="s">
        <v>98</v>
      </c>
      <c r="D43" s="70" t="s">
        <v>98</v>
      </c>
      <c r="E43" s="70" t="s">
        <v>98</v>
      </c>
      <c r="F43" s="70" t="s">
        <v>98</v>
      </c>
      <c r="G43" s="69"/>
      <c r="H43" s="71" t="s">
        <v>98</v>
      </c>
      <c r="I43" s="70" t="s">
        <v>98</v>
      </c>
      <c r="J43" s="70" t="s">
        <v>98</v>
      </c>
      <c r="K43" s="70" t="s">
        <v>98</v>
      </c>
    </row>
    <row r="44" spans="2:11" x14ac:dyDescent="0.25">
      <c r="B44" s="69" t="s">
        <v>115</v>
      </c>
      <c r="C44" s="71" t="s">
        <v>13064</v>
      </c>
      <c r="D44" s="70" t="s">
        <v>13065</v>
      </c>
      <c r="E44" s="70" t="s">
        <v>13066</v>
      </c>
      <c r="F44" s="72" t="s">
        <v>13720</v>
      </c>
      <c r="G44" s="69"/>
      <c r="H44" s="71" t="s">
        <v>12488</v>
      </c>
      <c r="I44" s="70">
        <v>-1.4670000000000001</v>
      </c>
      <c r="J44" s="70" t="s">
        <v>12489</v>
      </c>
      <c r="K44" s="72" t="s">
        <v>13775</v>
      </c>
    </row>
    <row r="45" spans="2:11" x14ac:dyDescent="0.25">
      <c r="B45" s="69" t="s">
        <v>118</v>
      </c>
      <c r="C45" s="71" t="s">
        <v>13067</v>
      </c>
      <c r="D45" s="70" t="s">
        <v>13068</v>
      </c>
      <c r="E45" s="70" t="s">
        <v>13069</v>
      </c>
      <c r="F45" s="72" t="s">
        <v>13721</v>
      </c>
      <c r="G45" s="69"/>
      <c r="H45" s="71" t="s">
        <v>12492</v>
      </c>
      <c r="I45" s="70">
        <v>-1.6619999999999999</v>
      </c>
      <c r="J45" s="70" t="s">
        <v>12493</v>
      </c>
      <c r="K45" s="72" t="s">
        <v>13776</v>
      </c>
    </row>
    <row r="46" spans="2:11" x14ac:dyDescent="0.25">
      <c r="B46" s="69" t="s">
        <v>121</v>
      </c>
      <c r="C46" s="71" t="s">
        <v>98</v>
      </c>
      <c r="D46" s="70" t="s">
        <v>98</v>
      </c>
      <c r="E46" s="70" t="s">
        <v>98</v>
      </c>
      <c r="F46" s="70" t="s">
        <v>98</v>
      </c>
      <c r="G46" s="69"/>
      <c r="H46" s="71" t="s">
        <v>98</v>
      </c>
      <c r="I46" s="70" t="s">
        <v>98</v>
      </c>
      <c r="J46" s="70" t="s">
        <v>98</v>
      </c>
      <c r="K46" s="70" t="s">
        <v>98</v>
      </c>
    </row>
    <row r="47" spans="2:11" x14ac:dyDescent="0.25">
      <c r="B47" s="69" t="s">
        <v>6824</v>
      </c>
      <c r="C47" s="71" t="s">
        <v>13070</v>
      </c>
      <c r="D47" s="70" t="s">
        <v>13071</v>
      </c>
      <c r="E47" s="70" t="s">
        <v>13072</v>
      </c>
      <c r="F47" s="72" t="s">
        <v>13722</v>
      </c>
      <c r="G47" s="69"/>
      <c r="H47" s="71" t="s">
        <v>12497</v>
      </c>
      <c r="I47" s="70">
        <v>-1.097</v>
      </c>
      <c r="J47" s="70" t="s">
        <v>12498</v>
      </c>
      <c r="K47" s="72" t="s">
        <v>13777</v>
      </c>
    </row>
    <row r="48" spans="2:11" x14ac:dyDescent="0.25">
      <c r="B48" s="69" t="s">
        <v>124</v>
      </c>
      <c r="C48" s="71" t="s">
        <v>13073</v>
      </c>
      <c r="D48" s="70">
        <v>-2.54</v>
      </c>
      <c r="E48" s="70" t="s">
        <v>13074</v>
      </c>
      <c r="F48" s="72" t="s">
        <v>13723</v>
      </c>
      <c r="G48" s="69"/>
      <c r="H48" s="71" t="s">
        <v>12502</v>
      </c>
      <c r="I48" s="70">
        <v>-1.2509999999999999</v>
      </c>
      <c r="J48" s="70" t="s">
        <v>12503</v>
      </c>
      <c r="K48" s="72" t="s">
        <v>13778</v>
      </c>
    </row>
    <row r="49" spans="2:11" x14ac:dyDescent="0.25">
      <c r="B49" s="69" t="s">
        <v>127</v>
      </c>
      <c r="C49" s="71" t="s">
        <v>13075</v>
      </c>
      <c r="D49" s="70">
        <v>-2.4460000000000002</v>
      </c>
      <c r="E49" s="70" t="s">
        <v>13076</v>
      </c>
      <c r="F49" s="72" t="s">
        <v>13724</v>
      </c>
      <c r="G49" s="69"/>
      <c r="H49" s="71" t="s">
        <v>12507</v>
      </c>
      <c r="I49" s="70">
        <v>-1.66</v>
      </c>
      <c r="J49" s="70" t="s">
        <v>12508</v>
      </c>
      <c r="K49" s="72" t="s">
        <v>13779</v>
      </c>
    </row>
    <row r="50" spans="2:11" x14ac:dyDescent="0.25">
      <c r="B50" s="69" t="s">
        <v>130</v>
      </c>
      <c r="C50" s="73" t="s">
        <v>13077</v>
      </c>
      <c r="D50" s="75">
        <v>-7.5640000000000001</v>
      </c>
      <c r="E50" s="75" t="s">
        <v>13078</v>
      </c>
      <c r="F50" s="77" t="s">
        <v>13725</v>
      </c>
      <c r="G50" s="69"/>
      <c r="H50" s="73" t="s">
        <v>12582</v>
      </c>
      <c r="I50" s="75">
        <v>-2.4580000000000002</v>
      </c>
      <c r="J50" s="75" t="s">
        <v>12583</v>
      </c>
      <c r="K50" s="77" t="s">
        <v>13780</v>
      </c>
    </row>
    <row r="51" spans="2:11" x14ac:dyDescent="0.25">
      <c r="B51" s="69" t="s">
        <v>133</v>
      </c>
      <c r="C51" s="71" t="s">
        <v>13079</v>
      </c>
      <c r="D51" s="70">
        <v>-5.9989999999999997</v>
      </c>
      <c r="E51" s="70" t="s">
        <v>13080</v>
      </c>
      <c r="F51" s="72" t="s">
        <v>13726</v>
      </c>
      <c r="G51" s="69"/>
      <c r="H51" s="71" t="s">
        <v>12511</v>
      </c>
      <c r="I51" s="70">
        <v>-1.55</v>
      </c>
      <c r="J51" s="70" t="s">
        <v>12380</v>
      </c>
      <c r="K51" s="72" t="s">
        <v>13781</v>
      </c>
    </row>
    <row r="52" spans="2:11" x14ac:dyDescent="0.25">
      <c r="B52" s="69" t="s">
        <v>136</v>
      </c>
      <c r="C52" s="71" t="s">
        <v>13081</v>
      </c>
      <c r="D52" s="70">
        <v>-4.63</v>
      </c>
      <c r="E52" s="70" t="s">
        <v>13082</v>
      </c>
      <c r="F52" s="72" t="s">
        <v>13727</v>
      </c>
      <c r="G52" s="69"/>
      <c r="H52" s="71" t="s">
        <v>12514</v>
      </c>
      <c r="I52" s="70" t="s">
        <v>12515</v>
      </c>
      <c r="J52" s="70" t="s">
        <v>12516</v>
      </c>
      <c r="K52" s="72" t="s">
        <v>13782</v>
      </c>
    </row>
    <row r="53" spans="2:11" x14ac:dyDescent="0.25">
      <c r="B53" s="69" t="s">
        <v>139</v>
      </c>
      <c r="C53" s="71" t="s">
        <v>13083</v>
      </c>
      <c r="D53" s="70" t="s">
        <v>13084</v>
      </c>
      <c r="E53" s="70" t="s">
        <v>13085</v>
      </c>
      <c r="F53" s="72" t="s">
        <v>13728</v>
      </c>
      <c r="G53" s="69"/>
      <c r="H53" s="71" t="s">
        <v>12519</v>
      </c>
      <c r="I53" s="70" t="s">
        <v>12520</v>
      </c>
      <c r="J53" s="70" t="s">
        <v>12521</v>
      </c>
      <c r="K53" s="72" t="s">
        <v>13783</v>
      </c>
    </row>
    <row r="54" spans="2:11" x14ac:dyDescent="0.25">
      <c r="B54" s="69" t="s">
        <v>142</v>
      </c>
      <c r="C54" s="73" t="s">
        <v>98</v>
      </c>
      <c r="D54" s="74" t="s">
        <v>98</v>
      </c>
      <c r="E54" s="75" t="s">
        <v>98</v>
      </c>
      <c r="F54" s="70" t="s">
        <v>98</v>
      </c>
      <c r="G54" s="69"/>
      <c r="H54" s="73" t="s">
        <v>98</v>
      </c>
      <c r="I54" s="74" t="s">
        <v>98</v>
      </c>
      <c r="J54" s="75" t="s">
        <v>98</v>
      </c>
      <c r="K54" s="70" t="s">
        <v>98</v>
      </c>
    </row>
    <row r="55" spans="2:11" x14ac:dyDescent="0.25">
      <c r="B55" s="69" t="s">
        <v>3467</v>
      </c>
      <c r="C55" s="71" t="s">
        <v>13086</v>
      </c>
      <c r="D55" s="70" t="s">
        <v>13087</v>
      </c>
      <c r="E55" s="70" t="s">
        <v>13088</v>
      </c>
      <c r="F55" s="72" t="s">
        <v>13729</v>
      </c>
      <c r="G55" s="69"/>
      <c r="H55" s="71" t="s">
        <v>12524</v>
      </c>
      <c r="I55" s="70">
        <v>-1.889</v>
      </c>
      <c r="J55" s="70" t="s">
        <v>12525</v>
      </c>
      <c r="K55" s="72" t="s">
        <v>13784</v>
      </c>
    </row>
    <row r="56" spans="2:11" x14ac:dyDescent="0.25">
      <c r="B56" s="69" t="s">
        <v>3468</v>
      </c>
      <c r="C56" s="71" t="s">
        <v>13089</v>
      </c>
      <c r="D56" s="70" t="s">
        <v>13090</v>
      </c>
      <c r="E56" s="70" t="s">
        <v>13091</v>
      </c>
      <c r="F56" s="72" t="s">
        <v>13730</v>
      </c>
      <c r="G56" s="69"/>
      <c r="H56" s="71" t="s">
        <v>12528</v>
      </c>
      <c r="I56" s="70">
        <v>-2.2599999999999998</v>
      </c>
      <c r="J56" s="70" t="s">
        <v>12529</v>
      </c>
      <c r="K56" s="72" t="s">
        <v>13785</v>
      </c>
    </row>
    <row r="57" spans="2:11" x14ac:dyDescent="0.25">
      <c r="B57" s="69" t="s">
        <v>143</v>
      </c>
      <c r="C57" s="71" t="s">
        <v>13092</v>
      </c>
      <c r="D57" s="70" t="s">
        <v>13093</v>
      </c>
      <c r="E57" s="70" t="s">
        <v>13094</v>
      </c>
      <c r="F57" s="72" t="s">
        <v>13731</v>
      </c>
      <c r="G57" s="69"/>
      <c r="H57" s="71" t="s">
        <v>12533</v>
      </c>
      <c r="I57" s="70">
        <v>-1.478</v>
      </c>
      <c r="J57" s="70" t="s">
        <v>12534</v>
      </c>
      <c r="K57" s="72" t="s">
        <v>13786</v>
      </c>
    </row>
    <row r="58" spans="2:11" x14ac:dyDescent="0.25">
      <c r="B58" s="69" t="s">
        <v>146</v>
      </c>
      <c r="C58" s="73" t="s">
        <v>13095</v>
      </c>
      <c r="D58" s="75">
        <v>-1.573</v>
      </c>
      <c r="E58" s="75" t="s">
        <v>13096</v>
      </c>
      <c r="F58" s="77" t="s">
        <v>13732</v>
      </c>
      <c r="G58" s="69"/>
      <c r="H58" s="73" t="s">
        <v>12538</v>
      </c>
      <c r="I58" s="75" t="s">
        <v>12539</v>
      </c>
      <c r="J58" s="75" t="s">
        <v>12540</v>
      </c>
      <c r="K58" s="77" t="s">
        <v>13787</v>
      </c>
    </row>
    <row r="59" spans="2:11" x14ac:dyDescent="0.25">
      <c r="B59" s="69" t="s">
        <v>149</v>
      </c>
      <c r="C59" s="71" t="s">
        <v>13097</v>
      </c>
      <c r="D59" s="70">
        <v>-1.5820000000000001</v>
      </c>
      <c r="E59" s="70" t="s">
        <v>13098</v>
      </c>
      <c r="F59" s="72" t="s">
        <v>13733</v>
      </c>
      <c r="G59" s="69"/>
      <c r="H59" s="71" t="s">
        <v>12543</v>
      </c>
      <c r="I59" s="70">
        <v>-4.3949999999999996</v>
      </c>
      <c r="J59" s="70" t="s">
        <v>12544</v>
      </c>
      <c r="K59" s="72" t="s">
        <v>13788</v>
      </c>
    </row>
    <row r="60" spans="2:11" x14ac:dyDescent="0.25">
      <c r="B60" s="69" t="s">
        <v>152</v>
      </c>
      <c r="C60" s="71" t="s">
        <v>13099</v>
      </c>
      <c r="D60" s="70" t="s">
        <v>13100</v>
      </c>
      <c r="E60" s="70" t="s">
        <v>13101</v>
      </c>
      <c r="F60" s="72" t="s">
        <v>13734</v>
      </c>
      <c r="G60" s="69"/>
      <c r="H60" s="71" t="s">
        <v>12548</v>
      </c>
      <c r="I60" s="70" t="s">
        <v>12549</v>
      </c>
      <c r="J60" s="70" t="s">
        <v>12550</v>
      </c>
      <c r="K60" s="72" t="s">
        <v>13789</v>
      </c>
    </row>
    <row r="61" spans="2:11" x14ac:dyDescent="0.25">
      <c r="B61" s="69" t="s">
        <v>155</v>
      </c>
      <c r="C61" s="71" t="s">
        <v>13102</v>
      </c>
      <c r="D61" s="70">
        <v>-1.726</v>
      </c>
      <c r="E61" s="70" t="s">
        <v>13103</v>
      </c>
      <c r="F61" s="72" t="s">
        <v>13735</v>
      </c>
      <c r="G61" s="69"/>
      <c r="H61" s="71" t="s">
        <v>12554</v>
      </c>
      <c r="I61" s="70" t="s">
        <v>12555</v>
      </c>
      <c r="J61" s="70" t="s">
        <v>12556</v>
      </c>
      <c r="K61" s="72" t="s">
        <v>13790</v>
      </c>
    </row>
    <row r="62" spans="2:11" x14ac:dyDescent="0.25">
      <c r="B62" s="69" t="s">
        <v>158</v>
      </c>
      <c r="C62" s="71" t="s">
        <v>13104</v>
      </c>
      <c r="D62" s="70" t="s">
        <v>13105</v>
      </c>
      <c r="E62" s="70" t="s">
        <v>13106</v>
      </c>
      <c r="F62" s="72" t="s">
        <v>13736</v>
      </c>
      <c r="G62" s="69"/>
      <c r="H62" s="71" t="s">
        <v>12559</v>
      </c>
      <c r="I62" s="70" t="s">
        <v>12560</v>
      </c>
      <c r="J62" s="70" t="s">
        <v>12561</v>
      </c>
      <c r="K62" s="72" t="s">
        <v>13791</v>
      </c>
    </row>
    <row r="63" spans="2:11" x14ac:dyDescent="0.25">
      <c r="B63" s="69" t="s">
        <v>161</v>
      </c>
      <c r="C63" s="71" t="s">
        <v>13107</v>
      </c>
      <c r="D63" s="70">
        <v>-1.1479999999999999</v>
      </c>
      <c r="E63" s="70" t="s">
        <v>13108</v>
      </c>
      <c r="F63" s="72" t="s">
        <v>13737</v>
      </c>
      <c r="G63" s="69"/>
      <c r="H63" s="71" t="s">
        <v>12564</v>
      </c>
      <c r="I63" s="70">
        <v>-2.89</v>
      </c>
      <c r="J63" s="70" t="s">
        <v>12565</v>
      </c>
      <c r="K63" s="72" t="s">
        <v>13792</v>
      </c>
    </row>
    <row r="64" spans="2:11" x14ac:dyDescent="0.25">
      <c r="B64" s="69" t="s">
        <v>164</v>
      </c>
      <c r="C64" s="71" t="s">
        <v>13109</v>
      </c>
      <c r="D64" s="70">
        <v>-2.206</v>
      </c>
      <c r="E64" s="70" t="s">
        <v>13110</v>
      </c>
      <c r="F64" s="72" t="s">
        <v>13738</v>
      </c>
      <c r="G64" s="69"/>
      <c r="H64" s="71" t="s">
        <v>12568</v>
      </c>
      <c r="I64" s="70">
        <v>-3.024</v>
      </c>
      <c r="J64" s="70" t="s">
        <v>12569</v>
      </c>
      <c r="K64" s="72" t="s">
        <v>13793</v>
      </c>
    </row>
    <row r="65" spans="2:11" x14ac:dyDescent="0.25">
      <c r="B65" s="69" t="s">
        <v>167</v>
      </c>
      <c r="C65" s="71" t="s">
        <v>13111</v>
      </c>
      <c r="D65" s="70">
        <v>-3.8959999999999999</v>
      </c>
      <c r="E65" s="70" t="s">
        <v>13112</v>
      </c>
      <c r="F65" s="72" t="s">
        <v>13739</v>
      </c>
      <c r="G65" s="69"/>
      <c r="H65" s="71" t="s">
        <v>12573</v>
      </c>
      <c r="I65" s="70">
        <v>-1.6830000000000001</v>
      </c>
      <c r="J65" s="70" t="s">
        <v>12574</v>
      </c>
      <c r="K65" s="72" t="s">
        <v>13794</v>
      </c>
    </row>
    <row r="66" spans="2:11" x14ac:dyDescent="0.25">
      <c r="B66" s="69" t="s">
        <v>197</v>
      </c>
      <c r="C66" s="71" t="s">
        <v>13113</v>
      </c>
      <c r="D66" s="70" t="s">
        <v>13114</v>
      </c>
      <c r="E66" s="70" t="s">
        <v>13115</v>
      </c>
      <c r="F66" s="72" t="s">
        <v>13740</v>
      </c>
      <c r="G66" s="69"/>
      <c r="H66" s="71" t="s">
        <v>12577</v>
      </c>
      <c r="I66" s="70">
        <v>-1.7330000000000001</v>
      </c>
      <c r="J66" s="70" t="s">
        <v>12578</v>
      </c>
      <c r="K66" s="72" t="s">
        <v>13795</v>
      </c>
    </row>
    <row r="67" spans="2:11" x14ac:dyDescent="0.25">
      <c r="B67" s="69" t="s">
        <v>202</v>
      </c>
      <c r="C67" s="153">
        <v>2036</v>
      </c>
      <c r="D67" s="154"/>
      <c r="E67" s="154"/>
      <c r="F67" s="155"/>
      <c r="G67" s="69"/>
      <c r="H67" s="153">
        <v>914</v>
      </c>
      <c r="I67" s="154"/>
      <c r="J67" s="154"/>
      <c r="K67" s="155"/>
    </row>
    <row r="68" spans="2:11" x14ac:dyDescent="0.25">
      <c r="B68" s="69" t="s">
        <v>209</v>
      </c>
      <c r="C68" s="153">
        <v>55</v>
      </c>
      <c r="D68" s="154"/>
      <c r="E68" s="154"/>
      <c r="F68" s="155"/>
      <c r="G68" s="69"/>
      <c r="H68" s="153">
        <v>54</v>
      </c>
      <c r="I68" s="154"/>
      <c r="J68" s="154"/>
      <c r="K68" s="155"/>
    </row>
    <row r="69" spans="2:11" ht="16.5" thickBot="1" x14ac:dyDescent="0.3">
      <c r="B69" s="78" t="s">
        <v>203</v>
      </c>
      <c r="C69" s="156">
        <v>0.58699999999999997</v>
      </c>
      <c r="D69" s="157"/>
      <c r="E69" s="157"/>
      <c r="F69" s="158"/>
      <c r="G69" s="79"/>
      <c r="H69" s="156">
        <v>0.68300000000000005</v>
      </c>
      <c r="I69" s="157"/>
      <c r="J69" s="157"/>
      <c r="K69" s="158"/>
    </row>
  </sheetData>
  <mergeCells count="9">
    <mergeCell ref="C69:F69"/>
    <mergeCell ref="H69:K69"/>
    <mergeCell ref="C67:F67"/>
    <mergeCell ref="H67:K67"/>
    <mergeCell ref="C3:K3"/>
    <mergeCell ref="C4:F4"/>
    <mergeCell ref="H4:K4"/>
    <mergeCell ref="C68:F68"/>
    <mergeCell ref="H68:K68"/>
  </mergeCells>
  <pageMargins left="0.7" right="0.7" top="0.75" bottom="0.75" header="0.3" footer="0.3"/>
  <pageSetup orientation="portrait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31D4C-1CEB-4EDA-AEAB-1C5B4E43816D}">
  <dimension ref="A1:K69"/>
  <sheetViews>
    <sheetView workbookViewId="0">
      <pane ySplit="1" topLeftCell="A42" activePane="bottomLeft" state="frozen"/>
      <selection activeCell="B1074" sqref="B1074"/>
      <selection pane="bottomLeft" activeCell="F54" sqref="F54"/>
    </sheetView>
  </sheetViews>
  <sheetFormatPr defaultColWidth="11" defaultRowHeight="15.75" x14ac:dyDescent="0.25"/>
  <cols>
    <col min="1" max="1" width="2.875" style="24" customWidth="1"/>
    <col min="2" max="2" width="29.25" style="24" bestFit="1" customWidth="1"/>
    <col min="3" max="5" width="11.875" style="24" customWidth="1"/>
    <col min="6" max="6" width="21.375" style="24" bestFit="1" customWidth="1"/>
    <col min="7" max="7" width="1.125" style="24" customWidth="1"/>
    <col min="8" max="10" width="11.875" style="24" customWidth="1"/>
    <col min="11" max="11" width="21.375" style="24" bestFit="1" customWidth="1"/>
    <col min="12" max="16384" width="11" style="24"/>
  </cols>
  <sheetData>
    <row r="1" spans="1:11" ht="20.25" x14ac:dyDescent="0.25">
      <c r="A1" s="52" t="s">
        <v>12717</v>
      </c>
      <c r="B1" s="53"/>
      <c r="C1" s="53"/>
      <c r="D1" s="53"/>
      <c r="E1" s="53"/>
      <c r="F1" s="53"/>
      <c r="G1" s="53"/>
    </row>
    <row r="2" spans="1:11" ht="16.5" thickBot="1" x14ac:dyDescent="0.3">
      <c r="A2" s="67" t="s">
        <v>12718</v>
      </c>
      <c r="B2" s="53"/>
      <c r="C2" s="53"/>
      <c r="D2" s="53"/>
      <c r="E2" s="53"/>
      <c r="F2" s="53"/>
      <c r="G2" s="53"/>
    </row>
    <row r="3" spans="1:11" ht="16.5" thickBot="1" x14ac:dyDescent="0.3">
      <c r="B3" s="68" t="s">
        <v>1</v>
      </c>
      <c r="C3" s="165" t="s">
        <v>2</v>
      </c>
      <c r="D3" s="165"/>
      <c r="E3" s="165"/>
      <c r="F3" s="165"/>
      <c r="G3" s="165"/>
      <c r="H3" s="165"/>
      <c r="I3" s="165"/>
      <c r="J3" s="165"/>
      <c r="K3" s="165"/>
    </row>
    <row r="4" spans="1:11" ht="16.5" thickBot="1" x14ac:dyDescent="0.3">
      <c r="B4" s="25"/>
      <c r="C4" s="162" t="s">
        <v>6332</v>
      </c>
      <c r="D4" s="163"/>
      <c r="E4" s="163"/>
      <c r="F4" s="164"/>
      <c r="G4" s="26"/>
      <c r="H4" s="162" t="s">
        <v>6334</v>
      </c>
      <c r="I4" s="163"/>
      <c r="J4" s="163"/>
      <c r="K4" s="164"/>
    </row>
    <row r="5" spans="1:11" ht="16.5" thickBot="1" x14ac:dyDescent="0.3">
      <c r="B5" s="9" t="s">
        <v>3</v>
      </c>
      <c r="C5" s="10" t="s">
        <v>204</v>
      </c>
      <c r="D5" s="11" t="s">
        <v>205</v>
      </c>
      <c r="E5" s="11" t="s">
        <v>206</v>
      </c>
      <c r="F5" s="3" t="s">
        <v>207</v>
      </c>
      <c r="G5" s="9"/>
      <c r="H5" s="10" t="s">
        <v>204</v>
      </c>
      <c r="I5" s="11" t="s">
        <v>205</v>
      </c>
      <c r="J5" s="12" t="s">
        <v>206</v>
      </c>
      <c r="K5" s="3" t="s">
        <v>207</v>
      </c>
    </row>
    <row r="6" spans="1:11" x14ac:dyDescent="0.25">
      <c r="B6" s="69" t="s">
        <v>325</v>
      </c>
      <c r="C6" s="4" t="s">
        <v>12719</v>
      </c>
      <c r="D6" s="5" t="s">
        <v>12720</v>
      </c>
      <c r="E6" s="70">
        <v>0</v>
      </c>
      <c r="F6" s="6" t="s">
        <v>13796</v>
      </c>
      <c r="G6" s="69"/>
      <c r="H6" s="4" t="s">
        <v>12721</v>
      </c>
      <c r="I6" s="5" t="s">
        <v>12722</v>
      </c>
      <c r="J6" s="70" t="s">
        <v>12723</v>
      </c>
      <c r="K6" s="6" t="s">
        <v>13853</v>
      </c>
    </row>
    <row r="7" spans="1:11" x14ac:dyDescent="0.25">
      <c r="B7" s="69" t="s">
        <v>7</v>
      </c>
      <c r="C7" s="71" t="s">
        <v>12724</v>
      </c>
      <c r="D7" s="70" t="s">
        <v>12725</v>
      </c>
      <c r="E7" s="70" t="s">
        <v>12726</v>
      </c>
      <c r="F7" s="72" t="s">
        <v>13797</v>
      </c>
      <c r="G7" s="69"/>
      <c r="H7" s="71" t="s">
        <v>12727</v>
      </c>
      <c r="I7" s="70">
        <v>-6.601</v>
      </c>
      <c r="J7" s="70" t="s">
        <v>12728</v>
      </c>
      <c r="K7" s="72" t="s">
        <v>13854</v>
      </c>
    </row>
    <row r="8" spans="1:11" x14ac:dyDescent="0.25">
      <c r="B8" s="69" t="s">
        <v>14</v>
      </c>
      <c r="C8" s="71" t="s">
        <v>12729</v>
      </c>
      <c r="D8" s="70" t="s">
        <v>12730</v>
      </c>
      <c r="E8" s="70" t="s">
        <v>12731</v>
      </c>
      <c r="F8" s="72" t="s">
        <v>13798</v>
      </c>
      <c r="G8" s="69"/>
      <c r="H8" s="71">
        <v>-1.9670000000000001</v>
      </c>
      <c r="I8" s="70">
        <v>-1.133</v>
      </c>
      <c r="J8" s="70" t="s">
        <v>12732</v>
      </c>
      <c r="K8" s="72" t="s">
        <v>13855</v>
      </c>
    </row>
    <row r="9" spans="1:11" x14ac:dyDescent="0.25">
      <c r="B9" s="69" t="s">
        <v>486</v>
      </c>
      <c r="C9" s="71" t="s">
        <v>12733</v>
      </c>
      <c r="D9" s="70" t="s">
        <v>12734</v>
      </c>
      <c r="E9" s="70" t="s">
        <v>12735</v>
      </c>
      <c r="F9" s="72" t="s">
        <v>13799</v>
      </c>
      <c r="G9" s="69"/>
      <c r="H9" s="71" t="s">
        <v>12736</v>
      </c>
      <c r="I9" s="70">
        <v>-1.331</v>
      </c>
      <c r="J9" s="70" t="s">
        <v>12737</v>
      </c>
      <c r="K9" s="72" t="s">
        <v>13856</v>
      </c>
    </row>
    <row r="10" spans="1:11" x14ac:dyDescent="0.25">
      <c r="B10" s="69" t="s">
        <v>18</v>
      </c>
      <c r="C10" s="71" t="s">
        <v>12738</v>
      </c>
      <c r="D10" s="70" t="s">
        <v>12739</v>
      </c>
      <c r="E10" s="70" t="s">
        <v>12740</v>
      </c>
      <c r="F10" s="72" t="s">
        <v>13800</v>
      </c>
      <c r="G10" s="69"/>
      <c r="H10" s="71" t="s">
        <v>12741</v>
      </c>
      <c r="I10" s="70">
        <v>-1.5349999999999999</v>
      </c>
      <c r="J10" s="70" t="s">
        <v>12742</v>
      </c>
      <c r="K10" s="72" t="s">
        <v>13857</v>
      </c>
    </row>
    <row r="11" spans="1:11" x14ac:dyDescent="0.25">
      <c r="B11" s="69" t="s">
        <v>21</v>
      </c>
      <c r="C11" s="71" t="s">
        <v>12743</v>
      </c>
      <c r="D11" s="70" t="s">
        <v>12744</v>
      </c>
      <c r="E11" s="70" t="s">
        <v>12745</v>
      </c>
      <c r="F11" s="72" t="s">
        <v>13801</v>
      </c>
      <c r="G11" s="69"/>
      <c r="H11" s="71" t="s">
        <v>12746</v>
      </c>
      <c r="I11" s="70" t="s">
        <v>12747</v>
      </c>
      <c r="J11" s="70" t="s">
        <v>12748</v>
      </c>
      <c r="K11" s="72" t="s">
        <v>13858</v>
      </c>
    </row>
    <row r="12" spans="1:11" x14ac:dyDescent="0.25">
      <c r="B12" s="69" t="s">
        <v>24</v>
      </c>
      <c r="C12" s="71" t="s">
        <v>12749</v>
      </c>
      <c r="D12" s="70" t="s">
        <v>12750</v>
      </c>
      <c r="E12" s="70" t="s">
        <v>12751</v>
      </c>
      <c r="F12" s="72" t="s">
        <v>13802</v>
      </c>
      <c r="G12" s="69"/>
      <c r="H12" s="71" t="s">
        <v>12752</v>
      </c>
      <c r="I12" s="70" t="s">
        <v>12753</v>
      </c>
      <c r="J12" s="70" t="s">
        <v>12754</v>
      </c>
      <c r="K12" s="72" t="s">
        <v>13859</v>
      </c>
    </row>
    <row r="13" spans="1:11" x14ac:dyDescent="0.25">
      <c r="B13" s="69" t="s">
        <v>27</v>
      </c>
      <c r="C13" s="71" t="s">
        <v>12755</v>
      </c>
      <c r="D13" s="70" t="s">
        <v>12756</v>
      </c>
      <c r="E13" s="70" t="s">
        <v>12757</v>
      </c>
      <c r="F13" s="72" t="s">
        <v>13803</v>
      </c>
      <c r="G13" s="69"/>
      <c r="H13" s="71" t="s">
        <v>12758</v>
      </c>
      <c r="I13" s="70" t="s">
        <v>12759</v>
      </c>
      <c r="J13" s="70" t="s">
        <v>12760</v>
      </c>
      <c r="K13" s="72" t="s">
        <v>13860</v>
      </c>
    </row>
    <row r="14" spans="1:11" x14ac:dyDescent="0.25">
      <c r="B14" s="69" t="s">
        <v>30</v>
      </c>
      <c r="C14" s="71" t="s">
        <v>12761</v>
      </c>
      <c r="D14" s="70">
        <v>-2.4140000000000001</v>
      </c>
      <c r="E14" s="70" t="s">
        <v>12762</v>
      </c>
      <c r="F14" s="72" t="s">
        <v>13804</v>
      </c>
      <c r="G14" s="69"/>
      <c r="H14" s="71" t="s">
        <v>12763</v>
      </c>
      <c r="I14" s="70">
        <v>-2.7839999999999998</v>
      </c>
      <c r="J14" s="70" t="s">
        <v>12764</v>
      </c>
      <c r="K14" s="72" t="s">
        <v>13861</v>
      </c>
    </row>
    <row r="15" spans="1:11" x14ac:dyDescent="0.25">
      <c r="B15" s="69" t="s">
        <v>33</v>
      </c>
      <c r="C15" s="71" t="s">
        <v>12765</v>
      </c>
      <c r="D15" s="70">
        <v>-1.792</v>
      </c>
      <c r="E15" s="70" t="s">
        <v>12766</v>
      </c>
      <c r="F15" s="72" t="s">
        <v>13805</v>
      </c>
      <c r="G15" s="69"/>
      <c r="H15" s="71" t="s">
        <v>12767</v>
      </c>
      <c r="I15" s="70">
        <v>-3.1589999999999998</v>
      </c>
      <c r="J15" s="70" t="s">
        <v>12768</v>
      </c>
      <c r="K15" s="72" t="s">
        <v>13862</v>
      </c>
    </row>
    <row r="16" spans="1:11" x14ac:dyDescent="0.25">
      <c r="B16" s="69" t="s">
        <v>36</v>
      </c>
      <c r="C16" s="71" t="s">
        <v>12769</v>
      </c>
      <c r="D16" s="70">
        <v>-1.1479999999999999</v>
      </c>
      <c r="E16" s="70" t="s">
        <v>12595</v>
      </c>
      <c r="F16" s="72" t="s">
        <v>13806</v>
      </c>
      <c r="G16" s="69"/>
      <c r="H16" s="71" t="s">
        <v>12770</v>
      </c>
      <c r="I16" s="70">
        <v>-3.31</v>
      </c>
      <c r="J16" s="70" t="s">
        <v>12771</v>
      </c>
      <c r="K16" s="72" t="s">
        <v>13863</v>
      </c>
    </row>
    <row r="17" spans="2:11" x14ac:dyDescent="0.25">
      <c r="B17" s="69" t="s">
        <v>39</v>
      </c>
      <c r="C17" s="71" t="s">
        <v>12772</v>
      </c>
      <c r="D17" s="70">
        <v>-1.835</v>
      </c>
      <c r="E17" s="70" t="s">
        <v>12773</v>
      </c>
      <c r="F17" s="72" t="s">
        <v>13807</v>
      </c>
      <c r="G17" s="69"/>
      <c r="H17" s="71" t="s">
        <v>12774</v>
      </c>
      <c r="I17" s="70">
        <v>-1.204</v>
      </c>
      <c r="J17" s="70" t="s">
        <v>12775</v>
      </c>
      <c r="K17" s="72" t="s">
        <v>13864</v>
      </c>
    </row>
    <row r="18" spans="2:11" x14ac:dyDescent="0.25">
      <c r="B18" s="69" t="s">
        <v>41</v>
      </c>
      <c r="C18" s="71" t="s">
        <v>12776</v>
      </c>
      <c r="D18" s="70">
        <v>-3.6230000000000002</v>
      </c>
      <c r="E18" s="70" t="s">
        <v>12777</v>
      </c>
      <c r="F18" s="72" t="s">
        <v>13808</v>
      </c>
      <c r="G18" s="69"/>
      <c r="H18" s="71" t="s">
        <v>12778</v>
      </c>
      <c r="I18" s="70" t="s">
        <v>12779</v>
      </c>
      <c r="J18" s="70" t="s">
        <v>12780</v>
      </c>
      <c r="K18" s="72" t="s">
        <v>13865</v>
      </c>
    </row>
    <row r="19" spans="2:11" x14ac:dyDescent="0.25">
      <c r="B19" s="69" t="s">
        <v>44</v>
      </c>
      <c r="C19" s="71" t="s">
        <v>12781</v>
      </c>
      <c r="D19" s="70" t="s">
        <v>12782</v>
      </c>
      <c r="E19" s="70" t="s">
        <v>12783</v>
      </c>
      <c r="F19" s="72" t="s">
        <v>13809</v>
      </c>
      <c r="G19" s="69"/>
      <c r="H19" s="71" t="s">
        <v>12784</v>
      </c>
      <c r="I19" s="70" t="s">
        <v>12785</v>
      </c>
      <c r="J19" s="70" t="s">
        <v>12786</v>
      </c>
      <c r="K19" s="72" t="s">
        <v>13866</v>
      </c>
    </row>
    <row r="20" spans="2:11" x14ac:dyDescent="0.25">
      <c r="B20" s="69" t="s">
        <v>47</v>
      </c>
      <c r="C20" s="71" t="s">
        <v>12787</v>
      </c>
      <c r="D20" s="70">
        <v>-4.484</v>
      </c>
      <c r="E20" s="70" t="s">
        <v>12788</v>
      </c>
      <c r="F20" s="72" t="s">
        <v>13810</v>
      </c>
      <c r="G20" s="69"/>
      <c r="H20" s="71" t="s">
        <v>12789</v>
      </c>
      <c r="I20" s="70" t="s">
        <v>12790</v>
      </c>
      <c r="J20" s="70" t="s">
        <v>12791</v>
      </c>
      <c r="K20" s="72" t="s">
        <v>13867</v>
      </c>
    </row>
    <row r="21" spans="2:11" x14ac:dyDescent="0.25">
      <c r="B21" s="69" t="s">
        <v>50</v>
      </c>
      <c r="C21" s="71" t="s">
        <v>12792</v>
      </c>
      <c r="D21" s="70">
        <v>-4.4379999999999997</v>
      </c>
      <c r="E21" s="70" t="s">
        <v>12793</v>
      </c>
      <c r="F21" s="72" t="s">
        <v>13811</v>
      </c>
      <c r="G21" s="69"/>
      <c r="H21" s="71" t="s">
        <v>12794</v>
      </c>
      <c r="I21" s="70" t="s">
        <v>12795</v>
      </c>
      <c r="J21" s="70" t="s">
        <v>12796</v>
      </c>
      <c r="K21" s="72" t="s">
        <v>13868</v>
      </c>
    </row>
    <row r="22" spans="2:11" x14ac:dyDescent="0.25">
      <c r="B22" s="69" t="s">
        <v>52</v>
      </c>
      <c r="C22" s="71" t="s">
        <v>12797</v>
      </c>
      <c r="D22" s="70">
        <v>-4.4470000000000001</v>
      </c>
      <c r="E22" s="70" t="s">
        <v>12798</v>
      </c>
      <c r="F22" s="72" t="s">
        <v>13812</v>
      </c>
      <c r="G22" s="69"/>
      <c r="H22" s="71" t="s">
        <v>12799</v>
      </c>
      <c r="I22" s="70" t="s">
        <v>12800</v>
      </c>
      <c r="J22" s="70" t="s">
        <v>12801</v>
      </c>
      <c r="K22" s="72" t="s">
        <v>13869</v>
      </c>
    </row>
    <row r="23" spans="2:11" x14ac:dyDescent="0.25">
      <c r="B23" s="69" t="s">
        <v>55</v>
      </c>
      <c r="C23" s="71" t="s">
        <v>12802</v>
      </c>
      <c r="D23" s="70">
        <v>-1.268</v>
      </c>
      <c r="E23" s="70" t="s">
        <v>12803</v>
      </c>
      <c r="F23" s="72" t="s">
        <v>13813</v>
      </c>
      <c r="G23" s="69"/>
      <c r="H23" s="71" t="s">
        <v>12804</v>
      </c>
      <c r="I23" s="70" t="s">
        <v>12805</v>
      </c>
      <c r="J23" s="70" t="s">
        <v>12806</v>
      </c>
      <c r="K23" s="72" t="s">
        <v>13870</v>
      </c>
    </row>
    <row r="24" spans="2:11" x14ac:dyDescent="0.25">
      <c r="B24" s="69" t="s">
        <v>58</v>
      </c>
      <c r="C24" s="71" t="s">
        <v>12807</v>
      </c>
      <c r="D24" s="70" t="s">
        <v>12808</v>
      </c>
      <c r="E24" s="70" t="s">
        <v>12809</v>
      </c>
      <c r="F24" s="72" t="s">
        <v>13814</v>
      </c>
      <c r="G24" s="69"/>
      <c r="H24" s="71" t="s">
        <v>12810</v>
      </c>
      <c r="I24" s="70" t="s">
        <v>12811</v>
      </c>
      <c r="J24" s="70" t="s">
        <v>12812</v>
      </c>
      <c r="K24" s="72" t="s">
        <v>13871</v>
      </c>
    </row>
    <row r="25" spans="2:11" x14ac:dyDescent="0.25">
      <c r="B25" s="69" t="s">
        <v>61</v>
      </c>
      <c r="C25" s="71" t="s">
        <v>12813</v>
      </c>
      <c r="D25" s="70" t="s">
        <v>12814</v>
      </c>
      <c r="E25" s="70" t="s">
        <v>12815</v>
      </c>
      <c r="F25" s="72" t="s">
        <v>13815</v>
      </c>
      <c r="G25" s="69"/>
      <c r="H25" s="71" t="s">
        <v>12816</v>
      </c>
      <c r="I25" s="70" t="s">
        <v>12817</v>
      </c>
      <c r="J25" s="70" t="s">
        <v>12818</v>
      </c>
      <c r="K25" s="72" t="s">
        <v>13872</v>
      </c>
    </row>
    <row r="26" spans="2:11" x14ac:dyDescent="0.25">
      <c r="B26" s="69" t="s">
        <v>64</v>
      </c>
      <c r="C26" s="71" t="s">
        <v>12819</v>
      </c>
      <c r="D26" s="70">
        <v>-1.776</v>
      </c>
      <c r="E26" s="70" t="s">
        <v>12820</v>
      </c>
      <c r="F26" s="72" t="s">
        <v>13816</v>
      </c>
      <c r="G26" s="69"/>
      <c r="H26" s="71" t="s">
        <v>12821</v>
      </c>
      <c r="I26" s="70">
        <v>-2.3050000000000002</v>
      </c>
      <c r="J26" s="70" t="s">
        <v>12822</v>
      </c>
      <c r="K26" s="72" t="s">
        <v>13873</v>
      </c>
    </row>
    <row r="27" spans="2:11" x14ac:dyDescent="0.25">
      <c r="B27" s="69" t="s">
        <v>67</v>
      </c>
      <c r="C27" s="71" t="s">
        <v>12823</v>
      </c>
      <c r="D27" s="70">
        <v>-1.5189999999999999</v>
      </c>
      <c r="E27" s="70" t="s">
        <v>12824</v>
      </c>
      <c r="F27" s="72" t="s">
        <v>13817</v>
      </c>
      <c r="G27" s="69"/>
      <c r="H27" s="71" t="s">
        <v>12825</v>
      </c>
      <c r="I27" s="70">
        <v>-2.4910000000000001</v>
      </c>
      <c r="J27" s="70" t="s">
        <v>12826</v>
      </c>
      <c r="K27" s="72" t="s">
        <v>13874</v>
      </c>
    </row>
    <row r="28" spans="2:11" x14ac:dyDescent="0.25">
      <c r="B28" s="69" t="s">
        <v>70</v>
      </c>
      <c r="C28" s="71" t="s">
        <v>12827</v>
      </c>
      <c r="D28" s="70">
        <v>-1.258</v>
      </c>
      <c r="E28" s="70" t="s">
        <v>12828</v>
      </c>
      <c r="F28" s="72" t="s">
        <v>13818</v>
      </c>
      <c r="G28" s="69"/>
      <c r="H28" s="71" t="s">
        <v>12829</v>
      </c>
      <c r="I28" s="70">
        <v>-2.6349999999999998</v>
      </c>
      <c r="J28" s="70" t="s">
        <v>12830</v>
      </c>
      <c r="K28" s="72" t="s">
        <v>13875</v>
      </c>
    </row>
    <row r="29" spans="2:11" x14ac:dyDescent="0.25">
      <c r="B29" s="69" t="s">
        <v>73</v>
      </c>
      <c r="C29" s="71" t="s">
        <v>12831</v>
      </c>
      <c r="D29" s="70" t="s">
        <v>12832</v>
      </c>
      <c r="E29" s="70" t="s">
        <v>12833</v>
      </c>
      <c r="F29" s="72" t="s">
        <v>13819</v>
      </c>
      <c r="G29" s="69"/>
      <c r="H29" s="71" t="s">
        <v>12834</v>
      </c>
      <c r="I29" s="70">
        <v>-3.4289999999999998</v>
      </c>
      <c r="J29" s="70" t="s">
        <v>12835</v>
      </c>
      <c r="K29" s="72" t="s">
        <v>13876</v>
      </c>
    </row>
    <row r="30" spans="2:11" x14ac:dyDescent="0.25">
      <c r="B30" s="69" t="s">
        <v>76</v>
      </c>
      <c r="C30" s="71" t="s">
        <v>12836</v>
      </c>
      <c r="D30" s="70">
        <v>-1.266</v>
      </c>
      <c r="E30" s="70" t="s">
        <v>12837</v>
      </c>
      <c r="F30" s="72" t="s">
        <v>13820</v>
      </c>
      <c r="G30" s="69"/>
      <c r="H30" s="71" t="s">
        <v>12838</v>
      </c>
      <c r="I30" s="70">
        <v>-3.9889999999999999</v>
      </c>
      <c r="J30" s="70" t="s">
        <v>12839</v>
      </c>
      <c r="K30" s="72" t="s">
        <v>13877</v>
      </c>
    </row>
    <row r="31" spans="2:11" x14ac:dyDescent="0.25">
      <c r="B31" s="69" t="s">
        <v>79</v>
      </c>
      <c r="C31" s="71" t="s">
        <v>12840</v>
      </c>
      <c r="D31" s="70">
        <v>-1.353</v>
      </c>
      <c r="E31" s="70" t="s">
        <v>12841</v>
      </c>
      <c r="F31" s="72" t="s">
        <v>13821</v>
      </c>
      <c r="G31" s="69"/>
      <c r="H31" s="71" t="s">
        <v>12842</v>
      </c>
      <c r="I31" s="70">
        <v>-4.5010000000000003</v>
      </c>
      <c r="J31" s="70" t="s">
        <v>12843</v>
      </c>
      <c r="K31" s="72" t="s">
        <v>13878</v>
      </c>
    </row>
    <row r="32" spans="2:11" x14ac:dyDescent="0.25">
      <c r="B32" s="69" t="s">
        <v>82</v>
      </c>
      <c r="C32" s="71" t="s">
        <v>12844</v>
      </c>
      <c r="D32" s="70">
        <v>-6.8520000000000003</v>
      </c>
      <c r="E32" s="70" t="s">
        <v>12845</v>
      </c>
      <c r="F32" s="72" t="s">
        <v>13822</v>
      </c>
      <c r="G32" s="69"/>
      <c r="H32" s="71" t="s">
        <v>12846</v>
      </c>
      <c r="I32" s="70">
        <v>-1.8759999999999999</v>
      </c>
      <c r="J32" s="70" t="s">
        <v>12847</v>
      </c>
      <c r="K32" s="72" t="s">
        <v>13879</v>
      </c>
    </row>
    <row r="33" spans="2:11" x14ac:dyDescent="0.25">
      <c r="B33" s="69" t="s">
        <v>85</v>
      </c>
      <c r="C33" s="71" t="s">
        <v>12848</v>
      </c>
      <c r="D33" s="70" t="s">
        <v>12849</v>
      </c>
      <c r="E33" s="70" t="s">
        <v>12850</v>
      </c>
      <c r="F33" s="72" t="s">
        <v>13823</v>
      </c>
      <c r="G33" s="69"/>
      <c r="H33" s="71" t="s">
        <v>12851</v>
      </c>
      <c r="I33" s="70">
        <v>-4.2830000000000004</v>
      </c>
      <c r="J33" s="70" t="s">
        <v>12852</v>
      </c>
      <c r="K33" s="72" t="s">
        <v>13880</v>
      </c>
    </row>
    <row r="34" spans="2:11" x14ac:dyDescent="0.25">
      <c r="B34" s="69" t="s">
        <v>88</v>
      </c>
      <c r="C34" s="71" t="s">
        <v>12853</v>
      </c>
      <c r="D34" s="70" t="s">
        <v>12854</v>
      </c>
      <c r="E34" s="70" t="s">
        <v>12855</v>
      </c>
      <c r="F34" s="72" t="s">
        <v>13824</v>
      </c>
      <c r="G34" s="69"/>
      <c r="H34" s="71" t="s">
        <v>12856</v>
      </c>
      <c r="I34" s="70">
        <v>-3.1880000000000002</v>
      </c>
      <c r="J34" s="70" t="s">
        <v>12857</v>
      </c>
      <c r="K34" s="72" t="s">
        <v>13881</v>
      </c>
    </row>
    <row r="35" spans="2:11" x14ac:dyDescent="0.25">
      <c r="B35" s="69" t="s">
        <v>91</v>
      </c>
      <c r="C35" s="71" t="s">
        <v>12858</v>
      </c>
      <c r="D35" s="70" t="s">
        <v>12859</v>
      </c>
      <c r="E35" s="70" t="s">
        <v>12860</v>
      </c>
      <c r="F35" s="72" t="s">
        <v>13825</v>
      </c>
      <c r="G35" s="69"/>
      <c r="H35" s="71" t="s">
        <v>12861</v>
      </c>
      <c r="I35" s="70">
        <v>-5.2560000000000002</v>
      </c>
      <c r="J35" s="70" t="s">
        <v>12862</v>
      </c>
      <c r="K35" s="72" t="s">
        <v>13882</v>
      </c>
    </row>
    <row r="36" spans="2:11" x14ac:dyDescent="0.25">
      <c r="B36" s="69" t="s">
        <v>94</v>
      </c>
      <c r="C36" s="71" t="s">
        <v>12863</v>
      </c>
      <c r="D36" s="70" t="s">
        <v>12864</v>
      </c>
      <c r="E36" s="70" t="s">
        <v>12865</v>
      </c>
      <c r="F36" s="72" t="s">
        <v>13826</v>
      </c>
      <c r="G36" s="69"/>
      <c r="H36" s="71" t="s">
        <v>12866</v>
      </c>
      <c r="I36" s="70">
        <v>-2.3889999999999998</v>
      </c>
      <c r="J36" s="70" t="s">
        <v>12867</v>
      </c>
      <c r="K36" s="72" t="s">
        <v>13883</v>
      </c>
    </row>
    <row r="37" spans="2:11" x14ac:dyDescent="0.25">
      <c r="B37" s="69" t="s">
        <v>97</v>
      </c>
      <c r="C37" s="71" t="s">
        <v>98</v>
      </c>
      <c r="D37" s="70" t="s">
        <v>98</v>
      </c>
      <c r="E37" s="70" t="s">
        <v>98</v>
      </c>
      <c r="F37" s="70" t="s">
        <v>98</v>
      </c>
      <c r="G37" s="69"/>
      <c r="H37" s="73" t="s">
        <v>98</v>
      </c>
      <c r="I37" s="74" t="s">
        <v>98</v>
      </c>
      <c r="J37" s="75" t="s">
        <v>98</v>
      </c>
      <c r="K37" s="70" t="s">
        <v>98</v>
      </c>
    </row>
    <row r="38" spans="2:11" x14ac:dyDescent="0.25">
      <c r="B38" s="69" t="s">
        <v>99</v>
      </c>
      <c r="C38" s="71" t="s">
        <v>12868</v>
      </c>
      <c r="D38" s="70">
        <v>-3.3180000000000001</v>
      </c>
      <c r="E38" s="70" t="s">
        <v>12869</v>
      </c>
      <c r="F38" s="72" t="s">
        <v>13827</v>
      </c>
      <c r="G38" s="69"/>
      <c r="H38" s="71" t="s">
        <v>12870</v>
      </c>
      <c r="I38" s="70">
        <v>-1.431</v>
      </c>
      <c r="J38" s="70" t="s">
        <v>12871</v>
      </c>
      <c r="K38" s="72" t="s">
        <v>13884</v>
      </c>
    </row>
    <row r="39" spans="2:11" x14ac:dyDescent="0.25">
      <c r="B39" s="69" t="s">
        <v>102</v>
      </c>
      <c r="C39" s="71" t="s">
        <v>12872</v>
      </c>
      <c r="D39" s="70">
        <v>-1.1779999999999999</v>
      </c>
      <c r="E39" s="70" t="s">
        <v>12873</v>
      </c>
      <c r="F39" s="72" t="s">
        <v>13828</v>
      </c>
      <c r="G39" s="69"/>
      <c r="H39" s="71" t="s">
        <v>12874</v>
      </c>
      <c r="I39" s="70" t="s">
        <v>12875</v>
      </c>
      <c r="J39" s="70" t="s">
        <v>12876</v>
      </c>
      <c r="K39" s="72" t="s">
        <v>13885</v>
      </c>
    </row>
    <row r="40" spans="2:11" x14ac:dyDescent="0.25">
      <c r="B40" s="69" t="s">
        <v>105</v>
      </c>
      <c r="C40" s="71" t="s">
        <v>98</v>
      </c>
      <c r="D40" s="70" t="s">
        <v>98</v>
      </c>
      <c r="E40" s="70" t="s">
        <v>98</v>
      </c>
      <c r="F40" s="72" t="s">
        <v>13829</v>
      </c>
      <c r="G40" s="69"/>
      <c r="H40" s="71" t="s">
        <v>98</v>
      </c>
      <c r="I40" s="70" t="s">
        <v>98</v>
      </c>
      <c r="J40" s="70" t="s">
        <v>98</v>
      </c>
      <c r="K40" s="72" t="s">
        <v>13886</v>
      </c>
    </row>
    <row r="41" spans="2:11" x14ac:dyDescent="0.25">
      <c r="B41" s="69" t="s">
        <v>108</v>
      </c>
      <c r="C41" s="73" t="s">
        <v>12877</v>
      </c>
      <c r="D41" s="75">
        <v>-2.5059999999999998</v>
      </c>
      <c r="E41" s="75" t="s">
        <v>12878</v>
      </c>
      <c r="F41" s="77" t="s">
        <v>13830</v>
      </c>
      <c r="G41" s="69"/>
      <c r="H41" s="73" t="s">
        <v>12879</v>
      </c>
      <c r="I41" s="75">
        <v>-2.6720000000000002</v>
      </c>
      <c r="J41" s="75" t="s">
        <v>12880</v>
      </c>
      <c r="K41" s="77" t="s">
        <v>13887</v>
      </c>
    </row>
    <row r="42" spans="2:11" x14ac:dyDescent="0.25">
      <c r="B42" s="69" t="s">
        <v>111</v>
      </c>
      <c r="C42" s="71" t="s">
        <v>12881</v>
      </c>
      <c r="D42" s="70">
        <v>-6.8170000000000002</v>
      </c>
      <c r="E42" s="70" t="s">
        <v>12882</v>
      </c>
      <c r="F42" s="72" t="s">
        <v>13831</v>
      </c>
      <c r="G42" s="69"/>
      <c r="H42" s="71" t="s">
        <v>12883</v>
      </c>
      <c r="I42" s="70">
        <v>-2.2530000000000001</v>
      </c>
      <c r="J42" s="70" t="s">
        <v>12884</v>
      </c>
      <c r="K42" s="72" t="s">
        <v>13888</v>
      </c>
    </row>
    <row r="43" spans="2:11" x14ac:dyDescent="0.25">
      <c r="B43" s="69" t="s">
        <v>114</v>
      </c>
      <c r="C43" s="71" t="s">
        <v>98</v>
      </c>
      <c r="D43" s="70" t="s">
        <v>98</v>
      </c>
      <c r="E43" s="70" t="s">
        <v>98</v>
      </c>
      <c r="F43" s="70" t="s">
        <v>98</v>
      </c>
      <c r="G43" s="69"/>
      <c r="H43" s="71" t="s">
        <v>98</v>
      </c>
      <c r="I43" s="70" t="s">
        <v>98</v>
      </c>
      <c r="J43" s="70" t="s">
        <v>98</v>
      </c>
      <c r="K43" s="70" t="s">
        <v>98</v>
      </c>
    </row>
    <row r="44" spans="2:11" x14ac:dyDescent="0.25">
      <c r="B44" s="69" t="s">
        <v>115</v>
      </c>
      <c r="C44" s="71" t="s">
        <v>12885</v>
      </c>
      <c r="D44" s="70">
        <v>-2.9140000000000001</v>
      </c>
      <c r="E44" s="70" t="s">
        <v>12886</v>
      </c>
      <c r="F44" s="72" t="s">
        <v>13832</v>
      </c>
      <c r="G44" s="69"/>
      <c r="H44" s="71" t="s">
        <v>12887</v>
      </c>
      <c r="I44" s="70">
        <v>-1.881</v>
      </c>
      <c r="J44" s="70" t="s">
        <v>12888</v>
      </c>
      <c r="K44" s="72" t="s">
        <v>13889</v>
      </c>
    </row>
    <row r="45" spans="2:11" x14ac:dyDescent="0.25">
      <c r="B45" s="69" t="s">
        <v>118</v>
      </c>
      <c r="C45" s="71" t="s">
        <v>12889</v>
      </c>
      <c r="D45" s="70">
        <v>-3.25</v>
      </c>
      <c r="E45" s="70" t="s">
        <v>12890</v>
      </c>
      <c r="F45" s="72" t="s">
        <v>13833</v>
      </c>
      <c r="G45" s="69"/>
      <c r="H45" s="71" t="s">
        <v>12891</v>
      </c>
      <c r="I45" s="70">
        <v>-2.9809999999999999</v>
      </c>
      <c r="J45" s="70" t="s">
        <v>12892</v>
      </c>
      <c r="K45" s="72" t="s">
        <v>13890</v>
      </c>
    </row>
    <row r="46" spans="2:11" x14ac:dyDescent="0.25">
      <c r="B46" s="69" t="s">
        <v>121</v>
      </c>
      <c r="C46" s="71" t="s">
        <v>98</v>
      </c>
      <c r="D46" s="70" t="s">
        <v>98</v>
      </c>
      <c r="E46" s="70" t="s">
        <v>98</v>
      </c>
      <c r="F46" s="70" t="s">
        <v>98</v>
      </c>
      <c r="G46" s="69"/>
      <c r="H46" s="71" t="s">
        <v>98</v>
      </c>
      <c r="I46" s="70" t="s">
        <v>98</v>
      </c>
      <c r="J46" s="70" t="s">
        <v>98</v>
      </c>
      <c r="K46" s="70" t="s">
        <v>98</v>
      </c>
    </row>
    <row r="47" spans="2:11" x14ac:dyDescent="0.25">
      <c r="B47" s="69" t="s">
        <v>6824</v>
      </c>
      <c r="C47" s="71" t="s">
        <v>12893</v>
      </c>
      <c r="D47" s="70">
        <v>-7.1239999999999997</v>
      </c>
      <c r="E47" s="70" t="s">
        <v>12894</v>
      </c>
      <c r="F47" s="72" t="s">
        <v>13834</v>
      </c>
      <c r="G47" s="69"/>
      <c r="H47" s="71" t="s">
        <v>12895</v>
      </c>
      <c r="I47" s="70">
        <v>-1.83</v>
      </c>
      <c r="J47" s="70" t="s">
        <v>12896</v>
      </c>
      <c r="K47" s="72" t="s">
        <v>13891</v>
      </c>
    </row>
    <row r="48" spans="2:11" x14ac:dyDescent="0.25">
      <c r="B48" s="69" t="s">
        <v>124</v>
      </c>
      <c r="C48" s="71" t="s">
        <v>12897</v>
      </c>
      <c r="D48" s="70">
        <v>-3.7170000000000001</v>
      </c>
      <c r="E48" s="70" t="s">
        <v>12898</v>
      </c>
      <c r="F48" s="72" t="s">
        <v>13835</v>
      </c>
      <c r="G48" s="69"/>
      <c r="H48" s="71" t="s">
        <v>12899</v>
      </c>
      <c r="I48" s="70" t="s">
        <v>12900</v>
      </c>
      <c r="J48" s="70" t="s">
        <v>12901</v>
      </c>
      <c r="K48" s="72" t="s">
        <v>13892</v>
      </c>
    </row>
    <row r="49" spans="2:11" x14ac:dyDescent="0.25">
      <c r="B49" s="69" t="s">
        <v>127</v>
      </c>
      <c r="C49" s="71" t="s">
        <v>12902</v>
      </c>
      <c r="D49" s="70">
        <v>-3.9780000000000002</v>
      </c>
      <c r="E49" s="70" t="s">
        <v>12903</v>
      </c>
      <c r="F49" s="72" t="s">
        <v>13836</v>
      </c>
      <c r="G49" s="69"/>
      <c r="H49" s="71" t="s">
        <v>12904</v>
      </c>
      <c r="I49" s="70" t="s">
        <v>12905</v>
      </c>
      <c r="J49" s="70" t="s">
        <v>12906</v>
      </c>
      <c r="K49" s="72" t="s">
        <v>13893</v>
      </c>
    </row>
    <row r="50" spans="2:11" x14ac:dyDescent="0.25">
      <c r="B50" s="69" t="s">
        <v>130</v>
      </c>
      <c r="C50" s="73" t="s">
        <v>12907</v>
      </c>
      <c r="D50" s="75" t="s">
        <v>12908</v>
      </c>
      <c r="E50" s="75" t="s">
        <v>12909</v>
      </c>
      <c r="F50" s="77" t="s">
        <v>13837</v>
      </c>
      <c r="G50" s="69"/>
      <c r="H50" s="73" t="s">
        <v>12910</v>
      </c>
      <c r="I50" s="75">
        <v>-5.8929999999999998</v>
      </c>
      <c r="J50" s="75" t="s">
        <v>12911</v>
      </c>
      <c r="K50" s="77" t="s">
        <v>13894</v>
      </c>
    </row>
    <row r="51" spans="2:11" x14ac:dyDescent="0.25">
      <c r="B51" s="69" t="s">
        <v>133</v>
      </c>
      <c r="C51" s="71" t="s">
        <v>12912</v>
      </c>
      <c r="D51" s="70" t="s">
        <v>12913</v>
      </c>
      <c r="E51" s="70" t="s">
        <v>12914</v>
      </c>
      <c r="F51" s="72" t="s">
        <v>13838</v>
      </c>
      <c r="G51" s="69"/>
      <c r="H51" s="71" t="s">
        <v>12915</v>
      </c>
      <c r="I51" s="70">
        <v>-4.3789999999999996</v>
      </c>
      <c r="J51" s="70" t="s">
        <v>12654</v>
      </c>
      <c r="K51" s="72" t="s">
        <v>13895</v>
      </c>
    </row>
    <row r="52" spans="2:11" x14ac:dyDescent="0.25">
      <c r="B52" s="69" t="s">
        <v>136</v>
      </c>
      <c r="C52" s="71" t="s">
        <v>12916</v>
      </c>
      <c r="D52" s="70" t="s">
        <v>12917</v>
      </c>
      <c r="E52" s="70" t="s">
        <v>12918</v>
      </c>
      <c r="F52" s="72" t="s">
        <v>13839</v>
      </c>
      <c r="G52" s="69"/>
      <c r="H52" s="71" t="s">
        <v>12919</v>
      </c>
      <c r="I52" s="70">
        <v>-3.327</v>
      </c>
      <c r="J52" s="70" t="s">
        <v>12920</v>
      </c>
      <c r="K52" s="72" t="s">
        <v>13896</v>
      </c>
    </row>
    <row r="53" spans="2:11" x14ac:dyDescent="0.25">
      <c r="B53" s="69" t="s">
        <v>139</v>
      </c>
      <c r="C53" s="71" t="s">
        <v>12921</v>
      </c>
      <c r="D53" s="70">
        <v>-4.8419999999999996</v>
      </c>
      <c r="E53" s="70" t="s">
        <v>12922</v>
      </c>
      <c r="F53" s="72" t="s">
        <v>13840</v>
      </c>
      <c r="G53" s="69"/>
      <c r="H53" s="71" t="s">
        <v>12923</v>
      </c>
      <c r="I53" s="70">
        <v>-2.3889999999999998</v>
      </c>
      <c r="J53" s="70" t="s">
        <v>12924</v>
      </c>
      <c r="K53" s="72" t="s">
        <v>13897</v>
      </c>
    </row>
    <row r="54" spans="2:11" x14ac:dyDescent="0.25">
      <c r="B54" s="69" t="s">
        <v>142</v>
      </c>
      <c r="C54" s="73" t="s">
        <v>98</v>
      </c>
      <c r="D54" s="74" t="s">
        <v>98</v>
      </c>
      <c r="E54" s="75" t="s">
        <v>98</v>
      </c>
      <c r="F54" s="70" t="s">
        <v>98</v>
      </c>
      <c r="G54" s="69"/>
      <c r="H54" s="73" t="s">
        <v>98</v>
      </c>
      <c r="I54" s="74" t="s">
        <v>98</v>
      </c>
      <c r="J54" s="75" t="s">
        <v>98</v>
      </c>
      <c r="K54" s="70" t="s">
        <v>98</v>
      </c>
    </row>
    <row r="55" spans="2:11" x14ac:dyDescent="0.25">
      <c r="B55" s="69" t="s">
        <v>3467</v>
      </c>
      <c r="C55" s="71" t="s">
        <v>12925</v>
      </c>
      <c r="D55" s="70">
        <v>-3.4940000000000002</v>
      </c>
      <c r="E55" s="70" t="s">
        <v>12926</v>
      </c>
      <c r="F55" s="72" t="s">
        <v>13841</v>
      </c>
      <c r="G55" s="69"/>
      <c r="H55" s="71" t="s">
        <v>12927</v>
      </c>
      <c r="I55" s="70">
        <v>-4.5170000000000003</v>
      </c>
      <c r="J55" s="70" t="s">
        <v>12928</v>
      </c>
      <c r="K55" s="72" t="s">
        <v>13898</v>
      </c>
    </row>
    <row r="56" spans="2:11" x14ac:dyDescent="0.25">
      <c r="B56" s="69" t="s">
        <v>3468</v>
      </c>
      <c r="C56" s="71" t="s">
        <v>12929</v>
      </c>
      <c r="D56" s="70" t="s">
        <v>12930</v>
      </c>
      <c r="E56" s="70" t="s">
        <v>12931</v>
      </c>
      <c r="F56" s="72" t="s">
        <v>13842</v>
      </c>
      <c r="G56" s="69"/>
      <c r="H56" s="71" t="s">
        <v>12932</v>
      </c>
      <c r="I56" s="70">
        <v>-2.7770000000000001</v>
      </c>
      <c r="J56" s="70" t="s">
        <v>12933</v>
      </c>
      <c r="K56" s="72" t="s">
        <v>13899</v>
      </c>
    </row>
    <row r="57" spans="2:11" x14ac:dyDescent="0.25">
      <c r="B57" s="69" t="s">
        <v>143</v>
      </c>
      <c r="C57" s="71" t="s">
        <v>12934</v>
      </c>
      <c r="D57" s="70">
        <v>-2.1190000000000002</v>
      </c>
      <c r="E57" s="70" t="s">
        <v>12935</v>
      </c>
      <c r="F57" s="72" t="s">
        <v>13843</v>
      </c>
      <c r="G57" s="69"/>
      <c r="H57" s="71" t="s">
        <v>12936</v>
      </c>
      <c r="I57" s="70">
        <v>-3.097</v>
      </c>
      <c r="J57" s="70" t="s">
        <v>12937</v>
      </c>
      <c r="K57" s="72" t="s">
        <v>13900</v>
      </c>
    </row>
    <row r="58" spans="2:11" x14ac:dyDescent="0.25">
      <c r="B58" s="69" t="s">
        <v>146</v>
      </c>
      <c r="C58" s="73" t="s">
        <v>12938</v>
      </c>
      <c r="D58" s="75" t="s">
        <v>12939</v>
      </c>
      <c r="E58" s="75" t="s">
        <v>12940</v>
      </c>
      <c r="F58" s="77" t="s">
        <v>13844</v>
      </c>
      <c r="G58" s="69"/>
      <c r="H58" s="73" t="s">
        <v>12941</v>
      </c>
      <c r="I58" s="75">
        <v>-1.3089999999999999</v>
      </c>
      <c r="J58" s="75" t="s">
        <v>12942</v>
      </c>
      <c r="K58" s="77" t="s">
        <v>13901</v>
      </c>
    </row>
    <row r="59" spans="2:11" x14ac:dyDescent="0.25">
      <c r="B59" s="69" t="s">
        <v>149</v>
      </c>
      <c r="C59" s="71" t="s">
        <v>12943</v>
      </c>
      <c r="D59" s="70">
        <v>-1.748</v>
      </c>
      <c r="E59" s="70" t="s">
        <v>12944</v>
      </c>
      <c r="F59" s="72" t="s">
        <v>13845</v>
      </c>
      <c r="G59" s="69"/>
      <c r="H59" s="71" t="s">
        <v>12945</v>
      </c>
      <c r="I59" s="70">
        <v>-2.1869999999999998</v>
      </c>
      <c r="J59" s="70" t="s">
        <v>12946</v>
      </c>
      <c r="K59" s="72" t="s">
        <v>13902</v>
      </c>
    </row>
    <row r="60" spans="2:11" x14ac:dyDescent="0.25">
      <c r="B60" s="69" t="s">
        <v>152</v>
      </c>
      <c r="C60" s="71" t="s">
        <v>12947</v>
      </c>
      <c r="D60" s="70">
        <v>-5.3769999999999998</v>
      </c>
      <c r="E60" s="70" t="s">
        <v>12948</v>
      </c>
      <c r="F60" s="72" t="s">
        <v>13846</v>
      </c>
      <c r="G60" s="69"/>
      <c r="H60" s="71" t="s">
        <v>12949</v>
      </c>
      <c r="I60" s="70">
        <v>-1.4259999999999999</v>
      </c>
      <c r="J60" s="70" t="s">
        <v>12950</v>
      </c>
      <c r="K60" s="72" t="s">
        <v>13903</v>
      </c>
    </row>
    <row r="61" spans="2:11" x14ac:dyDescent="0.25">
      <c r="B61" s="69" t="s">
        <v>155</v>
      </c>
      <c r="C61" s="71" t="s">
        <v>12951</v>
      </c>
      <c r="D61" s="70">
        <v>-4.38</v>
      </c>
      <c r="E61" s="70" t="s">
        <v>12952</v>
      </c>
      <c r="F61" s="72" t="s">
        <v>13847</v>
      </c>
      <c r="G61" s="69"/>
      <c r="H61" s="71" t="s">
        <v>12953</v>
      </c>
      <c r="I61" s="70">
        <v>-2.6349999999999998</v>
      </c>
      <c r="J61" s="70" t="s">
        <v>12954</v>
      </c>
      <c r="K61" s="72" t="s">
        <v>13904</v>
      </c>
    </row>
    <row r="62" spans="2:11" x14ac:dyDescent="0.25">
      <c r="B62" s="69" t="s">
        <v>158</v>
      </c>
      <c r="C62" s="71" t="s">
        <v>12955</v>
      </c>
      <c r="D62" s="70">
        <v>-7.7149999999999999</v>
      </c>
      <c r="E62" s="70" t="s">
        <v>12956</v>
      </c>
      <c r="F62" s="72" t="s">
        <v>13848</v>
      </c>
      <c r="G62" s="69"/>
      <c r="H62" s="71" t="s">
        <v>12957</v>
      </c>
      <c r="I62" s="70">
        <v>-1.0029999999999999</v>
      </c>
      <c r="J62" s="70" t="s">
        <v>12958</v>
      </c>
      <c r="K62" s="72" t="s">
        <v>13905</v>
      </c>
    </row>
    <row r="63" spans="2:11" x14ac:dyDescent="0.25">
      <c r="B63" s="69" t="s">
        <v>161</v>
      </c>
      <c r="C63" s="71" t="s">
        <v>12959</v>
      </c>
      <c r="D63" s="70">
        <v>-4.6820000000000004</v>
      </c>
      <c r="E63" s="70" t="s">
        <v>12960</v>
      </c>
      <c r="F63" s="72" t="s">
        <v>13849</v>
      </c>
      <c r="G63" s="69"/>
      <c r="H63" s="71" t="s">
        <v>12961</v>
      </c>
      <c r="I63" s="70">
        <v>-3.0659999999999998</v>
      </c>
      <c r="J63" s="70" t="s">
        <v>12962</v>
      </c>
      <c r="K63" s="72" t="s">
        <v>13906</v>
      </c>
    </row>
    <row r="64" spans="2:11" x14ac:dyDescent="0.25">
      <c r="B64" s="69" t="s">
        <v>164</v>
      </c>
      <c r="C64" s="71" t="s">
        <v>12963</v>
      </c>
      <c r="D64" s="70">
        <v>-5.7050000000000001</v>
      </c>
      <c r="E64" s="70" t="s">
        <v>12964</v>
      </c>
      <c r="F64" s="72" t="s">
        <v>13850</v>
      </c>
      <c r="G64" s="69"/>
      <c r="H64" s="71" t="s">
        <v>12965</v>
      </c>
      <c r="I64" s="70">
        <v>-5.992</v>
      </c>
      <c r="J64" s="70" t="s">
        <v>12966</v>
      </c>
      <c r="K64" s="72" t="s">
        <v>13907</v>
      </c>
    </row>
    <row r="65" spans="2:11" x14ac:dyDescent="0.25">
      <c r="B65" s="69" t="s">
        <v>167</v>
      </c>
      <c r="C65" s="71" t="s">
        <v>12967</v>
      </c>
      <c r="D65" s="70" t="s">
        <v>12968</v>
      </c>
      <c r="E65" s="70" t="s">
        <v>12969</v>
      </c>
      <c r="F65" s="72" t="s">
        <v>13851</v>
      </c>
      <c r="G65" s="69"/>
      <c r="H65" s="71" t="s">
        <v>12970</v>
      </c>
      <c r="I65" s="70">
        <v>-1.407</v>
      </c>
      <c r="J65" s="70" t="s">
        <v>12971</v>
      </c>
      <c r="K65" s="72" t="s">
        <v>13908</v>
      </c>
    </row>
    <row r="66" spans="2:11" x14ac:dyDescent="0.25">
      <c r="B66" s="69" t="s">
        <v>197</v>
      </c>
      <c r="C66" s="71" t="s">
        <v>12972</v>
      </c>
      <c r="D66" s="70" t="s">
        <v>12973</v>
      </c>
      <c r="E66" s="70" t="s">
        <v>12974</v>
      </c>
      <c r="F66" s="72" t="s">
        <v>13852</v>
      </c>
      <c r="G66" s="69"/>
      <c r="H66" s="71" t="s">
        <v>12975</v>
      </c>
      <c r="I66" s="70" t="s">
        <v>12976</v>
      </c>
      <c r="J66" s="70" t="s">
        <v>12977</v>
      </c>
      <c r="K66" s="72" t="s">
        <v>13909</v>
      </c>
    </row>
    <row r="67" spans="2:11" x14ac:dyDescent="0.25">
      <c r="B67" s="69" t="s">
        <v>202</v>
      </c>
      <c r="C67" s="153">
        <v>10226</v>
      </c>
      <c r="D67" s="154"/>
      <c r="E67" s="154"/>
      <c r="F67" s="155"/>
      <c r="G67" s="69"/>
      <c r="H67" s="153">
        <v>2814</v>
      </c>
      <c r="I67" s="154"/>
      <c r="J67" s="154"/>
      <c r="K67" s="155"/>
    </row>
    <row r="68" spans="2:11" x14ac:dyDescent="0.25">
      <c r="B68" s="69" t="s">
        <v>209</v>
      </c>
      <c r="C68" s="153">
        <v>56</v>
      </c>
      <c r="D68" s="154"/>
      <c r="E68" s="154"/>
      <c r="F68" s="155"/>
      <c r="G68" s="69"/>
      <c r="H68" s="153">
        <v>56</v>
      </c>
      <c r="I68" s="154"/>
      <c r="J68" s="154"/>
      <c r="K68" s="155"/>
    </row>
    <row r="69" spans="2:11" ht="16.5" thickBot="1" x14ac:dyDescent="0.3">
      <c r="B69" s="78" t="s">
        <v>203</v>
      </c>
      <c r="C69" s="156">
        <v>0.59</v>
      </c>
      <c r="D69" s="157"/>
      <c r="E69" s="157"/>
      <c r="F69" s="158"/>
      <c r="G69" s="79"/>
      <c r="H69" s="156">
        <v>0.65</v>
      </c>
      <c r="I69" s="157"/>
      <c r="J69" s="157"/>
      <c r="K69" s="158"/>
    </row>
  </sheetData>
  <mergeCells count="9">
    <mergeCell ref="C69:F69"/>
    <mergeCell ref="H69:K69"/>
    <mergeCell ref="C3:K3"/>
    <mergeCell ref="C4:F4"/>
    <mergeCell ref="H4:K4"/>
    <mergeCell ref="C67:F67"/>
    <mergeCell ref="H67:K67"/>
    <mergeCell ref="C68:F68"/>
    <mergeCell ref="H68:K6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  <vt:lpstr>Supplementary Data 17</vt:lpstr>
      <vt:lpstr>Supplementary Data 18</vt:lpstr>
      <vt:lpstr>Supplementary Data 19</vt:lpstr>
      <vt:lpstr>Supplementary Data 20</vt:lpstr>
      <vt:lpstr>Supplementary Data 21</vt:lpstr>
      <vt:lpstr>Supplementary Data 22</vt:lpstr>
      <vt:lpstr>Supplementary Data 23</vt:lpstr>
      <vt:lpstr>Supplementary Data 24</vt:lpstr>
      <vt:lpstr>Supplementary Data 25</vt:lpstr>
      <vt:lpstr>Supplementary Data 26</vt:lpstr>
      <vt:lpstr>Supplementary Data 27</vt:lpstr>
      <vt:lpstr>Supplementary Data 28</vt:lpstr>
      <vt:lpstr>Supplementary Data 29</vt:lpstr>
      <vt:lpstr>Supplementary Data 30</vt:lpstr>
      <vt:lpstr>Supplementary Data 31</vt:lpstr>
      <vt:lpstr>Supplementary Data 32</vt:lpstr>
      <vt:lpstr>Supplementary Data 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Gilchrist</dc:creator>
  <cp:lastModifiedBy>uclan</cp:lastModifiedBy>
  <dcterms:created xsi:type="dcterms:W3CDTF">2021-01-26T12:06:27Z</dcterms:created>
  <dcterms:modified xsi:type="dcterms:W3CDTF">2022-09-04T20:46:29Z</dcterms:modified>
</cp:coreProperties>
</file>