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470\Dropbox\Gemma BDR EWAS paper\post reviews rebuttal\For resubmission\"/>
    </mc:Choice>
  </mc:AlternateContent>
  <xr:revisionPtr revIDLastSave="0" documentId="13_ncr:1_{A57BF687-03F9-4365-84C2-0933833C1238}" xr6:coauthVersionLast="47" xr6:coauthVersionMax="47" xr10:uidLastSave="{00000000-0000-0000-0000-000000000000}"/>
  <bookViews>
    <workbookView xWindow="3120" yWindow="3120" windowWidth="21600" windowHeight="11265" xr2:uid="{DBD4B6DE-8C5C-1A49-9DC1-6C163267BF65}"/>
  </bookViews>
  <sheets>
    <sheet name="Table S1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" i="1" l="1"/>
  <c r="R2" i="1"/>
  <c r="Q2" i="1"/>
  <c r="P2" i="1"/>
</calcChain>
</file>

<file path=xl/sharedStrings.xml><?xml version="1.0" encoding="utf-8"?>
<sst xmlns="http://schemas.openxmlformats.org/spreadsheetml/2006/main" count="798" uniqueCount="498">
  <si>
    <t>DNAm site</t>
  </si>
  <si>
    <t>Effect_fixed (%)</t>
  </si>
  <si>
    <t>P_fixed</t>
  </si>
  <si>
    <t>Z_fixed</t>
  </si>
  <si>
    <t>SE.fixed (%)</t>
  </si>
  <si>
    <t>lower.fixed_CI (%)</t>
  </si>
  <si>
    <t>upper.fixed_CI (%)</t>
  </si>
  <si>
    <t>Effect_random (%)</t>
  </si>
  <si>
    <t>P_random</t>
  </si>
  <si>
    <t>Z_random</t>
  </si>
  <si>
    <t>SE.random (%)</t>
  </si>
  <si>
    <t>lower.random_CI (%)</t>
  </si>
  <si>
    <t>upper.random_CI (%)</t>
  </si>
  <si>
    <t>I2</t>
  </si>
  <si>
    <t>Het.P</t>
  </si>
  <si>
    <t>cg22962123</t>
  </si>
  <si>
    <t>HOXA3</t>
  </si>
  <si>
    <t>5'UTR;1stExon</t>
  </si>
  <si>
    <t>cg07061298</t>
  </si>
  <si>
    <t>5'UTR;TSS1500</t>
  </si>
  <si>
    <t>cg16215084</t>
  </si>
  <si>
    <t>DDR1</t>
  </si>
  <si>
    <t>5'UTR</t>
  </si>
  <si>
    <t>cg01301319</t>
  </si>
  <si>
    <t>cg16406967</t>
  </si>
  <si>
    <t>cg26199857</t>
  </si>
  <si>
    <t>ZNF385A</t>
  </si>
  <si>
    <t>Body</t>
  </si>
  <si>
    <t>cg17824906</t>
  </si>
  <si>
    <t>FBXL14</t>
  </si>
  <si>
    <t>cg18680977</t>
  </si>
  <si>
    <t>cg09490371</t>
  </si>
  <si>
    <t>ECEL1P2</t>
  </si>
  <si>
    <t>TSS1500</t>
  </si>
  <si>
    <t>cg12307200</t>
  </si>
  <si>
    <t>cg04874795</t>
  </si>
  <si>
    <t>cg08813888</t>
  </si>
  <si>
    <t>cg00921266</t>
  </si>
  <si>
    <t>5'UTR;TSS200</t>
  </si>
  <si>
    <t>cg21806242</t>
  </si>
  <si>
    <t>ATG16L2</t>
  </si>
  <si>
    <t>cg18757087</t>
  </si>
  <si>
    <t>CPEB4</t>
  </si>
  <si>
    <t>1stExon</t>
  </si>
  <si>
    <t>cg08230957</t>
  </si>
  <si>
    <t>MAP4K1</t>
  </si>
  <si>
    <t>cg09502865</t>
  </si>
  <si>
    <t>ZFPM1</t>
  </si>
  <si>
    <t>cg14103343</t>
  </si>
  <si>
    <t>MAMSTR</t>
  </si>
  <si>
    <t>TSS200;Body</t>
  </si>
  <si>
    <t>cg14216068</t>
  </si>
  <si>
    <t>3'UTR</t>
  </si>
  <si>
    <t>cg05731218</t>
  </si>
  <si>
    <t>cg04157161</t>
  </si>
  <si>
    <t>GUCY2D</t>
  </si>
  <si>
    <t>cg13935577</t>
  </si>
  <si>
    <t>BTBD11</t>
  </si>
  <si>
    <t>cg13172549</t>
  </si>
  <si>
    <t>cg23859635</t>
  </si>
  <si>
    <t>MTA3</t>
  </si>
  <si>
    <t>cg18535415</t>
  </si>
  <si>
    <t>KIF21B</t>
  </si>
  <si>
    <t>cg25432336</t>
  </si>
  <si>
    <t>RHOB</t>
  </si>
  <si>
    <t>1stExon;3'UTR</t>
  </si>
  <si>
    <t>cg00510320</t>
  </si>
  <si>
    <t>RLTPR</t>
  </si>
  <si>
    <t>cg17775899</t>
  </si>
  <si>
    <t>cg05895618</t>
  </si>
  <si>
    <t>CSRP3</t>
  </si>
  <si>
    <t>cg23245942</t>
  </si>
  <si>
    <t>HOXB9</t>
  </si>
  <si>
    <t>cg02317313</t>
  </si>
  <si>
    <t>LOC338799</t>
  </si>
  <si>
    <t>cg14557202</t>
  </si>
  <si>
    <t>cg15033653</t>
  </si>
  <si>
    <t>CCDC42B</t>
  </si>
  <si>
    <t>TSS200</t>
  </si>
  <si>
    <t>cg05157625</t>
  </si>
  <si>
    <t>RIN3</t>
  </si>
  <si>
    <t>cg06889108</t>
  </si>
  <si>
    <t>cg06800235</t>
  </si>
  <si>
    <t>CAMTA1</t>
  </si>
  <si>
    <t>cg01478234</t>
  </si>
  <si>
    <t>cg19240213</t>
  </si>
  <si>
    <t>cg12305431</t>
  </si>
  <si>
    <t>cg03169557</t>
  </si>
  <si>
    <t>SPG7</t>
  </si>
  <si>
    <t>cg20864214</t>
  </si>
  <si>
    <t>ARHGEF17</t>
  </si>
  <si>
    <t>cg06635946</t>
  </si>
  <si>
    <t>cg11724984</t>
  </si>
  <si>
    <t>KDM2B</t>
  </si>
  <si>
    <t>cg25251478</t>
  </si>
  <si>
    <t>cg13390284</t>
  </si>
  <si>
    <t>cg13076843</t>
  </si>
  <si>
    <t>RHBDF2</t>
  </si>
  <si>
    <t>cg02798280</t>
  </si>
  <si>
    <t>cg07963670</t>
  </si>
  <si>
    <t>LOXL2</t>
  </si>
  <si>
    <t>cg23120601</t>
  </si>
  <si>
    <t>PLCB2</t>
  </si>
  <si>
    <t>cg25840926</t>
  </si>
  <si>
    <t>cg25015038</t>
  </si>
  <si>
    <t>cg09144964</t>
  </si>
  <si>
    <t>cg17826679</t>
  </si>
  <si>
    <t>SLC44A2</t>
  </si>
  <si>
    <t>cg11839415</t>
  </si>
  <si>
    <t>MPL</t>
  </si>
  <si>
    <t>cg00979931</t>
  </si>
  <si>
    <t>cg24041556</t>
  </si>
  <si>
    <t>cg15645660</t>
  </si>
  <si>
    <t>TTC22</t>
  </si>
  <si>
    <t>cg02106682</t>
  </si>
  <si>
    <t>HOXA5</t>
  </si>
  <si>
    <t>cg19803550</t>
  </si>
  <si>
    <t>WDR81</t>
  </si>
  <si>
    <t>cg25143652</t>
  </si>
  <si>
    <t>PTK6</t>
  </si>
  <si>
    <t>1stExon;5'UTR</t>
  </si>
  <si>
    <t>cg12234455</t>
  </si>
  <si>
    <t>cg09109520</t>
  </si>
  <si>
    <t>GPR56</t>
  </si>
  <si>
    <t>cg24670552</t>
  </si>
  <si>
    <t>IRS2</t>
  </si>
  <si>
    <t>cg11601000</t>
  </si>
  <si>
    <t>LOC339674</t>
  </si>
  <si>
    <t>cg08101036</t>
  </si>
  <si>
    <t>cg22904711</t>
  </si>
  <si>
    <t>KCNN4</t>
  </si>
  <si>
    <t>cg09596958</t>
  </si>
  <si>
    <t>AGAP2</t>
  </si>
  <si>
    <t>cg22507723</t>
  </si>
  <si>
    <t>1stExon;Body</t>
  </si>
  <si>
    <t>cg26884773</t>
  </si>
  <si>
    <t>cg02506717</t>
  </si>
  <si>
    <t>CREB5</t>
  </si>
  <si>
    <t>cg19411952</t>
  </si>
  <si>
    <t>cg21663431</t>
  </si>
  <si>
    <t>cg01753263</t>
  </si>
  <si>
    <t>SH3PXD2B</t>
  </si>
  <si>
    <t>cg01111041</t>
  </si>
  <si>
    <t>PPT2;PRRT1</t>
  </si>
  <si>
    <t>cg16988611</t>
  </si>
  <si>
    <t>TSPAN14</t>
  </si>
  <si>
    <t>cg08760493</t>
  </si>
  <si>
    <t>COL25A1</t>
  </si>
  <si>
    <t>cg15911153</t>
  </si>
  <si>
    <t>LOC389333</t>
  </si>
  <si>
    <t>cg20145009</t>
  </si>
  <si>
    <t>PLD4</t>
  </si>
  <si>
    <t>cg08706567</t>
  </si>
  <si>
    <t>cg05066959</t>
  </si>
  <si>
    <t>ANK1;MIR486</t>
  </si>
  <si>
    <t>Body;TSS1500</t>
  </si>
  <si>
    <t>cg27624319</t>
  </si>
  <si>
    <t>MAP1LC3A</t>
  </si>
  <si>
    <t>cg19048532</t>
  </si>
  <si>
    <t>cg03308399</t>
  </si>
  <si>
    <t>cg07807757</t>
  </si>
  <si>
    <t>cg13374901</t>
  </si>
  <si>
    <t>TAF4</t>
  </si>
  <si>
    <t>cg12695465</t>
  </si>
  <si>
    <t>GCNT2</t>
  </si>
  <si>
    <t>5'UTR;1stExon;Body</t>
  </si>
  <si>
    <t>cg26321999</t>
  </si>
  <si>
    <t>cg13928306</t>
  </si>
  <si>
    <t>ZNF205;MGC3771</t>
  </si>
  <si>
    <t>cg17965690</t>
  </si>
  <si>
    <t>cg14010720</t>
  </si>
  <si>
    <t>cg15614119</t>
  </si>
  <si>
    <t>LPIN1</t>
  </si>
  <si>
    <t>cg04301614</t>
  </si>
  <si>
    <t>C4orf19</t>
  </si>
  <si>
    <t>cg15821544</t>
  </si>
  <si>
    <t>cg15751131</t>
  </si>
  <si>
    <t>SLC37A3</t>
  </si>
  <si>
    <t>cg01353646</t>
  </si>
  <si>
    <t>TSS1500;Body</t>
  </si>
  <si>
    <t>cg19645616</t>
  </si>
  <si>
    <t>RAVER1;ICAM3</t>
  </si>
  <si>
    <t>cg06784824</t>
  </si>
  <si>
    <t>SPI1</t>
  </si>
  <si>
    <t>cg05851442</t>
  </si>
  <si>
    <t>cg17693222</t>
  </si>
  <si>
    <t>PLAT</t>
  </si>
  <si>
    <t>cg02124912</t>
  </si>
  <si>
    <t>GPR37L1</t>
  </si>
  <si>
    <t>cg08027484</t>
  </si>
  <si>
    <t>cg05109569</t>
  </si>
  <si>
    <t>cg03218479</t>
  </si>
  <si>
    <t>TRAPPC9</t>
  </si>
  <si>
    <t>cg16258854</t>
  </si>
  <si>
    <t>cg16129132</t>
  </si>
  <si>
    <t>OSBPL5</t>
  </si>
  <si>
    <t>cg05417607</t>
  </si>
  <si>
    <t>MYO1C</t>
  </si>
  <si>
    <t>cg13106389</t>
  </si>
  <si>
    <t>RUNX3</t>
  </si>
  <si>
    <t>cg13771313</t>
  </si>
  <si>
    <t>cg03984375</t>
  </si>
  <si>
    <t>LOC400931</t>
  </si>
  <si>
    <t>cg14430943</t>
  </si>
  <si>
    <t>RBM33</t>
  </si>
  <si>
    <t>cg10822172</t>
  </si>
  <si>
    <t>cg20695936</t>
  </si>
  <si>
    <t>cg04520340</t>
  </si>
  <si>
    <t>PRKCZ</t>
  </si>
  <si>
    <t>1stExon;Body;5'UTR</t>
  </si>
  <si>
    <t>cg12461930</t>
  </si>
  <si>
    <t>GJC2</t>
  </si>
  <si>
    <t>cg15626350</t>
  </si>
  <si>
    <t>ESR1</t>
  </si>
  <si>
    <t>cg08659179</t>
  </si>
  <si>
    <t>CDH9</t>
  </si>
  <si>
    <t>cg01287088</t>
  </si>
  <si>
    <t>PFN3</t>
  </si>
  <si>
    <t>cg08688548</t>
  </si>
  <si>
    <t>CPEB1</t>
  </si>
  <si>
    <t>cg24550149</t>
  </si>
  <si>
    <t>cg12163800</t>
  </si>
  <si>
    <t>cg00502509</t>
  </si>
  <si>
    <t>MAD1L1</t>
  </si>
  <si>
    <t>cg03672272</t>
  </si>
  <si>
    <t>cg25738176</t>
  </si>
  <si>
    <t>ATP2A3</t>
  </si>
  <si>
    <t>cg02803819</t>
  </si>
  <si>
    <t>HOXA2</t>
  </si>
  <si>
    <t>cg17104258</t>
  </si>
  <si>
    <t>DUSP27</t>
  </si>
  <si>
    <t>cg05783384</t>
  </si>
  <si>
    <t>cg17113856</t>
  </si>
  <si>
    <t>cg00582562</t>
  </si>
  <si>
    <t>SKAP1</t>
  </si>
  <si>
    <t>cg04587220</t>
  </si>
  <si>
    <t>HMHA1</t>
  </si>
  <si>
    <t>cg20079298</t>
  </si>
  <si>
    <t>cg04027736</t>
  </si>
  <si>
    <t>cg07737292</t>
  </si>
  <si>
    <t>MIR138-2</t>
  </si>
  <si>
    <t>cg05287480</t>
  </si>
  <si>
    <t>cg07264048</t>
  </si>
  <si>
    <t>cg09470754</t>
  </si>
  <si>
    <t>TMEM150B</t>
  </si>
  <si>
    <t>cg23377551</t>
  </si>
  <si>
    <t>cg01588592</t>
  </si>
  <si>
    <t>ETV3L</t>
  </si>
  <si>
    <t>cg16744741</t>
  </si>
  <si>
    <t>PRKG2</t>
  </si>
  <si>
    <t>cg17006136</t>
  </si>
  <si>
    <t>SORBS2</t>
  </si>
  <si>
    <t>cg25018458</t>
  </si>
  <si>
    <t>ABR</t>
  </si>
  <si>
    <t>cg27560367</t>
  </si>
  <si>
    <t>DCUN1D2;TMCO3</t>
  </si>
  <si>
    <t>cg13579486</t>
  </si>
  <si>
    <t>cg01964852</t>
  </si>
  <si>
    <t>cg15974867</t>
  </si>
  <si>
    <t>CCND1</t>
  </si>
  <si>
    <t>cg27409802</t>
  </si>
  <si>
    <t>cg06977285</t>
  </si>
  <si>
    <t>cg10469774</t>
  </si>
  <si>
    <t>cg01226614</t>
  </si>
  <si>
    <t>SERP2</t>
  </si>
  <si>
    <t>cg20864568</t>
  </si>
  <si>
    <t>MAP3K14</t>
  </si>
  <si>
    <t>cg12253175</t>
  </si>
  <si>
    <t>cg22952459</t>
  </si>
  <si>
    <t>C10orf99</t>
  </si>
  <si>
    <t>cg25915539</t>
  </si>
  <si>
    <t>ANK2</t>
  </si>
  <si>
    <t>cg23618477</t>
  </si>
  <si>
    <t>cg04252044</t>
  </si>
  <si>
    <t>cg18264562</t>
  </si>
  <si>
    <t>cg03871267</t>
  </si>
  <si>
    <t>cg10752406</t>
  </si>
  <si>
    <t>AZU1</t>
  </si>
  <si>
    <t>cg07522913</t>
  </si>
  <si>
    <t>cg19647567</t>
  </si>
  <si>
    <t>DOK3</t>
  </si>
  <si>
    <t>cg11859982</t>
  </si>
  <si>
    <t>cg16402452</t>
  </si>
  <si>
    <t>cg12070987</t>
  </si>
  <si>
    <t>NDUFS8</t>
  </si>
  <si>
    <t>cg01463828</t>
  </si>
  <si>
    <t>PDLIM2</t>
  </si>
  <si>
    <t>cg13639901</t>
  </si>
  <si>
    <t>cg06811467</t>
  </si>
  <si>
    <t>ATP8B2</t>
  </si>
  <si>
    <t>TSS1500;5'UTR</t>
  </si>
  <si>
    <t>cg18346707</t>
  </si>
  <si>
    <t>ITM2C</t>
  </si>
  <si>
    <t>cg05928290</t>
  </si>
  <si>
    <t>BMP4</t>
  </si>
  <si>
    <t>cg27217474</t>
  </si>
  <si>
    <t>cg14871225</t>
  </si>
  <si>
    <t>CXXC5</t>
  </si>
  <si>
    <t>cg22957360</t>
  </si>
  <si>
    <t>cg01987516</t>
  </si>
  <si>
    <t>cg25599198</t>
  </si>
  <si>
    <t>cg07110356</t>
  </si>
  <si>
    <t>MPO</t>
  </si>
  <si>
    <t>cg19256813</t>
  </si>
  <si>
    <t>FBXO21</t>
  </si>
  <si>
    <t>cg24861866</t>
  </si>
  <si>
    <t>TUBGCP2</t>
  </si>
  <si>
    <t>cg17531288</t>
  </si>
  <si>
    <t>ROCK2</t>
  </si>
  <si>
    <t>cg17907520</t>
  </si>
  <si>
    <t>cg14023009</t>
  </si>
  <si>
    <t>ARHGEF10</t>
  </si>
  <si>
    <t>cg06962918</t>
  </si>
  <si>
    <t>cg02827029</t>
  </si>
  <si>
    <t>cg07248223</t>
  </si>
  <si>
    <t>CCR7</t>
  </si>
  <si>
    <t>cg14034325</t>
  </si>
  <si>
    <t>HNRNPF</t>
  </si>
  <si>
    <t>cg13348944</t>
  </si>
  <si>
    <t>SCN2B</t>
  </si>
  <si>
    <t>cg11236550</t>
  </si>
  <si>
    <t>cg13185177</t>
  </si>
  <si>
    <t>GP5</t>
  </si>
  <si>
    <t>cg23387569</t>
  </si>
  <si>
    <t>AGAP2;LOC100130776</t>
  </si>
  <si>
    <t>3'UTR;TSS200</t>
  </si>
  <si>
    <t>cg00233028</t>
  </si>
  <si>
    <t>cg07877900</t>
  </si>
  <si>
    <t>GPR114</t>
  </si>
  <si>
    <t>cg22568423</t>
  </si>
  <si>
    <t>MYO1F</t>
  </si>
  <si>
    <t>cg23968456</t>
  </si>
  <si>
    <t>CDH23;C10orf54</t>
  </si>
  <si>
    <t>cg06119452</t>
  </si>
  <si>
    <t>THBS2</t>
  </si>
  <si>
    <t>cg21042919</t>
  </si>
  <si>
    <t>ARHGAP23</t>
  </si>
  <si>
    <t>cg20558230</t>
  </si>
  <si>
    <t>SLC9A3</t>
  </si>
  <si>
    <t>cg14798653</t>
  </si>
  <si>
    <t>DENND1C</t>
  </si>
  <si>
    <t>cg21207436</t>
  </si>
  <si>
    <t>C14orf115</t>
  </si>
  <si>
    <t>cg22122808</t>
  </si>
  <si>
    <t>CYB561</t>
  </si>
  <si>
    <t>cg23201812</t>
  </si>
  <si>
    <t>cg11113066</t>
  </si>
  <si>
    <t>cg17970299</t>
  </si>
  <si>
    <t>cg04006327</t>
  </si>
  <si>
    <t>cg06108383</t>
  </si>
  <si>
    <t>cg10045881</t>
  </si>
  <si>
    <t>CHI3L2</t>
  </si>
  <si>
    <t>cg24075175</t>
  </si>
  <si>
    <t>cg05141695</t>
  </si>
  <si>
    <t>DUSP22</t>
  </si>
  <si>
    <t>cg26022064</t>
  </si>
  <si>
    <t>SMURF1</t>
  </si>
  <si>
    <t>cg00162806</t>
  </si>
  <si>
    <t>VENTX</t>
  </si>
  <si>
    <t>cg24524285</t>
  </si>
  <si>
    <t>NRXN2</t>
  </si>
  <si>
    <t>cg15472403</t>
  </si>
  <si>
    <t>OSCAR</t>
  </si>
  <si>
    <t>cg08140459</t>
  </si>
  <si>
    <t>cg08414108</t>
  </si>
  <si>
    <t>SYNJ2</t>
  </si>
  <si>
    <t>cg08898775</t>
  </si>
  <si>
    <t>ADAM10</t>
  </si>
  <si>
    <t>cg00807464</t>
  </si>
  <si>
    <t>CUX2</t>
  </si>
  <si>
    <t>cg05810363</t>
  </si>
  <si>
    <t>cg27090409</t>
  </si>
  <si>
    <t>cg16748008</t>
  </si>
  <si>
    <t>cg07349815</t>
  </si>
  <si>
    <t>cg10091752</t>
  </si>
  <si>
    <t>SLC22A23</t>
  </si>
  <si>
    <t>cg19011001</t>
  </si>
  <si>
    <t>ITPK1</t>
  </si>
  <si>
    <t>cg02956248</t>
  </si>
  <si>
    <t>cg08578641</t>
  </si>
  <si>
    <t>C9orf25;DNAI1</t>
  </si>
  <si>
    <t>cg17007896</t>
  </si>
  <si>
    <t>cg15610437</t>
  </si>
  <si>
    <t>cg21696012</t>
  </si>
  <si>
    <t>HMGCL</t>
  </si>
  <si>
    <t>cg14019523</t>
  </si>
  <si>
    <t>ASB2</t>
  </si>
  <si>
    <t>cg10095954</t>
  </si>
  <si>
    <t>cg15967278</t>
  </si>
  <si>
    <t>cg23950714</t>
  </si>
  <si>
    <t>cg21691065</t>
  </si>
  <si>
    <t>cg14325837</t>
  </si>
  <si>
    <t>ARHGAP22</t>
  </si>
  <si>
    <t>cg08570034</t>
  </si>
  <si>
    <t>CPLX2</t>
  </si>
  <si>
    <t>cg01291088</t>
  </si>
  <si>
    <t>cg11041817</t>
  </si>
  <si>
    <t>HOXB7</t>
  </si>
  <si>
    <t>cg21386414</t>
  </si>
  <si>
    <t>cg02637537</t>
  </si>
  <si>
    <t>cg20991420</t>
  </si>
  <si>
    <t>cg23953831</t>
  </si>
  <si>
    <t>CD101</t>
  </si>
  <si>
    <t>cg25426302</t>
  </si>
  <si>
    <t>cg13879455</t>
  </si>
  <si>
    <t>cg26549330</t>
  </si>
  <si>
    <t>cg14795572</t>
  </si>
  <si>
    <t>cg22090150</t>
  </si>
  <si>
    <t>ANKFY1</t>
  </si>
  <si>
    <t>cg00215182</t>
  </si>
  <si>
    <t>C1QB</t>
  </si>
  <si>
    <t>cg09889997</t>
  </si>
  <si>
    <t>cg02293044</t>
  </si>
  <si>
    <t>GAS2L1</t>
  </si>
  <si>
    <t>cg22088368</t>
  </si>
  <si>
    <t>C22orf33</t>
  </si>
  <si>
    <t>cg15951469</t>
  </si>
  <si>
    <t>cg17694130</t>
  </si>
  <si>
    <t>cg01080902</t>
  </si>
  <si>
    <t>ZNF575</t>
  </si>
  <si>
    <t>cg22514173</t>
  </si>
  <si>
    <t>cg08379738</t>
  </si>
  <si>
    <t>cg14913610</t>
  </si>
  <si>
    <t>KLRG1</t>
  </si>
  <si>
    <t>cg11080456</t>
  </si>
  <si>
    <t>cg03223072</t>
  </si>
  <si>
    <t>ABLIM1</t>
  </si>
  <si>
    <t>cg18046677</t>
  </si>
  <si>
    <t>cg20225999</t>
  </si>
  <si>
    <t>cg26360402</t>
  </si>
  <si>
    <t>cg06093152</t>
  </si>
  <si>
    <t>cg10513118</t>
  </si>
  <si>
    <t>cg07561747</t>
  </si>
  <si>
    <t>cg12864235</t>
  </si>
  <si>
    <t>cg15286094</t>
  </si>
  <si>
    <t>ST7</t>
  </si>
  <si>
    <t>cg14736365</t>
  </si>
  <si>
    <t>cg08056778</t>
  </si>
  <si>
    <t>TBC1D1</t>
  </si>
  <si>
    <t>cg07813031</t>
  </si>
  <si>
    <t>cg21876001</t>
  </si>
  <si>
    <t>ZNF653</t>
  </si>
  <si>
    <t>cg05923197</t>
  </si>
  <si>
    <t>cg12309456</t>
  </si>
  <si>
    <t>cg26757820</t>
  </si>
  <si>
    <t>ADK</t>
  </si>
  <si>
    <t>cg15572436</t>
  </si>
  <si>
    <t>SLC22A8</t>
  </si>
  <si>
    <t>cg22729726</t>
  </si>
  <si>
    <t>PRDM16</t>
  </si>
  <si>
    <t>cg09448088</t>
  </si>
  <si>
    <t>MCF2L</t>
  </si>
  <si>
    <t>cg02308560</t>
  </si>
  <si>
    <t>cg21488617</t>
  </si>
  <si>
    <t>DNALI1</t>
  </si>
  <si>
    <t>cg03536885</t>
  </si>
  <si>
    <t>cg19402991</t>
  </si>
  <si>
    <t>cg26619671</t>
  </si>
  <si>
    <t>cg10959668</t>
  </si>
  <si>
    <t>cg15475323</t>
  </si>
  <si>
    <t>cg20347666</t>
  </si>
  <si>
    <t>DGKI</t>
  </si>
  <si>
    <t>cg03193328</t>
  </si>
  <si>
    <t>TPST1</t>
  </si>
  <si>
    <t>cg24338091</t>
  </si>
  <si>
    <t>SIX5</t>
  </si>
  <si>
    <t>cg25059899</t>
  </si>
  <si>
    <t>BCL2</t>
  </si>
  <si>
    <t>cg16021126</t>
  </si>
  <si>
    <t>cg08820801</t>
  </si>
  <si>
    <t>FBXO17</t>
  </si>
  <si>
    <t>cg06988336</t>
  </si>
  <si>
    <t>SPIRE2</t>
  </si>
  <si>
    <t>cg24360871</t>
  </si>
  <si>
    <t>cg22331200</t>
  </si>
  <si>
    <t>cg02690013</t>
  </si>
  <si>
    <t>DLGAP2</t>
  </si>
  <si>
    <t>cg00982521</t>
  </si>
  <si>
    <t>cg08202399</t>
  </si>
  <si>
    <t>MKL2</t>
  </si>
  <si>
    <t>cg09498948</t>
  </si>
  <si>
    <t>cg15262954</t>
  </si>
  <si>
    <t>PRIC285</t>
  </si>
  <si>
    <t>Body;1stExon</t>
  </si>
  <si>
    <t>cg14938587</t>
  </si>
  <si>
    <t>cg08308032</t>
  </si>
  <si>
    <t>cg27660627</t>
  </si>
  <si>
    <t>ANKRD11</t>
  </si>
  <si>
    <t>cg09809672</t>
  </si>
  <si>
    <t>EDARADD</t>
  </si>
  <si>
    <t>TSS1500;5'UTR;1stExon</t>
  </si>
  <si>
    <t>cg11624345</t>
  </si>
  <si>
    <t>cg00682096</t>
  </si>
  <si>
    <t>LOC404266</t>
  </si>
  <si>
    <t>cg08481112</t>
  </si>
  <si>
    <t>GNG7</t>
  </si>
  <si>
    <t>cg04351734</t>
  </si>
  <si>
    <t xml:space="preserve">Table S11: Differentially methylated positions (DMPs) associated with tau pathology in the PFC meta-analysis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</si>
</sst>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0" xfId="0" applyFont="1" applyFill="1"/>
    <xf numFmtId="0" fontId="3" fillId="2" borderId="0" xfId="0" applyFont="1" applyFill="1"/>
    <xf numFmtId="0" fontId="2" fillId="0" borderId="1" xfId="0" applyFont="1" applyBorder="1"/>
    <xf numFmtId="11" fontId="2" fillId="0" borderId="1" xfId="0" applyNumberFormat="1" applyFont="1" applyBorder="1"/>
    <xf numFmtId="11" fontId="2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m519/Dropbox/Gemma%20BDR%20EWAS%20paper/post%20reviews%20rebuttal/For%20resubmission/Supplementary%20Tables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S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5E14-233D-054F-A40D-ACC4088B50D7}">
  <dimension ref="A1:T346"/>
  <sheetViews>
    <sheetView tabSelected="1" workbookViewId="0">
      <selection activeCell="B4" sqref="B4"/>
    </sheetView>
  </sheetViews>
  <sheetFormatPr defaultColWidth="8.875" defaultRowHeight="15.75" x14ac:dyDescent="0.25"/>
  <cols>
    <col min="1" max="1" width="85.5" style="1" bestFit="1" customWidth="1"/>
    <col min="2" max="2" width="15.875" style="1" bestFit="1" customWidth="1"/>
    <col min="3" max="3" width="9.5" style="1" bestFit="1" customWidth="1"/>
    <col min="4" max="4" width="13.625" style="1" bestFit="1" customWidth="1"/>
    <col min="5" max="5" width="14.5" style="1" bestFit="1" customWidth="1"/>
    <col min="6" max="6" width="18.625" style="1" bestFit="1" customWidth="1"/>
    <col min="7" max="7" width="19" style="1" bestFit="1" customWidth="1"/>
    <col min="8" max="8" width="19.5" style="1" bestFit="1" customWidth="1"/>
    <col min="9" max="9" width="13.625" style="1" bestFit="1" customWidth="1"/>
    <col min="10" max="10" width="16.125" style="1" bestFit="1" customWidth="1"/>
    <col min="11" max="11" width="14.5" style="1" bestFit="1" customWidth="1"/>
    <col min="12" max="12" width="21.625" style="1" bestFit="1" customWidth="1"/>
    <col min="13" max="13" width="22" style="1" bestFit="1" customWidth="1"/>
    <col min="14" max="15" width="13.625" style="1" bestFit="1" customWidth="1"/>
    <col min="16" max="16" width="5.5" style="1" bestFit="1" customWidth="1"/>
    <col min="17" max="17" width="11.375" style="1" bestFit="1" customWidth="1"/>
    <col min="18" max="18" width="25.625" style="1" bestFit="1" customWidth="1"/>
    <col min="19" max="19" width="27.625" style="1" bestFit="1" customWidth="1"/>
    <col min="20" max="20" width="8.875" style="1"/>
  </cols>
  <sheetData>
    <row r="1" spans="1:20" ht="14.25" customHeight="1" x14ac:dyDescent="0.25">
      <c r="A1" s="8" t="s">
        <v>497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20" s="4" customFormat="1" ht="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tr">
        <f>'[1]Table S5'!U2</f>
        <v>CHR</v>
      </c>
      <c r="Q2" s="2" t="str">
        <f>'[1]Table S5'!V2</f>
        <v>BP</v>
      </c>
      <c r="R2" s="2" t="str">
        <f>'[1]Table S5'!W2</f>
        <v>UCSC Nearest Gene</v>
      </c>
      <c r="S2" s="2" t="str">
        <f>'[1]Table S5'!X2</f>
        <v>UCSC Ref Gene Group</v>
      </c>
      <c r="T2" s="3"/>
    </row>
    <row r="3" spans="1:20" x14ac:dyDescent="0.25">
      <c r="A3" s="5" t="s">
        <v>15</v>
      </c>
      <c r="B3" s="5">
        <v>0.71035099999999995</v>
      </c>
      <c r="C3" s="6">
        <v>2.7699999999999999E-18</v>
      </c>
      <c r="D3" s="5">
        <v>9.2843835370000001</v>
      </c>
      <c r="E3" s="5">
        <v>8.1457299999999996E-2</v>
      </c>
      <c r="F3" s="5">
        <v>0.56079029999999996</v>
      </c>
      <c r="G3" s="5">
        <v>0.8609175</v>
      </c>
      <c r="H3" s="5">
        <v>0.72344180000000002</v>
      </c>
      <c r="I3" s="6">
        <v>5.4E-16</v>
      </c>
      <c r="J3" s="5">
        <v>8.1021389359999993</v>
      </c>
      <c r="K3" s="5">
        <v>8.92902E-2</v>
      </c>
      <c r="L3" s="5">
        <v>0.54843620000000004</v>
      </c>
      <c r="M3" s="5">
        <v>0.89844740000000001</v>
      </c>
      <c r="N3" s="5">
        <v>0.25312048599999998</v>
      </c>
      <c r="O3" s="5">
        <v>0.259665168</v>
      </c>
      <c r="P3" s="5">
        <v>7</v>
      </c>
      <c r="Q3" s="5">
        <v>27153605</v>
      </c>
      <c r="R3" s="5" t="s">
        <v>16</v>
      </c>
      <c r="S3" s="5" t="s">
        <v>17</v>
      </c>
    </row>
    <row r="4" spans="1:20" x14ac:dyDescent="0.25">
      <c r="A4" s="5" t="s">
        <v>18</v>
      </c>
      <c r="B4" s="5">
        <v>0.46064450000000001</v>
      </c>
      <c r="C4" s="6">
        <v>2.3099999999999999E-17</v>
      </c>
      <c r="D4" s="5">
        <v>9.0251934219999992</v>
      </c>
      <c r="E4" s="5">
        <v>5.4341100000000003E-2</v>
      </c>
      <c r="F4" s="5">
        <v>0.36087089999999999</v>
      </c>
      <c r="G4" s="5">
        <v>0.56108919999999995</v>
      </c>
      <c r="H4" s="5">
        <v>0.46209050000000002</v>
      </c>
      <c r="I4" s="6">
        <v>5.3700000000000001E-19</v>
      </c>
      <c r="J4" s="5">
        <v>8.9044006919999994</v>
      </c>
      <c r="K4" s="5">
        <v>5.1894599999999999E-2</v>
      </c>
      <c r="L4" s="5">
        <v>0.3603789</v>
      </c>
      <c r="M4" s="5">
        <v>0.56380209999999997</v>
      </c>
      <c r="N4" s="5">
        <v>7.8109503999999996E-2</v>
      </c>
      <c r="O4" s="5">
        <v>0.35407065199999999</v>
      </c>
      <c r="P4" s="5">
        <v>7</v>
      </c>
      <c r="Q4" s="5">
        <v>27153847</v>
      </c>
      <c r="R4" s="5" t="s">
        <v>16</v>
      </c>
      <c r="S4" s="5" t="s">
        <v>19</v>
      </c>
    </row>
    <row r="5" spans="1:20" x14ac:dyDescent="0.25">
      <c r="A5" s="5" t="s">
        <v>20</v>
      </c>
      <c r="B5" s="5">
        <v>0.34272809999999998</v>
      </c>
      <c r="C5" s="6">
        <v>6.5500000000000003E-15</v>
      </c>
      <c r="D5" s="5">
        <v>8.2974509380000008</v>
      </c>
      <c r="E5" s="5">
        <v>4.3979600000000001E-2</v>
      </c>
      <c r="F5" s="5">
        <v>0.26197880000000001</v>
      </c>
      <c r="G5" s="5">
        <v>0.42402060000000003</v>
      </c>
      <c r="H5" s="5">
        <v>0.34146959999999998</v>
      </c>
      <c r="I5" s="6">
        <v>6.2299999999999994E-11</v>
      </c>
      <c r="J5" s="5">
        <v>6.5380765839999997</v>
      </c>
      <c r="K5" s="5">
        <v>5.2227799999999998E-2</v>
      </c>
      <c r="L5" s="5">
        <v>0.23910490000000001</v>
      </c>
      <c r="M5" s="5">
        <v>0.44383430000000001</v>
      </c>
      <c r="N5" s="5">
        <v>0.27911439599999999</v>
      </c>
      <c r="O5" s="5">
        <v>0.24453997299999999</v>
      </c>
      <c r="P5" s="5">
        <v>6</v>
      </c>
      <c r="Q5" s="5">
        <v>30853948</v>
      </c>
      <c r="R5" s="5" t="s">
        <v>21</v>
      </c>
      <c r="S5" s="5" t="s">
        <v>22</v>
      </c>
    </row>
    <row r="6" spans="1:20" x14ac:dyDescent="0.25">
      <c r="A6" s="5" t="s">
        <v>23</v>
      </c>
      <c r="B6" s="5">
        <v>0.45609129999999998</v>
      </c>
      <c r="C6" s="6">
        <v>1.6499999999999999E-14</v>
      </c>
      <c r="D6" s="5">
        <v>8.1722915100000009</v>
      </c>
      <c r="E6" s="5">
        <v>5.9423700000000003E-2</v>
      </c>
      <c r="F6" s="5">
        <v>0.34698570000000001</v>
      </c>
      <c r="G6" s="5">
        <v>0.56593079999999996</v>
      </c>
      <c r="H6" s="5">
        <v>0.45734550000000002</v>
      </c>
      <c r="I6" s="6">
        <v>9.2800000000000009E-16</v>
      </c>
      <c r="J6" s="5">
        <v>8.0360633529999994</v>
      </c>
      <c r="K6" s="5">
        <v>5.69116E-2</v>
      </c>
      <c r="L6" s="5">
        <v>0.34580070000000002</v>
      </c>
      <c r="M6" s="5">
        <v>0.56889020000000001</v>
      </c>
      <c r="N6" s="5">
        <v>2.4886209999999999E-2</v>
      </c>
      <c r="O6" s="5">
        <v>0.37997049399999999</v>
      </c>
      <c r="P6" s="5">
        <v>7</v>
      </c>
      <c r="Q6" s="5">
        <v>27153580</v>
      </c>
      <c r="R6" s="5" t="s">
        <v>16</v>
      </c>
      <c r="S6" s="5" t="s">
        <v>17</v>
      </c>
    </row>
    <row r="7" spans="1:20" x14ac:dyDescent="0.25">
      <c r="A7" s="5" t="s">
        <v>24</v>
      </c>
      <c r="B7" s="5">
        <v>0.61674269999999998</v>
      </c>
      <c r="C7" s="6">
        <v>3.25E-14</v>
      </c>
      <c r="D7" s="5">
        <v>8.0795145359999996</v>
      </c>
      <c r="E7" s="5">
        <v>8.1278299999999998E-2</v>
      </c>
      <c r="F7" s="5">
        <v>0.4675107</v>
      </c>
      <c r="G7" s="5">
        <v>0.76697839999999995</v>
      </c>
      <c r="H7" s="5">
        <v>0.68847979999999998</v>
      </c>
      <c r="I7" s="6">
        <v>6.9599999999999999E-7</v>
      </c>
      <c r="J7" s="5">
        <v>4.9624722769999998</v>
      </c>
      <c r="K7" s="5">
        <v>0.13873730000000001</v>
      </c>
      <c r="L7" s="5">
        <v>0.41655979999999998</v>
      </c>
      <c r="M7" s="5">
        <v>0.96039989999999997</v>
      </c>
      <c r="N7" s="5">
        <v>0.64240057299999997</v>
      </c>
      <c r="O7" s="5">
        <v>3.8615712000000003E-2</v>
      </c>
      <c r="P7" s="5">
        <v>7</v>
      </c>
      <c r="Q7" s="5">
        <v>27155036</v>
      </c>
      <c r="R7" s="5" t="s">
        <v>16</v>
      </c>
      <c r="S7" s="5" t="s">
        <v>19</v>
      </c>
    </row>
    <row r="8" spans="1:20" x14ac:dyDescent="0.25">
      <c r="A8" s="5" t="s">
        <v>25</v>
      </c>
      <c r="B8" s="5">
        <v>0.49675780000000003</v>
      </c>
      <c r="C8" s="6">
        <v>4.0300000000000002E-14</v>
      </c>
      <c r="D8" s="5">
        <v>8.0496118340000002</v>
      </c>
      <c r="E8" s="5">
        <v>6.5709299999999998E-2</v>
      </c>
      <c r="F8" s="5">
        <v>0.37611139999999998</v>
      </c>
      <c r="G8" s="5">
        <v>0.61821559999999998</v>
      </c>
      <c r="H8" s="5">
        <v>0.49900149999999999</v>
      </c>
      <c r="I8" s="6">
        <v>1.5300000000000001E-11</v>
      </c>
      <c r="J8" s="5">
        <v>6.7453099679999999</v>
      </c>
      <c r="K8" s="5">
        <v>7.3977600000000004E-2</v>
      </c>
      <c r="L8" s="5">
        <v>0.3540082</v>
      </c>
      <c r="M8" s="5">
        <v>0.64399490000000004</v>
      </c>
      <c r="N8" s="5">
        <v>0.27298134800000001</v>
      </c>
      <c r="O8" s="5">
        <v>0.24813043900000001</v>
      </c>
      <c r="P8" s="5">
        <v>12</v>
      </c>
      <c r="Q8" s="5">
        <v>54764265</v>
      </c>
      <c r="R8" s="5" t="s">
        <v>26</v>
      </c>
      <c r="S8" s="5" t="s">
        <v>27</v>
      </c>
    </row>
    <row r="9" spans="1:20" x14ac:dyDescent="0.25">
      <c r="A9" s="5" t="s">
        <v>28</v>
      </c>
      <c r="B9" s="5">
        <v>0.40668140000000003</v>
      </c>
      <c r="C9" s="6">
        <v>5.3800000000000002E-14</v>
      </c>
      <c r="D9" s="5">
        <v>8.0095452300000005</v>
      </c>
      <c r="E9" s="5">
        <v>5.4063699999999999E-2</v>
      </c>
      <c r="F9" s="5">
        <v>0.3074171</v>
      </c>
      <c r="G9" s="5">
        <v>0.50661319999999999</v>
      </c>
      <c r="H9" s="5">
        <v>0.40701520000000002</v>
      </c>
      <c r="I9" s="6">
        <v>1.15E-15</v>
      </c>
      <c r="J9" s="5">
        <v>8.0095452300000005</v>
      </c>
      <c r="K9" s="5">
        <v>5.0816300000000002E-2</v>
      </c>
      <c r="L9" s="5">
        <v>0.3074171</v>
      </c>
      <c r="M9" s="5">
        <v>0.50661319999999999</v>
      </c>
      <c r="N9" s="5">
        <v>0</v>
      </c>
      <c r="O9" s="5">
        <v>0.91877015200000001</v>
      </c>
      <c r="P9" s="5">
        <v>12</v>
      </c>
      <c r="Q9" s="5">
        <v>1700011</v>
      </c>
      <c r="R9" s="5" t="s">
        <v>29</v>
      </c>
      <c r="S9" s="5" t="s">
        <v>27</v>
      </c>
    </row>
    <row r="10" spans="1:20" x14ac:dyDescent="0.25">
      <c r="A10" s="5" t="s">
        <v>30</v>
      </c>
      <c r="B10" s="5">
        <v>0.69398959999999998</v>
      </c>
      <c r="C10" s="6">
        <v>7.5499999999999994E-14</v>
      </c>
      <c r="D10" s="5">
        <v>7.9623073590000004</v>
      </c>
      <c r="E10" s="5">
        <v>9.2805799999999994E-2</v>
      </c>
      <c r="F10" s="5">
        <v>0.52359239999999996</v>
      </c>
      <c r="G10" s="5">
        <v>0.86553290000000005</v>
      </c>
      <c r="H10" s="5">
        <v>0.72557990000000006</v>
      </c>
      <c r="I10" s="6">
        <v>4.1199999999999998E-9</v>
      </c>
      <c r="J10" s="5">
        <v>5.879231721</v>
      </c>
      <c r="K10" s="5">
        <v>0.1234141</v>
      </c>
      <c r="L10" s="5">
        <v>0.48369279999999998</v>
      </c>
      <c r="M10" s="5">
        <v>0.96746699999999997</v>
      </c>
      <c r="N10" s="5">
        <v>0.45999766600000003</v>
      </c>
      <c r="O10" s="5">
        <v>0.135354686</v>
      </c>
      <c r="P10" s="5">
        <v>7</v>
      </c>
      <c r="Q10" s="5">
        <v>27155039</v>
      </c>
      <c r="R10" s="5" t="s">
        <v>16</v>
      </c>
      <c r="S10" s="5" t="s">
        <v>19</v>
      </c>
    </row>
    <row r="11" spans="1:20" x14ac:dyDescent="0.25">
      <c r="A11" s="5" t="s">
        <v>31</v>
      </c>
      <c r="B11" s="5">
        <v>0.56919679999999995</v>
      </c>
      <c r="C11" s="6">
        <v>2.5199999999999999E-13</v>
      </c>
      <c r="D11" s="5">
        <v>7.7918535249999996</v>
      </c>
      <c r="E11" s="5">
        <v>7.7784099999999995E-2</v>
      </c>
      <c r="F11" s="5">
        <v>0.42638039999999999</v>
      </c>
      <c r="G11" s="5">
        <v>0.71297370000000004</v>
      </c>
      <c r="H11" s="5">
        <v>0.56967710000000005</v>
      </c>
      <c r="I11" s="6">
        <v>6.6E-15</v>
      </c>
      <c r="J11" s="5">
        <v>7.7918535249999996</v>
      </c>
      <c r="K11" s="5">
        <v>7.3111899999999994E-2</v>
      </c>
      <c r="L11" s="5">
        <v>0.42638039999999999</v>
      </c>
      <c r="M11" s="5">
        <v>0.71297370000000004</v>
      </c>
      <c r="N11" s="5">
        <v>0</v>
      </c>
      <c r="O11" s="5">
        <v>0.66430412400000005</v>
      </c>
      <c r="P11" s="5">
        <v>2</v>
      </c>
      <c r="Q11" s="5">
        <v>233253024</v>
      </c>
      <c r="R11" s="5" t="s">
        <v>32</v>
      </c>
      <c r="S11" s="5" t="s">
        <v>33</v>
      </c>
    </row>
    <row r="12" spans="1:20" x14ac:dyDescent="0.25">
      <c r="A12" s="5" t="s">
        <v>34</v>
      </c>
      <c r="B12" s="5">
        <v>-0.33828399999999997</v>
      </c>
      <c r="C12" s="6">
        <v>4.75E-13</v>
      </c>
      <c r="D12" s="5">
        <v>-7.687902126</v>
      </c>
      <c r="E12" s="5">
        <v>4.6774099999999999E-2</v>
      </c>
      <c r="F12" s="5">
        <v>-0.42416419999999999</v>
      </c>
      <c r="G12" s="5">
        <v>-0.2518263</v>
      </c>
      <c r="H12" s="5">
        <v>-0.3378042</v>
      </c>
      <c r="I12" s="6">
        <v>6.4900000000000003E-11</v>
      </c>
      <c r="J12" s="5">
        <v>-6.5320546899999998</v>
      </c>
      <c r="K12" s="5">
        <v>5.1714799999999998E-2</v>
      </c>
      <c r="L12" s="5">
        <v>-0.43916339999999998</v>
      </c>
      <c r="M12" s="5">
        <v>-0.23644499999999999</v>
      </c>
      <c r="N12" s="5">
        <v>0.232929795</v>
      </c>
      <c r="O12" s="5">
        <v>0.27123796700000002</v>
      </c>
      <c r="P12" s="5">
        <v>3</v>
      </c>
      <c r="Q12" s="5">
        <v>188664632</v>
      </c>
      <c r="R12" s="5"/>
      <c r="S12" s="5"/>
    </row>
    <row r="13" spans="1:20" x14ac:dyDescent="0.25">
      <c r="A13" s="5" t="s">
        <v>35</v>
      </c>
      <c r="B13" s="5">
        <v>-0.50053840000000005</v>
      </c>
      <c r="C13" s="6">
        <v>4.8499999999999995E-13</v>
      </c>
      <c r="D13" s="5">
        <v>-7.6847499089999998</v>
      </c>
      <c r="E13" s="5">
        <v>6.9237199999999999E-2</v>
      </c>
      <c r="F13" s="5">
        <v>-0.6276621</v>
      </c>
      <c r="G13" s="5">
        <v>-0.37255969999999999</v>
      </c>
      <c r="H13" s="5">
        <v>-0.5132023</v>
      </c>
      <c r="I13" s="6">
        <v>7.1900000000000005E-11</v>
      </c>
      <c r="J13" s="5">
        <v>-6.5166891329999999</v>
      </c>
      <c r="K13" s="5">
        <v>7.8752000000000003E-2</v>
      </c>
      <c r="L13" s="5">
        <v>-0.66755339999999996</v>
      </c>
      <c r="M13" s="5">
        <v>-0.35885119999999998</v>
      </c>
      <c r="N13" s="5">
        <v>0.27749455299999998</v>
      </c>
      <c r="O13" s="5">
        <v>0.24548953900000001</v>
      </c>
      <c r="P13" s="5">
        <v>16</v>
      </c>
      <c r="Q13" s="5">
        <v>86477638</v>
      </c>
      <c r="R13" s="5"/>
      <c r="S13" s="5"/>
    </row>
    <row r="14" spans="1:20" x14ac:dyDescent="0.25">
      <c r="A14" s="5" t="s">
        <v>36</v>
      </c>
      <c r="B14" s="5">
        <v>-0.35459249999999998</v>
      </c>
      <c r="C14" s="6">
        <v>5.8500000000000003E-13</v>
      </c>
      <c r="D14" s="5">
        <v>-7.6577627870000002</v>
      </c>
      <c r="E14" s="5">
        <v>4.9221899999999999E-2</v>
      </c>
      <c r="F14" s="5">
        <v>-0.4449668</v>
      </c>
      <c r="G14" s="5">
        <v>-0.26361030000000002</v>
      </c>
      <c r="H14" s="5">
        <v>-0.3541841</v>
      </c>
      <c r="I14" s="6">
        <v>2.27E-14</v>
      </c>
      <c r="J14" s="5">
        <v>-7.6345891640000003</v>
      </c>
      <c r="K14" s="5">
        <v>4.6392000000000003E-2</v>
      </c>
      <c r="L14" s="5">
        <v>-0.44511079999999997</v>
      </c>
      <c r="M14" s="5">
        <v>-0.26325739999999997</v>
      </c>
      <c r="N14" s="5">
        <v>5.5365636000000003E-2</v>
      </c>
      <c r="O14" s="5">
        <v>0.36530172900000002</v>
      </c>
      <c r="P14" s="5">
        <v>2</v>
      </c>
      <c r="Q14" s="5">
        <v>662396</v>
      </c>
      <c r="R14" s="5"/>
      <c r="S14" s="5"/>
    </row>
    <row r="15" spans="1:20" x14ac:dyDescent="0.25">
      <c r="A15" s="5" t="s">
        <v>37</v>
      </c>
      <c r="B15" s="5">
        <v>0.6625624</v>
      </c>
      <c r="C15" s="6">
        <v>7.2600000000000004E-13</v>
      </c>
      <c r="D15" s="5">
        <v>7.6394460860000004</v>
      </c>
      <c r="E15" s="5">
        <v>9.23509E-2</v>
      </c>
      <c r="F15" s="5">
        <v>0.49300040000000001</v>
      </c>
      <c r="G15" s="5">
        <v>0.83326489999999998</v>
      </c>
      <c r="H15" s="5">
        <v>0.85500189999999998</v>
      </c>
      <c r="I15" s="6">
        <v>3.5299999999999997E-5</v>
      </c>
      <c r="J15" s="5">
        <v>4.1363235459999999</v>
      </c>
      <c r="K15" s="5">
        <v>0.20670569999999999</v>
      </c>
      <c r="L15" s="5">
        <v>0.44986599999999999</v>
      </c>
      <c r="M15" s="5">
        <v>1.2601377</v>
      </c>
      <c r="N15" s="5">
        <v>0.78643177500000006</v>
      </c>
      <c r="O15" s="5">
        <v>2.841826E-3</v>
      </c>
      <c r="P15" s="5">
        <v>7</v>
      </c>
      <c r="Q15" s="5">
        <v>27153663</v>
      </c>
      <c r="R15" s="5" t="s">
        <v>16</v>
      </c>
      <c r="S15" s="5" t="s">
        <v>38</v>
      </c>
    </row>
    <row r="16" spans="1:20" x14ac:dyDescent="0.25">
      <c r="A16" s="5" t="s">
        <v>39</v>
      </c>
      <c r="B16" s="5">
        <v>0.77370640000000002</v>
      </c>
      <c r="C16" s="6">
        <v>8.8799999999999995E-13</v>
      </c>
      <c r="D16" s="5">
        <v>7.610112065</v>
      </c>
      <c r="E16" s="5">
        <v>0.1082587</v>
      </c>
      <c r="F16" s="5">
        <v>0.57493669999999997</v>
      </c>
      <c r="G16" s="5">
        <v>0.97381300000000004</v>
      </c>
      <c r="H16" s="5">
        <v>0.8090408</v>
      </c>
      <c r="I16" s="6">
        <v>6.44E-7</v>
      </c>
      <c r="J16" s="5">
        <v>4.9775756099999997</v>
      </c>
      <c r="K16" s="5">
        <v>0.16253709999999999</v>
      </c>
      <c r="L16" s="5">
        <v>0.49047390000000002</v>
      </c>
      <c r="M16" s="5">
        <v>1.1276077</v>
      </c>
      <c r="N16" s="5">
        <v>0.51140517500000005</v>
      </c>
      <c r="O16" s="5">
        <v>0.12916228799999999</v>
      </c>
      <c r="P16" s="5">
        <v>11</v>
      </c>
      <c r="Q16" s="5">
        <v>72532891</v>
      </c>
      <c r="R16" s="5" t="s">
        <v>40</v>
      </c>
      <c r="S16" s="5" t="s">
        <v>27</v>
      </c>
    </row>
    <row r="17" spans="1:19" x14ac:dyDescent="0.25">
      <c r="A17" s="5" t="s">
        <v>41</v>
      </c>
      <c r="B17" s="5">
        <v>0.32788210000000001</v>
      </c>
      <c r="C17" s="6">
        <v>4.7800000000000002E-12</v>
      </c>
      <c r="D17" s="5">
        <v>7.3601275609999997</v>
      </c>
      <c r="E17" s="5">
        <v>4.7437600000000003E-2</v>
      </c>
      <c r="F17" s="5">
        <v>0.24078369999999999</v>
      </c>
      <c r="G17" s="5">
        <v>0.4155663</v>
      </c>
      <c r="H17" s="5">
        <v>0.32817499999999999</v>
      </c>
      <c r="I17" s="6">
        <v>1.84E-13</v>
      </c>
      <c r="J17" s="5">
        <v>7.3601275609999997</v>
      </c>
      <c r="K17" s="5">
        <v>4.4588200000000001E-2</v>
      </c>
      <c r="L17" s="5">
        <v>0.24078369999999999</v>
      </c>
      <c r="M17" s="5">
        <v>0.4155663</v>
      </c>
      <c r="N17" s="5">
        <v>0</v>
      </c>
      <c r="O17" s="5">
        <v>0.52761416000000005</v>
      </c>
      <c r="P17" s="5">
        <v>5</v>
      </c>
      <c r="Q17" s="5">
        <v>173317332</v>
      </c>
      <c r="R17" s="5" t="s">
        <v>42</v>
      </c>
      <c r="S17" s="5" t="s">
        <v>43</v>
      </c>
    </row>
    <row r="18" spans="1:19" x14ac:dyDescent="0.25">
      <c r="A18" s="5" t="s">
        <v>44</v>
      </c>
      <c r="B18" s="5">
        <v>0.35565669999999999</v>
      </c>
      <c r="C18" s="6">
        <v>4.9599999999999999E-12</v>
      </c>
      <c r="D18" s="5">
        <v>7.3545494600000003</v>
      </c>
      <c r="E18" s="5">
        <v>5.1495100000000002E-2</v>
      </c>
      <c r="F18" s="5">
        <v>0.26110860000000002</v>
      </c>
      <c r="G18" s="5">
        <v>0.45084079999999999</v>
      </c>
      <c r="H18" s="5">
        <v>0.37250749999999999</v>
      </c>
      <c r="I18" s="6">
        <v>3.6399999999999998E-9</v>
      </c>
      <c r="J18" s="5">
        <v>5.8996557120000004</v>
      </c>
      <c r="K18" s="5">
        <v>6.3140500000000002E-2</v>
      </c>
      <c r="L18" s="5">
        <v>0.24875430000000001</v>
      </c>
      <c r="M18" s="5">
        <v>0.4962607</v>
      </c>
      <c r="N18" s="5">
        <v>0.328606071</v>
      </c>
      <c r="O18" s="5">
        <v>0.215133931</v>
      </c>
      <c r="P18" s="5">
        <v>19</v>
      </c>
      <c r="Q18" s="5">
        <v>39087186</v>
      </c>
      <c r="R18" s="5" t="s">
        <v>45</v>
      </c>
      <c r="S18" s="5" t="s">
        <v>27</v>
      </c>
    </row>
    <row r="19" spans="1:19" x14ac:dyDescent="0.25">
      <c r="A19" s="5" t="s">
        <v>46</v>
      </c>
      <c r="B19" s="5">
        <v>0.39961200000000002</v>
      </c>
      <c r="C19" s="6">
        <v>5.6500000000000004E-12</v>
      </c>
      <c r="D19" s="5">
        <v>7.3348381739999997</v>
      </c>
      <c r="E19" s="5">
        <v>5.8014900000000001E-2</v>
      </c>
      <c r="F19" s="5">
        <v>0.29309289999999999</v>
      </c>
      <c r="G19" s="5">
        <v>0.50684739999999995</v>
      </c>
      <c r="H19" s="5">
        <v>0.40292050000000001</v>
      </c>
      <c r="I19" s="6">
        <v>3.8E-12</v>
      </c>
      <c r="J19" s="5">
        <v>6.9445294559999997</v>
      </c>
      <c r="K19" s="5">
        <v>5.8019800000000003E-2</v>
      </c>
      <c r="L19" s="5">
        <v>0.28920370000000001</v>
      </c>
      <c r="M19" s="5">
        <v>0.51663740000000002</v>
      </c>
      <c r="N19" s="5">
        <v>0</v>
      </c>
      <c r="O19" s="5">
        <v>0.55051037700000005</v>
      </c>
      <c r="P19" s="5">
        <v>16</v>
      </c>
      <c r="Q19" s="5">
        <v>88600155</v>
      </c>
      <c r="R19" s="5" t="s">
        <v>47</v>
      </c>
      <c r="S19" s="5" t="s">
        <v>27</v>
      </c>
    </row>
    <row r="20" spans="1:19" x14ac:dyDescent="0.25">
      <c r="A20" s="5" t="s">
        <v>48</v>
      </c>
      <c r="B20" s="5">
        <v>0.31096869999999999</v>
      </c>
      <c r="C20" s="6">
        <v>9.5899999999999993E-12</v>
      </c>
      <c r="D20" s="5">
        <v>7.2544345879999996</v>
      </c>
      <c r="E20" s="5">
        <v>4.5646699999999998E-2</v>
      </c>
      <c r="F20" s="5">
        <v>0.22715850000000001</v>
      </c>
      <c r="G20" s="5">
        <v>0.39534249999999999</v>
      </c>
      <c r="H20" s="5">
        <v>0.35181889999999999</v>
      </c>
      <c r="I20" s="6">
        <v>1.52E-5</v>
      </c>
      <c r="J20" s="5">
        <v>4.3253526019999997</v>
      </c>
      <c r="K20" s="5">
        <v>8.1338800000000003E-2</v>
      </c>
      <c r="L20" s="5">
        <v>0.19239780000000001</v>
      </c>
      <c r="M20" s="5">
        <v>0.51124000000000003</v>
      </c>
      <c r="N20" s="5">
        <v>0.68370780499999995</v>
      </c>
      <c r="O20" s="5">
        <v>2.3492537000000001E-2</v>
      </c>
      <c r="P20" s="5">
        <v>19</v>
      </c>
      <c r="Q20" s="5">
        <v>49220223</v>
      </c>
      <c r="R20" s="5" t="s">
        <v>49</v>
      </c>
      <c r="S20" s="5" t="s">
        <v>50</v>
      </c>
    </row>
    <row r="21" spans="1:19" x14ac:dyDescent="0.25">
      <c r="A21" s="5" t="s">
        <v>51</v>
      </c>
      <c r="B21" s="5">
        <v>0.52183080000000004</v>
      </c>
      <c r="C21" s="6">
        <v>9.8800000000000007E-12</v>
      </c>
      <c r="D21" s="5">
        <v>7.2499550450000001</v>
      </c>
      <c r="E21" s="5">
        <v>7.6646199999999998E-2</v>
      </c>
      <c r="F21" s="5">
        <v>0.38110359999999999</v>
      </c>
      <c r="G21" s="5">
        <v>0.66350450000000005</v>
      </c>
      <c r="H21" s="5">
        <v>0.54929810000000001</v>
      </c>
      <c r="I21" s="6">
        <v>7.4700000000000001E-10</v>
      </c>
      <c r="J21" s="5">
        <v>6.1557460659999998</v>
      </c>
      <c r="K21" s="5">
        <v>8.9233400000000004E-2</v>
      </c>
      <c r="L21" s="5">
        <v>0.37440390000000001</v>
      </c>
      <c r="M21" s="5">
        <v>0.72419230000000001</v>
      </c>
      <c r="N21" s="5">
        <v>0.214200321</v>
      </c>
      <c r="O21" s="5">
        <v>0.281826295</v>
      </c>
      <c r="P21" s="5">
        <v>7</v>
      </c>
      <c r="Q21" s="5">
        <v>27146445</v>
      </c>
      <c r="R21" s="5" t="s">
        <v>16</v>
      </c>
      <c r="S21" s="5" t="s">
        <v>52</v>
      </c>
    </row>
    <row r="22" spans="1:19" x14ac:dyDescent="0.25">
      <c r="A22" s="5" t="s">
        <v>53</v>
      </c>
      <c r="B22" s="5">
        <v>-0.2010612</v>
      </c>
      <c r="C22" s="6">
        <v>9.9500000000000002E-12</v>
      </c>
      <c r="D22" s="5">
        <v>-7.2356928869999999</v>
      </c>
      <c r="E22" s="5">
        <v>2.9536300000000001E-2</v>
      </c>
      <c r="F22" s="5">
        <v>-0.25529180000000001</v>
      </c>
      <c r="G22" s="5">
        <v>-0.14646590000000001</v>
      </c>
      <c r="H22" s="5">
        <v>-0.1866717</v>
      </c>
      <c r="I22" s="6">
        <v>1.5200000000000001E-6</v>
      </c>
      <c r="J22" s="5">
        <v>-4.8088144909999997</v>
      </c>
      <c r="K22" s="5">
        <v>3.8818699999999998E-2</v>
      </c>
      <c r="L22" s="5">
        <v>-0.26275490000000001</v>
      </c>
      <c r="M22" s="5">
        <v>-0.1105886</v>
      </c>
      <c r="N22" s="5">
        <v>0.137671292</v>
      </c>
      <c r="O22" s="5">
        <v>0.323502281</v>
      </c>
      <c r="P22" s="5">
        <v>2</v>
      </c>
      <c r="Q22" s="5">
        <v>216769199</v>
      </c>
      <c r="R22" s="5"/>
      <c r="S22" s="5"/>
    </row>
    <row r="23" spans="1:19" x14ac:dyDescent="0.25">
      <c r="A23" s="5" t="s">
        <v>54</v>
      </c>
      <c r="B23" s="5">
        <v>0.56734739999999995</v>
      </c>
      <c r="C23" s="6">
        <v>9.9899999999999992E-12</v>
      </c>
      <c r="D23" s="5">
        <v>7.2481667439999997</v>
      </c>
      <c r="E23" s="5">
        <v>8.3352300000000004E-2</v>
      </c>
      <c r="F23" s="5">
        <v>0.4143075</v>
      </c>
      <c r="G23" s="5">
        <v>0.72141659999999996</v>
      </c>
      <c r="H23" s="5">
        <v>0.56617680000000004</v>
      </c>
      <c r="I23" s="6">
        <v>8.0500000000000006E-12</v>
      </c>
      <c r="J23" s="5">
        <v>6.8376340400000002</v>
      </c>
      <c r="K23" s="5">
        <v>8.2803000000000002E-2</v>
      </c>
      <c r="L23" s="5">
        <v>0.40388590000000002</v>
      </c>
      <c r="M23" s="5">
        <v>0.7284678</v>
      </c>
      <c r="N23" s="5">
        <v>0</v>
      </c>
      <c r="O23" s="5">
        <v>0.41735192700000001</v>
      </c>
      <c r="P23" s="5">
        <v>17</v>
      </c>
      <c r="Q23" s="5">
        <v>7906847</v>
      </c>
      <c r="R23" s="5" t="s">
        <v>55</v>
      </c>
      <c r="S23" s="5" t="s">
        <v>27</v>
      </c>
    </row>
    <row r="24" spans="1:19" x14ac:dyDescent="0.25">
      <c r="A24" s="5" t="s">
        <v>56</v>
      </c>
      <c r="B24" s="5">
        <v>0.66960549999999996</v>
      </c>
      <c r="C24" s="6">
        <v>1.1400000000000001E-11</v>
      </c>
      <c r="D24" s="5">
        <v>7.2277910939999996</v>
      </c>
      <c r="E24" s="5">
        <v>9.8653199999999996E-2</v>
      </c>
      <c r="F24" s="5">
        <v>0.48847220000000002</v>
      </c>
      <c r="G24" s="5">
        <v>0.85195710000000002</v>
      </c>
      <c r="H24" s="5">
        <v>0.77070720000000004</v>
      </c>
      <c r="I24" s="5">
        <v>1.8570300000000001E-4</v>
      </c>
      <c r="J24" s="5">
        <v>3.7377106530000002</v>
      </c>
      <c r="K24" s="5">
        <v>0.20619770000000001</v>
      </c>
      <c r="L24" s="5">
        <v>0.36656719999999998</v>
      </c>
      <c r="M24" s="5">
        <v>1.1748471</v>
      </c>
      <c r="N24" s="5">
        <v>0.76452862799999999</v>
      </c>
      <c r="O24" s="5">
        <v>5.2329960000000002E-3</v>
      </c>
      <c r="P24" s="5">
        <v>12</v>
      </c>
      <c r="Q24" s="5">
        <v>107974897</v>
      </c>
      <c r="R24" s="5" t="s">
        <v>57</v>
      </c>
      <c r="S24" s="5" t="s">
        <v>27</v>
      </c>
    </row>
    <row r="25" spans="1:19" x14ac:dyDescent="0.25">
      <c r="A25" s="5" t="s">
        <v>58</v>
      </c>
      <c r="B25" s="5">
        <v>0.61876149999999996</v>
      </c>
      <c r="C25" s="6">
        <v>1.54E-11</v>
      </c>
      <c r="D25" s="5">
        <v>7.1812031740000002</v>
      </c>
      <c r="E25" s="5">
        <v>9.1754299999999997E-2</v>
      </c>
      <c r="F25" s="5">
        <v>0.4502949</v>
      </c>
      <c r="G25" s="5">
        <v>0.78836099999999998</v>
      </c>
      <c r="H25" s="5">
        <v>0.61932799999999999</v>
      </c>
      <c r="I25" s="6">
        <v>6.9099999999999998E-13</v>
      </c>
      <c r="J25" s="5">
        <v>7.1812031740000002</v>
      </c>
      <c r="K25" s="5">
        <v>8.6242899999999997E-2</v>
      </c>
      <c r="L25" s="5">
        <v>0.4502949</v>
      </c>
      <c r="M25" s="5">
        <v>0.78836099999999998</v>
      </c>
      <c r="N25" s="5">
        <v>0</v>
      </c>
      <c r="O25" s="5">
        <v>0.40419248200000002</v>
      </c>
      <c r="P25" s="5">
        <v>7</v>
      </c>
      <c r="Q25" s="5">
        <v>27153636</v>
      </c>
      <c r="R25" s="5" t="s">
        <v>16</v>
      </c>
      <c r="S25" s="5" t="s">
        <v>38</v>
      </c>
    </row>
    <row r="26" spans="1:19" x14ac:dyDescent="0.25">
      <c r="A26" s="5" t="s">
        <v>59</v>
      </c>
      <c r="B26" s="5">
        <v>0.31731589999999998</v>
      </c>
      <c r="C26" s="6">
        <v>1.6500000000000001E-11</v>
      </c>
      <c r="D26" s="5">
        <v>7.1710184870000004</v>
      </c>
      <c r="E26" s="5">
        <v>4.7120700000000001E-2</v>
      </c>
      <c r="F26" s="5">
        <v>0.23079939999999999</v>
      </c>
      <c r="G26" s="5">
        <v>0.4044143</v>
      </c>
      <c r="H26" s="5">
        <v>0.33392899999999998</v>
      </c>
      <c r="I26" s="6">
        <v>5.3300000000000004E-9</v>
      </c>
      <c r="J26" s="5">
        <v>5.8366751030000001</v>
      </c>
      <c r="K26" s="5">
        <v>5.7212199999999998E-2</v>
      </c>
      <c r="L26" s="5">
        <v>0.2217952</v>
      </c>
      <c r="M26" s="5">
        <v>0.44606279999999998</v>
      </c>
      <c r="N26" s="5">
        <v>0.34698716800000001</v>
      </c>
      <c r="O26" s="5">
        <v>0.20404962099999999</v>
      </c>
      <c r="P26" s="5">
        <v>2</v>
      </c>
      <c r="Q26" s="5">
        <v>42795262</v>
      </c>
      <c r="R26" s="5" t="s">
        <v>60</v>
      </c>
      <c r="S26" s="5" t="s">
        <v>33</v>
      </c>
    </row>
    <row r="27" spans="1:19" x14ac:dyDescent="0.25">
      <c r="A27" s="5" t="s">
        <v>61</v>
      </c>
      <c r="B27" s="5">
        <v>0.28384199999999998</v>
      </c>
      <c r="C27" s="6">
        <v>1.7300000000000001E-11</v>
      </c>
      <c r="D27" s="5">
        <v>7.1632853650000001</v>
      </c>
      <c r="E27" s="5">
        <v>4.2195499999999997E-2</v>
      </c>
      <c r="F27" s="5">
        <v>0.20636860000000001</v>
      </c>
      <c r="G27" s="5">
        <v>0.36183660000000001</v>
      </c>
      <c r="H27" s="5">
        <v>0.28410259999999998</v>
      </c>
      <c r="I27" s="6">
        <v>7.8799999999999997E-13</v>
      </c>
      <c r="J27" s="5">
        <v>7.1632853650000001</v>
      </c>
      <c r="K27" s="5">
        <v>3.9660899999999999E-2</v>
      </c>
      <c r="L27" s="5">
        <v>0.20636860000000001</v>
      </c>
      <c r="M27" s="5">
        <v>0.36183660000000001</v>
      </c>
      <c r="N27" s="5">
        <v>0</v>
      </c>
      <c r="O27" s="5">
        <v>0.53990027399999996</v>
      </c>
      <c r="P27" s="5">
        <v>1</v>
      </c>
      <c r="Q27" s="5">
        <v>200983238</v>
      </c>
      <c r="R27" s="5" t="s">
        <v>62</v>
      </c>
      <c r="S27" s="5" t="s">
        <v>27</v>
      </c>
    </row>
    <row r="28" spans="1:19" x14ac:dyDescent="0.25">
      <c r="A28" s="5" t="s">
        <v>63</v>
      </c>
      <c r="B28" s="5">
        <v>0.33626699999999998</v>
      </c>
      <c r="C28" s="6">
        <v>2.09E-11</v>
      </c>
      <c r="D28" s="5">
        <v>7.1339378160000004</v>
      </c>
      <c r="E28" s="5">
        <v>5.0194700000000002E-2</v>
      </c>
      <c r="F28" s="5">
        <v>0.2441064</v>
      </c>
      <c r="G28" s="5">
        <v>0.42904730000000002</v>
      </c>
      <c r="H28" s="5">
        <v>0.33657690000000001</v>
      </c>
      <c r="I28" s="6">
        <v>9.7499999999999999E-13</v>
      </c>
      <c r="J28" s="5">
        <v>7.1339378160000004</v>
      </c>
      <c r="K28" s="5">
        <v>4.7179699999999998E-2</v>
      </c>
      <c r="L28" s="5">
        <v>0.2441064</v>
      </c>
      <c r="M28" s="5">
        <v>0.42904730000000002</v>
      </c>
      <c r="N28" s="5">
        <v>0</v>
      </c>
      <c r="O28" s="5">
        <v>0.88284330600000005</v>
      </c>
      <c r="P28" s="5">
        <v>2</v>
      </c>
      <c r="Q28" s="5">
        <v>20648580</v>
      </c>
      <c r="R28" s="5" t="s">
        <v>64</v>
      </c>
      <c r="S28" s="5" t="s">
        <v>65</v>
      </c>
    </row>
    <row r="29" spans="1:19" x14ac:dyDescent="0.25">
      <c r="A29" s="5" t="s">
        <v>66</v>
      </c>
      <c r="B29" s="5">
        <v>0.5085655</v>
      </c>
      <c r="C29" s="6">
        <v>2.15E-11</v>
      </c>
      <c r="D29" s="5">
        <v>7.1297469400000004</v>
      </c>
      <c r="E29" s="5">
        <v>7.5958399999999995E-2</v>
      </c>
      <c r="F29" s="5">
        <v>0.36910120000000002</v>
      </c>
      <c r="G29" s="5">
        <v>0.64896790000000004</v>
      </c>
      <c r="H29" s="5">
        <v>0.57609949999999999</v>
      </c>
      <c r="I29" s="6">
        <v>8.6500000000000002E-6</v>
      </c>
      <c r="J29" s="5">
        <v>4.4483416910000004</v>
      </c>
      <c r="K29" s="5">
        <v>0.12950880000000001</v>
      </c>
      <c r="L29" s="5">
        <v>0.32226690000000002</v>
      </c>
      <c r="M29" s="5">
        <v>0.82993209999999995</v>
      </c>
      <c r="N29" s="5">
        <v>0.59433778500000001</v>
      </c>
      <c r="O29" s="5">
        <v>6.0310145000000003E-2</v>
      </c>
      <c r="P29" s="5">
        <v>16</v>
      </c>
      <c r="Q29" s="5">
        <v>67686943</v>
      </c>
      <c r="R29" s="5" t="s">
        <v>67</v>
      </c>
      <c r="S29" s="5" t="s">
        <v>27</v>
      </c>
    </row>
    <row r="30" spans="1:19" x14ac:dyDescent="0.25">
      <c r="A30" s="5" t="s">
        <v>68</v>
      </c>
      <c r="B30" s="5">
        <v>0.37781989999999999</v>
      </c>
      <c r="C30" s="6">
        <v>2.31E-11</v>
      </c>
      <c r="D30" s="5">
        <v>7.1188657190000004</v>
      </c>
      <c r="E30" s="5">
        <v>5.6516799999999999E-2</v>
      </c>
      <c r="F30" s="5">
        <v>0.2740515</v>
      </c>
      <c r="G30" s="5">
        <v>0.4822862</v>
      </c>
      <c r="H30" s="5">
        <v>0.37816880000000003</v>
      </c>
      <c r="I30" s="6">
        <v>1.09E-12</v>
      </c>
      <c r="J30" s="5">
        <v>7.1188657190000004</v>
      </c>
      <c r="K30" s="5">
        <v>5.3122099999999998E-2</v>
      </c>
      <c r="L30" s="5">
        <v>0.2740515</v>
      </c>
      <c r="M30" s="5">
        <v>0.4822862</v>
      </c>
      <c r="N30" s="5">
        <v>0</v>
      </c>
      <c r="O30" s="5">
        <v>0.90354710100000002</v>
      </c>
      <c r="P30" s="5">
        <v>7</v>
      </c>
      <c r="Q30" s="5">
        <v>27179426</v>
      </c>
      <c r="R30" s="5"/>
      <c r="S30" s="5"/>
    </row>
    <row r="31" spans="1:19" x14ac:dyDescent="0.25">
      <c r="A31" s="5" t="s">
        <v>69</v>
      </c>
      <c r="B31" s="5">
        <v>-0.32733440000000003</v>
      </c>
      <c r="C31" s="6">
        <v>2.7899999999999999E-11</v>
      </c>
      <c r="D31" s="5">
        <v>-7.0763874439999999</v>
      </c>
      <c r="E31" s="5">
        <v>4.9167700000000002E-2</v>
      </c>
      <c r="F31" s="5">
        <v>-0.41760930000000002</v>
      </c>
      <c r="G31" s="5">
        <v>-0.2364523</v>
      </c>
      <c r="H31" s="5">
        <v>-0.33785120000000002</v>
      </c>
      <c r="I31" s="6">
        <v>5.5199999999999995E-10</v>
      </c>
      <c r="J31" s="5">
        <v>-6.2035088079999996</v>
      </c>
      <c r="K31" s="5">
        <v>5.4461299999999997E-2</v>
      </c>
      <c r="L31" s="5">
        <v>-0.44459340000000003</v>
      </c>
      <c r="M31" s="5">
        <v>-0.23110900000000001</v>
      </c>
      <c r="N31" s="5">
        <v>0.132904622</v>
      </c>
      <c r="O31" s="5">
        <v>0.32600992299999998</v>
      </c>
      <c r="P31" s="5">
        <v>11</v>
      </c>
      <c r="Q31" s="5">
        <v>19222395</v>
      </c>
      <c r="R31" s="5" t="s">
        <v>70</v>
      </c>
      <c r="S31" s="5" t="s">
        <v>22</v>
      </c>
    </row>
    <row r="32" spans="1:19" x14ac:dyDescent="0.25">
      <c r="A32" s="5" t="s">
        <v>71</v>
      </c>
      <c r="B32" s="5">
        <v>0.3536975</v>
      </c>
      <c r="C32" s="6">
        <v>3.3599999999999999E-11</v>
      </c>
      <c r="D32" s="5">
        <v>7.0599836820000004</v>
      </c>
      <c r="E32" s="5">
        <v>5.3350099999999998E-2</v>
      </c>
      <c r="F32" s="5">
        <v>0.25574340000000001</v>
      </c>
      <c r="G32" s="5">
        <v>0.4523103</v>
      </c>
      <c r="H32" s="5">
        <v>0.36172739999999998</v>
      </c>
      <c r="I32" s="6">
        <v>1.59E-8</v>
      </c>
      <c r="J32" s="5">
        <v>5.6510925460000001</v>
      </c>
      <c r="K32" s="5">
        <v>6.4010200000000003E-2</v>
      </c>
      <c r="L32" s="5">
        <v>0.2362697</v>
      </c>
      <c r="M32" s="5">
        <v>0.48718499999999998</v>
      </c>
      <c r="N32" s="5">
        <v>0.27768167599999999</v>
      </c>
      <c r="O32" s="5">
        <v>0.24537989099999999</v>
      </c>
      <c r="P32" s="5">
        <v>17</v>
      </c>
      <c r="Q32" s="5">
        <v>46698973</v>
      </c>
      <c r="R32" s="5" t="s">
        <v>72</v>
      </c>
      <c r="S32" s="5" t="s">
        <v>52</v>
      </c>
    </row>
    <row r="33" spans="1:19" x14ac:dyDescent="0.25">
      <c r="A33" s="5" t="s">
        <v>73</v>
      </c>
      <c r="B33" s="5">
        <v>0.40441100000000002</v>
      </c>
      <c r="C33" s="6">
        <v>3.3800000000000002E-11</v>
      </c>
      <c r="D33" s="5">
        <v>7.0592490290000001</v>
      </c>
      <c r="E33" s="5">
        <v>6.1005900000000002E-2</v>
      </c>
      <c r="F33" s="5">
        <v>0.29240050000000001</v>
      </c>
      <c r="G33" s="5">
        <v>0.51717489999999999</v>
      </c>
      <c r="H33" s="5">
        <v>0.42716739999999997</v>
      </c>
      <c r="I33" s="6">
        <v>3.9999999999999998E-7</v>
      </c>
      <c r="J33" s="5">
        <v>5.0691799770000001</v>
      </c>
      <c r="K33" s="5">
        <v>8.4267599999999998E-2</v>
      </c>
      <c r="L33" s="5">
        <v>0.26200610000000002</v>
      </c>
      <c r="M33" s="5">
        <v>0.59232879999999999</v>
      </c>
      <c r="N33" s="5">
        <v>0.44776923800000001</v>
      </c>
      <c r="O33" s="5">
        <v>0.14273136</v>
      </c>
      <c r="P33" s="5">
        <v>12</v>
      </c>
      <c r="Q33" s="5">
        <v>122235206</v>
      </c>
      <c r="R33" s="5" t="s">
        <v>74</v>
      </c>
      <c r="S33" s="5" t="s">
        <v>27</v>
      </c>
    </row>
    <row r="34" spans="1:19" x14ac:dyDescent="0.25">
      <c r="A34" s="5" t="s">
        <v>75</v>
      </c>
      <c r="B34" s="5">
        <v>0.54558010000000001</v>
      </c>
      <c r="C34" s="6">
        <v>3.5299999999999997E-11</v>
      </c>
      <c r="D34" s="5">
        <v>7.052367179</v>
      </c>
      <c r="E34" s="5">
        <v>8.2381800000000005E-2</v>
      </c>
      <c r="F34" s="5">
        <v>0.39432210000000001</v>
      </c>
      <c r="G34" s="5">
        <v>0.69785549999999996</v>
      </c>
      <c r="H34" s="5">
        <v>0.56320269999999995</v>
      </c>
      <c r="I34" s="6">
        <v>7.6400000000000001E-7</v>
      </c>
      <c r="J34" s="5">
        <v>4.9443830489999998</v>
      </c>
      <c r="K34" s="5">
        <v>0.1139076</v>
      </c>
      <c r="L34" s="5">
        <v>0.33994790000000003</v>
      </c>
      <c r="M34" s="5">
        <v>0.78645750000000003</v>
      </c>
      <c r="N34" s="5">
        <v>0.456463218</v>
      </c>
      <c r="O34" s="5">
        <v>0.13748253899999999</v>
      </c>
      <c r="P34" s="5">
        <v>12</v>
      </c>
      <c r="Q34" s="5">
        <v>54764371</v>
      </c>
      <c r="R34" s="5" t="s">
        <v>26</v>
      </c>
      <c r="S34" s="5" t="s">
        <v>27</v>
      </c>
    </row>
    <row r="35" spans="1:19" x14ac:dyDescent="0.25">
      <c r="A35" s="5" t="s">
        <v>76</v>
      </c>
      <c r="B35" s="5">
        <v>0.2281289</v>
      </c>
      <c r="C35" s="6">
        <v>4.3300000000000002E-11</v>
      </c>
      <c r="D35" s="5">
        <v>7.0201675760000004</v>
      </c>
      <c r="E35" s="5">
        <v>3.4605299999999999E-2</v>
      </c>
      <c r="F35" s="5">
        <v>0.1645915</v>
      </c>
      <c r="G35" s="5">
        <v>0.29209360000000001</v>
      </c>
      <c r="H35" s="5">
        <v>0.22411519999999999</v>
      </c>
      <c r="I35" s="6">
        <v>3.2000000000000002E-8</v>
      </c>
      <c r="J35" s="5">
        <v>5.5301710650000002</v>
      </c>
      <c r="K35" s="5">
        <v>4.0525899999999997E-2</v>
      </c>
      <c r="L35" s="5">
        <v>0.14468590000000001</v>
      </c>
      <c r="M35" s="5">
        <v>0.30354449999999999</v>
      </c>
      <c r="N35" s="5">
        <v>0.30824019800000002</v>
      </c>
      <c r="O35" s="5">
        <v>0.22732080800000001</v>
      </c>
      <c r="P35" s="5">
        <v>12</v>
      </c>
      <c r="Q35" s="5">
        <v>113587581</v>
      </c>
      <c r="R35" s="5" t="s">
        <v>77</v>
      </c>
      <c r="S35" s="5" t="s">
        <v>78</v>
      </c>
    </row>
    <row r="36" spans="1:19" x14ac:dyDescent="0.25">
      <c r="A36" s="5" t="s">
        <v>79</v>
      </c>
      <c r="B36" s="5">
        <v>0.44070609999999999</v>
      </c>
      <c r="C36" s="6">
        <v>4.38E-11</v>
      </c>
      <c r="D36" s="5">
        <v>7.0184305890000003</v>
      </c>
      <c r="E36" s="5">
        <v>6.6867999999999997E-2</v>
      </c>
      <c r="F36" s="5">
        <v>0.3179322</v>
      </c>
      <c r="G36" s="5">
        <v>0.56430559999999996</v>
      </c>
      <c r="H36" s="5">
        <v>0.44111889999999998</v>
      </c>
      <c r="I36" s="6">
        <v>2.2400000000000001E-12</v>
      </c>
      <c r="J36" s="5">
        <v>7.0184305890000003</v>
      </c>
      <c r="K36" s="5">
        <v>6.2851500000000005E-2</v>
      </c>
      <c r="L36" s="5">
        <v>0.3179322</v>
      </c>
      <c r="M36" s="5">
        <v>0.56430559999999996</v>
      </c>
      <c r="N36" s="5">
        <v>0</v>
      </c>
      <c r="O36" s="5">
        <v>0.65116769900000004</v>
      </c>
      <c r="P36" s="5">
        <v>14</v>
      </c>
      <c r="Q36" s="5">
        <v>93153553</v>
      </c>
      <c r="R36" s="5" t="s">
        <v>80</v>
      </c>
      <c r="S36" s="5" t="s">
        <v>27</v>
      </c>
    </row>
    <row r="37" spans="1:19" x14ac:dyDescent="0.25">
      <c r="A37" s="5" t="s">
        <v>81</v>
      </c>
      <c r="B37" s="5">
        <v>0.329399</v>
      </c>
      <c r="C37" s="6">
        <v>5.2999999999999998E-11</v>
      </c>
      <c r="D37" s="5">
        <v>6.988116561</v>
      </c>
      <c r="E37" s="5">
        <v>5.0196499999999998E-2</v>
      </c>
      <c r="F37" s="5">
        <v>0.2372351</v>
      </c>
      <c r="G37" s="5">
        <v>0.42218270000000002</v>
      </c>
      <c r="H37" s="5">
        <v>0.35723890000000003</v>
      </c>
      <c r="I37" s="6">
        <v>1.28E-6</v>
      </c>
      <c r="J37" s="5">
        <v>4.8427901479999997</v>
      </c>
      <c r="K37" s="5">
        <v>7.3767200000000005E-2</v>
      </c>
      <c r="L37" s="5">
        <v>0.21265790000000001</v>
      </c>
      <c r="M37" s="5">
        <v>0.50181989999999999</v>
      </c>
      <c r="N37" s="5">
        <v>0.49460139800000003</v>
      </c>
      <c r="O37" s="5">
        <v>0.11477038000000001</v>
      </c>
      <c r="P37" s="5">
        <v>5</v>
      </c>
      <c r="Q37" s="5">
        <v>173317342</v>
      </c>
      <c r="R37" s="5" t="s">
        <v>42</v>
      </c>
      <c r="S37" s="5" t="s">
        <v>43</v>
      </c>
    </row>
    <row r="38" spans="1:19" x14ac:dyDescent="0.25">
      <c r="A38" s="5" t="s">
        <v>82</v>
      </c>
      <c r="B38" s="5">
        <v>-0.37282599999999999</v>
      </c>
      <c r="C38" s="6">
        <v>5.8299999999999995E-11</v>
      </c>
      <c r="D38" s="5">
        <v>-6.9599164040000003</v>
      </c>
      <c r="E38" s="5">
        <v>5.6937099999999997E-2</v>
      </c>
      <c r="F38" s="5">
        <v>-0.47736600000000001</v>
      </c>
      <c r="G38" s="5">
        <v>-0.26758290000000001</v>
      </c>
      <c r="H38" s="5">
        <v>-0.37247439999999998</v>
      </c>
      <c r="I38" s="6">
        <v>3.4000000000000001E-12</v>
      </c>
      <c r="J38" s="5">
        <v>-6.9599164040000003</v>
      </c>
      <c r="K38" s="5">
        <v>5.3517099999999998E-2</v>
      </c>
      <c r="L38" s="5">
        <v>-0.47736600000000001</v>
      </c>
      <c r="M38" s="5">
        <v>-0.26758290000000001</v>
      </c>
      <c r="N38" s="5">
        <v>0</v>
      </c>
      <c r="O38" s="5">
        <v>0.94620992199999998</v>
      </c>
      <c r="P38" s="5">
        <v>1</v>
      </c>
      <c r="Q38" s="5">
        <v>7692367</v>
      </c>
      <c r="R38" s="5" t="s">
        <v>83</v>
      </c>
      <c r="S38" s="5" t="s">
        <v>27</v>
      </c>
    </row>
    <row r="39" spans="1:19" x14ac:dyDescent="0.25">
      <c r="A39" s="5" t="s">
        <v>84</v>
      </c>
      <c r="B39" s="5">
        <v>0.40576440000000003</v>
      </c>
      <c r="C39" s="6">
        <v>5.92E-11</v>
      </c>
      <c r="D39" s="5">
        <v>6.9707376989999998</v>
      </c>
      <c r="E39" s="5">
        <v>6.1988000000000001E-2</v>
      </c>
      <c r="F39" s="5">
        <v>0.2919506</v>
      </c>
      <c r="G39" s="5">
        <v>0.52034360000000002</v>
      </c>
      <c r="H39" s="5">
        <v>0.40614709999999998</v>
      </c>
      <c r="I39" s="6">
        <v>3.1500000000000001E-12</v>
      </c>
      <c r="J39" s="5">
        <v>6.9707376989999998</v>
      </c>
      <c r="K39" s="5">
        <v>5.82646E-2</v>
      </c>
      <c r="L39" s="5">
        <v>0.2919506</v>
      </c>
      <c r="M39" s="5">
        <v>0.52034360000000002</v>
      </c>
      <c r="N39" s="5">
        <v>0</v>
      </c>
      <c r="O39" s="5">
        <v>0.72313387900000003</v>
      </c>
      <c r="P39" s="5">
        <v>12</v>
      </c>
      <c r="Q39" s="5">
        <v>107975299</v>
      </c>
      <c r="R39" s="5" t="s">
        <v>57</v>
      </c>
      <c r="S39" s="5" t="s">
        <v>27</v>
      </c>
    </row>
    <row r="40" spans="1:19" x14ac:dyDescent="0.25">
      <c r="A40" s="5" t="s">
        <v>85</v>
      </c>
      <c r="B40" s="5">
        <v>0.45009250000000001</v>
      </c>
      <c r="C40" s="6">
        <v>5.92E-11</v>
      </c>
      <c r="D40" s="5">
        <v>6.9707142940000004</v>
      </c>
      <c r="E40" s="5">
        <v>6.8760100000000005E-2</v>
      </c>
      <c r="F40" s="5">
        <v>0.32384459999999998</v>
      </c>
      <c r="G40" s="5">
        <v>0.57718939999999996</v>
      </c>
      <c r="H40" s="5">
        <v>0.46672639999999999</v>
      </c>
      <c r="I40" s="6">
        <v>6.8599999999999998E-7</v>
      </c>
      <c r="J40" s="5">
        <v>4.9651694180000003</v>
      </c>
      <c r="K40" s="5">
        <v>9.4000100000000003E-2</v>
      </c>
      <c r="L40" s="5">
        <v>0.28248960000000001</v>
      </c>
      <c r="M40" s="5">
        <v>0.65096330000000002</v>
      </c>
      <c r="N40" s="5">
        <v>0.44562882500000001</v>
      </c>
      <c r="O40" s="5">
        <v>0.14402648600000001</v>
      </c>
      <c r="P40" s="5">
        <v>7</v>
      </c>
      <c r="Q40" s="5">
        <v>27163095</v>
      </c>
      <c r="R40" s="5" t="s">
        <v>16</v>
      </c>
      <c r="S40" s="5" t="s">
        <v>22</v>
      </c>
    </row>
    <row r="41" spans="1:19" x14ac:dyDescent="0.25">
      <c r="A41" s="5" t="s">
        <v>86</v>
      </c>
      <c r="B41" s="5">
        <v>0.40470430000000002</v>
      </c>
      <c r="C41" s="6">
        <v>6.2500000000000004E-11</v>
      </c>
      <c r="D41" s="5">
        <v>6.9619679229999996</v>
      </c>
      <c r="E41" s="5">
        <v>6.1904000000000001E-2</v>
      </c>
      <c r="F41" s="5">
        <v>0.29104479999999999</v>
      </c>
      <c r="G41" s="5">
        <v>0.51912820000000004</v>
      </c>
      <c r="H41" s="5">
        <v>0.4265449</v>
      </c>
      <c r="I41" s="6">
        <v>1.7999999999999999E-8</v>
      </c>
      <c r="J41" s="5">
        <v>5.6298146640000004</v>
      </c>
      <c r="K41" s="5">
        <v>7.5765299999999994E-2</v>
      </c>
      <c r="L41" s="5">
        <v>0.2780475</v>
      </c>
      <c r="M41" s="5">
        <v>0.57504219999999995</v>
      </c>
      <c r="N41" s="5">
        <v>0.336166042</v>
      </c>
      <c r="O41" s="5">
        <v>0.21058386100000001</v>
      </c>
      <c r="P41" s="5">
        <v>7</v>
      </c>
      <c r="Q41" s="5">
        <v>27157855</v>
      </c>
      <c r="R41" s="5" t="s">
        <v>16</v>
      </c>
      <c r="S41" s="5" t="s">
        <v>22</v>
      </c>
    </row>
    <row r="42" spans="1:19" x14ac:dyDescent="0.25">
      <c r="A42" s="5" t="s">
        <v>87</v>
      </c>
      <c r="B42" s="5">
        <v>0.2411336</v>
      </c>
      <c r="C42" s="6">
        <v>6.4199999999999995E-11</v>
      </c>
      <c r="D42" s="5">
        <v>6.9576459469999996</v>
      </c>
      <c r="E42" s="5">
        <v>3.6907000000000002E-2</v>
      </c>
      <c r="F42" s="5">
        <v>0.1733701</v>
      </c>
      <c r="G42" s="5">
        <v>0.30935279999999998</v>
      </c>
      <c r="H42" s="5">
        <v>0.2413614</v>
      </c>
      <c r="I42" s="6">
        <v>3.4600000000000002E-12</v>
      </c>
      <c r="J42" s="5">
        <v>6.9576459469999996</v>
      </c>
      <c r="K42" s="5">
        <v>3.4690100000000001E-2</v>
      </c>
      <c r="L42" s="5">
        <v>0.1733701</v>
      </c>
      <c r="M42" s="5">
        <v>0.30935279999999998</v>
      </c>
      <c r="N42" s="5">
        <v>0</v>
      </c>
      <c r="O42" s="5">
        <v>0.73227565999999999</v>
      </c>
      <c r="P42" s="5">
        <v>16</v>
      </c>
      <c r="Q42" s="5">
        <v>89598950</v>
      </c>
      <c r="R42" s="5" t="s">
        <v>88</v>
      </c>
      <c r="S42" s="5" t="s">
        <v>27</v>
      </c>
    </row>
    <row r="43" spans="1:19" x14ac:dyDescent="0.25">
      <c r="A43" s="5" t="s">
        <v>89</v>
      </c>
      <c r="B43" s="5">
        <v>0.48133769999999998</v>
      </c>
      <c r="C43" s="6">
        <v>7.0200000000000001E-11</v>
      </c>
      <c r="D43" s="5">
        <v>6.94337157</v>
      </c>
      <c r="E43" s="5">
        <v>7.3823299999999994E-2</v>
      </c>
      <c r="F43" s="5">
        <v>0.34579359999999998</v>
      </c>
      <c r="G43" s="5">
        <v>0.61779340000000005</v>
      </c>
      <c r="H43" s="5">
        <v>0.52866389999999996</v>
      </c>
      <c r="I43" s="6">
        <v>3.9400000000000004E-6</v>
      </c>
      <c r="J43" s="5">
        <v>4.6143395900000002</v>
      </c>
      <c r="K43" s="5">
        <v>0.1145698</v>
      </c>
      <c r="L43" s="5">
        <v>0.30411129999999997</v>
      </c>
      <c r="M43" s="5">
        <v>0.75321660000000001</v>
      </c>
      <c r="N43" s="5">
        <v>0.59455800400000003</v>
      </c>
      <c r="O43" s="5">
        <v>6.0202245000000001E-2</v>
      </c>
      <c r="P43" s="5">
        <v>11</v>
      </c>
      <c r="Q43" s="5">
        <v>73054121</v>
      </c>
      <c r="R43" s="5" t="s">
        <v>90</v>
      </c>
      <c r="S43" s="5" t="s">
        <v>27</v>
      </c>
    </row>
    <row r="44" spans="1:19" x14ac:dyDescent="0.25">
      <c r="A44" s="5" t="s">
        <v>91</v>
      </c>
      <c r="B44" s="5">
        <v>0.25668459999999998</v>
      </c>
      <c r="C44" s="6">
        <v>8.3199999999999994E-11</v>
      </c>
      <c r="D44" s="5">
        <v>6.9163700339999998</v>
      </c>
      <c r="E44" s="5">
        <v>3.9521800000000003E-2</v>
      </c>
      <c r="F44" s="5">
        <v>0.18412010000000001</v>
      </c>
      <c r="G44" s="5">
        <v>0.32973720000000001</v>
      </c>
      <c r="H44" s="5">
        <v>0.27502300000000002</v>
      </c>
      <c r="I44" s="6">
        <v>7.5000000000000002E-7</v>
      </c>
      <c r="J44" s="5">
        <v>4.9479918830000003</v>
      </c>
      <c r="K44" s="5">
        <v>5.5582699999999999E-2</v>
      </c>
      <c r="L44" s="5">
        <v>0.1660828</v>
      </c>
      <c r="M44" s="5">
        <v>0.3839632</v>
      </c>
      <c r="N44" s="5">
        <v>0.49709300299999998</v>
      </c>
      <c r="O44" s="5">
        <v>0.11330984099999999</v>
      </c>
      <c r="P44" s="5">
        <v>22</v>
      </c>
      <c r="Q44" s="5">
        <v>46470016</v>
      </c>
      <c r="R44" s="5"/>
      <c r="S44" s="5"/>
    </row>
    <row r="45" spans="1:19" x14ac:dyDescent="0.25">
      <c r="A45" s="5" t="s">
        <v>92</v>
      </c>
      <c r="B45" s="5">
        <v>0.32900180000000001</v>
      </c>
      <c r="C45" s="6">
        <v>8.8599999999999996E-11</v>
      </c>
      <c r="D45" s="5">
        <v>6.9062183680000002</v>
      </c>
      <c r="E45" s="5">
        <v>5.0731100000000001E-2</v>
      </c>
      <c r="F45" s="5">
        <v>0.23585639999999999</v>
      </c>
      <c r="G45" s="5">
        <v>0.42277360000000003</v>
      </c>
      <c r="H45" s="5">
        <v>0.33444869999999999</v>
      </c>
      <c r="I45" s="6">
        <v>1.5199999999999999E-9</v>
      </c>
      <c r="J45" s="5">
        <v>6.0423252099999996</v>
      </c>
      <c r="K45" s="5">
        <v>5.5350999999999997E-2</v>
      </c>
      <c r="L45" s="5">
        <v>0.22596279999999999</v>
      </c>
      <c r="M45" s="5">
        <v>0.44293470000000001</v>
      </c>
      <c r="N45" s="5">
        <v>0</v>
      </c>
      <c r="O45" s="5">
        <v>0.40269710800000003</v>
      </c>
      <c r="P45" s="5">
        <v>12</v>
      </c>
      <c r="Q45" s="5">
        <v>121890864</v>
      </c>
      <c r="R45" s="5" t="s">
        <v>93</v>
      </c>
      <c r="S45" s="5" t="s">
        <v>27</v>
      </c>
    </row>
    <row r="46" spans="1:19" x14ac:dyDescent="0.25">
      <c r="A46" s="5" t="s">
        <v>94</v>
      </c>
      <c r="B46" s="5">
        <v>0.28299600000000003</v>
      </c>
      <c r="C46" s="6">
        <v>9.3099999999999994E-11</v>
      </c>
      <c r="D46" s="5">
        <v>6.8983066690000001</v>
      </c>
      <c r="E46" s="5">
        <v>4.3687200000000002E-2</v>
      </c>
      <c r="F46" s="5">
        <v>0.20278350000000001</v>
      </c>
      <c r="G46" s="5">
        <v>0.36374790000000001</v>
      </c>
      <c r="H46" s="5">
        <v>0.28330139999999998</v>
      </c>
      <c r="I46" s="6">
        <v>6.0400000000000001E-12</v>
      </c>
      <c r="J46" s="5">
        <v>6.8787185009999998</v>
      </c>
      <c r="K46" s="5">
        <v>4.1185199999999998E-2</v>
      </c>
      <c r="L46" s="5">
        <v>0.20257990000000001</v>
      </c>
      <c r="M46" s="5">
        <v>0.36402299999999999</v>
      </c>
      <c r="N46" s="5">
        <v>0</v>
      </c>
      <c r="O46" s="5">
        <v>0.50098868799999996</v>
      </c>
      <c r="P46" s="5">
        <v>6</v>
      </c>
      <c r="Q46" s="5">
        <v>30853959</v>
      </c>
      <c r="R46" s="5" t="s">
        <v>21</v>
      </c>
      <c r="S46" s="5" t="s">
        <v>22</v>
      </c>
    </row>
    <row r="47" spans="1:19" x14ac:dyDescent="0.25">
      <c r="A47" s="5" t="s">
        <v>95</v>
      </c>
      <c r="B47" s="5">
        <v>0.30084460000000002</v>
      </c>
      <c r="C47" s="6">
        <v>1.0300000000000001E-10</v>
      </c>
      <c r="D47" s="5">
        <v>6.8819104129999999</v>
      </c>
      <c r="E47" s="5">
        <v>4.6553299999999999E-2</v>
      </c>
      <c r="F47" s="5">
        <v>0.2153698</v>
      </c>
      <c r="G47" s="5">
        <v>0.38689430000000002</v>
      </c>
      <c r="H47" s="5">
        <v>0.29484769999999999</v>
      </c>
      <c r="I47" s="6">
        <v>6.4499999999999996E-5</v>
      </c>
      <c r="J47" s="5">
        <v>3.995726372</v>
      </c>
      <c r="K47" s="5">
        <v>7.3790800000000004E-2</v>
      </c>
      <c r="L47" s="5">
        <v>0.15022050000000001</v>
      </c>
      <c r="M47" s="5">
        <v>0.439475</v>
      </c>
      <c r="N47" s="5">
        <v>0.64061197299999995</v>
      </c>
      <c r="O47" s="5">
        <v>3.9349780000000001E-2</v>
      </c>
      <c r="P47" s="5">
        <v>1</v>
      </c>
      <c r="Q47" s="5">
        <v>65531864</v>
      </c>
      <c r="R47" s="5"/>
      <c r="S47" s="5"/>
    </row>
    <row r="48" spans="1:19" x14ac:dyDescent="0.25">
      <c r="A48" s="5" t="s">
        <v>96</v>
      </c>
      <c r="B48" s="5">
        <v>0.41621799999999998</v>
      </c>
      <c r="C48" s="6">
        <v>1.1800000000000001E-10</v>
      </c>
      <c r="D48" s="5">
        <v>6.8605423129999998</v>
      </c>
      <c r="E48" s="5">
        <v>6.4607200000000004E-2</v>
      </c>
      <c r="F48" s="5">
        <v>0.2975951</v>
      </c>
      <c r="G48" s="5">
        <v>0.53563859999999996</v>
      </c>
      <c r="H48" s="5">
        <v>0.425257</v>
      </c>
      <c r="I48" s="6">
        <v>3.4899999999999998E-10</v>
      </c>
      <c r="J48" s="5">
        <v>6.2754803170000004</v>
      </c>
      <c r="K48" s="5">
        <v>6.7764900000000003E-2</v>
      </c>
      <c r="L48" s="5">
        <v>0.29244039999999999</v>
      </c>
      <c r="M48" s="5">
        <v>0.55807370000000001</v>
      </c>
      <c r="N48" s="5">
        <v>0.16973334600000001</v>
      </c>
      <c r="O48" s="5">
        <v>0.30636242499999999</v>
      </c>
      <c r="P48" s="5">
        <v>17</v>
      </c>
      <c r="Q48" s="5">
        <v>74475294</v>
      </c>
      <c r="R48" s="5" t="s">
        <v>97</v>
      </c>
      <c r="S48" s="5" t="s">
        <v>27</v>
      </c>
    </row>
    <row r="49" spans="1:19" x14ac:dyDescent="0.25">
      <c r="A49" s="5" t="s">
        <v>98</v>
      </c>
      <c r="B49" s="5">
        <v>0.5662973</v>
      </c>
      <c r="C49" s="6">
        <v>1.2999999999999999E-10</v>
      </c>
      <c r="D49" s="5">
        <v>6.8445881899999996</v>
      </c>
      <c r="E49" s="5">
        <v>8.8108300000000001E-2</v>
      </c>
      <c r="F49" s="5">
        <v>0.40452490000000002</v>
      </c>
      <c r="G49" s="5">
        <v>0.72915759999999996</v>
      </c>
      <c r="H49" s="5">
        <v>0.56684129999999999</v>
      </c>
      <c r="I49" s="6">
        <v>7.6699999999999994E-12</v>
      </c>
      <c r="J49" s="5">
        <v>6.8445881899999996</v>
      </c>
      <c r="K49" s="5">
        <v>8.2816000000000001E-2</v>
      </c>
      <c r="L49" s="5">
        <v>0.40452490000000002</v>
      </c>
      <c r="M49" s="5">
        <v>0.72915759999999996</v>
      </c>
      <c r="N49" s="5">
        <v>0</v>
      </c>
      <c r="O49" s="5">
        <v>0.96010556899999999</v>
      </c>
      <c r="P49" s="5">
        <v>19</v>
      </c>
      <c r="Q49" s="5">
        <v>39087135</v>
      </c>
      <c r="R49" s="5" t="s">
        <v>45</v>
      </c>
      <c r="S49" s="5" t="s">
        <v>27</v>
      </c>
    </row>
    <row r="50" spans="1:19" x14ac:dyDescent="0.25">
      <c r="A50" s="5" t="s">
        <v>99</v>
      </c>
      <c r="B50" s="5">
        <v>0.25915129999999997</v>
      </c>
      <c r="C50" s="6">
        <v>1.4399999999999999E-10</v>
      </c>
      <c r="D50" s="5">
        <v>6.8277267410000002</v>
      </c>
      <c r="E50" s="5">
        <v>4.0420200000000003E-2</v>
      </c>
      <c r="F50" s="5">
        <v>0.1849374</v>
      </c>
      <c r="G50" s="5">
        <v>0.3338643</v>
      </c>
      <c r="H50" s="5">
        <v>0.26683620000000002</v>
      </c>
      <c r="I50" s="6">
        <v>5.93E-9</v>
      </c>
      <c r="J50" s="5">
        <v>5.8188057979999996</v>
      </c>
      <c r="K50" s="5">
        <v>4.5857599999999998E-2</v>
      </c>
      <c r="L50" s="5">
        <v>0.17695710000000001</v>
      </c>
      <c r="M50" s="5">
        <v>0.35671540000000002</v>
      </c>
      <c r="N50" s="5">
        <v>1.8488345E-2</v>
      </c>
      <c r="O50" s="5">
        <v>0.382994273</v>
      </c>
      <c r="P50" s="5">
        <v>8</v>
      </c>
      <c r="Q50" s="5">
        <v>23161764</v>
      </c>
      <c r="R50" s="5" t="s">
        <v>100</v>
      </c>
      <c r="S50" s="5" t="s">
        <v>27</v>
      </c>
    </row>
    <row r="51" spans="1:19" x14ac:dyDescent="0.25">
      <c r="A51" s="5" t="s">
        <v>101</v>
      </c>
      <c r="B51" s="5">
        <v>0.39178869999999999</v>
      </c>
      <c r="C51" s="6">
        <v>1.4700000000000001E-10</v>
      </c>
      <c r="D51" s="5">
        <v>6.8249141790000003</v>
      </c>
      <c r="E51" s="5">
        <v>6.1133E-2</v>
      </c>
      <c r="F51" s="5">
        <v>0.27954469999999998</v>
      </c>
      <c r="G51" s="5">
        <v>0.50478749999999994</v>
      </c>
      <c r="H51" s="5">
        <v>0.44365939999999998</v>
      </c>
      <c r="I51" s="6">
        <v>2.9200000000000002E-5</v>
      </c>
      <c r="J51" s="5">
        <v>4.1799591139999999</v>
      </c>
      <c r="K51" s="5">
        <v>0.1061397</v>
      </c>
      <c r="L51" s="5">
        <v>0.23562949999999999</v>
      </c>
      <c r="M51" s="5">
        <v>0.65168930000000003</v>
      </c>
      <c r="N51" s="5">
        <v>0.55316207399999995</v>
      </c>
      <c r="O51" s="5">
        <v>8.1599985E-2</v>
      </c>
      <c r="P51" s="5">
        <v>15</v>
      </c>
      <c r="Q51" s="5">
        <v>40583227</v>
      </c>
      <c r="R51" s="5" t="s">
        <v>102</v>
      </c>
      <c r="S51" s="5" t="s">
        <v>27</v>
      </c>
    </row>
    <row r="52" spans="1:19" x14ac:dyDescent="0.25">
      <c r="A52" s="5" t="s">
        <v>103</v>
      </c>
      <c r="B52" s="5">
        <v>0.3579273</v>
      </c>
      <c r="C52" s="6">
        <v>1.57E-10</v>
      </c>
      <c r="D52" s="5">
        <v>6.8137378460000004</v>
      </c>
      <c r="E52" s="5">
        <v>5.5941100000000001E-2</v>
      </c>
      <c r="F52" s="5">
        <v>0.255216</v>
      </c>
      <c r="G52" s="5">
        <v>0.4613295</v>
      </c>
      <c r="H52" s="5">
        <v>0.400256</v>
      </c>
      <c r="I52" s="6">
        <v>8.7800000000000006E-6</v>
      </c>
      <c r="J52" s="5">
        <v>4.4452392940000003</v>
      </c>
      <c r="K52" s="5">
        <v>9.0041499999999997E-2</v>
      </c>
      <c r="L52" s="5">
        <v>0.2237779</v>
      </c>
      <c r="M52" s="5">
        <v>0.57673410000000003</v>
      </c>
      <c r="N52" s="5">
        <v>0.43416896199999999</v>
      </c>
      <c r="O52" s="5">
        <v>0.15097681099999999</v>
      </c>
      <c r="P52" s="5">
        <v>2</v>
      </c>
      <c r="Q52" s="5">
        <v>20647987</v>
      </c>
      <c r="R52" s="5" t="s">
        <v>64</v>
      </c>
      <c r="S52" s="5" t="s">
        <v>65</v>
      </c>
    </row>
    <row r="53" spans="1:19" x14ac:dyDescent="0.25">
      <c r="A53" s="5" t="s">
        <v>104</v>
      </c>
      <c r="B53" s="5">
        <v>-0.30404609999999999</v>
      </c>
      <c r="C53" s="6">
        <v>1.5899999999999999E-10</v>
      </c>
      <c r="D53" s="5">
        <v>-6.7984935589999997</v>
      </c>
      <c r="E53" s="5">
        <v>4.7534600000000003E-2</v>
      </c>
      <c r="F53" s="5">
        <v>-0.39132260000000002</v>
      </c>
      <c r="G53" s="5">
        <v>-0.2161826</v>
      </c>
      <c r="H53" s="5">
        <v>-0.31201859999999998</v>
      </c>
      <c r="I53" s="6">
        <v>1.2899999999999999E-6</v>
      </c>
      <c r="J53" s="5">
        <v>-4.841053863</v>
      </c>
      <c r="K53" s="5">
        <v>6.4452599999999999E-2</v>
      </c>
      <c r="L53" s="5">
        <v>-0.4383435</v>
      </c>
      <c r="M53" s="5">
        <v>-0.18569379999999999</v>
      </c>
      <c r="N53" s="5">
        <v>0.37910058000000002</v>
      </c>
      <c r="O53" s="5">
        <v>0.18454390300000001</v>
      </c>
      <c r="P53" s="5">
        <v>14</v>
      </c>
      <c r="Q53" s="5">
        <v>89604062</v>
      </c>
      <c r="R53" s="5"/>
      <c r="S53" s="5"/>
    </row>
    <row r="54" spans="1:19" x14ac:dyDescent="0.25">
      <c r="A54" s="5" t="s">
        <v>105</v>
      </c>
      <c r="B54" s="5">
        <v>0.37186649999999999</v>
      </c>
      <c r="C54" s="6">
        <v>1.5899999999999999E-10</v>
      </c>
      <c r="D54" s="5">
        <v>6.8117504059999998</v>
      </c>
      <c r="E54" s="5">
        <v>5.8136699999999999E-2</v>
      </c>
      <c r="F54" s="5">
        <v>0.26512390000000002</v>
      </c>
      <c r="G54" s="5">
        <v>0.4793269</v>
      </c>
      <c r="H54" s="5">
        <v>0.38840059999999998</v>
      </c>
      <c r="I54" s="6">
        <v>1.4699999999999999E-8</v>
      </c>
      <c r="J54" s="5">
        <v>5.6648185399999997</v>
      </c>
      <c r="K54" s="5">
        <v>6.8563600000000002E-2</v>
      </c>
      <c r="L54" s="5">
        <v>0.25401829999999997</v>
      </c>
      <c r="M54" s="5">
        <v>0.52278279999999999</v>
      </c>
      <c r="N54" s="5">
        <v>0.192663431</v>
      </c>
      <c r="O54" s="5">
        <v>0.29381840199999998</v>
      </c>
      <c r="P54" s="5">
        <v>7</v>
      </c>
      <c r="Q54" s="5">
        <v>27150262</v>
      </c>
      <c r="R54" s="5" t="s">
        <v>16</v>
      </c>
      <c r="S54" s="5" t="s">
        <v>22</v>
      </c>
    </row>
    <row r="55" spans="1:19" x14ac:dyDescent="0.25">
      <c r="A55" s="5" t="s">
        <v>106</v>
      </c>
      <c r="B55" s="5">
        <v>0.49873919999999999</v>
      </c>
      <c r="C55" s="6">
        <v>1.5899999999999999E-10</v>
      </c>
      <c r="D55" s="5">
        <v>6.8115129860000003</v>
      </c>
      <c r="E55" s="5">
        <v>7.7974299999999996E-2</v>
      </c>
      <c r="F55" s="5">
        <v>0.35557349999999999</v>
      </c>
      <c r="G55" s="5">
        <v>0.64286779999999999</v>
      </c>
      <c r="H55" s="5">
        <v>0.49922070000000002</v>
      </c>
      <c r="I55" s="6">
        <v>9.6600000000000004E-12</v>
      </c>
      <c r="J55" s="5">
        <v>6.8115129860000003</v>
      </c>
      <c r="K55" s="5">
        <v>7.32907E-2</v>
      </c>
      <c r="L55" s="5">
        <v>0.35557349999999999</v>
      </c>
      <c r="M55" s="5">
        <v>0.64286779999999999</v>
      </c>
      <c r="N55" s="5">
        <v>0</v>
      </c>
      <c r="O55" s="5">
        <v>0.72250094499999995</v>
      </c>
      <c r="P55" s="5">
        <v>19</v>
      </c>
      <c r="Q55" s="5">
        <v>10736038</v>
      </c>
      <c r="R55" s="5" t="s">
        <v>107</v>
      </c>
      <c r="S55" s="5" t="s">
        <v>50</v>
      </c>
    </row>
    <row r="56" spans="1:19" x14ac:dyDescent="0.25">
      <c r="A56" s="5" t="s">
        <v>108</v>
      </c>
      <c r="B56" s="5">
        <v>0.71442240000000001</v>
      </c>
      <c r="C56" s="6">
        <v>1.5899999999999999E-10</v>
      </c>
      <c r="D56" s="5">
        <v>6.8119733360000003</v>
      </c>
      <c r="E56" s="5">
        <v>0.1116873</v>
      </c>
      <c r="F56" s="5">
        <v>0.50935750000000002</v>
      </c>
      <c r="G56" s="5">
        <v>0.92086639999999997</v>
      </c>
      <c r="H56" s="5">
        <v>0.71511199999999997</v>
      </c>
      <c r="I56" s="6">
        <v>9.63E-12</v>
      </c>
      <c r="J56" s="5">
        <v>6.8119733360000003</v>
      </c>
      <c r="K56" s="5">
        <v>0.10497869999999999</v>
      </c>
      <c r="L56" s="5">
        <v>0.50935750000000002</v>
      </c>
      <c r="M56" s="5">
        <v>0.92086639999999997</v>
      </c>
      <c r="N56" s="5">
        <v>0</v>
      </c>
      <c r="O56" s="5">
        <v>0.530356834</v>
      </c>
      <c r="P56" s="5">
        <v>1</v>
      </c>
      <c r="Q56" s="5">
        <v>43814764</v>
      </c>
      <c r="R56" s="5" t="s">
        <v>109</v>
      </c>
      <c r="S56" s="5" t="s">
        <v>27</v>
      </c>
    </row>
    <row r="57" spans="1:19" x14ac:dyDescent="0.25">
      <c r="A57" s="5" t="s">
        <v>110</v>
      </c>
      <c r="B57" s="5">
        <v>0.47033320000000001</v>
      </c>
      <c r="C57" s="6">
        <v>1.7000000000000001E-10</v>
      </c>
      <c r="D57" s="5">
        <v>6.8008898950000001</v>
      </c>
      <c r="E57" s="5">
        <v>7.3648199999999997E-2</v>
      </c>
      <c r="F57" s="5">
        <v>0.33511049999999998</v>
      </c>
      <c r="G57" s="5">
        <v>0.60646529999999998</v>
      </c>
      <c r="H57" s="5">
        <v>0.46197939999999998</v>
      </c>
      <c r="I57" s="6">
        <v>1.0000000000000001E-5</v>
      </c>
      <c r="J57" s="5">
        <v>4.4163344899999997</v>
      </c>
      <c r="K57" s="5">
        <v>0.10460700000000001</v>
      </c>
      <c r="L57" s="5">
        <v>0.2569535</v>
      </c>
      <c r="M57" s="5">
        <v>0.66700530000000002</v>
      </c>
      <c r="N57" s="5">
        <v>0.46499358099999999</v>
      </c>
      <c r="O57" s="5">
        <v>0.13235364099999999</v>
      </c>
      <c r="P57" s="5">
        <v>11</v>
      </c>
      <c r="Q57" s="5">
        <v>72533664</v>
      </c>
      <c r="R57" s="5" t="s">
        <v>40</v>
      </c>
      <c r="S57" s="5" t="s">
        <v>27</v>
      </c>
    </row>
    <row r="58" spans="1:19" x14ac:dyDescent="0.25">
      <c r="A58" s="5" t="s">
        <v>111</v>
      </c>
      <c r="B58" s="5">
        <v>0.50927259999999996</v>
      </c>
      <c r="C58" s="6">
        <v>1.81E-10</v>
      </c>
      <c r="D58" s="5">
        <v>6.7902994259999998</v>
      </c>
      <c r="E58" s="5">
        <v>7.9870099999999999E-2</v>
      </c>
      <c r="F58" s="5">
        <v>0.36262610000000001</v>
      </c>
      <c r="G58" s="5">
        <v>0.65690539999999997</v>
      </c>
      <c r="H58" s="5">
        <v>0.50976569999999999</v>
      </c>
      <c r="I58" s="6">
        <v>1.1200000000000001E-11</v>
      </c>
      <c r="J58" s="5">
        <v>6.7902994259999998</v>
      </c>
      <c r="K58" s="5">
        <v>7.5072600000000003E-2</v>
      </c>
      <c r="L58" s="5">
        <v>0.36262610000000001</v>
      </c>
      <c r="M58" s="5">
        <v>0.65690539999999997</v>
      </c>
      <c r="N58" s="5">
        <v>0</v>
      </c>
      <c r="O58" s="5">
        <v>0.72454290700000001</v>
      </c>
      <c r="P58" s="5">
        <v>19</v>
      </c>
      <c r="Q58" s="5">
        <v>10736059</v>
      </c>
      <c r="R58" s="5" t="s">
        <v>107</v>
      </c>
      <c r="S58" s="5" t="s">
        <v>50</v>
      </c>
    </row>
    <row r="59" spans="1:19" x14ac:dyDescent="0.25">
      <c r="A59" s="5" t="s">
        <v>112</v>
      </c>
      <c r="B59" s="5">
        <v>0.64846320000000002</v>
      </c>
      <c r="C59" s="6">
        <v>1.8899999999999999E-10</v>
      </c>
      <c r="D59" s="5">
        <v>6.7833108190000004</v>
      </c>
      <c r="E59" s="5">
        <v>0.10180450000000001</v>
      </c>
      <c r="F59" s="5">
        <v>0.4615438</v>
      </c>
      <c r="G59" s="5">
        <v>0.83663980000000004</v>
      </c>
      <c r="H59" s="5">
        <v>0.6490918</v>
      </c>
      <c r="I59" s="6">
        <v>1.1700000000000001E-11</v>
      </c>
      <c r="J59" s="5">
        <v>6.7833108190000004</v>
      </c>
      <c r="K59" s="5">
        <v>9.5689499999999997E-2</v>
      </c>
      <c r="L59" s="5">
        <v>0.4615438</v>
      </c>
      <c r="M59" s="5">
        <v>0.83663980000000004</v>
      </c>
      <c r="N59" s="5">
        <v>0</v>
      </c>
      <c r="O59" s="5">
        <v>0.59845160100000006</v>
      </c>
      <c r="P59" s="5">
        <v>1</v>
      </c>
      <c r="Q59" s="5">
        <v>55247356</v>
      </c>
      <c r="R59" s="5" t="s">
        <v>113</v>
      </c>
      <c r="S59" s="5" t="s">
        <v>27</v>
      </c>
    </row>
    <row r="60" spans="1:19" x14ac:dyDescent="0.25">
      <c r="A60" s="5" t="s">
        <v>114</v>
      </c>
      <c r="B60" s="5">
        <v>0.32338830000000002</v>
      </c>
      <c r="C60" s="6">
        <v>1.9100000000000001E-10</v>
      </c>
      <c r="D60" s="5">
        <v>6.782367142</v>
      </c>
      <c r="E60" s="5">
        <v>5.07769E-2</v>
      </c>
      <c r="F60" s="5">
        <v>0.23015869999999999</v>
      </c>
      <c r="G60" s="5">
        <v>0.41724489999999997</v>
      </c>
      <c r="H60" s="5">
        <v>0.32370179999999998</v>
      </c>
      <c r="I60" s="6">
        <v>1.1800000000000001E-11</v>
      </c>
      <c r="J60" s="5">
        <v>6.782367142</v>
      </c>
      <c r="K60" s="5">
        <v>4.7726999999999999E-2</v>
      </c>
      <c r="L60" s="5">
        <v>0.23015869999999999</v>
      </c>
      <c r="M60" s="5">
        <v>0.41724489999999997</v>
      </c>
      <c r="N60" s="5">
        <v>0</v>
      </c>
      <c r="O60" s="5">
        <v>0.54117897500000001</v>
      </c>
      <c r="P60" s="5">
        <v>7</v>
      </c>
      <c r="Q60" s="5">
        <v>27184461</v>
      </c>
      <c r="R60" s="5" t="s">
        <v>115</v>
      </c>
      <c r="S60" s="5" t="s">
        <v>33</v>
      </c>
    </row>
    <row r="61" spans="1:19" x14ac:dyDescent="0.25">
      <c r="A61" s="5" t="s">
        <v>116</v>
      </c>
      <c r="B61" s="5">
        <v>0.2367853</v>
      </c>
      <c r="C61" s="6">
        <v>1.94E-10</v>
      </c>
      <c r="D61" s="5">
        <v>6.7797919369999997</v>
      </c>
      <c r="E61" s="5">
        <v>3.71931E-2</v>
      </c>
      <c r="F61" s="5">
        <v>0.16849649999999999</v>
      </c>
      <c r="G61" s="5">
        <v>0.30553340000000001</v>
      </c>
      <c r="H61" s="5">
        <v>0.24029220000000001</v>
      </c>
      <c r="I61" s="6">
        <v>9.29E-10</v>
      </c>
      <c r="J61" s="5">
        <v>6.1211338289999997</v>
      </c>
      <c r="K61" s="5">
        <v>3.9256199999999998E-2</v>
      </c>
      <c r="L61" s="5">
        <v>0.16335160000000001</v>
      </c>
      <c r="M61" s="5">
        <v>0.31723289999999998</v>
      </c>
      <c r="N61" s="5">
        <v>7.5985366999999998E-2</v>
      </c>
      <c r="O61" s="5">
        <v>0.35512991199999999</v>
      </c>
      <c r="P61" s="5">
        <v>17</v>
      </c>
      <c r="Q61" s="5">
        <v>1637391</v>
      </c>
      <c r="R61" s="5" t="s">
        <v>117</v>
      </c>
      <c r="S61" s="5" t="s">
        <v>27</v>
      </c>
    </row>
    <row r="62" spans="1:19" x14ac:dyDescent="0.25">
      <c r="A62" s="5" t="s">
        <v>118</v>
      </c>
      <c r="B62" s="5">
        <v>-0.29117300000000002</v>
      </c>
      <c r="C62" s="6">
        <v>2.1999999999999999E-10</v>
      </c>
      <c r="D62" s="5">
        <v>-6.7457454759999997</v>
      </c>
      <c r="E62" s="5">
        <v>4.5877599999999998E-2</v>
      </c>
      <c r="F62" s="5">
        <v>-0.3754072</v>
      </c>
      <c r="G62" s="5">
        <v>-0.20637220000000001</v>
      </c>
      <c r="H62" s="5">
        <v>-0.31291289999999999</v>
      </c>
      <c r="I62" s="6">
        <v>2.0599999999999999E-7</v>
      </c>
      <c r="J62" s="5">
        <v>-5.1942392369999997</v>
      </c>
      <c r="K62" s="5">
        <v>6.0242299999999999E-2</v>
      </c>
      <c r="L62" s="5">
        <v>-0.43098560000000002</v>
      </c>
      <c r="M62" s="5">
        <v>-0.19484019999999999</v>
      </c>
      <c r="N62" s="5">
        <v>0.10418244</v>
      </c>
      <c r="O62" s="5">
        <v>0.34089498299999998</v>
      </c>
      <c r="P62" s="5">
        <v>20</v>
      </c>
      <c r="Q62" s="5">
        <v>62168670</v>
      </c>
      <c r="R62" s="5" t="s">
        <v>119</v>
      </c>
      <c r="S62" s="5" t="s">
        <v>120</v>
      </c>
    </row>
    <row r="63" spans="1:19" x14ac:dyDescent="0.25">
      <c r="A63" s="5" t="s">
        <v>121</v>
      </c>
      <c r="B63" s="5">
        <v>0.30265180000000003</v>
      </c>
      <c r="C63" s="6">
        <v>2.2200000000000001E-10</v>
      </c>
      <c r="D63" s="5">
        <v>6.7575685439999997</v>
      </c>
      <c r="E63" s="5">
        <v>4.7695599999999998E-2</v>
      </c>
      <c r="F63" s="5">
        <v>0.21507979999999999</v>
      </c>
      <c r="G63" s="5">
        <v>0.39081280000000002</v>
      </c>
      <c r="H63" s="5">
        <v>0.34127600000000002</v>
      </c>
      <c r="I63" s="6">
        <v>7.1299999999999998E-5</v>
      </c>
      <c r="J63" s="5">
        <v>3.9718500830000001</v>
      </c>
      <c r="K63" s="5">
        <v>8.5923700000000006E-2</v>
      </c>
      <c r="L63" s="5">
        <v>0.17286869999999999</v>
      </c>
      <c r="M63" s="5">
        <v>0.50968329999999995</v>
      </c>
      <c r="N63" s="5">
        <v>0.65096968799999999</v>
      </c>
      <c r="O63" s="5">
        <v>3.5185725000000001E-2</v>
      </c>
      <c r="P63" s="5">
        <v>19</v>
      </c>
      <c r="Q63" s="5">
        <v>49220235</v>
      </c>
      <c r="R63" s="5" t="s">
        <v>49</v>
      </c>
      <c r="S63" s="5" t="s">
        <v>50</v>
      </c>
    </row>
    <row r="64" spans="1:19" x14ac:dyDescent="0.25">
      <c r="A64" s="5" t="s">
        <v>122</v>
      </c>
      <c r="B64" s="5">
        <v>0.28878969999999998</v>
      </c>
      <c r="C64" s="6">
        <v>2.4299999999999999E-10</v>
      </c>
      <c r="D64" s="5">
        <v>6.7428609550000003</v>
      </c>
      <c r="E64" s="5">
        <v>4.5610400000000002E-2</v>
      </c>
      <c r="F64" s="5">
        <v>0.20504620000000001</v>
      </c>
      <c r="G64" s="5">
        <v>0.37309639999999999</v>
      </c>
      <c r="H64" s="5">
        <v>0.29568610000000001</v>
      </c>
      <c r="I64" s="6">
        <v>9.38E-6</v>
      </c>
      <c r="J64" s="5">
        <v>4.4310475580000004</v>
      </c>
      <c r="K64" s="5">
        <v>6.6730499999999998E-2</v>
      </c>
      <c r="L64" s="5">
        <v>0.16489670000000001</v>
      </c>
      <c r="M64" s="5">
        <v>0.42647550000000001</v>
      </c>
      <c r="N64" s="5">
        <v>0.52423896199999998</v>
      </c>
      <c r="O64" s="5">
        <v>9.7648936000000006E-2</v>
      </c>
      <c r="P64" s="5">
        <v>16</v>
      </c>
      <c r="Q64" s="5">
        <v>57673258</v>
      </c>
      <c r="R64" s="5" t="s">
        <v>123</v>
      </c>
      <c r="S64" s="5" t="s">
        <v>17</v>
      </c>
    </row>
    <row r="65" spans="1:19" x14ac:dyDescent="0.25">
      <c r="A65" s="5" t="s">
        <v>124</v>
      </c>
      <c r="B65" s="5">
        <v>0.34573589999999998</v>
      </c>
      <c r="C65" s="6">
        <v>2.55E-10</v>
      </c>
      <c r="D65" s="5">
        <v>6.7345438550000001</v>
      </c>
      <c r="E65" s="5">
        <v>5.4671699999999997E-2</v>
      </c>
      <c r="F65" s="5">
        <v>0.2453552</v>
      </c>
      <c r="G65" s="5">
        <v>0.44679170000000001</v>
      </c>
      <c r="H65" s="5">
        <v>0.34607339999999998</v>
      </c>
      <c r="I65" s="6">
        <v>1.64E-11</v>
      </c>
      <c r="J65" s="5">
        <v>6.7345438550000001</v>
      </c>
      <c r="K65" s="5">
        <v>5.1387799999999997E-2</v>
      </c>
      <c r="L65" s="5">
        <v>0.2453552</v>
      </c>
      <c r="M65" s="5">
        <v>0.44679170000000001</v>
      </c>
      <c r="N65" s="5">
        <v>0</v>
      </c>
      <c r="O65" s="5">
        <v>0.74082330900000004</v>
      </c>
      <c r="P65" s="5">
        <v>13</v>
      </c>
      <c r="Q65" s="5">
        <v>110436780</v>
      </c>
      <c r="R65" s="5" t="s">
        <v>125</v>
      </c>
      <c r="S65" s="5" t="s">
        <v>43</v>
      </c>
    </row>
    <row r="66" spans="1:19" x14ac:dyDescent="0.25">
      <c r="A66" s="5" t="s">
        <v>126</v>
      </c>
      <c r="B66" s="5">
        <v>0.2199768</v>
      </c>
      <c r="C66" s="6">
        <v>2.6600000000000001E-10</v>
      </c>
      <c r="D66" s="5">
        <v>6.727526299</v>
      </c>
      <c r="E66" s="5">
        <v>3.4821600000000001E-2</v>
      </c>
      <c r="F66" s="5">
        <v>0.15604219999999999</v>
      </c>
      <c r="G66" s="5">
        <v>0.28434140000000002</v>
      </c>
      <c r="H66" s="5">
        <v>0.22205730000000001</v>
      </c>
      <c r="I66" s="6">
        <v>4.03E-10</v>
      </c>
      <c r="J66" s="5">
        <v>6.2530494079999999</v>
      </c>
      <c r="K66" s="5">
        <v>3.5511800000000003E-2</v>
      </c>
      <c r="L66" s="5">
        <v>0.15245539999999999</v>
      </c>
      <c r="M66" s="5">
        <v>0.29165930000000001</v>
      </c>
      <c r="N66" s="5">
        <v>0</v>
      </c>
      <c r="O66" s="5">
        <v>0.47083523399999999</v>
      </c>
      <c r="P66" s="5">
        <v>22</v>
      </c>
      <c r="Q66" s="5">
        <v>42348013</v>
      </c>
      <c r="R66" s="5" t="s">
        <v>127</v>
      </c>
      <c r="S66" s="5" t="s">
        <v>78</v>
      </c>
    </row>
    <row r="67" spans="1:19" x14ac:dyDescent="0.25">
      <c r="A67" s="5" t="s">
        <v>128</v>
      </c>
      <c r="B67" s="5">
        <v>0.5648185</v>
      </c>
      <c r="C67" s="6">
        <v>2.7399999999999998E-10</v>
      </c>
      <c r="D67" s="5">
        <v>6.722567948</v>
      </c>
      <c r="E67" s="5">
        <v>8.9474899999999996E-2</v>
      </c>
      <c r="F67" s="5">
        <v>0.40053709999999998</v>
      </c>
      <c r="G67" s="5">
        <v>0.73020470000000004</v>
      </c>
      <c r="H67" s="5">
        <v>0.75782780000000005</v>
      </c>
      <c r="I67" s="5">
        <v>3.7380999999999997E-4</v>
      </c>
      <c r="J67" s="5">
        <v>3.5579151040000001</v>
      </c>
      <c r="K67" s="5">
        <v>0.21299770000000001</v>
      </c>
      <c r="L67" s="5">
        <v>0.34035989999999999</v>
      </c>
      <c r="M67" s="5">
        <v>1.1752956000000001</v>
      </c>
      <c r="N67" s="5">
        <v>0.82149477999999998</v>
      </c>
      <c r="O67" s="5">
        <v>7.7464099999999996E-4</v>
      </c>
      <c r="P67" s="5">
        <v>7</v>
      </c>
      <c r="Q67" s="5">
        <v>27153655</v>
      </c>
      <c r="R67" s="5" t="s">
        <v>16</v>
      </c>
      <c r="S67" s="5" t="s">
        <v>38</v>
      </c>
    </row>
    <row r="68" spans="1:19" x14ac:dyDescent="0.25">
      <c r="A68" s="5" t="s">
        <v>129</v>
      </c>
      <c r="B68" s="5">
        <v>0.49406600000000001</v>
      </c>
      <c r="C68" s="6">
        <v>2.8799999999999999E-10</v>
      </c>
      <c r="D68" s="5">
        <v>6.7148682720000004</v>
      </c>
      <c r="E68" s="5">
        <v>7.8356499999999996E-2</v>
      </c>
      <c r="F68" s="5">
        <v>0.35019850000000002</v>
      </c>
      <c r="G68" s="5">
        <v>0.63890100000000005</v>
      </c>
      <c r="H68" s="5">
        <v>0.5013843</v>
      </c>
      <c r="I68" s="6">
        <v>1.7800000000000001E-9</v>
      </c>
      <c r="J68" s="5">
        <v>6.0170795779999997</v>
      </c>
      <c r="K68" s="5">
        <v>8.3326899999999995E-2</v>
      </c>
      <c r="L68" s="5">
        <v>0.3380667</v>
      </c>
      <c r="M68" s="5">
        <v>0.66470189999999996</v>
      </c>
      <c r="N68" s="5">
        <v>0</v>
      </c>
      <c r="O68" s="5">
        <v>0.51384217200000004</v>
      </c>
      <c r="P68" s="5">
        <v>19</v>
      </c>
      <c r="Q68" s="5">
        <v>44278628</v>
      </c>
      <c r="R68" s="5" t="s">
        <v>130</v>
      </c>
      <c r="S68" s="5" t="s">
        <v>27</v>
      </c>
    </row>
    <row r="69" spans="1:19" x14ac:dyDescent="0.25">
      <c r="A69" s="5" t="s">
        <v>131</v>
      </c>
      <c r="B69" s="5">
        <v>0.53866809999999998</v>
      </c>
      <c r="C69" s="6">
        <v>2.9600000000000001E-10</v>
      </c>
      <c r="D69" s="5">
        <v>6.7099662320000002</v>
      </c>
      <c r="E69" s="5">
        <v>8.5492700000000005E-2</v>
      </c>
      <c r="F69" s="5">
        <v>0.38169819999999999</v>
      </c>
      <c r="G69" s="5">
        <v>0.69669369999999997</v>
      </c>
      <c r="H69" s="5">
        <v>0.67140060000000001</v>
      </c>
      <c r="I69" s="6">
        <v>2.0699999999999998E-5</v>
      </c>
      <c r="J69" s="5">
        <v>4.2575952170000004</v>
      </c>
      <c r="K69" s="5">
        <v>0.1576948</v>
      </c>
      <c r="L69" s="5">
        <v>0.36232449999999999</v>
      </c>
      <c r="M69" s="5">
        <v>0.98047669999999998</v>
      </c>
      <c r="N69" s="5">
        <v>0.62793258399999996</v>
      </c>
      <c r="O69" s="5">
        <v>4.4726368000000002E-2</v>
      </c>
      <c r="P69" s="5">
        <v>12</v>
      </c>
      <c r="Q69" s="5">
        <v>58132105</v>
      </c>
      <c r="R69" s="5" t="s">
        <v>132</v>
      </c>
      <c r="S69" s="5" t="s">
        <v>50</v>
      </c>
    </row>
    <row r="70" spans="1:19" x14ac:dyDescent="0.25">
      <c r="A70" s="5" t="s">
        <v>133</v>
      </c>
      <c r="B70" s="5">
        <v>0.43085240000000002</v>
      </c>
      <c r="C70" s="6">
        <v>3.2099999999999998E-10</v>
      </c>
      <c r="D70" s="5">
        <v>6.6964765389999998</v>
      </c>
      <c r="E70" s="5">
        <v>6.8518999999999997E-2</v>
      </c>
      <c r="F70" s="5">
        <v>0.30504720000000002</v>
      </c>
      <c r="G70" s="5">
        <v>0.55750370000000005</v>
      </c>
      <c r="H70" s="5">
        <v>0.4831125</v>
      </c>
      <c r="I70" s="6">
        <v>2.0200000000000001E-6</v>
      </c>
      <c r="J70" s="5">
        <v>4.7513809770000002</v>
      </c>
      <c r="K70" s="5">
        <v>0.1016783</v>
      </c>
      <c r="L70" s="5">
        <v>0.28382659999999998</v>
      </c>
      <c r="M70" s="5">
        <v>0.68239839999999996</v>
      </c>
      <c r="N70" s="5">
        <v>0.51200210899999998</v>
      </c>
      <c r="O70" s="5">
        <v>0.10464735</v>
      </c>
      <c r="P70" s="5">
        <v>12</v>
      </c>
      <c r="Q70" s="5">
        <v>58131768</v>
      </c>
      <c r="R70" s="5" t="s">
        <v>132</v>
      </c>
      <c r="S70" s="5" t="s">
        <v>134</v>
      </c>
    </row>
    <row r="71" spans="1:19" x14ac:dyDescent="0.25">
      <c r="A71" s="5" t="s">
        <v>135</v>
      </c>
      <c r="B71" s="5">
        <v>0.368006</v>
      </c>
      <c r="C71" s="6">
        <v>3.2700000000000001E-10</v>
      </c>
      <c r="D71" s="5">
        <v>6.6938421400000001</v>
      </c>
      <c r="E71" s="5">
        <v>5.8547500000000002E-2</v>
      </c>
      <c r="F71" s="5">
        <v>0.26050909999999999</v>
      </c>
      <c r="G71" s="5">
        <v>0.47622589999999998</v>
      </c>
      <c r="H71" s="5">
        <v>0.36836750000000001</v>
      </c>
      <c r="I71" s="6">
        <v>2.17E-11</v>
      </c>
      <c r="J71" s="5">
        <v>6.6938421400000001</v>
      </c>
      <c r="K71" s="5">
        <v>5.5030799999999998E-2</v>
      </c>
      <c r="L71" s="5">
        <v>0.26050909999999999</v>
      </c>
      <c r="M71" s="5">
        <v>0.47622589999999998</v>
      </c>
      <c r="N71" s="5">
        <v>0</v>
      </c>
      <c r="O71" s="5">
        <v>0.81403297699999999</v>
      </c>
      <c r="P71" s="5">
        <v>1</v>
      </c>
      <c r="Q71" s="5">
        <v>235256863</v>
      </c>
      <c r="R71" s="5"/>
      <c r="S71" s="5"/>
    </row>
    <row r="72" spans="1:19" x14ac:dyDescent="0.25">
      <c r="A72" s="5" t="s">
        <v>136</v>
      </c>
      <c r="B72" s="5">
        <v>0.24279899999999999</v>
      </c>
      <c r="C72" s="6">
        <v>3.3900000000000002E-10</v>
      </c>
      <c r="D72" s="5">
        <v>6.6876318850000001</v>
      </c>
      <c r="E72" s="5">
        <v>3.8663799999999998E-2</v>
      </c>
      <c r="F72" s="5">
        <v>0.17180989999999999</v>
      </c>
      <c r="G72" s="5">
        <v>0.31426549999999998</v>
      </c>
      <c r="H72" s="5">
        <v>0.2430377</v>
      </c>
      <c r="I72" s="6">
        <v>2.27E-11</v>
      </c>
      <c r="J72" s="5">
        <v>6.6876318850000001</v>
      </c>
      <c r="K72" s="5">
        <v>3.6341400000000003E-2</v>
      </c>
      <c r="L72" s="5">
        <v>0.17180989999999999</v>
      </c>
      <c r="M72" s="5">
        <v>0.31426549999999998</v>
      </c>
      <c r="N72" s="5">
        <v>0</v>
      </c>
      <c r="O72" s="5">
        <v>0.59967960200000003</v>
      </c>
      <c r="P72" s="5">
        <v>7</v>
      </c>
      <c r="Q72" s="5">
        <v>28338790</v>
      </c>
      <c r="R72" s="5" t="s">
        <v>137</v>
      </c>
      <c r="S72" s="5" t="s">
        <v>78</v>
      </c>
    </row>
    <row r="73" spans="1:19" x14ac:dyDescent="0.25">
      <c r="A73" s="5" t="s">
        <v>138</v>
      </c>
      <c r="B73" s="5">
        <v>0.3578344</v>
      </c>
      <c r="C73" s="6">
        <v>3.6399999999999998E-10</v>
      </c>
      <c r="D73" s="5">
        <v>6.6758768399999999</v>
      </c>
      <c r="E73" s="5">
        <v>5.7082599999999997E-2</v>
      </c>
      <c r="F73" s="5">
        <v>0.2530271</v>
      </c>
      <c r="G73" s="5">
        <v>0.46334649999999999</v>
      </c>
      <c r="H73" s="5">
        <v>0.35818680000000003</v>
      </c>
      <c r="I73" s="6">
        <v>2.4600000000000001E-11</v>
      </c>
      <c r="J73" s="5">
        <v>6.6758768399999999</v>
      </c>
      <c r="K73" s="5">
        <v>5.3653899999999997E-2</v>
      </c>
      <c r="L73" s="5">
        <v>0.2530271</v>
      </c>
      <c r="M73" s="5">
        <v>0.46334649999999999</v>
      </c>
      <c r="N73" s="5">
        <v>0</v>
      </c>
      <c r="O73" s="5">
        <v>0.99515420600000004</v>
      </c>
      <c r="P73" s="5">
        <v>8</v>
      </c>
      <c r="Q73" s="5">
        <v>61936514</v>
      </c>
      <c r="R73" s="5"/>
      <c r="S73" s="5"/>
    </row>
    <row r="74" spans="1:19" x14ac:dyDescent="0.25">
      <c r="A74" s="5" t="s">
        <v>139</v>
      </c>
      <c r="B74" s="5">
        <v>0.48910949999999997</v>
      </c>
      <c r="C74" s="6">
        <v>3.6900000000000002E-10</v>
      </c>
      <c r="D74" s="5">
        <v>6.6734249549999998</v>
      </c>
      <c r="E74" s="5">
        <v>7.8052700000000003E-2</v>
      </c>
      <c r="F74" s="5">
        <v>0.3458</v>
      </c>
      <c r="G74" s="5">
        <v>0.63338289999999997</v>
      </c>
      <c r="H74" s="5">
        <v>0.51943850000000003</v>
      </c>
      <c r="I74" s="6">
        <v>5.54E-8</v>
      </c>
      <c r="J74" s="5">
        <v>5.432961852</v>
      </c>
      <c r="K74" s="5">
        <v>9.5608700000000005E-2</v>
      </c>
      <c r="L74" s="5">
        <v>0.33204879999999998</v>
      </c>
      <c r="M74" s="5">
        <v>0.70682809999999996</v>
      </c>
      <c r="N74" s="5">
        <v>0.34118703299999997</v>
      </c>
      <c r="O74" s="5">
        <v>0.20755494799999999</v>
      </c>
      <c r="P74" s="5">
        <v>19</v>
      </c>
      <c r="Q74" s="5">
        <v>10736355</v>
      </c>
      <c r="R74" s="5" t="s">
        <v>107</v>
      </c>
      <c r="S74" s="5" t="s">
        <v>27</v>
      </c>
    </row>
    <row r="75" spans="1:19" x14ac:dyDescent="0.25">
      <c r="A75" s="5" t="s">
        <v>140</v>
      </c>
      <c r="B75" s="5">
        <v>0.21821869999999999</v>
      </c>
      <c r="C75" s="6">
        <v>3.7000000000000001E-10</v>
      </c>
      <c r="D75" s="5">
        <v>6.6733123990000003</v>
      </c>
      <c r="E75" s="5">
        <v>3.48242E-2</v>
      </c>
      <c r="F75" s="5">
        <v>0.15427930000000001</v>
      </c>
      <c r="G75" s="5">
        <v>0.28258800000000001</v>
      </c>
      <c r="H75" s="5">
        <v>0.21844740000000001</v>
      </c>
      <c r="I75" s="6">
        <v>2.6600000000000001E-11</v>
      </c>
      <c r="J75" s="5">
        <v>6.6642775600000004</v>
      </c>
      <c r="K75" s="5">
        <v>3.27789E-2</v>
      </c>
      <c r="L75" s="5">
        <v>0.15420200000000001</v>
      </c>
      <c r="M75" s="5">
        <v>0.28269280000000002</v>
      </c>
      <c r="N75" s="5">
        <v>0</v>
      </c>
      <c r="O75" s="5">
        <v>0.433640794</v>
      </c>
      <c r="P75" s="5">
        <v>5</v>
      </c>
      <c r="Q75" s="5">
        <v>171879957</v>
      </c>
      <c r="R75" s="5" t="s">
        <v>141</v>
      </c>
      <c r="S75" s="5" t="s">
        <v>27</v>
      </c>
    </row>
    <row r="76" spans="1:19" x14ac:dyDescent="0.25">
      <c r="A76" s="5" t="s">
        <v>142</v>
      </c>
      <c r="B76" s="5">
        <v>0.18608530000000001</v>
      </c>
      <c r="C76" s="6">
        <v>3.7599999999999999E-10</v>
      </c>
      <c r="D76" s="5">
        <v>6.6707449390000004</v>
      </c>
      <c r="E76" s="5">
        <v>2.97077E-2</v>
      </c>
      <c r="F76" s="5">
        <v>0.1315402</v>
      </c>
      <c r="G76" s="5">
        <v>0.2409973</v>
      </c>
      <c r="H76" s="5">
        <v>0.18626870000000001</v>
      </c>
      <c r="I76" s="6">
        <v>2.5499999999999999E-11</v>
      </c>
      <c r="J76" s="5">
        <v>6.6707449390000004</v>
      </c>
      <c r="K76" s="5">
        <v>2.7923199999999999E-2</v>
      </c>
      <c r="L76" s="5">
        <v>0.1315402</v>
      </c>
      <c r="M76" s="5">
        <v>0.2409973</v>
      </c>
      <c r="N76" s="5">
        <v>0</v>
      </c>
      <c r="O76" s="5">
        <v>0.62284319200000005</v>
      </c>
      <c r="P76" s="5">
        <v>6</v>
      </c>
      <c r="Q76" s="5">
        <v>32121055</v>
      </c>
      <c r="R76" s="5" t="s">
        <v>143</v>
      </c>
      <c r="S76" s="5" t="s">
        <v>33</v>
      </c>
    </row>
    <row r="77" spans="1:19" x14ac:dyDescent="0.25">
      <c r="A77" s="5" t="s">
        <v>144</v>
      </c>
      <c r="B77" s="5">
        <v>0.23668549999999999</v>
      </c>
      <c r="C77" s="6">
        <v>3.8500000000000001E-10</v>
      </c>
      <c r="D77" s="5">
        <v>6.6667514920000004</v>
      </c>
      <c r="E77" s="5">
        <v>3.7808399999999999E-2</v>
      </c>
      <c r="F77" s="5">
        <v>0.167267</v>
      </c>
      <c r="G77" s="5">
        <v>0.30657099999999998</v>
      </c>
      <c r="H77" s="5">
        <v>0.2372534</v>
      </c>
      <c r="I77" s="6">
        <v>1.6300000000000001E-10</v>
      </c>
      <c r="J77" s="5">
        <v>6.3931452259999997</v>
      </c>
      <c r="K77" s="5">
        <v>3.7110600000000001E-2</v>
      </c>
      <c r="L77" s="5">
        <v>0.164518</v>
      </c>
      <c r="M77" s="5">
        <v>0.30998880000000001</v>
      </c>
      <c r="N77" s="5">
        <v>0</v>
      </c>
      <c r="O77" s="5">
        <v>0.44960296500000002</v>
      </c>
      <c r="P77" s="5">
        <v>10</v>
      </c>
      <c r="Q77" s="5">
        <v>82224946</v>
      </c>
      <c r="R77" s="5" t="s">
        <v>145</v>
      </c>
      <c r="S77" s="5" t="s">
        <v>22</v>
      </c>
    </row>
    <row r="78" spans="1:19" x14ac:dyDescent="0.25">
      <c r="A78" s="5" t="s">
        <v>146</v>
      </c>
      <c r="B78" s="5">
        <v>-0.21667739999999999</v>
      </c>
      <c r="C78" s="6">
        <v>3.9E-10</v>
      </c>
      <c r="D78" s="5">
        <v>-6.6514693380000001</v>
      </c>
      <c r="E78" s="5">
        <v>3.4623399999999999E-2</v>
      </c>
      <c r="F78" s="5">
        <v>-0.2802481</v>
      </c>
      <c r="G78" s="5">
        <v>-0.15267910000000001</v>
      </c>
      <c r="H78" s="5">
        <v>-0.27542820000000001</v>
      </c>
      <c r="I78" s="6">
        <v>7.9200000000000001E-5</v>
      </c>
      <c r="J78" s="5">
        <v>-3.946685709</v>
      </c>
      <c r="K78" s="5">
        <v>6.9787199999999994E-2</v>
      </c>
      <c r="L78" s="5">
        <v>-0.41220869999999998</v>
      </c>
      <c r="M78" s="5">
        <v>-0.13864779999999999</v>
      </c>
      <c r="N78" s="5">
        <v>0.65315520800000004</v>
      </c>
      <c r="O78" s="5">
        <v>3.4334397000000003E-2</v>
      </c>
      <c r="P78" s="5">
        <v>4</v>
      </c>
      <c r="Q78" s="5">
        <v>109994039</v>
      </c>
      <c r="R78" s="5" t="s">
        <v>147</v>
      </c>
      <c r="S78" s="5" t="s">
        <v>27</v>
      </c>
    </row>
    <row r="79" spans="1:19" x14ac:dyDescent="0.25">
      <c r="A79" s="5" t="s">
        <v>148</v>
      </c>
      <c r="B79" s="5">
        <v>0.46584130000000001</v>
      </c>
      <c r="C79" s="6">
        <v>4.0699999999999999E-10</v>
      </c>
      <c r="D79" s="5">
        <v>6.6575433009999996</v>
      </c>
      <c r="E79" s="5">
        <v>7.4517E-2</v>
      </c>
      <c r="F79" s="5">
        <v>0.32902340000000002</v>
      </c>
      <c r="G79" s="5">
        <v>0.60357930000000004</v>
      </c>
      <c r="H79" s="5">
        <v>0.46840929999999997</v>
      </c>
      <c r="I79" s="6">
        <v>1.1399999999999999E-10</v>
      </c>
      <c r="J79" s="5">
        <v>6.4469364889999996</v>
      </c>
      <c r="K79" s="5">
        <v>7.2656100000000001E-2</v>
      </c>
      <c r="L79" s="5">
        <v>0.32600590000000002</v>
      </c>
      <c r="M79" s="5">
        <v>0.61081260000000004</v>
      </c>
      <c r="N79" s="5">
        <v>0</v>
      </c>
      <c r="O79" s="5">
        <v>0.50253654299999995</v>
      </c>
      <c r="P79" s="5">
        <v>5</v>
      </c>
      <c r="Q79" s="5">
        <v>138730783</v>
      </c>
      <c r="R79" s="5" t="s">
        <v>149</v>
      </c>
      <c r="S79" s="5" t="s">
        <v>120</v>
      </c>
    </row>
    <row r="80" spans="1:19" x14ac:dyDescent="0.25">
      <c r="A80" s="5" t="s">
        <v>150</v>
      </c>
      <c r="B80" s="5">
        <v>0.33140750000000002</v>
      </c>
      <c r="C80" s="6">
        <v>4.2399999999999998E-10</v>
      </c>
      <c r="D80" s="5">
        <v>6.6506676999999996</v>
      </c>
      <c r="E80" s="5">
        <v>5.3067499999999997E-2</v>
      </c>
      <c r="F80" s="5">
        <v>0.23397219999999999</v>
      </c>
      <c r="G80" s="5">
        <v>0.42949809999999999</v>
      </c>
      <c r="H80" s="5">
        <v>0.3314512</v>
      </c>
      <c r="I80" s="6">
        <v>1.7600000000000001E-10</v>
      </c>
      <c r="J80" s="5">
        <v>6.38054159</v>
      </c>
      <c r="K80" s="5">
        <v>5.1947199999999999E-2</v>
      </c>
      <c r="L80" s="5">
        <v>0.2296366</v>
      </c>
      <c r="M80" s="5">
        <v>0.43326589999999998</v>
      </c>
      <c r="N80" s="5">
        <v>0</v>
      </c>
      <c r="O80" s="5">
        <v>0.47810513999999998</v>
      </c>
      <c r="P80" s="5">
        <v>14</v>
      </c>
      <c r="Q80" s="5">
        <v>105399175</v>
      </c>
      <c r="R80" s="5" t="s">
        <v>151</v>
      </c>
      <c r="S80" s="5" t="s">
        <v>27</v>
      </c>
    </row>
    <row r="81" spans="1:19" x14ac:dyDescent="0.25">
      <c r="A81" s="5" t="s">
        <v>152</v>
      </c>
      <c r="B81" s="5">
        <v>0.37913809999999998</v>
      </c>
      <c r="C81" s="6">
        <v>4.34E-10</v>
      </c>
      <c r="D81" s="5">
        <v>6.6467107910000003</v>
      </c>
      <c r="E81" s="5">
        <v>6.0746700000000001E-2</v>
      </c>
      <c r="F81" s="5">
        <v>0.26760329999999999</v>
      </c>
      <c r="G81" s="5">
        <v>0.4914229</v>
      </c>
      <c r="H81" s="5">
        <v>0.3769536</v>
      </c>
      <c r="I81" s="6">
        <v>3.7799999999999998E-9</v>
      </c>
      <c r="J81" s="5">
        <v>5.8936729010000004</v>
      </c>
      <c r="K81" s="5">
        <v>6.3959000000000002E-2</v>
      </c>
      <c r="L81" s="5">
        <v>0.25159619999999999</v>
      </c>
      <c r="M81" s="5">
        <v>0.5023109</v>
      </c>
      <c r="N81" s="5">
        <v>9.0164568E-2</v>
      </c>
      <c r="O81" s="5">
        <v>0.34801866799999998</v>
      </c>
      <c r="P81" s="5">
        <v>1</v>
      </c>
      <c r="Q81" s="5">
        <v>43814983</v>
      </c>
      <c r="R81" s="5" t="s">
        <v>109</v>
      </c>
      <c r="S81" s="5" t="s">
        <v>27</v>
      </c>
    </row>
    <row r="82" spans="1:19" x14ac:dyDescent="0.25">
      <c r="A82" s="5" t="s">
        <v>153</v>
      </c>
      <c r="B82" s="5">
        <v>0.50237180000000003</v>
      </c>
      <c r="C82" s="6">
        <v>4.3599999999999999E-10</v>
      </c>
      <c r="D82" s="5">
        <v>6.6458054359999998</v>
      </c>
      <c r="E82" s="5">
        <v>8.0502599999999994E-2</v>
      </c>
      <c r="F82" s="5">
        <v>0.35456399999999999</v>
      </c>
      <c r="G82" s="5">
        <v>0.65117360000000002</v>
      </c>
      <c r="H82" s="5">
        <v>0.5028688</v>
      </c>
      <c r="I82" s="6">
        <v>3.0200000000000003E-11</v>
      </c>
      <c r="J82" s="5">
        <v>6.6458054359999998</v>
      </c>
      <c r="K82" s="5">
        <v>7.5667100000000001E-2</v>
      </c>
      <c r="L82" s="5">
        <v>0.35456399999999999</v>
      </c>
      <c r="M82" s="5">
        <v>0.65117360000000002</v>
      </c>
      <c r="N82" s="5">
        <v>0</v>
      </c>
      <c r="O82" s="5">
        <v>0.90201842799999998</v>
      </c>
      <c r="P82" s="5">
        <v>8</v>
      </c>
      <c r="Q82" s="5">
        <v>41519308</v>
      </c>
      <c r="R82" s="5" t="s">
        <v>154</v>
      </c>
      <c r="S82" s="5" t="s">
        <v>155</v>
      </c>
    </row>
    <row r="83" spans="1:19" x14ac:dyDescent="0.25">
      <c r="A83" s="5" t="s">
        <v>156</v>
      </c>
      <c r="B83" s="5">
        <v>0.41323589999999999</v>
      </c>
      <c r="C83" s="6">
        <v>4.3699999999999999E-10</v>
      </c>
      <c r="D83" s="5">
        <v>6.6455328099999997</v>
      </c>
      <c r="E83" s="5">
        <v>6.6221699999999994E-2</v>
      </c>
      <c r="F83" s="5">
        <v>0.29164869999999998</v>
      </c>
      <c r="G83" s="5">
        <v>0.53564080000000003</v>
      </c>
      <c r="H83" s="5">
        <v>0.42381790000000003</v>
      </c>
      <c r="I83" s="6">
        <v>1.4700000000000001E-7</v>
      </c>
      <c r="J83" s="5">
        <v>5.2559965630000001</v>
      </c>
      <c r="K83" s="5">
        <v>8.0635100000000001E-2</v>
      </c>
      <c r="L83" s="5">
        <v>0.26577600000000001</v>
      </c>
      <c r="M83" s="5">
        <v>0.58185980000000004</v>
      </c>
      <c r="N83" s="5">
        <v>0.22793342</v>
      </c>
      <c r="O83" s="5">
        <v>0.274076706</v>
      </c>
      <c r="P83" s="5">
        <v>20</v>
      </c>
      <c r="Q83" s="5">
        <v>33147017</v>
      </c>
      <c r="R83" s="5" t="s">
        <v>157</v>
      </c>
      <c r="S83" s="5" t="s">
        <v>27</v>
      </c>
    </row>
    <row r="84" spans="1:19" x14ac:dyDescent="0.25">
      <c r="A84" s="5" t="s">
        <v>158</v>
      </c>
      <c r="B84" s="5">
        <v>0.45555469999999998</v>
      </c>
      <c r="C84" s="6">
        <v>4.4500000000000001E-10</v>
      </c>
      <c r="D84" s="5">
        <v>6.6426457030000003</v>
      </c>
      <c r="E84" s="5">
        <v>7.3035100000000006E-2</v>
      </c>
      <c r="F84" s="5">
        <v>0.32145770000000001</v>
      </c>
      <c r="G84" s="5">
        <v>0.59055369999999996</v>
      </c>
      <c r="H84" s="5">
        <v>0.48901090000000003</v>
      </c>
      <c r="I84" s="6">
        <v>8.8699999999999998E-6</v>
      </c>
      <c r="J84" s="5">
        <v>4.4431437760000003</v>
      </c>
      <c r="K84" s="5">
        <v>0.1100597</v>
      </c>
      <c r="L84" s="5">
        <v>0.27329789999999998</v>
      </c>
      <c r="M84" s="5">
        <v>0.70472389999999996</v>
      </c>
      <c r="N84" s="5">
        <v>0.490270184</v>
      </c>
      <c r="O84" s="5">
        <v>0.117317229</v>
      </c>
      <c r="P84" s="5">
        <v>7</v>
      </c>
      <c r="Q84" s="5">
        <v>27148002</v>
      </c>
      <c r="R84" s="5" t="s">
        <v>16</v>
      </c>
      <c r="S84" s="5" t="s">
        <v>27</v>
      </c>
    </row>
    <row r="85" spans="1:19" x14ac:dyDescent="0.25">
      <c r="A85" s="5" t="s">
        <v>159</v>
      </c>
      <c r="B85" s="5">
        <v>0.44436219999999998</v>
      </c>
      <c r="C85" s="6">
        <v>5.1799999999999997E-10</v>
      </c>
      <c r="D85" s="5">
        <v>6.6173382710000004</v>
      </c>
      <c r="E85" s="5">
        <v>7.1513499999999994E-2</v>
      </c>
      <c r="F85" s="5">
        <v>0.31305899999999998</v>
      </c>
      <c r="G85" s="5">
        <v>0.57654839999999996</v>
      </c>
      <c r="H85" s="5">
        <v>0.44480370000000002</v>
      </c>
      <c r="I85" s="6">
        <v>3.6600000000000002E-11</v>
      </c>
      <c r="J85" s="5">
        <v>6.6173382710000004</v>
      </c>
      <c r="K85" s="5">
        <v>6.7217899999999997E-2</v>
      </c>
      <c r="L85" s="5">
        <v>0.31305899999999998</v>
      </c>
      <c r="M85" s="5">
        <v>0.57654839999999996</v>
      </c>
      <c r="N85" s="5">
        <v>0</v>
      </c>
      <c r="O85" s="5">
        <v>0.59814149000000005</v>
      </c>
      <c r="P85" s="5">
        <v>7</v>
      </c>
      <c r="Q85" s="5">
        <v>27146237</v>
      </c>
      <c r="R85" s="5" t="s">
        <v>16</v>
      </c>
      <c r="S85" s="5" t="s">
        <v>52</v>
      </c>
    </row>
    <row r="86" spans="1:19" x14ac:dyDescent="0.25">
      <c r="A86" s="5" t="s">
        <v>160</v>
      </c>
      <c r="B86" s="5">
        <v>-0.22204750000000001</v>
      </c>
      <c r="C86" s="6">
        <v>5.7199999999999999E-10</v>
      </c>
      <c r="D86" s="5">
        <v>-6.5874588940000001</v>
      </c>
      <c r="E86" s="5">
        <v>3.5825999999999997E-2</v>
      </c>
      <c r="F86" s="5">
        <v>-0.28782619999999998</v>
      </c>
      <c r="G86" s="5">
        <v>-0.1558264</v>
      </c>
      <c r="H86" s="5">
        <v>-0.2603684</v>
      </c>
      <c r="I86" s="5">
        <v>1.4592500000000001E-4</v>
      </c>
      <c r="J86" s="5">
        <v>-3.7979045060000001</v>
      </c>
      <c r="K86" s="5">
        <v>6.85558E-2</v>
      </c>
      <c r="L86" s="5">
        <v>-0.39473520000000001</v>
      </c>
      <c r="M86" s="5">
        <v>-0.12600149999999999</v>
      </c>
      <c r="N86" s="5">
        <v>0.63272424500000002</v>
      </c>
      <c r="O86" s="5">
        <v>4.2659509999999998E-2</v>
      </c>
      <c r="P86" s="5">
        <v>7</v>
      </c>
      <c r="Q86" s="5">
        <v>50894570</v>
      </c>
      <c r="R86" s="5"/>
      <c r="S86" s="5"/>
    </row>
    <row r="87" spans="1:19" x14ac:dyDescent="0.25">
      <c r="A87" s="5" t="s">
        <v>161</v>
      </c>
      <c r="B87" s="5">
        <v>0.31031500000000001</v>
      </c>
      <c r="C87" s="6">
        <v>5.7399999999999998E-10</v>
      </c>
      <c r="D87" s="5">
        <v>6.5999628330000002</v>
      </c>
      <c r="E87" s="5">
        <v>5.0072199999999997E-2</v>
      </c>
      <c r="F87" s="5">
        <v>0.2183794</v>
      </c>
      <c r="G87" s="5">
        <v>0.40286899999999998</v>
      </c>
      <c r="H87" s="5">
        <v>0.31062420000000002</v>
      </c>
      <c r="I87" s="6">
        <v>4.1099999999999999E-11</v>
      </c>
      <c r="J87" s="5">
        <v>6.5999628330000002</v>
      </c>
      <c r="K87" s="5">
        <v>4.7064500000000002E-2</v>
      </c>
      <c r="L87" s="5">
        <v>0.2183794</v>
      </c>
      <c r="M87" s="5">
        <v>0.40286899999999998</v>
      </c>
      <c r="N87" s="5">
        <v>0</v>
      </c>
      <c r="O87" s="5">
        <v>0.71392869000000003</v>
      </c>
      <c r="P87" s="5">
        <v>20</v>
      </c>
      <c r="Q87" s="5">
        <v>60639404</v>
      </c>
      <c r="R87" s="5" t="s">
        <v>162</v>
      </c>
      <c r="S87" s="5" t="s">
        <v>27</v>
      </c>
    </row>
    <row r="88" spans="1:19" x14ac:dyDescent="0.25">
      <c r="A88" s="5" t="s">
        <v>163</v>
      </c>
      <c r="B88" s="5">
        <v>0.30437829999999999</v>
      </c>
      <c r="C88" s="6">
        <v>6.4500000000000005E-10</v>
      </c>
      <c r="D88" s="5">
        <v>6.580389093</v>
      </c>
      <c r="E88" s="5">
        <v>4.9260499999999999E-2</v>
      </c>
      <c r="F88" s="5">
        <v>0.21393300000000001</v>
      </c>
      <c r="G88" s="5">
        <v>0.3954319</v>
      </c>
      <c r="H88" s="5">
        <v>0.30966959999999999</v>
      </c>
      <c r="I88" s="6">
        <v>2.2999999999999999E-9</v>
      </c>
      <c r="J88" s="5">
        <v>5.9753970049999996</v>
      </c>
      <c r="K88" s="5">
        <v>5.1824099999999998E-2</v>
      </c>
      <c r="L88" s="5">
        <v>0.20809620000000001</v>
      </c>
      <c r="M88" s="5">
        <v>0.41124300000000003</v>
      </c>
      <c r="N88" s="5">
        <v>0.22344407699999999</v>
      </c>
      <c r="O88" s="5">
        <v>0.27661865899999999</v>
      </c>
      <c r="P88" s="5">
        <v>6</v>
      </c>
      <c r="Q88" s="5">
        <v>10556147</v>
      </c>
      <c r="R88" s="5" t="s">
        <v>164</v>
      </c>
      <c r="S88" s="5" t="s">
        <v>165</v>
      </c>
    </row>
    <row r="89" spans="1:19" x14ac:dyDescent="0.25">
      <c r="A89" s="5" t="s">
        <v>166</v>
      </c>
      <c r="B89" s="5">
        <v>0.26945530000000001</v>
      </c>
      <c r="C89" s="6">
        <v>6.58E-10</v>
      </c>
      <c r="D89" s="5">
        <v>6.5771076810000002</v>
      </c>
      <c r="E89" s="5">
        <v>4.3630299999999997E-2</v>
      </c>
      <c r="F89" s="5">
        <v>0.1893473</v>
      </c>
      <c r="G89" s="5">
        <v>0.35010210000000003</v>
      </c>
      <c r="H89" s="5">
        <v>0.26972469999999998</v>
      </c>
      <c r="I89" s="6">
        <v>4.8000000000000002E-11</v>
      </c>
      <c r="J89" s="5">
        <v>6.5771076810000002</v>
      </c>
      <c r="K89" s="5">
        <v>4.10096E-2</v>
      </c>
      <c r="L89" s="5">
        <v>0.1893473</v>
      </c>
      <c r="M89" s="5">
        <v>0.35010210000000003</v>
      </c>
      <c r="N89" s="5">
        <v>0</v>
      </c>
      <c r="O89" s="5">
        <v>0.58990789499999996</v>
      </c>
      <c r="P89" s="5">
        <v>6</v>
      </c>
      <c r="Q89" s="5">
        <v>30854011</v>
      </c>
      <c r="R89" s="5" t="s">
        <v>21</v>
      </c>
      <c r="S89" s="5" t="s">
        <v>22</v>
      </c>
    </row>
    <row r="90" spans="1:19" x14ac:dyDescent="0.25">
      <c r="A90" s="5" t="s">
        <v>167</v>
      </c>
      <c r="B90" s="5">
        <v>0.32247049999999999</v>
      </c>
      <c r="C90" s="6">
        <v>7.0700000000000004E-10</v>
      </c>
      <c r="D90" s="5">
        <v>6.5649930850000002</v>
      </c>
      <c r="E90" s="5">
        <v>5.2311000000000003E-2</v>
      </c>
      <c r="F90" s="5">
        <v>0.22642419999999999</v>
      </c>
      <c r="G90" s="5">
        <v>0.4191628</v>
      </c>
      <c r="H90" s="5">
        <v>0.34769709999999998</v>
      </c>
      <c r="I90" s="6">
        <v>2.23E-7</v>
      </c>
      <c r="J90" s="5">
        <v>5.1788826529999996</v>
      </c>
      <c r="K90" s="5">
        <v>6.7137500000000003E-2</v>
      </c>
      <c r="L90" s="5">
        <v>0.2161101</v>
      </c>
      <c r="M90" s="5">
        <v>0.47928419999999999</v>
      </c>
      <c r="N90" s="5">
        <v>0.37571040500000003</v>
      </c>
      <c r="O90" s="5">
        <v>0.18660911999999999</v>
      </c>
      <c r="P90" s="5">
        <v>16</v>
      </c>
      <c r="Q90" s="5">
        <v>3162397</v>
      </c>
      <c r="R90" s="5" t="s">
        <v>168</v>
      </c>
      <c r="S90" s="5" t="s">
        <v>50</v>
      </c>
    </row>
    <row r="91" spans="1:19" x14ac:dyDescent="0.25">
      <c r="A91" s="5" t="s">
        <v>169</v>
      </c>
      <c r="B91" s="5">
        <v>0.55125239999999998</v>
      </c>
      <c r="C91" s="6">
        <v>7.0900000000000003E-10</v>
      </c>
      <c r="D91" s="5">
        <v>6.5645148860000004</v>
      </c>
      <c r="E91" s="5">
        <v>8.9430499999999996E-2</v>
      </c>
      <c r="F91" s="5">
        <v>0.38705260000000002</v>
      </c>
      <c r="G91" s="5">
        <v>0.71655659999999999</v>
      </c>
      <c r="H91" s="5">
        <v>0.55180459999999998</v>
      </c>
      <c r="I91" s="6">
        <v>5.2199999999999998E-11</v>
      </c>
      <c r="J91" s="5">
        <v>6.5645148860000004</v>
      </c>
      <c r="K91" s="5">
        <v>8.40587E-2</v>
      </c>
      <c r="L91" s="5">
        <v>0.38705260000000002</v>
      </c>
      <c r="M91" s="5">
        <v>0.71655659999999999</v>
      </c>
      <c r="N91" s="5">
        <v>0</v>
      </c>
      <c r="O91" s="5">
        <v>0.711229259</v>
      </c>
      <c r="P91" s="5">
        <v>19</v>
      </c>
      <c r="Q91" s="5">
        <v>10736049</v>
      </c>
      <c r="R91" s="5" t="s">
        <v>107</v>
      </c>
      <c r="S91" s="5" t="s">
        <v>50</v>
      </c>
    </row>
    <row r="92" spans="1:19" x14ac:dyDescent="0.25">
      <c r="A92" s="5" t="s">
        <v>170</v>
      </c>
      <c r="B92" s="5">
        <v>-0.36287039999999998</v>
      </c>
      <c r="C92" s="6">
        <v>7.2999999999999996E-10</v>
      </c>
      <c r="D92" s="5">
        <v>-6.546384003</v>
      </c>
      <c r="E92" s="5">
        <v>5.8913800000000002E-2</v>
      </c>
      <c r="F92" s="5">
        <v>-0.47103980000000001</v>
      </c>
      <c r="G92" s="5">
        <v>-0.25397340000000002</v>
      </c>
      <c r="H92" s="5">
        <v>-0.38880120000000001</v>
      </c>
      <c r="I92" s="6">
        <v>4.9100000000000004E-7</v>
      </c>
      <c r="J92" s="5">
        <v>-5.029603217</v>
      </c>
      <c r="K92" s="5">
        <v>7.7302599999999999E-2</v>
      </c>
      <c r="L92" s="5">
        <v>-0.5403114</v>
      </c>
      <c r="M92" s="5">
        <v>-0.237291</v>
      </c>
      <c r="N92" s="5">
        <v>0.39382341999999998</v>
      </c>
      <c r="O92" s="5">
        <v>0.17556597600000001</v>
      </c>
      <c r="P92" s="5">
        <v>20</v>
      </c>
      <c r="Q92" s="5">
        <v>62168878</v>
      </c>
      <c r="R92" s="5" t="s">
        <v>119</v>
      </c>
      <c r="S92" s="5" t="s">
        <v>78</v>
      </c>
    </row>
    <row r="93" spans="1:19" x14ac:dyDescent="0.25">
      <c r="A93" s="5" t="s">
        <v>171</v>
      </c>
      <c r="B93" s="5">
        <v>0.3960225</v>
      </c>
      <c r="C93" s="6">
        <v>7.5099999999999999E-10</v>
      </c>
      <c r="D93" s="5">
        <v>6.5548493309999998</v>
      </c>
      <c r="E93" s="5">
        <v>6.4342099999999999E-2</v>
      </c>
      <c r="F93" s="5">
        <v>0.27788629999999997</v>
      </c>
      <c r="G93" s="5">
        <v>0.51495310000000005</v>
      </c>
      <c r="H93" s="5">
        <v>0.41012209999999999</v>
      </c>
      <c r="I93" s="6">
        <v>3.03E-7</v>
      </c>
      <c r="J93" s="5">
        <v>5.1213240000000004</v>
      </c>
      <c r="K93" s="5">
        <v>8.0081299999999994E-2</v>
      </c>
      <c r="L93" s="5">
        <v>0.25316569999999999</v>
      </c>
      <c r="M93" s="5">
        <v>0.56707850000000004</v>
      </c>
      <c r="N93" s="5">
        <v>0.21855195599999999</v>
      </c>
      <c r="O93" s="5">
        <v>0.27937917499999998</v>
      </c>
      <c r="P93" s="5">
        <v>2</v>
      </c>
      <c r="Q93" s="5">
        <v>11925153</v>
      </c>
      <c r="R93" s="5" t="s">
        <v>172</v>
      </c>
      <c r="S93" s="5" t="s">
        <v>27</v>
      </c>
    </row>
    <row r="94" spans="1:19" x14ac:dyDescent="0.25">
      <c r="A94" s="5" t="s">
        <v>173</v>
      </c>
      <c r="B94" s="5">
        <v>-0.23274010000000001</v>
      </c>
      <c r="C94" s="6">
        <v>7.5299999999999998E-10</v>
      </c>
      <c r="D94" s="5">
        <v>-6.5412416980000003</v>
      </c>
      <c r="E94" s="5">
        <v>3.7816200000000001E-2</v>
      </c>
      <c r="F94" s="5">
        <v>-0.30217290000000002</v>
      </c>
      <c r="G94" s="5">
        <v>-0.16284019999999999</v>
      </c>
      <c r="H94" s="5">
        <v>-0.23262289999999999</v>
      </c>
      <c r="I94" s="6">
        <v>6.6599999999999995E-11</v>
      </c>
      <c r="J94" s="5">
        <v>-6.5281588140000002</v>
      </c>
      <c r="K94" s="5">
        <v>3.56338E-2</v>
      </c>
      <c r="L94" s="5">
        <v>-0.3024638</v>
      </c>
      <c r="M94" s="5">
        <v>-0.16278200000000001</v>
      </c>
      <c r="N94" s="5">
        <v>0</v>
      </c>
      <c r="O94" s="5">
        <v>0.43791728200000002</v>
      </c>
      <c r="P94" s="5">
        <v>4</v>
      </c>
      <c r="Q94" s="5">
        <v>37585993</v>
      </c>
      <c r="R94" s="5" t="s">
        <v>174</v>
      </c>
      <c r="S94" s="5" t="s">
        <v>17</v>
      </c>
    </row>
    <row r="95" spans="1:19" x14ac:dyDescent="0.25">
      <c r="A95" s="5" t="s">
        <v>175</v>
      </c>
      <c r="B95" s="5">
        <v>0.28940880000000002</v>
      </c>
      <c r="C95" s="6">
        <v>7.5299999999999998E-10</v>
      </c>
      <c r="D95" s="5">
        <v>6.5543575279999997</v>
      </c>
      <c r="E95" s="5">
        <v>4.7024000000000003E-2</v>
      </c>
      <c r="F95" s="5">
        <v>0.20306969999999999</v>
      </c>
      <c r="G95" s="5">
        <v>0.37632850000000001</v>
      </c>
      <c r="H95" s="5">
        <v>0.29171540000000001</v>
      </c>
      <c r="I95" s="6">
        <v>1.67E-9</v>
      </c>
      <c r="J95" s="5">
        <v>6.0274795059999997</v>
      </c>
      <c r="K95" s="5">
        <v>4.8397599999999999E-2</v>
      </c>
      <c r="L95" s="5">
        <v>0.1968579</v>
      </c>
      <c r="M95" s="5">
        <v>0.386573</v>
      </c>
      <c r="N95" s="5">
        <v>1.7068842000000001E-2</v>
      </c>
      <c r="O95" s="5">
        <v>0.38366257300000001</v>
      </c>
      <c r="P95" s="5">
        <v>1</v>
      </c>
      <c r="Q95" s="5">
        <v>43473840</v>
      </c>
      <c r="R95" s="5"/>
      <c r="S95" s="5"/>
    </row>
    <row r="96" spans="1:19" x14ac:dyDescent="0.25">
      <c r="A96" s="5" t="s">
        <v>176</v>
      </c>
      <c r="B96" s="5">
        <v>-0.28800900000000001</v>
      </c>
      <c r="C96" s="6">
        <v>8.0100000000000003E-10</v>
      </c>
      <c r="D96" s="5">
        <v>-6.5309062610000002</v>
      </c>
      <c r="E96" s="5">
        <v>4.68704E-2</v>
      </c>
      <c r="F96" s="5">
        <v>-0.37406600000000001</v>
      </c>
      <c r="G96" s="5">
        <v>-0.20137330000000001</v>
      </c>
      <c r="H96" s="5">
        <v>-0.32545649999999998</v>
      </c>
      <c r="I96" s="6">
        <v>3.3500000000000001E-5</v>
      </c>
      <c r="J96" s="5">
        <v>-4.1484374190000004</v>
      </c>
      <c r="K96" s="5">
        <v>7.8452800000000003E-2</v>
      </c>
      <c r="L96" s="5">
        <v>-0.47922120000000001</v>
      </c>
      <c r="M96" s="5">
        <v>-0.17169190000000001</v>
      </c>
      <c r="N96" s="5">
        <v>0.60353629200000003</v>
      </c>
      <c r="O96" s="5">
        <v>5.5864271E-2</v>
      </c>
      <c r="P96" s="5">
        <v>7</v>
      </c>
      <c r="Q96" s="5">
        <v>140090416</v>
      </c>
      <c r="R96" s="5" t="s">
        <v>177</v>
      </c>
      <c r="S96" s="5" t="s">
        <v>22</v>
      </c>
    </row>
    <row r="97" spans="1:19" x14ac:dyDescent="0.25">
      <c r="A97" s="5" t="s">
        <v>178</v>
      </c>
      <c r="B97" s="5">
        <v>0.37130780000000002</v>
      </c>
      <c r="C97" s="6">
        <v>8.4099999999999999E-10</v>
      </c>
      <c r="D97" s="5">
        <v>6.5356418950000004</v>
      </c>
      <c r="E97" s="5">
        <v>6.0504200000000001E-2</v>
      </c>
      <c r="F97" s="5">
        <v>0.26021840000000002</v>
      </c>
      <c r="G97" s="5">
        <v>0.48314439999999997</v>
      </c>
      <c r="H97" s="5">
        <v>0.423983</v>
      </c>
      <c r="I97" s="6">
        <v>1.7099999999999999E-5</v>
      </c>
      <c r="J97" s="5">
        <v>4.3003127560000003</v>
      </c>
      <c r="K97" s="5">
        <v>9.8593500000000001E-2</v>
      </c>
      <c r="L97" s="5">
        <v>0.23074320000000001</v>
      </c>
      <c r="M97" s="5">
        <v>0.61722270000000001</v>
      </c>
      <c r="N97" s="5">
        <v>0.59456296200000003</v>
      </c>
      <c r="O97" s="5">
        <v>6.0199817000000003E-2</v>
      </c>
      <c r="P97" s="5">
        <v>12</v>
      </c>
      <c r="Q97" s="5">
        <v>58132733</v>
      </c>
      <c r="R97" s="5" t="s">
        <v>132</v>
      </c>
      <c r="S97" s="5" t="s">
        <v>179</v>
      </c>
    </row>
    <row r="98" spans="1:19" x14ac:dyDescent="0.25">
      <c r="A98" s="5" t="s">
        <v>180</v>
      </c>
      <c r="B98" s="5">
        <v>0.37859769999999998</v>
      </c>
      <c r="C98" s="6">
        <v>8.5700000000000004E-10</v>
      </c>
      <c r="D98" s="5">
        <v>6.5325095290000004</v>
      </c>
      <c r="E98" s="5">
        <v>6.1721699999999997E-2</v>
      </c>
      <c r="F98" s="5">
        <v>0.26527289999999998</v>
      </c>
      <c r="G98" s="5">
        <v>0.49268459999999997</v>
      </c>
      <c r="H98" s="5">
        <v>0.3789788</v>
      </c>
      <c r="I98" s="6">
        <v>6.4699999999999994E-11</v>
      </c>
      <c r="J98" s="5">
        <v>6.5325095290000004</v>
      </c>
      <c r="K98" s="5">
        <v>5.8014299999999998E-2</v>
      </c>
      <c r="L98" s="5">
        <v>0.26527289999999998</v>
      </c>
      <c r="M98" s="5">
        <v>0.49268459999999997</v>
      </c>
      <c r="N98" s="5">
        <v>0</v>
      </c>
      <c r="O98" s="5">
        <v>0.94161149899999996</v>
      </c>
      <c r="P98" s="5">
        <v>19</v>
      </c>
      <c r="Q98" s="5">
        <v>10444917</v>
      </c>
      <c r="R98" s="5" t="s">
        <v>181</v>
      </c>
      <c r="S98" s="5" t="s">
        <v>179</v>
      </c>
    </row>
    <row r="99" spans="1:19" x14ac:dyDescent="0.25">
      <c r="A99" s="5" t="s">
        <v>182</v>
      </c>
      <c r="B99" s="5">
        <v>0.28588170000000002</v>
      </c>
      <c r="C99" s="6">
        <v>8.97E-10</v>
      </c>
      <c r="D99" s="5">
        <v>6.5248345360000002</v>
      </c>
      <c r="E99" s="5">
        <v>4.6661300000000003E-2</v>
      </c>
      <c r="F99" s="5">
        <v>0.20020859999999999</v>
      </c>
      <c r="G99" s="5">
        <v>0.37213099999999999</v>
      </c>
      <c r="H99" s="5">
        <v>0.28616979999999997</v>
      </c>
      <c r="I99" s="6">
        <v>6.8100000000000003E-11</v>
      </c>
      <c r="J99" s="5">
        <v>6.5248345360000002</v>
      </c>
      <c r="K99" s="5">
        <v>4.3858599999999998E-2</v>
      </c>
      <c r="L99" s="5">
        <v>0.20020859999999999</v>
      </c>
      <c r="M99" s="5">
        <v>0.37213099999999999</v>
      </c>
      <c r="N99" s="5">
        <v>0</v>
      </c>
      <c r="O99" s="5">
        <v>0.48774906099999998</v>
      </c>
      <c r="P99" s="5">
        <v>11</v>
      </c>
      <c r="Q99" s="5">
        <v>47376985</v>
      </c>
      <c r="R99" s="5" t="s">
        <v>183</v>
      </c>
      <c r="S99" s="5" t="s">
        <v>27</v>
      </c>
    </row>
    <row r="100" spans="1:19" x14ac:dyDescent="0.25">
      <c r="A100" s="5" t="s">
        <v>184</v>
      </c>
      <c r="B100" s="5">
        <v>0.3965939</v>
      </c>
      <c r="C100" s="6">
        <v>9.1800000000000004E-10</v>
      </c>
      <c r="D100" s="5">
        <v>6.5209476649999996</v>
      </c>
      <c r="E100" s="5">
        <v>6.4770300000000003E-2</v>
      </c>
      <c r="F100" s="5">
        <v>0.27767170000000002</v>
      </c>
      <c r="G100" s="5">
        <v>0.516316</v>
      </c>
      <c r="H100" s="5">
        <v>0.41883799999999999</v>
      </c>
      <c r="I100" s="6">
        <v>8.3000000000000002E-8</v>
      </c>
      <c r="J100" s="5">
        <v>5.3604287380000004</v>
      </c>
      <c r="K100" s="5">
        <v>7.8135200000000002E-2</v>
      </c>
      <c r="L100" s="5">
        <v>0.26569589999999998</v>
      </c>
      <c r="M100" s="5">
        <v>0.57198009999999999</v>
      </c>
      <c r="N100" s="5">
        <v>0.16439462699999999</v>
      </c>
      <c r="O100" s="5">
        <v>0.30924909099999998</v>
      </c>
      <c r="P100" s="5">
        <v>7</v>
      </c>
      <c r="Q100" s="5">
        <v>27153212</v>
      </c>
      <c r="R100" s="5" t="s">
        <v>16</v>
      </c>
      <c r="S100" s="5" t="s">
        <v>22</v>
      </c>
    </row>
    <row r="101" spans="1:19" x14ac:dyDescent="0.25">
      <c r="A101" s="5" t="s">
        <v>185</v>
      </c>
      <c r="B101" s="5">
        <v>0.24027000000000001</v>
      </c>
      <c r="C101" s="6">
        <v>9.3699999999999997E-10</v>
      </c>
      <c r="D101" s="5">
        <v>6.5174564630000003</v>
      </c>
      <c r="E101" s="5">
        <v>3.92611E-2</v>
      </c>
      <c r="F101" s="5">
        <v>0.16818430000000001</v>
      </c>
      <c r="G101" s="5">
        <v>0.31284060000000002</v>
      </c>
      <c r="H101" s="5">
        <v>0.24051249999999999</v>
      </c>
      <c r="I101" s="6">
        <v>7.1499999999999999E-11</v>
      </c>
      <c r="J101" s="5">
        <v>6.5174564630000003</v>
      </c>
      <c r="K101" s="5">
        <v>3.6902799999999999E-2</v>
      </c>
      <c r="L101" s="5">
        <v>0.16818430000000001</v>
      </c>
      <c r="M101" s="5">
        <v>0.31284060000000002</v>
      </c>
      <c r="N101" s="5">
        <v>0</v>
      </c>
      <c r="O101" s="5">
        <v>0.98290157600000005</v>
      </c>
      <c r="P101" s="5">
        <v>8</v>
      </c>
      <c r="Q101" s="5">
        <v>42033472</v>
      </c>
      <c r="R101" s="5" t="s">
        <v>186</v>
      </c>
      <c r="S101" s="5" t="s">
        <v>52</v>
      </c>
    </row>
    <row r="102" spans="1:19" x14ac:dyDescent="0.25">
      <c r="A102" s="5" t="s">
        <v>187</v>
      </c>
      <c r="B102" s="5">
        <v>0.3598422</v>
      </c>
      <c r="C102" s="6">
        <v>9.89E-10</v>
      </c>
      <c r="D102" s="5">
        <v>6.5081950979999998</v>
      </c>
      <c r="E102" s="5">
        <v>5.8883400000000002E-2</v>
      </c>
      <c r="F102" s="5">
        <v>0.25172860000000002</v>
      </c>
      <c r="G102" s="5">
        <v>0.46868290000000001</v>
      </c>
      <c r="H102" s="5">
        <v>0.3706277</v>
      </c>
      <c r="I102" s="6">
        <v>3.2000000000000002E-8</v>
      </c>
      <c r="J102" s="5">
        <v>5.5302121440000001</v>
      </c>
      <c r="K102" s="5">
        <v>6.70187E-2</v>
      </c>
      <c r="L102" s="5">
        <v>0.2392734</v>
      </c>
      <c r="M102" s="5">
        <v>0.50198189999999998</v>
      </c>
      <c r="N102" s="5">
        <v>0.28834500299999999</v>
      </c>
      <c r="O102" s="5">
        <v>0.23911204799999999</v>
      </c>
      <c r="P102" s="5">
        <v>1</v>
      </c>
      <c r="Q102" s="5">
        <v>202091933</v>
      </c>
      <c r="R102" s="5" t="s">
        <v>188</v>
      </c>
      <c r="S102" s="5" t="s">
        <v>78</v>
      </c>
    </row>
    <row r="103" spans="1:19" x14ac:dyDescent="0.25">
      <c r="A103" s="5" t="s">
        <v>189</v>
      </c>
      <c r="B103" s="5">
        <v>0.3003902</v>
      </c>
      <c r="C103" s="6">
        <v>1.0000000000000001E-9</v>
      </c>
      <c r="D103" s="5">
        <v>6.5055551400000002</v>
      </c>
      <c r="E103" s="5">
        <v>4.9174799999999998E-2</v>
      </c>
      <c r="F103" s="5">
        <v>0.21010219999999999</v>
      </c>
      <c r="G103" s="5">
        <v>0.39128550000000001</v>
      </c>
      <c r="H103" s="5">
        <v>0.30834830000000002</v>
      </c>
      <c r="I103" s="6">
        <v>1.61E-7</v>
      </c>
      <c r="J103" s="5">
        <v>5.2392159950000003</v>
      </c>
      <c r="K103" s="5">
        <v>5.8853900000000001E-2</v>
      </c>
      <c r="L103" s="5">
        <v>0.1929968</v>
      </c>
      <c r="M103" s="5">
        <v>0.42369980000000002</v>
      </c>
      <c r="N103" s="5">
        <v>0.31644593700000001</v>
      </c>
      <c r="O103" s="5">
        <v>0.222423695</v>
      </c>
      <c r="P103" s="5">
        <v>6</v>
      </c>
      <c r="Q103" s="5">
        <v>10556523</v>
      </c>
      <c r="R103" s="5" t="s">
        <v>164</v>
      </c>
      <c r="S103" s="5" t="s">
        <v>165</v>
      </c>
    </row>
    <row r="104" spans="1:19" x14ac:dyDescent="0.25">
      <c r="A104" s="5" t="s">
        <v>190</v>
      </c>
      <c r="B104" s="5">
        <v>0.40132849999999998</v>
      </c>
      <c r="C104" s="6">
        <v>1.02E-9</v>
      </c>
      <c r="D104" s="5">
        <v>6.5030416840000003</v>
      </c>
      <c r="E104" s="5">
        <v>6.5724199999999997E-2</v>
      </c>
      <c r="F104" s="5">
        <v>0.28065479999999998</v>
      </c>
      <c r="G104" s="5">
        <v>0.52281370000000005</v>
      </c>
      <c r="H104" s="5">
        <v>0.41149069999999999</v>
      </c>
      <c r="I104" s="6">
        <v>9.7700000000000008E-9</v>
      </c>
      <c r="J104" s="5">
        <v>5.7347361650000002</v>
      </c>
      <c r="K104" s="5">
        <v>7.1754100000000001E-2</v>
      </c>
      <c r="L104" s="5">
        <v>0.27085530000000002</v>
      </c>
      <c r="M104" s="5">
        <v>0.55212609999999995</v>
      </c>
      <c r="N104" s="5">
        <v>0.229119399</v>
      </c>
      <c r="O104" s="5">
        <v>0.27340379999999997</v>
      </c>
      <c r="P104" s="5">
        <v>7</v>
      </c>
      <c r="Q104" s="5">
        <v>27146430</v>
      </c>
      <c r="R104" s="5" t="s">
        <v>16</v>
      </c>
      <c r="S104" s="5" t="s">
        <v>52</v>
      </c>
    </row>
    <row r="105" spans="1:19" x14ac:dyDescent="0.25">
      <c r="A105" s="5" t="s">
        <v>191</v>
      </c>
      <c r="B105" s="5">
        <v>-0.2809778</v>
      </c>
      <c r="C105" s="6">
        <v>1.0600000000000001E-9</v>
      </c>
      <c r="D105" s="5">
        <v>-6.48256122</v>
      </c>
      <c r="E105" s="5">
        <v>4.6066799999999998E-2</v>
      </c>
      <c r="F105" s="5">
        <v>-0.36555929999999998</v>
      </c>
      <c r="G105" s="5">
        <v>-0.19582740000000001</v>
      </c>
      <c r="H105" s="5">
        <v>-0.28184619999999999</v>
      </c>
      <c r="I105" s="6">
        <v>6.2200000000000002E-10</v>
      </c>
      <c r="J105" s="5">
        <v>-6.1846907509999998</v>
      </c>
      <c r="K105" s="5">
        <v>4.5571599999999997E-2</v>
      </c>
      <c r="L105" s="5">
        <v>-0.37116490000000002</v>
      </c>
      <c r="M105" s="5">
        <v>-0.19252749999999999</v>
      </c>
      <c r="N105" s="5">
        <v>0</v>
      </c>
      <c r="O105" s="5">
        <v>0.44944604300000002</v>
      </c>
      <c r="P105" s="5">
        <v>8</v>
      </c>
      <c r="Q105" s="5">
        <v>140945782</v>
      </c>
      <c r="R105" s="5" t="s">
        <v>192</v>
      </c>
      <c r="S105" s="5" t="s">
        <v>27</v>
      </c>
    </row>
    <row r="106" spans="1:19" x14ac:dyDescent="0.25">
      <c r="A106" s="5" t="s">
        <v>193</v>
      </c>
      <c r="B106" s="5">
        <v>0.46822279999999999</v>
      </c>
      <c r="C106" s="6">
        <v>1.13E-9</v>
      </c>
      <c r="D106" s="5">
        <v>6.4856827179999996</v>
      </c>
      <c r="E106" s="5">
        <v>7.68847E-2</v>
      </c>
      <c r="F106" s="5">
        <v>0.32705780000000001</v>
      </c>
      <c r="G106" s="5">
        <v>0.61033729999999997</v>
      </c>
      <c r="H106" s="5">
        <v>0.46869759999999999</v>
      </c>
      <c r="I106" s="6">
        <v>8.8299999999999995E-11</v>
      </c>
      <c r="J106" s="5">
        <v>6.4856827179999996</v>
      </c>
      <c r="K106" s="5">
        <v>7.2266499999999997E-2</v>
      </c>
      <c r="L106" s="5">
        <v>0.32705780000000001</v>
      </c>
      <c r="M106" s="5">
        <v>0.61033729999999997</v>
      </c>
      <c r="N106" s="5">
        <v>0</v>
      </c>
      <c r="O106" s="5">
        <v>0.66044044999999996</v>
      </c>
      <c r="P106" s="5">
        <v>2</v>
      </c>
      <c r="Q106" s="5">
        <v>20648194</v>
      </c>
      <c r="R106" s="5" t="s">
        <v>64</v>
      </c>
      <c r="S106" s="5" t="s">
        <v>65</v>
      </c>
    </row>
    <row r="107" spans="1:19" x14ac:dyDescent="0.25">
      <c r="A107" s="5" t="s">
        <v>194</v>
      </c>
      <c r="B107" s="5">
        <v>0.2599091</v>
      </c>
      <c r="C107" s="6">
        <v>1.14E-9</v>
      </c>
      <c r="D107" s="5">
        <v>6.4836795980000002</v>
      </c>
      <c r="E107" s="5">
        <v>4.2691600000000003E-2</v>
      </c>
      <c r="F107" s="5">
        <v>0.18152460000000001</v>
      </c>
      <c r="G107" s="5">
        <v>0.33882069999999997</v>
      </c>
      <c r="H107" s="5">
        <v>0.26417190000000002</v>
      </c>
      <c r="I107" s="6">
        <v>9.5200000000000002E-9</v>
      </c>
      <c r="J107" s="5">
        <v>5.7391359059999996</v>
      </c>
      <c r="K107" s="5">
        <v>4.6029899999999999E-2</v>
      </c>
      <c r="L107" s="5">
        <v>0.1739549</v>
      </c>
      <c r="M107" s="5">
        <v>0.35438890000000001</v>
      </c>
      <c r="N107" s="5">
        <v>0</v>
      </c>
      <c r="O107" s="5">
        <v>0.40960489900000002</v>
      </c>
      <c r="P107" s="5">
        <v>11</v>
      </c>
      <c r="Q107" s="5">
        <v>3182119</v>
      </c>
      <c r="R107" s="5" t="s">
        <v>195</v>
      </c>
      <c r="S107" s="5" t="s">
        <v>22</v>
      </c>
    </row>
    <row r="108" spans="1:19" x14ac:dyDescent="0.25">
      <c r="A108" s="5" t="s">
        <v>196</v>
      </c>
      <c r="B108" s="5">
        <v>0.27405069999999998</v>
      </c>
      <c r="C108" s="6">
        <v>1.15E-9</v>
      </c>
      <c r="D108" s="5">
        <v>6.4827957469999999</v>
      </c>
      <c r="E108" s="5">
        <v>4.5020600000000001E-2</v>
      </c>
      <c r="F108" s="5">
        <v>0.19139</v>
      </c>
      <c r="G108" s="5">
        <v>0.35726730000000001</v>
      </c>
      <c r="H108" s="5">
        <v>0.27432869999999998</v>
      </c>
      <c r="I108" s="6">
        <v>8.9999999999999999E-11</v>
      </c>
      <c r="J108" s="5">
        <v>6.4827957469999999</v>
      </c>
      <c r="K108" s="5">
        <v>4.2316399999999997E-2</v>
      </c>
      <c r="L108" s="5">
        <v>0.19139</v>
      </c>
      <c r="M108" s="5">
        <v>0.35726730000000001</v>
      </c>
      <c r="N108" s="5">
        <v>0</v>
      </c>
      <c r="O108" s="5">
        <v>0.91639070300000003</v>
      </c>
      <c r="P108" s="5">
        <v>17</v>
      </c>
      <c r="Q108" s="5">
        <v>1373605</v>
      </c>
      <c r="R108" s="5" t="s">
        <v>197</v>
      </c>
      <c r="S108" s="5" t="s">
        <v>27</v>
      </c>
    </row>
    <row r="109" spans="1:19" x14ac:dyDescent="0.25">
      <c r="A109" s="5" t="s">
        <v>198</v>
      </c>
      <c r="B109" s="5">
        <v>0.26682610000000001</v>
      </c>
      <c r="C109" s="6">
        <v>1.2E-9</v>
      </c>
      <c r="D109" s="5">
        <v>6.4751758080000004</v>
      </c>
      <c r="E109" s="5">
        <v>4.3885399999999998E-2</v>
      </c>
      <c r="F109" s="5">
        <v>0.18624969999999999</v>
      </c>
      <c r="G109" s="5">
        <v>0.34794439999999999</v>
      </c>
      <c r="H109" s="5">
        <v>0.26709699999999997</v>
      </c>
      <c r="I109" s="6">
        <v>9.4700000000000006E-11</v>
      </c>
      <c r="J109" s="5">
        <v>6.4751758080000004</v>
      </c>
      <c r="K109" s="5">
        <v>4.1249399999999999E-2</v>
      </c>
      <c r="L109" s="5">
        <v>0.18624969999999999</v>
      </c>
      <c r="M109" s="5">
        <v>0.34794439999999999</v>
      </c>
      <c r="N109" s="5">
        <v>0</v>
      </c>
      <c r="O109" s="5">
        <v>0.64043965000000003</v>
      </c>
      <c r="P109" s="5">
        <v>1</v>
      </c>
      <c r="Q109" s="5">
        <v>25257626</v>
      </c>
      <c r="R109" s="5" t="s">
        <v>199</v>
      </c>
      <c r="S109" s="5" t="s">
        <v>179</v>
      </c>
    </row>
    <row r="110" spans="1:19" x14ac:dyDescent="0.25">
      <c r="A110" s="5" t="s">
        <v>200</v>
      </c>
      <c r="B110" s="5">
        <v>0.3701951</v>
      </c>
      <c r="C110" s="6">
        <v>1.33E-9</v>
      </c>
      <c r="D110" s="5">
        <v>6.4583518619999998</v>
      </c>
      <c r="E110" s="5">
        <v>6.1045500000000003E-2</v>
      </c>
      <c r="F110" s="5">
        <v>0.2581118</v>
      </c>
      <c r="G110" s="5">
        <v>0.48303220000000002</v>
      </c>
      <c r="H110" s="5">
        <v>0.37575199999999997</v>
      </c>
      <c r="I110" s="6">
        <v>4.2799999999999999E-8</v>
      </c>
      <c r="J110" s="5">
        <v>5.4787651940000002</v>
      </c>
      <c r="K110" s="5">
        <v>6.85833E-2</v>
      </c>
      <c r="L110" s="5">
        <v>0.24133109999999999</v>
      </c>
      <c r="M110" s="5">
        <v>0.51017290000000004</v>
      </c>
      <c r="N110" s="5">
        <v>0.27039632899999999</v>
      </c>
      <c r="O110" s="5">
        <v>0.249639851</v>
      </c>
      <c r="P110" s="5">
        <v>11</v>
      </c>
      <c r="Q110" s="5">
        <v>72533295</v>
      </c>
      <c r="R110" s="5" t="s">
        <v>40</v>
      </c>
      <c r="S110" s="5" t="s">
        <v>27</v>
      </c>
    </row>
    <row r="111" spans="1:19" x14ac:dyDescent="0.25">
      <c r="A111" s="5" t="s">
        <v>201</v>
      </c>
      <c r="B111" s="5">
        <v>0.2285008</v>
      </c>
      <c r="C111" s="6">
        <v>1.3500000000000001E-9</v>
      </c>
      <c r="D111" s="5">
        <v>6.4551441189999998</v>
      </c>
      <c r="E111" s="5">
        <v>3.7698700000000002E-2</v>
      </c>
      <c r="F111" s="5">
        <v>0.1592836</v>
      </c>
      <c r="G111" s="5">
        <v>0.29818359999999999</v>
      </c>
      <c r="H111" s="5">
        <v>0.22873360000000001</v>
      </c>
      <c r="I111" s="6">
        <v>1.08E-10</v>
      </c>
      <c r="J111" s="5">
        <v>6.4551441189999998</v>
      </c>
      <c r="K111" s="5">
        <v>3.5434300000000002E-2</v>
      </c>
      <c r="L111" s="5">
        <v>0.1592836</v>
      </c>
      <c r="M111" s="5">
        <v>0.29818359999999999</v>
      </c>
      <c r="N111" s="5">
        <v>0</v>
      </c>
      <c r="O111" s="5">
        <v>0.48898334700000001</v>
      </c>
      <c r="P111" s="5">
        <v>22</v>
      </c>
      <c r="Q111" s="5">
        <v>46484046</v>
      </c>
      <c r="R111" s="5" t="s">
        <v>202</v>
      </c>
      <c r="S111" s="5" t="s">
        <v>27</v>
      </c>
    </row>
    <row r="112" spans="1:19" x14ac:dyDescent="0.25">
      <c r="A112" s="5" t="s">
        <v>203</v>
      </c>
      <c r="B112" s="5">
        <v>0.30692419999999998</v>
      </c>
      <c r="C112" s="6">
        <v>1.37E-9</v>
      </c>
      <c r="D112" s="5">
        <v>6.4525218960000004</v>
      </c>
      <c r="E112" s="5">
        <v>5.0657800000000003E-2</v>
      </c>
      <c r="F112" s="5">
        <v>0.2139132</v>
      </c>
      <c r="G112" s="5">
        <v>0.40056069999999999</v>
      </c>
      <c r="H112" s="5">
        <v>0.30710579999999998</v>
      </c>
      <c r="I112" s="6">
        <v>2.32E-10</v>
      </c>
      <c r="J112" s="5">
        <v>6.3382447339999999</v>
      </c>
      <c r="K112" s="5">
        <v>4.8452799999999997E-2</v>
      </c>
      <c r="L112" s="5">
        <v>0.2121401</v>
      </c>
      <c r="M112" s="5">
        <v>0.40207159999999997</v>
      </c>
      <c r="N112" s="5">
        <v>0</v>
      </c>
      <c r="O112" s="5">
        <v>0.51807785799999995</v>
      </c>
      <c r="P112" s="5">
        <v>7</v>
      </c>
      <c r="Q112" s="5">
        <v>155556652</v>
      </c>
      <c r="R112" s="5" t="s">
        <v>204</v>
      </c>
      <c r="S112" s="5" t="s">
        <v>27</v>
      </c>
    </row>
    <row r="113" spans="1:19" x14ac:dyDescent="0.25">
      <c r="A113" s="5" t="s">
        <v>205</v>
      </c>
      <c r="B113" s="5">
        <v>0.24677299999999999</v>
      </c>
      <c r="C113" s="6">
        <v>1.39E-9</v>
      </c>
      <c r="D113" s="5">
        <v>6.4503344360000003</v>
      </c>
      <c r="E113" s="5">
        <v>4.0743700000000001E-2</v>
      </c>
      <c r="F113" s="5">
        <v>0.17196500000000001</v>
      </c>
      <c r="G113" s="5">
        <v>0.32208409999999998</v>
      </c>
      <c r="H113" s="5">
        <v>0.24702450000000001</v>
      </c>
      <c r="I113" s="6">
        <v>1.12E-10</v>
      </c>
      <c r="J113" s="5">
        <v>6.4503344360000003</v>
      </c>
      <c r="K113" s="5">
        <v>3.8296400000000001E-2</v>
      </c>
      <c r="L113" s="5">
        <v>0.17196500000000001</v>
      </c>
      <c r="M113" s="5">
        <v>0.32208409999999998</v>
      </c>
      <c r="N113" s="5">
        <v>0</v>
      </c>
      <c r="O113" s="5">
        <v>0.40858345699999998</v>
      </c>
      <c r="P113" s="5">
        <v>7</v>
      </c>
      <c r="Q113" s="5">
        <v>28338757</v>
      </c>
      <c r="R113" s="5" t="s">
        <v>137</v>
      </c>
      <c r="S113" s="5" t="s">
        <v>78</v>
      </c>
    </row>
    <row r="114" spans="1:19" x14ac:dyDescent="0.25">
      <c r="A114" s="5" t="s">
        <v>206</v>
      </c>
      <c r="B114" s="5">
        <v>0.25308589999999997</v>
      </c>
      <c r="C114" s="6">
        <v>1.3999999999999999E-9</v>
      </c>
      <c r="D114" s="5">
        <v>6.4494272050000001</v>
      </c>
      <c r="E114" s="5">
        <v>4.17919E-2</v>
      </c>
      <c r="F114" s="5">
        <v>0.17635339999999999</v>
      </c>
      <c r="G114" s="5">
        <v>0.33033449999999998</v>
      </c>
      <c r="H114" s="5">
        <v>0.27513670000000001</v>
      </c>
      <c r="I114" s="5">
        <v>1.16468E-4</v>
      </c>
      <c r="J114" s="5">
        <v>3.8534434700000002</v>
      </c>
      <c r="K114" s="5">
        <v>7.1400199999999997E-2</v>
      </c>
      <c r="L114" s="5">
        <v>0.13519490000000001</v>
      </c>
      <c r="M114" s="5">
        <v>0.41507860000000002</v>
      </c>
      <c r="N114" s="5">
        <v>0.567866541</v>
      </c>
      <c r="O114" s="5">
        <v>7.3759793000000004E-2</v>
      </c>
      <c r="P114" s="5">
        <v>1</v>
      </c>
      <c r="Q114" s="5">
        <v>25257624</v>
      </c>
      <c r="R114" s="5" t="s">
        <v>199</v>
      </c>
      <c r="S114" s="5" t="s">
        <v>179</v>
      </c>
    </row>
    <row r="115" spans="1:19" x14ac:dyDescent="0.25">
      <c r="A115" s="5" t="s">
        <v>207</v>
      </c>
      <c r="B115" s="5">
        <v>0.37574459999999998</v>
      </c>
      <c r="C115" s="6">
        <v>1.4800000000000001E-9</v>
      </c>
      <c r="D115" s="5">
        <v>6.4393759140000002</v>
      </c>
      <c r="E115" s="5">
        <v>6.2143400000000001E-2</v>
      </c>
      <c r="F115" s="5">
        <v>0.26164549999999998</v>
      </c>
      <c r="G115" s="5">
        <v>0.49061110000000002</v>
      </c>
      <c r="H115" s="5">
        <v>0.38093460000000001</v>
      </c>
      <c r="I115" s="6">
        <v>1.8800000000000001E-9</v>
      </c>
      <c r="J115" s="5">
        <v>6.0079107169999997</v>
      </c>
      <c r="K115" s="5">
        <v>6.3405500000000004E-2</v>
      </c>
      <c r="L115" s="5">
        <v>0.2566621</v>
      </c>
      <c r="M115" s="5">
        <v>0.50520710000000002</v>
      </c>
      <c r="N115" s="5">
        <v>0.13222987</v>
      </c>
      <c r="O115" s="5">
        <v>0.32636404000000002</v>
      </c>
      <c r="P115" s="5">
        <v>1</v>
      </c>
      <c r="Q115" s="5">
        <v>2005132</v>
      </c>
      <c r="R115" s="5" t="s">
        <v>208</v>
      </c>
      <c r="S115" s="5" t="s">
        <v>209</v>
      </c>
    </row>
    <row r="116" spans="1:19" x14ac:dyDescent="0.25">
      <c r="A116" s="5" t="s">
        <v>210</v>
      </c>
      <c r="B116" s="5">
        <v>-0.29249160000000002</v>
      </c>
      <c r="C116" s="6">
        <v>1.6000000000000001E-9</v>
      </c>
      <c r="D116" s="5">
        <v>-6.4126379900000003</v>
      </c>
      <c r="E116" s="5">
        <v>4.8476900000000003E-2</v>
      </c>
      <c r="F116" s="5">
        <v>-0.38149820000000001</v>
      </c>
      <c r="G116" s="5">
        <v>-0.20288639999999999</v>
      </c>
      <c r="H116" s="5">
        <v>-0.29219230000000002</v>
      </c>
      <c r="I116" s="6">
        <v>1.43E-10</v>
      </c>
      <c r="J116" s="5">
        <v>-6.4126379900000003</v>
      </c>
      <c r="K116" s="5">
        <v>4.5565099999999997E-2</v>
      </c>
      <c r="L116" s="5">
        <v>-0.38149820000000001</v>
      </c>
      <c r="M116" s="5">
        <v>-0.20288639999999999</v>
      </c>
      <c r="N116" s="5">
        <v>0</v>
      </c>
      <c r="O116" s="5">
        <v>0.98276783000000001</v>
      </c>
      <c r="P116" s="5">
        <v>1</v>
      </c>
      <c r="Q116" s="5">
        <v>228345378</v>
      </c>
      <c r="R116" s="5" t="s">
        <v>211</v>
      </c>
      <c r="S116" s="5" t="s">
        <v>22</v>
      </c>
    </row>
    <row r="117" spans="1:19" x14ac:dyDescent="0.25">
      <c r="A117" s="5" t="s">
        <v>212</v>
      </c>
      <c r="B117" s="5">
        <v>0.46098640000000002</v>
      </c>
      <c r="C117" s="6">
        <v>1.69E-9</v>
      </c>
      <c r="D117" s="5">
        <v>6.4171294879999996</v>
      </c>
      <c r="E117" s="5">
        <v>7.6505900000000002E-2</v>
      </c>
      <c r="F117" s="5">
        <v>0.32051689999999999</v>
      </c>
      <c r="G117" s="5">
        <v>0.60240070000000001</v>
      </c>
      <c r="H117" s="5">
        <v>0.4614588</v>
      </c>
      <c r="I117" s="6">
        <v>1.3900000000000001E-10</v>
      </c>
      <c r="J117" s="5">
        <v>6.4171294879999996</v>
      </c>
      <c r="K117" s="5">
        <v>7.1910500000000002E-2</v>
      </c>
      <c r="L117" s="5">
        <v>0.32051689999999999</v>
      </c>
      <c r="M117" s="5">
        <v>0.60240070000000001</v>
      </c>
      <c r="N117" s="5">
        <v>0</v>
      </c>
      <c r="O117" s="5">
        <v>0.58753558699999997</v>
      </c>
      <c r="P117" s="5">
        <v>6</v>
      </c>
      <c r="Q117" s="5">
        <v>152130207</v>
      </c>
      <c r="R117" s="5" t="s">
        <v>213</v>
      </c>
      <c r="S117" s="5" t="s">
        <v>27</v>
      </c>
    </row>
    <row r="118" spans="1:19" x14ac:dyDescent="0.25">
      <c r="A118" s="5" t="s">
        <v>214</v>
      </c>
      <c r="B118" s="5">
        <v>0.27371410000000002</v>
      </c>
      <c r="C118" s="6">
        <v>1.7599999999999999E-9</v>
      </c>
      <c r="D118" s="5">
        <v>6.409780005</v>
      </c>
      <c r="E118" s="5">
        <v>4.54781E-2</v>
      </c>
      <c r="F118" s="5">
        <v>0.19021350000000001</v>
      </c>
      <c r="G118" s="5">
        <v>0.35777629999999999</v>
      </c>
      <c r="H118" s="5">
        <v>0.27399489999999999</v>
      </c>
      <c r="I118" s="6">
        <v>1.4600000000000001E-10</v>
      </c>
      <c r="J118" s="5">
        <v>6.409780005</v>
      </c>
      <c r="K118" s="5">
        <v>4.2746399999999997E-2</v>
      </c>
      <c r="L118" s="5">
        <v>0.19021350000000001</v>
      </c>
      <c r="M118" s="5">
        <v>0.35777629999999999</v>
      </c>
      <c r="N118" s="5">
        <v>0</v>
      </c>
      <c r="O118" s="5">
        <v>0.75355986399999997</v>
      </c>
      <c r="P118" s="5">
        <v>5</v>
      </c>
      <c r="Q118" s="5">
        <v>27038707</v>
      </c>
      <c r="R118" s="5" t="s">
        <v>215</v>
      </c>
      <c r="S118" s="5" t="s">
        <v>78</v>
      </c>
    </row>
    <row r="119" spans="1:19" x14ac:dyDescent="0.25">
      <c r="A119" s="5" t="s">
        <v>216</v>
      </c>
      <c r="B119" s="5">
        <v>0.40455619999999998</v>
      </c>
      <c r="C119" s="6">
        <v>1.81E-9</v>
      </c>
      <c r="D119" s="5">
        <v>6.4047830350000003</v>
      </c>
      <c r="E119" s="5">
        <v>6.7270200000000002E-2</v>
      </c>
      <c r="F119" s="5">
        <v>0.28104390000000001</v>
      </c>
      <c r="G119" s="5">
        <v>0.52889920000000001</v>
      </c>
      <c r="H119" s="5">
        <v>0.40497149999999998</v>
      </c>
      <c r="I119" s="6">
        <v>1.51E-10</v>
      </c>
      <c r="J119" s="5">
        <v>6.4047830350000003</v>
      </c>
      <c r="K119" s="5">
        <v>6.3229499999999994E-2</v>
      </c>
      <c r="L119" s="5">
        <v>0.28104390000000001</v>
      </c>
      <c r="M119" s="5">
        <v>0.52889920000000001</v>
      </c>
      <c r="N119" s="5">
        <v>0</v>
      </c>
      <c r="O119" s="5">
        <v>0.59527915099999995</v>
      </c>
      <c r="P119" s="5">
        <v>5</v>
      </c>
      <c r="Q119" s="5">
        <v>176827392</v>
      </c>
      <c r="R119" s="5" t="s">
        <v>217</v>
      </c>
      <c r="S119" s="5" t="s">
        <v>43</v>
      </c>
    </row>
    <row r="120" spans="1:19" x14ac:dyDescent="0.25">
      <c r="A120" s="5" t="s">
        <v>218</v>
      </c>
      <c r="B120" s="5">
        <v>0.33005030000000002</v>
      </c>
      <c r="C120" s="6">
        <v>1.8400000000000001E-9</v>
      </c>
      <c r="D120" s="5">
        <v>6.4024993200000004</v>
      </c>
      <c r="E120" s="5">
        <v>5.4900900000000002E-2</v>
      </c>
      <c r="F120" s="5">
        <v>0.22924890000000001</v>
      </c>
      <c r="G120" s="5">
        <v>0.43152960000000001</v>
      </c>
      <c r="H120" s="5">
        <v>0.33038919999999999</v>
      </c>
      <c r="I120" s="6">
        <v>1.5299999999999999E-10</v>
      </c>
      <c r="J120" s="5">
        <v>6.4024993200000004</v>
      </c>
      <c r="K120" s="5">
        <v>5.1603200000000002E-2</v>
      </c>
      <c r="L120" s="5">
        <v>0.22924890000000001</v>
      </c>
      <c r="M120" s="5">
        <v>0.43152960000000001</v>
      </c>
      <c r="N120" s="5">
        <v>0</v>
      </c>
      <c r="O120" s="5">
        <v>0.86776181500000005</v>
      </c>
      <c r="P120" s="5">
        <v>15</v>
      </c>
      <c r="Q120" s="5">
        <v>83317398</v>
      </c>
      <c r="R120" s="5" t="s">
        <v>219</v>
      </c>
      <c r="S120" s="5" t="s">
        <v>33</v>
      </c>
    </row>
    <row r="121" spans="1:19" x14ac:dyDescent="0.25">
      <c r="A121" s="5" t="s">
        <v>220</v>
      </c>
      <c r="B121" s="5">
        <v>0.38571450000000002</v>
      </c>
      <c r="C121" s="6">
        <v>1.9000000000000001E-9</v>
      </c>
      <c r="D121" s="5">
        <v>6.3961930640000002</v>
      </c>
      <c r="E121" s="5">
        <v>6.42234E-2</v>
      </c>
      <c r="F121" s="5">
        <v>0.26779629999999999</v>
      </c>
      <c r="G121" s="5">
        <v>0.50442580000000004</v>
      </c>
      <c r="H121" s="5">
        <v>0.41204439999999998</v>
      </c>
      <c r="I121" s="6">
        <v>6.68E-7</v>
      </c>
      <c r="J121" s="5">
        <v>4.9705688940000003</v>
      </c>
      <c r="K121" s="5">
        <v>8.2896800000000007E-2</v>
      </c>
      <c r="L121" s="5">
        <v>0.2495696</v>
      </c>
      <c r="M121" s="5">
        <v>0.57451920000000001</v>
      </c>
      <c r="N121" s="5">
        <v>0.42155458699999998</v>
      </c>
      <c r="O121" s="5">
        <v>0.15865170300000001</v>
      </c>
      <c r="P121" s="5">
        <v>1</v>
      </c>
      <c r="Q121" s="5">
        <v>55246954</v>
      </c>
      <c r="R121" s="5" t="s">
        <v>113</v>
      </c>
      <c r="S121" s="5" t="s">
        <v>27</v>
      </c>
    </row>
    <row r="122" spans="1:19" x14ac:dyDescent="0.25">
      <c r="A122" s="5" t="s">
        <v>221</v>
      </c>
      <c r="B122" s="5">
        <v>0.33962579999999998</v>
      </c>
      <c r="C122" s="6">
        <v>1.9399999999999999E-9</v>
      </c>
      <c r="D122" s="5">
        <v>6.3931634959999997</v>
      </c>
      <c r="E122" s="5">
        <v>5.65762E-2</v>
      </c>
      <c r="F122" s="5">
        <v>0.23574829999999999</v>
      </c>
      <c r="G122" s="5">
        <v>0.44420189999999998</v>
      </c>
      <c r="H122" s="5">
        <v>0.35996040000000001</v>
      </c>
      <c r="I122" s="6">
        <v>2.1399999999999998E-6</v>
      </c>
      <c r="J122" s="5">
        <v>4.7398619750000002</v>
      </c>
      <c r="K122" s="5">
        <v>7.5943200000000002E-2</v>
      </c>
      <c r="L122" s="5">
        <v>0.21111440000000001</v>
      </c>
      <c r="M122" s="5">
        <v>0.50880639999999999</v>
      </c>
      <c r="N122" s="5">
        <v>0.44827176400000002</v>
      </c>
      <c r="O122" s="5">
        <v>0.14242744600000001</v>
      </c>
      <c r="P122" s="5">
        <v>17</v>
      </c>
      <c r="Q122" s="5">
        <v>74475355</v>
      </c>
      <c r="R122" s="5" t="s">
        <v>97</v>
      </c>
      <c r="S122" s="5" t="s">
        <v>27</v>
      </c>
    </row>
    <row r="123" spans="1:19" x14ac:dyDescent="0.25">
      <c r="A123" s="5" t="s">
        <v>222</v>
      </c>
      <c r="B123" s="5">
        <v>-0.23600360000000001</v>
      </c>
      <c r="C123" s="6">
        <v>1.9800000000000002E-9</v>
      </c>
      <c r="D123" s="5">
        <v>-6.3761805159999998</v>
      </c>
      <c r="E123" s="5">
        <v>3.9338100000000001E-2</v>
      </c>
      <c r="F123" s="5">
        <v>-0.30823080000000003</v>
      </c>
      <c r="G123" s="5">
        <v>-0.16329060000000001</v>
      </c>
      <c r="H123" s="5">
        <v>-0.23576069999999999</v>
      </c>
      <c r="I123" s="6">
        <v>1.8199999999999999E-10</v>
      </c>
      <c r="J123" s="5">
        <v>-6.3761805159999998</v>
      </c>
      <c r="K123" s="5">
        <v>3.69752E-2</v>
      </c>
      <c r="L123" s="5">
        <v>-0.30823080000000003</v>
      </c>
      <c r="M123" s="5">
        <v>-0.16329060000000001</v>
      </c>
      <c r="N123" s="5">
        <v>0</v>
      </c>
      <c r="O123" s="5">
        <v>0.53035574299999999</v>
      </c>
      <c r="P123" s="5">
        <v>7</v>
      </c>
      <c r="Q123" s="5">
        <v>1956121</v>
      </c>
      <c r="R123" s="5" t="s">
        <v>223</v>
      </c>
      <c r="S123" s="5" t="s">
        <v>27</v>
      </c>
    </row>
    <row r="124" spans="1:19" x14ac:dyDescent="0.25">
      <c r="A124" s="5" t="s">
        <v>224</v>
      </c>
      <c r="B124" s="5">
        <v>0.20904610000000001</v>
      </c>
      <c r="C124" s="6">
        <v>1.9800000000000002E-9</v>
      </c>
      <c r="D124" s="5">
        <v>6.3891776550000001</v>
      </c>
      <c r="E124" s="5">
        <v>3.4845500000000001E-2</v>
      </c>
      <c r="F124" s="5">
        <v>0.14506759999999999</v>
      </c>
      <c r="G124" s="5">
        <v>0.2734549</v>
      </c>
      <c r="H124" s="5">
        <v>0.2338037</v>
      </c>
      <c r="I124" s="6">
        <v>2.0599999999999999E-5</v>
      </c>
      <c r="J124" s="5">
        <v>4.2582595550000004</v>
      </c>
      <c r="K124" s="5">
        <v>5.4905900000000001E-2</v>
      </c>
      <c r="L124" s="5">
        <v>0.12619</v>
      </c>
      <c r="M124" s="5">
        <v>0.34141729999999998</v>
      </c>
      <c r="N124" s="5">
        <v>0.60831804700000003</v>
      </c>
      <c r="O124" s="5">
        <v>5.3604163000000003E-2</v>
      </c>
      <c r="P124" s="5">
        <v>22</v>
      </c>
      <c r="Q124" s="5">
        <v>46470191</v>
      </c>
      <c r="R124" s="5"/>
      <c r="S124" s="5"/>
    </row>
    <row r="125" spans="1:19" x14ac:dyDescent="0.25">
      <c r="A125" s="5" t="s">
        <v>225</v>
      </c>
      <c r="B125" s="5">
        <v>0.48612810000000001</v>
      </c>
      <c r="C125" s="6">
        <v>2.04E-9</v>
      </c>
      <c r="D125" s="5">
        <v>6.3840070799999999</v>
      </c>
      <c r="E125" s="5">
        <v>8.10974E-2</v>
      </c>
      <c r="F125" s="5">
        <v>0.33722809999999998</v>
      </c>
      <c r="G125" s="5">
        <v>0.63602939999999997</v>
      </c>
      <c r="H125" s="5">
        <v>0.48662879999999997</v>
      </c>
      <c r="I125" s="6">
        <v>1.73E-10</v>
      </c>
      <c r="J125" s="5">
        <v>6.3840070799999999</v>
      </c>
      <c r="K125" s="5">
        <v>7.6226199999999994E-2</v>
      </c>
      <c r="L125" s="5">
        <v>0.33722809999999998</v>
      </c>
      <c r="M125" s="5">
        <v>0.63602939999999997</v>
      </c>
      <c r="N125" s="5">
        <v>0</v>
      </c>
      <c r="O125" s="5">
        <v>0.93469777600000004</v>
      </c>
      <c r="P125" s="5">
        <v>17</v>
      </c>
      <c r="Q125" s="5">
        <v>3848506</v>
      </c>
      <c r="R125" s="5" t="s">
        <v>226</v>
      </c>
      <c r="S125" s="5" t="s">
        <v>27</v>
      </c>
    </row>
    <row r="126" spans="1:19" x14ac:dyDescent="0.25">
      <c r="A126" s="5" t="s">
        <v>227</v>
      </c>
      <c r="B126" s="5">
        <v>0.2827633</v>
      </c>
      <c r="C126" s="6">
        <v>2.1799999999999999E-9</v>
      </c>
      <c r="D126" s="5">
        <v>6.3724246200000003</v>
      </c>
      <c r="E126" s="5">
        <v>4.7257300000000002E-2</v>
      </c>
      <c r="F126" s="5">
        <v>0.195996</v>
      </c>
      <c r="G126" s="5">
        <v>0.3701142</v>
      </c>
      <c r="H126" s="5">
        <v>0.2857035</v>
      </c>
      <c r="I126" s="6">
        <v>1.75E-9</v>
      </c>
      <c r="J126" s="5">
        <v>6.0194863639999996</v>
      </c>
      <c r="K126" s="5">
        <v>4.7463100000000001E-2</v>
      </c>
      <c r="L126" s="5">
        <v>0.1926775</v>
      </c>
      <c r="M126" s="5">
        <v>0.3787295</v>
      </c>
      <c r="N126" s="5">
        <v>0</v>
      </c>
      <c r="O126" s="5">
        <v>0.476285442</v>
      </c>
      <c r="P126" s="5">
        <v>7</v>
      </c>
      <c r="Q126" s="5">
        <v>27141067</v>
      </c>
      <c r="R126" s="5" t="s">
        <v>228</v>
      </c>
      <c r="S126" s="5" t="s">
        <v>27</v>
      </c>
    </row>
    <row r="127" spans="1:19" x14ac:dyDescent="0.25">
      <c r="A127" s="5" t="s">
        <v>229</v>
      </c>
      <c r="B127" s="5">
        <v>-0.45196639999999999</v>
      </c>
      <c r="C127" s="6">
        <v>2.21E-9</v>
      </c>
      <c r="D127" s="5">
        <v>-6.3575435779999996</v>
      </c>
      <c r="E127" s="5">
        <v>7.5556399999999996E-2</v>
      </c>
      <c r="F127" s="5">
        <v>-0.59069249999999995</v>
      </c>
      <c r="G127" s="5">
        <v>-0.31230720000000001</v>
      </c>
      <c r="H127" s="5">
        <v>-0.45149980000000001</v>
      </c>
      <c r="I127" s="6">
        <v>2.0499999999999999E-10</v>
      </c>
      <c r="J127" s="5">
        <v>-6.3575435779999996</v>
      </c>
      <c r="K127" s="5">
        <v>7.1017999999999998E-2</v>
      </c>
      <c r="L127" s="5">
        <v>-0.59069249999999995</v>
      </c>
      <c r="M127" s="5">
        <v>-0.31230720000000001</v>
      </c>
      <c r="N127" s="5">
        <v>0</v>
      </c>
      <c r="O127" s="5">
        <v>0.86493911199999995</v>
      </c>
      <c r="P127" s="5">
        <v>1</v>
      </c>
      <c r="Q127" s="5">
        <v>167090646</v>
      </c>
      <c r="R127" s="5" t="s">
        <v>230</v>
      </c>
      <c r="S127" s="5" t="s">
        <v>27</v>
      </c>
    </row>
    <row r="128" spans="1:19" x14ac:dyDescent="0.25">
      <c r="A128" s="5" t="s">
        <v>231</v>
      </c>
      <c r="B128" s="5">
        <v>0.51727319999999999</v>
      </c>
      <c r="C128" s="6">
        <v>2.3499999999999999E-9</v>
      </c>
      <c r="D128" s="5">
        <v>6.3595997659999997</v>
      </c>
      <c r="E128" s="5">
        <v>8.6624699999999999E-2</v>
      </c>
      <c r="F128" s="5">
        <v>0.35822490000000001</v>
      </c>
      <c r="G128" s="5">
        <v>0.67739119999999997</v>
      </c>
      <c r="H128" s="5">
        <v>0.58216619999999997</v>
      </c>
      <c r="I128" s="5">
        <v>1.4725799999999999E-4</v>
      </c>
      <c r="J128" s="5">
        <v>3.7956487729999999</v>
      </c>
      <c r="K128" s="5">
        <v>0.15337719999999999</v>
      </c>
      <c r="L128" s="5">
        <v>0.28155229999999998</v>
      </c>
      <c r="M128" s="5">
        <v>0.88278009999999996</v>
      </c>
      <c r="N128" s="5">
        <v>0.69245514500000005</v>
      </c>
      <c r="O128" s="5">
        <v>2.0770838999999999E-2</v>
      </c>
      <c r="P128" s="5">
        <v>2</v>
      </c>
      <c r="Q128" s="5">
        <v>218843735</v>
      </c>
      <c r="R128" s="5"/>
      <c r="S128" s="5"/>
    </row>
    <row r="129" spans="1:19" x14ac:dyDescent="0.25">
      <c r="A129" s="5" t="s">
        <v>232</v>
      </c>
      <c r="B129" s="5">
        <v>0.26109979999999999</v>
      </c>
      <c r="C129" s="6">
        <v>2.64E-9</v>
      </c>
      <c r="D129" s="5">
        <v>6.3395638620000003</v>
      </c>
      <c r="E129" s="5">
        <v>4.3863199999999998E-2</v>
      </c>
      <c r="F129" s="5">
        <v>0.18056430000000001</v>
      </c>
      <c r="G129" s="5">
        <v>0.34217700000000001</v>
      </c>
      <c r="H129" s="5">
        <v>0.29212870000000002</v>
      </c>
      <c r="I129" s="6">
        <v>2.8099999999999999E-5</v>
      </c>
      <c r="J129" s="5">
        <v>4.1884417520000001</v>
      </c>
      <c r="K129" s="5">
        <v>6.97464E-2</v>
      </c>
      <c r="L129" s="5">
        <v>0.15542829999999999</v>
      </c>
      <c r="M129" s="5">
        <v>0.42882910000000002</v>
      </c>
      <c r="N129" s="5">
        <v>0.53422707999999997</v>
      </c>
      <c r="O129" s="5">
        <v>9.2022351000000002E-2</v>
      </c>
      <c r="P129" s="5">
        <v>6</v>
      </c>
      <c r="Q129" s="5">
        <v>32120895</v>
      </c>
      <c r="R129" s="5" t="s">
        <v>143</v>
      </c>
      <c r="S129" s="5" t="s">
        <v>33</v>
      </c>
    </row>
    <row r="130" spans="1:19" x14ac:dyDescent="0.25">
      <c r="A130" s="5" t="s">
        <v>233</v>
      </c>
      <c r="B130" s="5">
        <v>0.33382519999999999</v>
      </c>
      <c r="C130" s="6">
        <v>2.6700000000000001E-9</v>
      </c>
      <c r="D130" s="5">
        <v>6.3377816170000001</v>
      </c>
      <c r="E130" s="5">
        <v>5.6096399999999998E-2</v>
      </c>
      <c r="F130" s="5">
        <v>0.2308287</v>
      </c>
      <c r="G130" s="5">
        <v>0.43751430000000002</v>
      </c>
      <c r="H130" s="5">
        <v>0.3407345</v>
      </c>
      <c r="I130" s="6">
        <v>3.5100000000000003E-8</v>
      </c>
      <c r="J130" s="5">
        <v>5.5138481529999996</v>
      </c>
      <c r="K130" s="5">
        <v>6.17961E-2</v>
      </c>
      <c r="L130" s="5">
        <v>0.21961629999999999</v>
      </c>
      <c r="M130" s="5">
        <v>0.4618526</v>
      </c>
      <c r="N130" s="5">
        <v>0.25843466599999998</v>
      </c>
      <c r="O130" s="5">
        <v>0.25659304799999999</v>
      </c>
      <c r="P130" s="5">
        <v>17</v>
      </c>
      <c r="Q130" s="5">
        <v>46388465</v>
      </c>
      <c r="R130" s="5" t="s">
        <v>234</v>
      </c>
      <c r="S130" s="5" t="s">
        <v>27</v>
      </c>
    </row>
    <row r="131" spans="1:19" x14ac:dyDescent="0.25">
      <c r="A131" s="5" t="s">
        <v>235</v>
      </c>
      <c r="B131" s="5">
        <v>0.51777640000000003</v>
      </c>
      <c r="C131" s="6">
        <v>2.7099999999999999E-9</v>
      </c>
      <c r="D131" s="5">
        <v>6.3350736410000001</v>
      </c>
      <c r="E131" s="5">
        <v>8.7044999999999997E-2</v>
      </c>
      <c r="F131" s="5">
        <v>0.35795640000000001</v>
      </c>
      <c r="G131" s="5">
        <v>0.67867129999999998</v>
      </c>
      <c r="H131" s="5">
        <v>0.56360149999999998</v>
      </c>
      <c r="I131" s="6">
        <v>1.55E-6</v>
      </c>
      <c r="J131" s="5">
        <v>4.8050944109999998</v>
      </c>
      <c r="K131" s="5">
        <v>0.11729249999999999</v>
      </c>
      <c r="L131" s="5">
        <v>0.33371240000000002</v>
      </c>
      <c r="M131" s="5">
        <v>0.79349049999999999</v>
      </c>
      <c r="N131" s="5">
        <v>0.40174797000000001</v>
      </c>
      <c r="O131" s="5">
        <v>0.170730523</v>
      </c>
      <c r="P131" s="5">
        <v>19</v>
      </c>
      <c r="Q131" s="5">
        <v>1071208</v>
      </c>
      <c r="R131" s="5" t="s">
        <v>236</v>
      </c>
      <c r="S131" s="5" t="s">
        <v>27</v>
      </c>
    </row>
    <row r="132" spans="1:19" x14ac:dyDescent="0.25">
      <c r="A132" s="5" t="s">
        <v>237</v>
      </c>
      <c r="B132" s="5">
        <v>0.34415899999999999</v>
      </c>
      <c r="C132" s="6">
        <v>2.7799999999999999E-9</v>
      </c>
      <c r="D132" s="5">
        <v>6.3302096160000003</v>
      </c>
      <c r="E132" s="5">
        <v>5.7902099999999998E-2</v>
      </c>
      <c r="F132" s="5">
        <v>0.237847</v>
      </c>
      <c r="G132" s="5">
        <v>0.45118589999999997</v>
      </c>
      <c r="H132" s="5">
        <v>0.40055780000000002</v>
      </c>
      <c r="I132" s="6">
        <v>1.9899999999999999E-5</v>
      </c>
      <c r="J132" s="5">
        <v>4.2660599640000001</v>
      </c>
      <c r="K132" s="5">
        <v>9.3894099999999994E-2</v>
      </c>
      <c r="L132" s="5">
        <v>0.21652879999999999</v>
      </c>
      <c r="M132" s="5">
        <v>0.58458690000000002</v>
      </c>
      <c r="N132" s="5">
        <v>0.45534946500000001</v>
      </c>
      <c r="O132" s="5">
        <v>0.13815381299999999</v>
      </c>
      <c r="P132" s="5">
        <v>15</v>
      </c>
      <c r="Q132" s="5">
        <v>40572326</v>
      </c>
      <c r="R132" s="5"/>
      <c r="S132" s="5"/>
    </row>
    <row r="133" spans="1:19" x14ac:dyDescent="0.25">
      <c r="A133" s="5" t="s">
        <v>238</v>
      </c>
      <c r="B133" s="5">
        <v>0.45532879999999998</v>
      </c>
      <c r="C133" s="6">
        <v>2.7900000000000001E-9</v>
      </c>
      <c r="D133" s="5">
        <v>6.3301386270000002</v>
      </c>
      <c r="E133" s="5">
        <v>7.6606499999999994E-2</v>
      </c>
      <c r="F133" s="5">
        <v>0.31467450000000002</v>
      </c>
      <c r="G133" s="5">
        <v>0.59692900000000004</v>
      </c>
      <c r="H133" s="5">
        <v>0.46235609999999999</v>
      </c>
      <c r="I133" s="6">
        <v>7.0900000000000001E-9</v>
      </c>
      <c r="J133" s="5">
        <v>5.7887172470000001</v>
      </c>
      <c r="K133" s="5">
        <v>7.9871999999999999E-2</v>
      </c>
      <c r="L133" s="5">
        <v>0.30581000000000003</v>
      </c>
      <c r="M133" s="5">
        <v>0.61890230000000002</v>
      </c>
      <c r="N133" s="5">
        <v>0</v>
      </c>
      <c r="O133" s="5">
        <v>0.39563685399999998</v>
      </c>
      <c r="P133" s="5">
        <v>7</v>
      </c>
      <c r="Q133" s="5">
        <v>27143403</v>
      </c>
      <c r="R133" s="5" t="s">
        <v>228</v>
      </c>
      <c r="S133" s="5" t="s">
        <v>33</v>
      </c>
    </row>
    <row r="134" spans="1:19" x14ac:dyDescent="0.25">
      <c r="A134" s="5" t="s">
        <v>239</v>
      </c>
      <c r="B134" s="5">
        <v>-0.22090099999999999</v>
      </c>
      <c r="C134" s="6">
        <v>2.8299999999999999E-9</v>
      </c>
      <c r="D134" s="5">
        <v>-6.3144904530000003</v>
      </c>
      <c r="E134" s="5">
        <v>3.7180100000000001E-2</v>
      </c>
      <c r="F134" s="5">
        <v>-0.28916599999999998</v>
      </c>
      <c r="G134" s="5">
        <v>-0.1521769</v>
      </c>
      <c r="H134" s="5">
        <v>-0.2251562</v>
      </c>
      <c r="I134" s="6">
        <v>8.6000000000000007E-6</v>
      </c>
      <c r="J134" s="5">
        <v>-4.449646317</v>
      </c>
      <c r="K134" s="5">
        <v>5.0600899999999997E-2</v>
      </c>
      <c r="L134" s="5">
        <v>-0.32433220000000001</v>
      </c>
      <c r="M134" s="5">
        <v>-0.12598019999999999</v>
      </c>
      <c r="N134" s="5">
        <v>0.47367267099999999</v>
      </c>
      <c r="O134" s="5">
        <v>0.12716079199999999</v>
      </c>
      <c r="P134" s="5">
        <v>16</v>
      </c>
      <c r="Q134" s="5">
        <v>56892460</v>
      </c>
      <c r="R134" s="5" t="s">
        <v>240</v>
      </c>
      <c r="S134" s="5" t="s">
        <v>27</v>
      </c>
    </row>
    <row r="135" spans="1:19" x14ac:dyDescent="0.25">
      <c r="A135" s="5" t="s">
        <v>241</v>
      </c>
      <c r="B135" s="5">
        <v>0.23874880000000001</v>
      </c>
      <c r="C135" s="6">
        <v>2.86E-9</v>
      </c>
      <c r="D135" s="5">
        <v>6.3255701650000002</v>
      </c>
      <c r="E135" s="5">
        <v>4.0197200000000002E-2</v>
      </c>
      <c r="F135" s="5">
        <v>0.16494429999999999</v>
      </c>
      <c r="G135" s="5">
        <v>0.31304959999999998</v>
      </c>
      <c r="H135" s="5">
        <v>0.2623106</v>
      </c>
      <c r="I135" s="6">
        <v>2.3099999999999999E-5</v>
      </c>
      <c r="J135" s="5">
        <v>4.232299394</v>
      </c>
      <c r="K135" s="5">
        <v>6.19783E-2</v>
      </c>
      <c r="L135" s="5">
        <v>0.1408354</v>
      </c>
      <c r="M135" s="5">
        <v>0.38378580000000001</v>
      </c>
      <c r="N135" s="5">
        <v>0.55729119900000001</v>
      </c>
      <c r="O135" s="5">
        <v>7.9374432999999994E-2</v>
      </c>
      <c r="P135" s="5">
        <v>7</v>
      </c>
      <c r="Q135" s="5">
        <v>27176127</v>
      </c>
      <c r="R135" s="5"/>
      <c r="S135" s="5"/>
    </row>
    <row r="136" spans="1:19" x14ac:dyDescent="0.25">
      <c r="A136" s="5" t="s">
        <v>242</v>
      </c>
      <c r="B136" s="5">
        <v>0.26555069999999997</v>
      </c>
      <c r="C136" s="6">
        <v>2.8999999999999999E-9</v>
      </c>
      <c r="D136" s="5">
        <v>6.3231909460000004</v>
      </c>
      <c r="E136" s="5">
        <v>4.4726500000000002E-2</v>
      </c>
      <c r="F136" s="5">
        <v>0.18343000000000001</v>
      </c>
      <c r="G136" s="5">
        <v>0.34822360000000002</v>
      </c>
      <c r="H136" s="5">
        <v>0.27328390000000002</v>
      </c>
      <c r="I136" s="6">
        <v>1.7E-8</v>
      </c>
      <c r="J136" s="5">
        <v>5.6397192829999998</v>
      </c>
      <c r="K136" s="5">
        <v>4.8457E-2</v>
      </c>
      <c r="L136" s="5">
        <v>0.17830989999999999</v>
      </c>
      <c r="M136" s="5">
        <v>0.36825790000000003</v>
      </c>
      <c r="N136" s="5">
        <v>0.22003666999999999</v>
      </c>
      <c r="O136" s="5">
        <v>0.27854243699999998</v>
      </c>
      <c r="P136" s="5">
        <v>6</v>
      </c>
      <c r="Q136" s="5">
        <v>10556326</v>
      </c>
      <c r="R136" s="5" t="s">
        <v>164</v>
      </c>
      <c r="S136" s="5" t="s">
        <v>165</v>
      </c>
    </row>
    <row r="137" spans="1:19" x14ac:dyDescent="0.25">
      <c r="A137" s="5" t="s">
        <v>243</v>
      </c>
      <c r="B137" s="5">
        <v>-0.2609475</v>
      </c>
      <c r="C137" s="6">
        <v>3.22E-9</v>
      </c>
      <c r="D137" s="5">
        <v>-6.2916568609999999</v>
      </c>
      <c r="E137" s="5">
        <v>4.4079599999999997E-2</v>
      </c>
      <c r="F137" s="5">
        <v>-0.34188030000000003</v>
      </c>
      <c r="G137" s="5">
        <v>-0.1794703</v>
      </c>
      <c r="H137" s="5">
        <v>-0.2606753</v>
      </c>
      <c r="I137" s="6">
        <v>3.14E-10</v>
      </c>
      <c r="J137" s="5">
        <v>-6.2916568609999999</v>
      </c>
      <c r="K137" s="5">
        <v>4.1431900000000001E-2</v>
      </c>
      <c r="L137" s="5">
        <v>-0.34188030000000003</v>
      </c>
      <c r="M137" s="5">
        <v>-0.1794703</v>
      </c>
      <c r="N137" s="5">
        <v>0</v>
      </c>
      <c r="O137" s="5">
        <v>0.53318860899999998</v>
      </c>
      <c r="P137" s="5">
        <v>19</v>
      </c>
      <c r="Q137" s="5">
        <v>55838021</v>
      </c>
      <c r="R137" s="5" t="s">
        <v>244</v>
      </c>
      <c r="S137" s="5" t="s">
        <v>33</v>
      </c>
    </row>
    <row r="138" spans="1:19" x14ac:dyDescent="0.25">
      <c r="A138" s="5" t="s">
        <v>245</v>
      </c>
      <c r="B138" s="5">
        <v>0.41469099999999998</v>
      </c>
      <c r="C138" s="6">
        <v>3.3200000000000001E-9</v>
      </c>
      <c r="D138" s="5">
        <v>6.2992566549999998</v>
      </c>
      <c r="E138" s="5">
        <v>7.0111800000000002E-2</v>
      </c>
      <c r="F138" s="5">
        <v>0.28596129999999997</v>
      </c>
      <c r="G138" s="5">
        <v>0.54428639999999995</v>
      </c>
      <c r="H138" s="5">
        <v>0.43785479999999999</v>
      </c>
      <c r="I138" s="5">
        <v>1.3077100000000001E-4</v>
      </c>
      <c r="J138" s="5">
        <v>3.825001936</v>
      </c>
      <c r="K138" s="5">
        <v>0.1144718</v>
      </c>
      <c r="L138" s="5">
        <v>0.2134942</v>
      </c>
      <c r="M138" s="5">
        <v>0.66221529999999995</v>
      </c>
      <c r="N138" s="5">
        <v>0.60840866400000004</v>
      </c>
      <c r="O138" s="5">
        <v>5.356168E-2</v>
      </c>
      <c r="P138" s="5">
        <v>12</v>
      </c>
      <c r="Q138" s="5">
        <v>58130154</v>
      </c>
      <c r="R138" s="5" t="s">
        <v>132</v>
      </c>
      <c r="S138" s="5" t="s">
        <v>27</v>
      </c>
    </row>
    <row r="139" spans="1:19" x14ac:dyDescent="0.25">
      <c r="A139" s="5" t="s">
        <v>246</v>
      </c>
      <c r="B139" s="5">
        <v>-0.2091759</v>
      </c>
      <c r="C139" s="6">
        <v>3.4400000000000001E-9</v>
      </c>
      <c r="D139" s="5">
        <v>-6.2800717600000002</v>
      </c>
      <c r="E139" s="5">
        <v>3.5399399999999998E-2</v>
      </c>
      <c r="F139" s="5">
        <v>-0.27417140000000001</v>
      </c>
      <c r="G139" s="5">
        <v>-0.14374329999999999</v>
      </c>
      <c r="H139" s="5">
        <v>-0.20895739999999999</v>
      </c>
      <c r="I139" s="6">
        <v>3.3800000000000002E-10</v>
      </c>
      <c r="J139" s="5">
        <v>-6.2800717600000002</v>
      </c>
      <c r="K139" s="5">
        <v>3.32731E-2</v>
      </c>
      <c r="L139" s="5">
        <v>-0.27417140000000001</v>
      </c>
      <c r="M139" s="5">
        <v>-0.14374329999999999</v>
      </c>
      <c r="N139" s="5">
        <v>0</v>
      </c>
      <c r="O139" s="5">
        <v>0.93194906600000005</v>
      </c>
      <c r="P139" s="5">
        <v>1</v>
      </c>
      <c r="Q139" s="5">
        <v>157069325</v>
      </c>
      <c r="R139" s="5" t="s">
        <v>247</v>
      </c>
      <c r="S139" s="5" t="s">
        <v>120</v>
      </c>
    </row>
    <row r="140" spans="1:19" x14ac:dyDescent="0.25">
      <c r="A140" s="5" t="s">
        <v>248</v>
      </c>
      <c r="B140" s="5">
        <v>-0.25459759999999998</v>
      </c>
      <c r="C140" s="6">
        <v>3.8499999999999997E-9</v>
      </c>
      <c r="D140" s="5">
        <v>-6.260166237</v>
      </c>
      <c r="E140" s="5">
        <v>4.32231E-2</v>
      </c>
      <c r="F140" s="5">
        <v>-0.33395789999999997</v>
      </c>
      <c r="G140" s="5">
        <v>-0.17470359999999999</v>
      </c>
      <c r="H140" s="5">
        <v>-0.26029629999999998</v>
      </c>
      <c r="I140" s="6">
        <v>2.2600000000000001E-8</v>
      </c>
      <c r="J140" s="5">
        <v>-5.5909948009999999</v>
      </c>
      <c r="K140" s="5">
        <v>4.6556399999999998E-2</v>
      </c>
      <c r="L140" s="5">
        <v>-0.3515451</v>
      </c>
      <c r="M140" s="5">
        <v>-0.16904759999999999</v>
      </c>
      <c r="N140" s="5">
        <v>0</v>
      </c>
      <c r="O140" s="5">
        <v>0.439147546</v>
      </c>
      <c r="P140" s="5">
        <v>4</v>
      </c>
      <c r="Q140" s="5">
        <v>82126025</v>
      </c>
      <c r="R140" s="5" t="s">
        <v>249</v>
      </c>
      <c r="S140" s="5" t="s">
        <v>43</v>
      </c>
    </row>
    <row r="141" spans="1:19" x14ac:dyDescent="0.25">
      <c r="A141" s="5" t="s">
        <v>250</v>
      </c>
      <c r="B141" s="5">
        <v>-0.35366120000000001</v>
      </c>
      <c r="C141" s="6">
        <v>4.0400000000000001E-9</v>
      </c>
      <c r="D141" s="5">
        <v>-6.2519249319999997</v>
      </c>
      <c r="E141" s="5">
        <v>6.0120199999999999E-2</v>
      </c>
      <c r="F141" s="5">
        <v>-0.4640456</v>
      </c>
      <c r="G141" s="5">
        <v>-0.24253440000000001</v>
      </c>
      <c r="H141" s="5">
        <v>-0.40114450000000001</v>
      </c>
      <c r="I141" s="5">
        <v>2.68385E-4</v>
      </c>
      <c r="J141" s="5">
        <v>-3.6440460670000001</v>
      </c>
      <c r="K141" s="5">
        <v>0.11008220000000001</v>
      </c>
      <c r="L141" s="5">
        <v>-0.61690160000000005</v>
      </c>
      <c r="M141" s="5">
        <v>-0.18538740000000001</v>
      </c>
      <c r="N141" s="5">
        <v>0.54954183899999998</v>
      </c>
      <c r="O141" s="5">
        <v>8.3565830999999993E-2</v>
      </c>
      <c r="P141" s="5">
        <v>4</v>
      </c>
      <c r="Q141" s="5">
        <v>186559412</v>
      </c>
      <c r="R141" s="5" t="s">
        <v>251</v>
      </c>
      <c r="S141" s="5" t="s">
        <v>27</v>
      </c>
    </row>
    <row r="142" spans="1:19" x14ac:dyDescent="0.25">
      <c r="A142" s="5" t="s">
        <v>252</v>
      </c>
      <c r="B142" s="5">
        <v>0.14700589999999999</v>
      </c>
      <c r="C142" s="6">
        <v>4.1599999999999997E-9</v>
      </c>
      <c r="D142" s="5">
        <v>6.2599783469999997</v>
      </c>
      <c r="E142" s="5">
        <v>2.5010399999999999E-2</v>
      </c>
      <c r="F142" s="5">
        <v>0.1010853</v>
      </c>
      <c r="G142" s="5">
        <v>0.1932354</v>
      </c>
      <c r="H142" s="5">
        <v>0.1521091</v>
      </c>
      <c r="I142" s="6">
        <v>5.7100000000000002E-8</v>
      </c>
      <c r="J142" s="5">
        <v>5.4278028210000002</v>
      </c>
      <c r="K142" s="5">
        <v>2.80241E-2</v>
      </c>
      <c r="L142" s="5">
        <v>9.7183000000000005E-2</v>
      </c>
      <c r="M142" s="5">
        <v>0.20703530000000001</v>
      </c>
      <c r="N142" s="5">
        <v>0.251629932</v>
      </c>
      <c r="O142" s="5">
        <v>0.26052493700000001</v>
      </c>
      <c r="P142" s="5">
        <v>17</v>
      </c>
      <c r="Q142" s="5">
        <v>980014</v>
      </c>
      <c r="R142" s="5" t="s">
        <v>253</v>
      </c>
      <c r="S142" s="5" t="s">
        <v>27</v>
      </c>
    </row>
    <row r="143" spans="1:19" x14ac:dyDescent="0.25">
      <c r="A143" s="5" t="s">
        <v>254</v>
      </c>
      <c r="B143" s="5">
        <v>0.18583279999999999</v>
      </c>
      <c r="C143" s="6">
        <v>4.2100000000000001E-9</v>
      </c>
      <c r="D143" s="5">
        <v>6.2578727670000003</v>
      </c>
      <c r="E143" s="5">
        <v>3.1626700000000001E-2</v>
      </c>
      <c r="F143" s="5">
        <v>0.12776409999999999</v>
      </c>
      <c r="G143" s="5">
        <v>0.24429200000000001</v>
      </c>
      <c r="H143" s="5">
        <v>0.2076646</v>
      </c>
      <c r="I143" s="6">
        <v>2.5899999999999999E-5</v>
      </c>
      <c r="J143" s="5">
        <v>4.2069221890000001</v>
      </c>
      <c r="K143" s="5">
        <v>4.93626E-2</v>
      </c>
      <c r="L143" s="5">
        <v>0.11091570000000001</v>
      </c>
      <c r="M143" s="5">
        <v>0.3044135</v>
      </c>
      <c r="N143" s="5">
        <v>0.34347106599999999</v>
      </c>
      <c r="O143" s="5">
        <v>0.20617537799999999</v>
      </c>
      <c r="P143" s="5">
        <v>13</v>
      </c>
      <c r="Q143" s="5">
        <v>114144049</v>
      </c>
      <c r="R143" s="5" t="s">
        <v>255</v>
      </c>
      <c r="S143" s="5" t="s">
        <v>155</v>
      </c>
    </row>
    <row r="144" spans="1:19" x14ac:dyDescent="0.25">
      <c r="A144" s="5" t="s">
        <v>256</v>
      </c>
      <c r="B144" s="5">
        <v>-0.25038349999999998</v>
      </c>
      <c r="C144" s="6">
        <v>4.25E-9</v>
      </c>
      <c r="D144" s="5">
        <v>-6.2430509350000003</v>
      </c>
      <c r="E144" s="5">
        <v>4.2624099999999998E-2</v>
      </c>
      <c r="F144" s="5">
        <v>-0.32864389999999999</v>
      </c>
      <c r="G144" s="5">
        <v>-0.17159669999999999</v>
      </c>
      <c r="H144" s="5">
        <v>-0.25635029999999998</v>
      </c>
      <c r="I144" s="6">
        <v>4.6100000000000003E-8</v>
      </c>
      <c r="J144" s="5">
        <v>-5.4655779769999997</v>
      </c>
      <c r="K144" s="5">
        <v>4.6902699999999999E-2</v>
      </c>
      <c r="L144" s="5">
        <v>-0.34827789999999997</v>
      </c>
      <c r="M144" s="5">
        <v>-0.1644227</v>
      </c>
      <c r="N144" s="5">
        <v>0.227742841</v>
      </c>
      <c r="O144" s="5">
        <v>0.27418478400000001</v>
      </c>
      <c r="P144" s="5">
        <v>20</v>
      </c>
      <c r="Q144" s="5">
        <v>39314091</v>
      </c>
      <c r="R144" s="5"/>
      <c r="S144" s="5"/>
    </row>
    <row r="145" spans="1:19" x14ac:dyDescent="0.25">
      <c r="A145" s="5" t="s">
        <v>257</v>
      </c>
      <c r="B145" s="5">
        <v>0.32958470000000001</v>
      </c>
      <c r="C145" s="6">
        <v>4.4299999999999998E-9</v>
      </c>
      <c r="D145" s="5">
        <v>6.2486223560000003</v>
      </c>
      <c r="E145" s="5">
        <v>5.61749E-2</v>
      </c>
      <c r="F145" s="5">
        <v>0.22644410000000001</v>
      </c>
      <c r="G145" s="5">
        <v>0.4334189</v>
      </c>
      <c r="H145" s="5">
        <v>0.32993149999999999</v>
      </c>
      <c r="I145" s="6">
        <v>4.1400000000000002E-10</v>
      </c>
      <c r="J145" s="5">
        <v>6.2486223560000003</v>
      </c>
      <c r="K145" s="5">
        <v>5.2800699999999999E-2</v>
      </c>
      <c r="L145" s="5">
        <v>0.22644410000000001</v>
      </c>
      <c r="M145" s="5">
        <v>0.4334189</v>
      </c>
      <c r="N145" s="5">
        <v>0</v>
      </c>
      <c r="O145" s="5">
        <v>0.64200060400000003</v>
      </c>
      <c r="P145" s="5">
        <v>7</v>
      </c>
      <c r="Q145" s="5">
        <v>27146262</v>
      </c>
      <c r="R145" s="5" t="s">
        <v>16</v>
      </c>
      <c r="S145" s="5" t="s">
        <v>52</v>
      </c>
    </row>
    <row r="146" spans="1:19" x14ac:dyDescent="0.25">
      <c r="A146" s="5" t="s">
        <v>258</v>
      </c>
      <c r="B146" s="5">
        <v>0.36742859999999999</v>
      </c>
      <c r="C146" s="6">
        <v>4.4500000000000001E-9</v>
      </c>
      <c r="D146" s="5">
        <v>6.2478542609999996</v>
      </c>
      <c r="E146" s="5">
        <v>6.2632800000000002E-2</v>
      </c>
      <c r="F146" s="5">
        <v>0.25243090000000001</v>
      </c>
      <c r="G146" s="5">
        <v>0.48319960000000001</v>
      </c>
      <c r="H146" s="5">
        <v>0.36781530000000001</v>
      </c>
      <c r="I146" s="6">
        <v>4.1600000000000001E-10</v>
      </c>
      <c r="J146" s="5">
        <v>6.2478542609999996</v>
      </c>
      <c r="K146" s="5">
        <v>5.8870699999999998E-2</v>
      </c>
      <c r="L146" s="5">
        <v>0.25243090000000001</v>
      </c>
      <c r="M146" s="5">
        <v>0.48319960000000001</v>
      </c>
      <c r="N146" s="5">
        <v>0</v>
      </c>
      <c r="O146" s="5">
        <v>0.92643048299999997</v>
      </c>
      <c r="P146" s="5">
        <v>11</v>
      </c>
      <c r="Q146" s="5">
        <v>69464012</v>
      </c>
      <c r="R146" s="5" t="s">
        <v>259</v>
      </c>
      <c r="S146" s="5" t="s">
        <v>27</v>
      </c>
    </row>
    <row r="147" spans="1:19" x14ac:dyDescent="0.25">
      <c r="A147" s="5" t="s">
        <v>260</v>
      </c>
      <c r="B147" s="5">
        <v>-0.2490986</v>
      </c>
      <c r="C147" s="6">
        <v>4.5200000000000001E-9</v>
      </c>
      <c r="D147" s="5">
        <v>-6.2322595769999998</v>
      </c>
      <c r="E147" s="5">
        <v>4.2478700000000001E-2</v>
      </c>
      <c r="F147" s="5">
        <v>-0.32709199999999999</v>
      </c>
      <c r="G147" s="5">
        <v>-0.1705805</v>
      </c>
      <c r="H147" s="5">
        <v>-0.22037889999999999</v>
      </c>
      <c r="I147" s="5">
        <v>1.067833E-3</v>
      </c>
      <c r="J147" s="5">
        <v>-3.2720165589999999</v>
      </c>
      <c r="K147" s="5">
        <v>6.7352599999999999E-2</v>
      </c>
      <c r="L147" s="5">
        <v>-0.35238760000000002</v>
      </c>
      <c r="M147" s="5">
        <v>-8.8370199999999996E-2</v>
      </c>
      <c r="N147" s="5">
        <v>0.47922014000000002</v>
      </c>
      <c r="O147" s="5">
        <v>0.12385703300000001</v>
      </c>
      <c r="P147" s="5">
        <v>3</v>
      </c>
      <c r="Q147" s="5">
        <v>188664928</v>
      </c>
      <c r="R147" s="5"/>
      <c r="S147" s="5"/>
    </row>
    <row r="148" spans="1:19" x14ac:dyDescent="0.25">
      <c r="A148" s="5" t="s">
        <v>261</v>
      </c>
      <c r="B148" s="5">
        <v>0.2086412</v>
      </c>
      <c r="C148" s="6">
        <v>4.6200000000000002E-9</v>
      </c>
      <c r="D148" s="5">
        <v>6.241259887</v>
      </c>
      <c r="E148" s="5">
        <v>3.5603099999999999E-2</v>
      </c>
      <c r="F148" s="5">
        <v>0.1432717</v>
      </c>
      <c r="G148" s="5">
        <v>0.27445029999999998</v>
      </c>
      <c r="H148" s="5">
        <v>0.23800760000000001</v>
      </c>
      <c r="I148" s="5">
        <v>5.2902289999999996E-3</v>
      </c>
      <c r="J148" s="5">
        <v>2.7888087819999998</v>
      </c>
      <c r="K148" s="5">
        <v>8.5343799999999997E-2</v>
      </c>
      <c r="L148" s="5">
        <v>7.0736800000000002E-2</v>
      </c>
      <c r="M148" s="5">
        <v>0.40527849999999999</v>
      </c>
      <c r="N148" s="5">
        <v>0.75110503900000003</v>
      </c>
      <c r="O148" s="5">
        <v>7.2028650000000001E-3</v>
      </c>
      <c r="P148" s="5">
        <v>7</v>
      </c>
      <c r="Q148" s="5">
        <v>18127468</v>
      </c>
      <c r="R148" s="5"/>
      <c r="S148" s="5"/>
    </row>
    <row r="149" spans="1:19" x14ac:dyDescent="0.25">
      <c r="A149" s="5" t="s">
        <v>262</v>
      </c>
      <c r="B149" s="5">
        <v>0.22973669999999999</v>
      </c>
      <c r="C149" s="6">
        <v>4.6399999999999997E-9</v>
      </c>
      <c r="D149" s="5">
        <v>6.2404574359999998</v>
      </c>
      <c r="E149" s="5">
        <v>3.9207899999999997E-2</v>
      </c>
      <c r="F149" s="5">
        <v>0.15774850000000001</v>
      </c>
      <c r="G149" s="5">
        <v>0.30220900000000001</v>
      </c>
      <c r="H149" s="5">
        <v>0.22997870000000001</v>
      </c>
      <c r="I149" s="6">
        <v>4.3599999999999999E-10</v>
      </c>
      <c r="J149" s="5">
        <v>6.2404574359999998</v>
      </c>
      <c r="K149" s="5">
        <v>3.6852900000000001E-2</v>
      </c>
      <c r="L149" s="5">
        <v>0.15774850000000001</v>
      </c>
      <c r="M149" s="5">
        <v>0.30220900000000001</v>
      </c>
      <c r="N149" s="5">
        <v>0</v>
      </c>
      <c r="O149" s="5">
        <v>0.86027877500000005</v>
      </c>
      <c r="P149" s="5">
        <v>11</v>
      </c>
      <c r="Q149" s="5">
        <v>44642932</v>
      </c>
      <c r="R149" s="5"/>
      <c r="S149" s="5"/>
    </row>
    <row r="150" spans="1:19" x14ac:dyDescent="0.25">
      <c r="A150" s="5" t="s">
        <v>263</v>
      </c>
      <c r="B150" s="5">
        <v>0.2170388</v>
      </c>
      <c r="C150" s="6">
        <v>4.8300000000000001E-9</v>
      </c>
      <c r="D150" s="5">
        <v>6.2334581939999998</v>
      </c>
      <c r="E150" s="5">
        <v>3.7082499999999997E-2</v>
      </c>
      <c r="F150" s="5">
        <v>0.148953</v>
      </c>
      <c r="G150" s="5">
        <v>0.28558250000000002</v>
      </c>
      <c r="H150" s="5">
        <v>0.21726770000000001</v>
      </c>
      <c r="I150" s="6">
        <v>4.5599999999999998E-10</v>
      </c>
      <c r="J150" s="5">
        <v>6.2334581939999998</v>
      </c>
      <c r="K150" s="5">
        <v>3.48551E-2</v>
      </c>
      <c r="L150" s="5">
        <v>0.148953</v>
      </c>
      <c r="M150" s="5">
        <v>0.28558250000000002</v>
      </c>
      <c r="N150" s="5">
        <v>0</v>
      </c>
      <c r="O150" s="5">
        <v>0.85885310000000004</v>
      </c>
      <c r="P150" s="5">
        <v>13</v>
      </c>
      <c r="Q150" s="5">
        <v>44947593</v>
      </c>
      <c r="R150" s="5" t="s">
        <v>264</v>
      </c>
      <c r="S150" s="5" t="s">
        <v>33</v>
      </c>
    </row>
    <row r="151" spans="1:19" x14ac:dyDescent="0.25">
      <c r="A151" s="5" t="s">
        <v>265</v>
      </c>
      <c r="B151" s="5">
        <v>-0.2473525</v>
      </c>
      <c r="C151" s="6">
        <v>4.9399999999999999E-9</v>
      </c>
      <c r="D151" s="5">
        <v>-6.2164616329999998</v>
      </c>
      <c r="E151" s="5">
        <v>4.2287999999999999E-2</v>
      </c>
      <c r="F151" s="5">
        <v>-0.3249959</v>
      </c>
      <c r="G151" s="5">
        <v>-0.1691869</v>
      </c>
      <c r="H151" s="5">
        <v>-0.24842649999999999</v>
      </c>
      <c r="I151" s="6">
        <v>3.0699999999999998E-7</v>
      </c>
      <c r="J151" s="5">
        <v>-5.1190398940000001</v>
      </c>
      <c r="K151" s="5">
        <v>4.8529900000000001E-2</v>
      </c>
      <c r="L151" s="5">
        <v>-0.3435434</v>
      </c>
      <c r="M151" s="5">
        <v>-0.15330969999999999</v>
      </c>
      <c r="N151" s="5">
        <v>0.26101423499999998</v>
      </c>
      <c r="O151" s="5">
        <v>0.25509799700000002</v>
      </c>
      <c r="P151" s="5">
        <v>17</v>
      </c>
      <c r="Q151" s="5">
        <v>43391599</v>
      </c>
      <c r="R151" s="5" t="s">
        <v>266</v>
      </c>
      <c r="S151" s="5" t="s">
        <v>22</v>
      </c>
    </row>
    <row r="152" spans="1:19" x14ac:dyDescent="0.25">
      <c r="A152" s="5" t="s">
        <v>267</v>
      </c>
      <c r="B152" s="5">
        <v>0.44397300000000001</v>
      </c>
      <c r="C152" s="6">
        <v>5.0300000000000002E-9</v>
      </c>
      <c r="D152" s="5">
        <v>6.2262401440000001</v>
      </c>
      <c r="E152" s="5">
        <v>7.5943700000000003E-2</v>
      </c>
      <c r="F152" s="5">
        <v>0.30453560000000002</v>
      </c>
      <c r="G152" s="5">
        <v>0.58434819999999998</v>
      </c>
      <c r="H152" s="5">
        <v>0.55303259999999999</v>
      </c>
      <c r="I152" s="5">
        <v>1.21783E-4</v>
      </c>
      <c r="J152" s="5">
        <v>3.8425098809999998</v>
      </c>
      <c r="K152" s="5">
        <v>0.14392479999999999</v>
      </c>
      <c r="L152" s="5">
        <v>0.27094509999999999</v>
      </c>
      <c r="M152" s="5">
        <v>0.83512010000000003</v>
      </c>
      <c r="N152" s="5">
        <v>0.55796986699999995</v>
      </c>
      <c r="O152" s="5">
        <v>7.9010378000000006E-2</v>
      </c>
      <c r="P152" s="5">
        <v>12</v>
      </c>
      <c r="Q152" s="5">
        <v>58132093</v>
      </c>
      <c r="R152" s="5" t="s">
        <v>132</v>
      </c>
      <c r="S152" s="5" t="s">
        <v>50</v>
      </c>
    </row>
    <row r="153" spans="1:19" x14ac:dyDescent="0.25">
      <c r="A153" s="5" t="s">
        <v>268</v>
      </c>
      <c r="B153" s="5">
        <v>-0.23875750000000001</v>
      </c>
      <c r="C153" s="6">
        <v>5.3499999999999999E-9</v>
      </c>
      <c r="D153" s="5">
        <v>-6.2023927069999996</v>
      </c>
      <c r="E153" s="5">
        <v>4.0911099999999999E-2</v>
      </c>
      <c r="F153" s="5">
        <v>-0.3138727</v>
      </c>
      <c r="G153" s="5">
        <v>-0.163137</v>
      </c>
      <c r="H153" s="5">
        <v>-0.23850489999999999</v>
      </c>
      <c r="I153" s="6">
        <v>5.5600000000000004E-10</v>
      </c>
      <c r="J153" s="5">
        <v>-6.2023927069999996</v>
      </c>
      <c r="K153" s="5">
        <v>3.84537E-2</v>
      </c>
      <c r="L153" s="5">
        <v>-0.3138727</v>
      </c>
      <c r="M153" s="5">
        <v>-0.163137</v>
      </c>
      <c r="N153" s="5">
        <v>0</v>
      </c>
      <c r="O153" s="5">
        <v>0.88184639200000003</v>
      </c>
      <c r="P153" s="5">
        <v>10</v>
      </c>
      <c r="Q153" s="5">
        <v>85932784</v>
      </c>
      <c r="R153" s="5" t="s">
        <v>269</v>
      </c>
      <c r="S153" s="5" t="s">
        <v>33</v>
      </c>
    </row>
    <row r="154" spans="1:19" x14ac:dyDescent="0.25">
      <c r="A154" s="5" t="s">
        <v>270</v>
      </c>
      <c r="B154" s="5">
        <v>0.19261210000000001</v>
      </c>
      <c r="C154" s="6">
        <v>5.45E-9</v>
      </c>
      <c r="D154" s="5">
        <v>6.2120281009999996</v>
      </c>
      <c r="E154" s="5">
        <v>3.3022700000000002E-2</v>
      </c>
      <c r="F154" s="5">
        <v>0.1319804</v>
      </c>
      <c r="G154" s="5">
        <v>0.25365149999999997</v>
      </c>
      <c r="H154" s="5">
        <v>0.19616649999999999</v>
      </c>
      <c r="I154" s="6">
        <v>8.0900000000000003E-8</v>
      </c>
      <c r="J154" s="5">
        <v>5.3650097880000001</v>
      </c>
      <c r="K154" s="5">
        <v>3.6564100000000002E-2</v>
      </c>
      <c r="L154" s="5">
        <v>0.1245023</v>
      </c>
      <c r="M154" s="5">
        <v>0.26783069999999998</v>
      </c>
      <c r="N154" s="5">
        <v>0.23657102699999999</v>
      </c>
      <c r="O154" s="5">
        <v>0.269162805</v>
      </c>
      <c r="P154" s="5">
        <v>4</v>
      </c>
      <c r="Q154" s="5">
        <v>114214080</v>
      </c>
      <c r="R154" s="5" t="s">
        <v>271</v>
      </c>
      <c r="S154" s="5" t="s">
        <v>27</v>
      </c>
    </row>
    <row r="155" spans="1:19" x14ac:dyDescent="0.25">
      <c r="A155" s="5" t="s">
        <v>272</v>
      </c>
      <c r="B155" s="5">
        <v>-0.52021660000000003</v>
      </c>
      <c r="C155" s="6">
        <v>5.5999999999999997E-9</v>
      </c>
      <c r="D155" s="5">
        <v>-6.1942861909999998</v>
      </c>
      <c r="E155" s="5">
        <v>8.9255600000000004E-2</v>
      </c>
      <c r="F155" s="5">
        <v>-0.68409540000000002</v>
      </c>
      <c r="G155" s="5">
        <v>-0.35523569999999999</v>
      </c>
      <c r="H155" s="5">
        <v>-0.56774659999999999</v>
      </c>
      <c r="I155" s="6">
        <v>4.0399999999999999E-5</v>
      </c>
      <c r="J155" s="5">
        <v>-4.1050868700000001</v>
      </c>
      <c r="K155" s="5">
        <v>0.13830319999999999</v>
      </c>
      <c r="L155" s="5">
        <v>-0.83881589999999995</v>
      </c>
      <c r="M155" s="5">
        <v>-0.29667729999999998</v>
      </c>
      <c r="N155" s="5">
        <v>0.50455089399999997</v>
      </c>
      <c r="O155" s="5">
        <v>0.10895945999999999</v>
      </c>
      <c r="P155" s="5">
        <v>6</v>
      </c>
      <c r="Q155" s="5">
        <v>169334872</v>
      </c>
      <c r="R155" s="5"/>
      <c r="S155" s="5"/>
    </row>
    <row r="156" spans="1:19" x14ac:dyDescent="0.25">
      <c r="A156" s="5" t="s">
        <v>273</v>
      </c>
      <c r="B156" s="5">
        <v>-0.36503099999999999</v>
      </c>
      <c r="C156" s="6">
        <v>5.8900000000000001E-9</v>
      </c>
      <c r="D156" s="5">
        <v>-6.18512548</v>
      </c>
      <c r="E156" s="5">
        <v>6.2722399999999998E-2</v>
      </c>
      <c r="F156" s="5">
        <v>-0.48019319999999999</v>
      </c>
      <c r="G156" s="5">
        <v>-0.24909410000000001</v>
      </c>
      <c r="H156" s="5">
        <v>-0.36464370000000002</v>
      </c>
      <c r="I156" s="6">
        <v>6.2100000000000003E-10</v>
      </c>
      <c r="J156" s="5">
        <v>-6.18512548</v>
      </c>
      <c r="K156" s="5">
        <v>5.8954899999999998E-2</v>
      </c>
      <c r="L156" s="5">
        <v>-0.48019319999999999</v>
      </c>
      <c r="M156" s="5">
        <v>-0.24909410000000001</v>
      </c>
      <c r="N156" s="5">
        <v>0</v>
      </c>
      <c r="O156" s="5">
        <v>0.94292068900000003</v>
      </c>
      <c r="P156" s="5">
        <v>3</v>
      </c>
      <c r="Q156" s="5">
        <v>188664747</v>
      </c>
      <c r="R156" s="5"/>
      <c r="S156" s="5"/>
    </row>
    <row r="157" spans="1:19" x14ac:dyDescent="0.25">
      <c r="A157" s="5" t="s">
        <v>274</v>
      </c>
      <c r="B157" s="5">
        <v>0.22613910000000001</v>
      </c>
      <c r="C157" s="6">
        <v>6.0699999999999999E-9</v>
      </c>
      <c r="D157" s="5">
        <v>6.193103764</v>
      </c>
      <c r="E157" s="5">
        <v>3.8889399999999998E-2</v>
      </c>
      <c r="F157" s="5">
        <v>0.15473580000000001</v>
      </c>
      <c r="G157" s="5">
        <v>0.29802260000000003</v>
      </c>
      <c r="H157" s="5">
        <v>0.2264881</v>
      </c>
      <c r="I157" s="6">
        <v>7.6800000000000004E-10</v>
      </c>
      <c r="J157" s="5">
        <v>6.1514245560000003</v>
      </c>
      <c r="K157" s="5">
        <v>3.6818799999999999E-2</v>
      </c>
      <c r="L157" s="5">
        <v>0.15432460000000001</v>
      </c>
      <c r="M157" s="5">
        <v>0.29865160000000002</v>
      </c>
      <c r="N157" s="5">
        <v>0</v>
      </c>
      <c r="O157" s="5">
        <v>0.68832996800000001</v>
      </c>
      <c r="P157" s="5">
        <v>1</v>
      </c>
      <c r="Q157" s="5">
        <v>26253412</v>
      </c>
      <c r="R157" s="5"/>
      <c r="S157" s="5"/>
    </row>
    <row r="158" spans="1:19" x14ac:dyDescent="0.25">
      <c r="A158" s="5" t="s">
        <v>275</v>
      </c>
      <c r="B158" s="5">
        <v>0.33620159999999999</v>
      </c>
      <c r="C158" s="6">
        <v>6.3199999999999997E-9</v>
      </c>
      <c r="D158" s="5">
        <v>6.1857858869999998</v>
      </c>
      <c r="E158" s="5">
        <v>5.7885399999999997E-2</v>
      </c>
      <c r="F158" s="5">
        <v>0.2299204</v>
      </c>
      <c r="G158" s="5">
        <v>0.44319760000000002</v>
      </c>
      <c r="H158" s="5">
        <v>0.336559</v>
      </c>
      <c r="I158" s="6">
        <v>6.1800000000000004E-10</v>
      </c>
      <c r="J158" s="5">
        <v>6.1857858869999998</v>
      </c>
      <c r="K158" s="5">
        <v>5.4408499999999999E-2</v>
      </c>
      <c r="L158" s="5">
        <v>0.2299204</v>
      </c>
      <c r="M158" s="5">
        <v>0.44319760000000002</v>
      </c>
      <c r="N158" s="5">
        <v>0</v>
      </c>
      <c r="O158" s="5">
        <v>0.92347856299999997</v>
      </c>
      <c r="P158" s="5">
        <v>5</v>
      </c>
      <c r="Q158" s="5">
        <v>67483475</v>
      </c>
      <c r="R158" s="5"/>
      <c r="S158" s="5"/>
    </row>
    <row r="159" spans="1:19" x14ac:dyDescent="0.25">
      <c r="A159" s="5" t="s">
        <v>276</v>
      </c>
      <c r="B159" s="5">
        <v>-0.38951219999999998</v>
      </c>
      <c r="C159" s="6">
        <v>6.5899999999999998E-9</v>
      </c>
      <c r="D159" s="5">
        <v>-6.1652409380000002</v>
      </c>
      <c r="E159" s="5">
        <v>6.7144599999999999E-2</v>
      </c>
      <c r="F159" s="5">
        <v>-0.51279390000000002</v>
      </c>
      <c r="G159" s="5">
        <v>-0.26540130000000001</v>
      </c>
      <c r="H159" s="5">
        <v>-0.3896251</v>
      </c>
      <c r="I159" s="6">
        <v>8.97E-10</v>
      </c>
      <c r="J159" s="5">
        <v>-6.1267647719999996</v>
      </c>
      <c r="K159" s="5">
        <v>6.3593899999999995E-2</v>
      </c>
      <c r="L159" s="5">
        <v>-0.51426689999999997</v>
      </c>
      <c r="M159" s="5">
        <v>-0.26498329999999998</v>
      </c>
      <c r="N159" s="5">
        <v>6.9442987999999997E-2</v>
      </c>
      <c r="O159" s="5">
        <v>0.358379051</v>
      </c>
      <c r="P159" s="5">
        <v>19</v>
      </c>
      <c r="Q159" s="5">
        <v>827776</v>
      </c>
      <c r="R159" s="5" t="s">
        <v>277</v>
      </c>
      <c r="S159" s="5" t="s">
        <v>78</v>
      </c>
    </row>
    <row r="160" spans="1:19" x14ac:dyDescent="0.25">
      <c r="A160" s="5" t="s">
        <v>278</v>
      </c>
      <c r="B160" s="5">
        <v>0.30532019999999999</v>
      </c>
      <c r="C160" s="6">
        <v>7.6000000000000002E-9</v>
      </c>
      <c r="D160" s="5">
        <v>6.1529550459999998</v>
      </c>
      <c r="E160" s="5">
        <v>5.2849199999999999E-2</v>
      </c>
      <c r="F160" s="5">
        <v>0.20828579999999999</v>
      </c>
      <c r="G160" s="5">
        <v>0.40300720000000001</v>
      </c>
      <c r="H160" s="5">
        <v>0.30564649999999999</v>
      </c>
      <c r="I160" s="6">
        <v>7.6099999999999996E-10</v>
      </c>
      <c r="J160" s="5">
        <v>6.1529550459999998</v>
      </c>
      <c r="K160" s="5">
        <v>4.9674700000000002E-2</v>
      </c>
      <c r="L160" s="5">
        <v>0.20828579999999999</v>
      </c>
      <c r="M160" s="5">
        <v>0.40300720000000001</v>
      </c>
      <c r="N160" s="5">
        <v>0</v>
      </c>
      <c r="O160" s="5">
        <v>0.59018555399999995</v>
      </c>
      <c r="P160" s="5">
        <v>7</v>
      </c>
      <c r="Q160" s="5">
        <v>27150403</v>
      </c>
      <c r="R160" s="5" t="s">
        <v>16</v>
      </c>
      <c r="S160" s="5" t="s">
        <v>22</v>
      </c>
    </row>
    <row r="161" spans="1:19" x14ac:dyDescent="0.25">
      <c r="A161" s="5" t="s">
        <v>279</v>
      </c>
      <c r="B161" s="5">
        <v>-0.28172160000000002</v>
      </c>
      <c r="C161" s="6">
        <v>7.9699999999999996E-9</v>
      </c>
      <c r="D161" s="5">
        <v>-6.1311851170000002</v>
      </c>
      <c r="E161" s="5">
        <v>4.8833000000000001E-2</v>
      </c>
      <c r="F161" s="5">
        <v>-0.37138199999999999</v>
      </c>
      <c r="G161" s="5">
        <v>-0.1914582</v>
      </c>
      <c r="H161" s="5">
        <v>-0.28142010000000001</v>
      </c>
      <c r="I161" s="6">
        <v>8.7199999999999999E-10</v>
      </c>
      <c r="J161" s="5">
        <v>-6.1311851170000002</v>
      </c>
      <c r="K161" s="5">
        <v>4.5899799999999998E-2</v>
      </c>
      <c r="L161" s="5">
        <v>-0.37138199999999999</v>
      </c>
      <c r="M161" s="5">
        <v>-0.1914582</v>
      </c>
      <c r="N161" s="5">
        <v>0</v>
      </c>
      <c r="O161" s="5">
        <v>0.47666603899999999</v>
      </c>
      <c r="P161" s="5">
        <v>5</v>
      </c>
      <c r="Q161" s="5">
        <v>176935305</v>
      </c>
      <c r="R161" s="5" t="s">
        <v>280</v>
      </c>
      <c r="S161" s="5" t="s">
        <v>27</v>
      </c>
    </row>
    <row r="162" spans="1:19" x14ac:dyDescent="0.25">
      <c r="A162" s="5" t="s">
        <v>281</v>
      </c>
      <c r="B162" s="5">
        <v>0.2369677</v>
      </c>
      <c r="C162" s="6">
        <v>8.0000000000000005E-9</v>
      </c>
      <c r="D162" s="5">
        <v>6.1435999939999997</v>
      </c>
      <c r="E162" s="5">
        <v>4.10803E-2</v>
      </c>
      <c r="F162" s="5">
        <v>0.16154170000000001</v>
      </c>
      <c r="G162" s="5">
        <v>0.31290099999999998</v>
      </c>
      <c r="H162" s="5">
        <v>0.28539209999999998</v>
      </c>
      <c r="I162" s="5">
        <v>2.0297699999999999E-4</v>
      </c>
      <c r="J162" s="5">
        <v>3.7152822900000002</v>
      </c>
      <c r="K162" s="5">
        <v>7.6815700000000001E-2</v>
      </c>
      <c r="L162" s="5">
        <v>0.13483600000000001</v>
      </c>
      <c r="M162" s="5">
        <v>0.43594810000000001</v>
      </c>
      <c r="N162" s="5">
        <v>0.69009974900000004</v>
      </c>
      <c r="O162" s="5">
        <v>2.1486345E-2</v>
      </c>
      <c r="P162" s="5">
        <v>7</v>
      </c>
      <c r="Q162" s="5">
        <v>127907529</v>
      </c>
      <c r="R162" s="5"/>
      <c r="S162" s="5"/>
    </row>
    <row r="163" spans="1:19" x14ac:dyDescent="0.25">
      <c r="A163" s="5" t="s">
        <v>282</v>
      </c>
      <c r="B163" s="5">
        <v>0.23533950000000001</v>
      </c>
      <c r="C163" s="6">
        <v>8.4100000000000005E-9</v>
      </c>
      <c r="D163" s="5">
        <v>6.1346325960000003</v>
      </c>
      <c r="E163" s="5">
        <v>4.0857699999999997E-2</v>
      </c>
      <c r="F163" s="5">
        <v>0.1603221</v>
      </c>
      <c r="G163" s="5">
        <v>0.31086130000000001</v>
      </c>
      <c r="H163" s="5">
        <v>0.2437627</v>
      </c>
      <c r="I163" s="6">
        <v>5.9400000000000003E-8</v>
      </c>
      <c r="J163" s="5">
        <v>5.420482067</v>
      </c>
      <c r="K163" s="5">
        <v>4.4970700000000002E-2</v>
      </c>
      <c r="L163" s="5">
        <v>0.1556218</v>
      </c>
      <c r="M163" s="5">
        <v>0.33190370000000002</v>
      </c>
      <c r="N163" s="5">
        <v>0.165490163</v>
      </c>
      <c r="O163" s="5">
        <v>0.30865778599999999</v>
      </c>
      <c r="P163" s="5">
        <v>12</v>
      </c>
      <c r="Q163" s="5">
        <v>58129855</v>
      </c>
      <c r="R163" s="5" t="s">
        <v>132</v>
      </c>
      <c r="S163" s="5" t="s">
        <v>27</v>
      </c>
    </row>
    <row r="164" spans="1:19" x14ac:dyDescent="0.25">
      <c r="A164" s="5" t="s">
        <v>283</v>
      </c>
      <c r="B164" s="5">
        <v>-0.26823079999999999</v>
      </c>
      <c r="C164" s="6">
        <v>8.4700000000000007E-9</v>
      </c>
      <c r="D164" s="5">
        <v>-6.1202879760000002</v>
      </c>
      <c r="E164" s="5">
        <v>4.6577199999999999E-2</v>
      </c>
      <c r="F164" s="5">
        <v>-0.35374939999999999</v>
      </c>
      <c r="G164" s="5">
        <v>-0.18213689999999999</v>
      </c>
      <c r="H164" s="5">
        <v>-0.26794319999999999</v>
      </c>
      <c r="I164" s="6">
        <v>9.3400000000000008E-10</v>
      </c>
      <c r="J164" s="5">
        <v>-6.1202879760000002</v>
      </c>
      <c r="K164" s="5">
        <v>4.3779499999999999E-2</v>
      </c>
      <c r="L164" s="5">
        <v>-0.35374939999999999</v>
      </c>
      <c r="M164" s="5">
        <v>-0.18213689999999999</v>
      </c>
      <c r="N164" s="5">
        <v>0</v>
      </c>
      <c r="O164" s="5">
        <v>0.91813979000000001</v>
      </c>
      <c r="P164" s="5">
        <v>11</v>
      </c>
      <c r="Q164" s="5">
        <v>67804055</v>
      </c>
      <c r="R164" s="5" t="s">
        <v>284</v>
      </c>
      <c r="S164" s="5" t="s">
        <v>27</v>
      </c>
    </row>
    <row r="165" spans="1:19" x14ac:dyDescent="0.25">
      <c r="A165" s="5" t="s">
        <v>285</v>
      </c>
      <c r="B165" s="5">
        <v>0.6575645</v>
      </c>
      <c r="C165" s="6">
        <v>8.7799999999999999E-9</v>
      </c>
      <c r="D165" s="5">
        <v>6.1270392960000004</v>
      </c>
      <c r="E165" s="5">
        <v>0.1143026</v>
      </c>
      <c r="F165" s="5">
        <v>0.44769769999999998</v>
      </c>
      <c r="G165" s="5">
        <v>0.86884269999999997</v>
      </c>
      <c r="H165" s="5">
        <v>0.69834300000000005</v>
      </c>
      <c r="I165" s="6">
        <v>1.6900000000000001E-5</v>
      </c>
      <c r="J165" s="5">
        <v>4.3028091359999996</v>
      </c>
      <c r="K165" s="5">
        <v>0.16229930000000001</v>
      </c>
      <c r="L165" s="5">
        <v>0.38024219999999997</v>
      </c>
      <c r="M165" s="5">
        <v>1.0164439000000001</v>
      </c>
      <c r="N165" s="5">
        <v>0.48092373199999999</v>
      </c>
      <c r="O165" s="5">
        <v>0.145657228</v>
      </c>
      <c r="P165" s="5">
        <v>8</v>
      </c>
      <c r="Q165" s="5">
        <v>22446721</v>
      </c>
      <c r="R165" s="5" t="s">
        <v>286</v>
      </c>
      <c r="S165" s="5" t="s">
        <v>27</v>
      </c>
    </row>
    <row r="166" spans="1:19" x14ac:dyDescent="0.25">
      <c r="A166" s="5" t="s">
        <v>287</v>
      </c>
      <c r="B166" s="5">
        <v>0.24187040000000001</v>
      </c>
      <c r="C166" s="6">
        <v>8.7899999999999996E-9</v>
      </c>
      <c r="D166" s="5">
        <v>6.1267826459999997</v>
      </c>
      <c r="E166" s="5">
        <v>4.2045399999999997E-2</v>
      </c>
      <c r="F166" s="5">
        <v>0.16467229999999999</v>
      </c>
      <c r="G166" s="5">
        <v>0.31958760000000003</v>
      </c>
      <c r="H166" s="5">
        <v>0.24213000000000001</v>
      </c>
      <c r="I166" s="6">
        <v>8.97E-10</v>
      </c>
      <c r="J166" s="5">
        <v>6.1267826459999997</v>
      </c>
      <c r="K166" s="5">
        <v>3.9519899999999997E-2</v>
      </c>
      <c r="L166" s="5">
        <v>0.16467229999999999</v>
      </c>
      <c r="M166" s="5">
        <v>0.31958760000000003</v>
      </c>
      <c r="N166" s="5">
        <v>0</v>
      </c>
      <c r="O166" s="5">
        <v>0.75493681099999999</v>
      </c>
      <c r="P166" s="5">
        <v>7</v>
      </c>
      <c r="Q166" s="5">
        <v>155556590</v>
      </c>
      <c r="R166" s="5" t="s">
        <v>204</v>
      </c>
      <c r="S166" s="5" t="s">
        <v>27</v>
      </c>
    </row>
    <row r="167" spans="1:19" x14ac:dyDescent="0.25">
      <c r="A167" s="5" t="s">
        <v>288</v>
      </c>
      <c r="B167" s="5">
        <v>0.16953019999999999</v>
      </c>
      <c r="C167" s="6">
        <v>8.9600000000000005E-9</v>
      </c>
      <c r="D167" s="5">
        <v>6.12325243</v>
      </c>
      <c r="E167" s="5">
        <v>2.9487200000000002E-2</v>
      </c>
      <c r="F167" s="5">
        <v>0.1153898</v>
      </c>
      <c r="G167" s="5">
        <v>0.2240347</v>
      </c>
      <c r="H167" s="5">
        <v>0.1616824</v>
      </c>
      <c r="I167" s="6">
        <v>1.3900000000000001E-5</v>
      </c>
      <c r="J167" s="5">
        <v>4.3448562300000004</v>
      </c>
      <c r="K167" s="5">
        <v>3.72124E-2</v>
      </c>
      <c r="L167" s="5">
        <v>8.8747500000000007E-2</v>
      </c>
      <c r="M167" s="5">
        <v>0.2346174</v>
      </c>
      <c r="N167" s="5">
        <v>0.31185442400000002</v>
      </c>
      <c r="O167" s="5">
        <v>0.225166167</v>
      </c>
      <c r="P167" s="5">
        <v>1</v>
      </c>
      <c r="Q167" s="5">
        <v>154299179</v>
      </c>
      <c r="R167" s="5" t="s">
        <v>289</v>
      </c>
      <c r="S167" s="5" t="s">
        <v>290</v>
      </c>
    </row>
    <row r="168" spans="1:19" x14ac:dyDescent="0.25">
      <c r="A168" s="5" t="s">
        <v>291</v>
      </c>
      <c r="B168" s="5">
        <v>0.2599764</v>
      </c>
      <c r="C168" s="6">
        <v>9.1600000000000006E-9</v>
      </c>
      <c r="D168" s="5">
        <v>6.119380391</v>
      </c>
      <c r="E168" s="5">
        <v>4.5247599999999999E-2</v>
      </c>
      <c r="F168" s="5">
        <v>0.176899</v>
      </c>
      <c r="G168" s="5">
        <v>0.34361259999999999</v>
      </c>
      <c r="H168" s="5">
        <v>0.26025579999999998</v>
      </c>
      <c r="I168" s="6">
        <v>9.3899999999999996E-10</v>
      </c>
      <c r="J168" s="5">
        <v>6.119380391</v>
      </c>
      <c r="K168" s="5">
        <v>4.25298E-2</v>
      </c>
      <c r="L168" s="5">
        <v>0.176899</v>
      </c>
      <c r="M168" s="5">
        <v>0.34361259999999999</v>
      </c>
      <c r="N168" s="5">
        <v>0</v>
      </c>
      <c r="O168" s="5">
        <v>0.89186843000000005</v>
      </c>
      <c r="P168" s="5">
        <v>2</v>
      </c>
      <c r="Q168" s="5">
        <v>231732249</v>
      </c>
      <c r="R168" s="5" t="s">
        <v>292</v>
      </c>
      <c r="S168" s="5" t="s">
        <v>27</v>
      </c>
    </row>
    <row r="169" spans="1:19" x14ac:dyDescent="0.25">
      <c r="A169" s="5" t="s">
        <v>293</v>
      </c>
      <c r="B169" s="5">
        <v>0.34272089999999999</v>
      </c>
      <c r="C169" s="6">
        <v>9.7300000000000001E-9</v>
      </c>
      <c r="D169" s="5">
        <v>6.1084112350000002</v>
      </c>
      <c r="E169" s="5">
        <v>5.9756099999999999E-2</v>
      </c>
      <c r="F169" s="5">
        <v>0.23300489999999999</v>
      </c>
      <c r="G169" s="5">
        <v>0.45317469999999999</v>
      </c>
      <c r="H169" s="5">
        <v>0.3430898</v>
      </c>
      <c r="I169" s="6">
        <v>1.01E-9</v>
      </c>
      <c r="J169" s="5">
        <v>6.1084112350000002</v>
      </c>
      <c r="K169" s="5">
        <v>5.6166800000000003E-2</v>
      </c>
      <c r="L169" s="5">
        <v>0.23300489999999999</v>
      </c>
      <c r="M169" s="5">
        <v>0.45317469999999999</v>
      </c>
      <c r="N169" s="5">
        <v>0</v>
      </c>
      <c r="O169" s="5">
        <v>0.49367875300000003</v>
      </c>
      <c r="P169" s="5">
        <v>14</v>
      </c>
      <c r="Q169" s="5">
        <v>54418728</v>
      </c>
      <c r="R169" s="5" t="s">
        <v>294</v>
      </c>
      <c r="S169" s="5" t="s">
        <v>27</v>
      </c>
    </row>
    <row r="170" spans="1:19" x14ac:dyDescent="0.25">
      <c r="A170" s="5" t="s">
        <v>295</v>
      </c>
      <c r="B170" s="5">
        <v>0.21606040000000001</v>
      </c>
      <c r="C170" s="6">
        <v>9.8400000000000008E-9</v>
      </c>
      <c r="D170" s="5">
        <v>6.1064565200000001</v>
      </c>
      <c r="E170" s="5">
        <v>3.7683899999999999E-2</v>
      </c>
      <c r="F170" s="5">
        <v>0.14687040000000001</v>
      </c>
      <c r="G170" s="5">
        <v>0.28571570000000002</v>
      </c>
      <c r="H170" s="5">
        <v>0.21629300000000001</v>
      </c>
      <c r="I170" s="6">
        <v>1.02E-9</v>
      </c>
      <c r="J170" s="5">
        <v>6.1064565200000001</v>
      </c>
      <c r="K170" s="5">
        <v>3.5420399999999998E-2</v>
      </c>
      <c r="L170" s="5">
        <v>0.14687040000000001</v>
      </c>
      <c r="M170" s="5">
        <v>0.28571570000000002</v>
      </c>
      <c r="N170" s="5">
        <v>0</v>
      </c>
      <c r="O170" s="5">
        <v>0.82962455899999998</v>
      </c>
      <c r="P170" s="5">
        <v>17</v>
      </c>
      <c r="Q170" s="5">
        <v>46697543</v>
      </c>
      <c r="R170" s="5"/>
      <c r="S170" s="5"/>
    </row>
    <row r="171" spans="1:19" x14ac:dyDescent="0.25">
      <c r="A171" s="5" t="s">
        <v>296</v>
      </c>
      <c r="B171" s="5">
        <v>-0.31878190000000001</v>
      </c>
      <c r="C171" s="6">
        <v>1.0600000000000001E-8</v>
      </c>
      <c r="D171" s="5">
        <v>-6.0806391560000002</v>
      </c>
      <c r="E171" s="5">
        <v>5.5715800000000003E-2</v>
      </c>
      <c r="F171" s="5">
        <v>-0.4210796</v>
      </c>
      <c r="G171" s="5">
        <v>-0.2157963</v>
      </c>
      <c r="H171" s="5">
        <v>-0.3531242</v>
      </c>
      <c r="I171" s="6">
        <v>1.29E-5</v>
      </c>
      <c r="J171" s="5">
        <v>-4.3617068159999999</v>
      </c>
      <c r="K171" s="5">
        <v>8.0960099999999993E-2</v>
      </c>
      <c r="L171" s="5">
        <v>-0.51180300000000001</v>
      </c>
      <c r="M171" s="5">
        <v>-0.19444529999999999</v>
      </c>
      <c r="N171" s="5">
        <v>0.51343248100000005</v>
      </c>
      <c r="O171" s="5">
        <v>0.10382377800000001</v>
      </c>
      <c r="P171" s="5">
        <v>5</v>
      </c>
      <c r="Q171" s="5">
        <v>139040820</v>
      </c>
      <c r="R171" s="5" t="s">
        <v>297</v>
      </c>
      <c r="S171" s="5" t="s">
        <v>22</v>
      </c>
    </row>
    <row r="172" spans="1:19" x14ac:dyDescent="0.25">
      <c r="A172" s="5" t="s">
        <v>298</v>
      </c>
      <c r="B172" s="5">
        <v>0.3235903</v>
      </c>
      <c r="C172" s="6">
        <v>1.0600000000000001E-8</v>
      </c>
      <c r="D172" s="5">
        <v>6.0931238580000002</v>
      </c>
      <c r="E172" s="5">
        <v>5.65622E-2</v>
      </c>
      <c r="F172" s="5">
        <v>0.2197385</v>
      </c>
      <c r="G172" s="5">
        <v>0.42814049999999998</v>
      </c>
      <c r="H172" s="5">
        <v>0.32393949999999999</v>
      </c>
      <c r="I172" s="6">
        <v>1.1100000000000001E-9</v>
      </c>
      <c r="J172" s="5">
        <v>6.0931238580000002</v>
      </c>
      <c r="K172" s="5">
        <v>5.3164799999999998E-2</v>
      </c>
      <c r="L172" s="5">
        <v>0.2197385</v>
      </c>
      <c r="M172" s="5">
        <v>0.42814049999999998</v>
      </c>
      <c r="N172" s="5">
        <v>0</v>
      </c>
      <c r="O172" s="5">
        <v>0.68967729799999999</v>
      </c>
      <c r="P172" s="5">
        <v>10</v>
      </c>
      <c r="Q172" s="5">
        <v>101282572</v>
      </c>
      <c r="R172" s="5"/>
      <c r="S172" s="5"/>
    </row>
    <row r="173" spans="1:19" x14ac:dyDescent="0.25">
      <c r="A173" s="5" t="s">
        <v>299</v>
      </c>
      <c r="B173" s="5">
        <v>0.33789229999999998</v>
      </c>
      <c r="C173" s="6">
        <v>1.0800000000000001E-8</v>
      </c>
      <c r="D173" s="5">
        <v>6.0897629760000003</v>
      </c>
      <c r="E173" s="5">
        <v>5.9094800000000003E-2</v>
      </c>
      <c r="F173" s="5">
        <v>0.2293906</v>
      </c>
      <c r="G173" s="5">
        <v>0.44712380000000002</v>
      </c>
      <c r="H173" s="5">
        <v>0.33874589999999999</v>
      </c>
      <c r="I173" s="6">
        <v>1.6000000000000001E-9</v>
      </c>
      <c r="J173" s="5">
        <v>6.0338052739999997</v>
      </c>
      <c r="K173" s="5">
        <v>5.6141299999999998E-2</v>
      </c>
      <c r="L173" s="5">
        <v>0.22871089999999999</v>
      </c>
      <c r="M173" s="5">
        <v>0.44878089999999998</v>
      </c>
      <c r="N173" s="5">
        <v>0</v>
      </c>
      <c r="O173" s="5">
        <v>0.51125743000000001</v>
      </c>
      <c r="P173" s="5">
        <v>10</v>
      </c>
      <c r="Q173" s="5">
        <v>101282726</v>
      </c>
      <c r="R173" s="5"/>
      <c r="S173" s="5"/>
    </row>
    <row r="174" spans="1:19" x14ac:dyDescent="0.25">
      <c r="A174" s="5" t="s">
        <v>300</v>
      </c>
      <c r="B174" s="5">
        <v>0.36875370000000002</v>
      </c>
      <c r="C174" s="6">
        <v>1.0800000000000001E-8</v>
      </c>
      <c r="D174" s="5">
        <v>6.0902869390000003</v>
      </c>
      <c r="E174" s="5">
        <v>6.4486699999999994E-2</v>
      </c>
      <c r="F174" s="5">
        <v>0.25035210000000002</v>
      </c>
      <c r="G174" s="5">
        <v>0.48795149999999998</v>
      </c>
      <c r="H174" s="5">
        <v>0.42990489999999998</v>
      </c>
      <c r="I174" s="5">
        <v>2.2286199999999999E-4</v>
      </c>
      <c r="J174" s="5">
        <v>3.6915837119999999</v>
      </c>
      <c r="K174" s="5">
        <v>0.1164554</v>
      </c>
      <c r="L174" s="5">
        <v>0.20165649999999999</v>
      </c>
      <c r="M174" s="5">
        <v>0.6581534</v>
      </c>
      <c r="N174" s="5">
        <v>0.68477083999999999</v>
      </c>
      <c r="O174" s="5">
        <v>2.3152398000000001E-2</v>
      </c>
      <c r="P174" s="5">
        <v>17</v>
      </c>
      <c r="Q174" s="5">
        <v>3848156</v>
      </c>
      <c r="R174" s="5" t="s">
        <v>226</v>
      </c>
      <c r="S174" s="5" t="s">
        <v>27</v>
      </c>
    </row>
    <row r="175" spans="1:19" x14ac:dyDescent="0.25">
      <c r="A175" s="5" t="s">
        <v>301</v>
      </c>
      <c r="B175" s="5">
        <v>-0.27079510000000001</v>
      </c>
      <c r="C175" s="6">
        <v>1.09E-8</v>
      </c>
      <c r="D175" s="5">
        <v>-6.0755324359999996</v>
      </c>
      <c r="E175" s="5">
        <v>4.7368500000000001E-2</v>
      </c>
      <c r="F175" s="5">
        <v>-0.35776669999999999</v>
      </c>
      <c r="G175" s="5">
        <v>-0.1832386</v>
      </c>
      <c r="H175" s="5">
        <v>-0.27207979999999998</v>
      </c>
      <c r="I175" s="6">
        <v>3.8700000000000001E-9</v>
      </c>
      <c r="J175" s="5">
        <v>-5.8898271539999998</v>
      </c>
      <c r="K175" s="5">
        <v>4.6194899999999997E-2</v>
      </c>
      <c r="L175" s="5">
        <v>-0.36262</v>
      </c>
      <c r="M175" s="5">
        <v>-0.18153949999999999</v>
      </c>
      <c r="N175" s="5">
        <v>6.3972113999999997E-2</v>
      </c>
      <c r="O175" s="5">
        <v>0.36108052299999999</v>
      </c>
      <c r="P175" s="5">
        <v>17</v>
      </c>
      <c r="Q175" s="5">
        <v>56355431</v>
      </c>
      <c r="R175" s="5" t="s">
        <v>302</v>
      </c>
      <c r="S175" s="5" t="s">
        <v>27</v>
      </c>
    </row>
    <row r="176" spans="1:19" x14ac:dyDescent="0.25">
      <c r="A176" s="5" t="s">
        <v>303</v>
      </c>
      <c r="B176" s="5">
        <v>0.33340259999999999</v>
      </c>
      <c r="C176" s="6">
        <v>1.0999999999999999E-8</v>
      </c>
      <c r="D176" s="5">
        <v>6.0866284549999996</v>
      </c>
      <c r="E176" s="5">
        <v>5.8339700000000001E-2</v>
      </c>
      <c r="F176" s="5">
        <v>0.2262874</v>
      </c>
      <c r="G176" s="5">
        <v>0.44123830000000003</v>
      </c>
      <c r="H176" s="5">
        <v>0.3478174</v>
      </c>
      <c r="I176" s="6">
        <v>1.91E-7</v>
      </c>
      <c r="J176" s="5">
        <v>5.2075480860000001</v>
      </c>
      <c r="K176" s="5">
        <v>6.6791000000000003E-2</v>
      </c>
      <c r="L176" s="5">
        <v>0.2169094</v>
      </c>
      <c r="M176" s="5">
        <v>0.47872530000000002</v>
      </c>
      <c r="N176" s="5">
        <v>0.257701454</v>
      </c>
      <c r="O176" s="5">
        <v>0.25701754799999998</v>
      </c>
      <c r="P176" s="5">
        <v>12</v>
      </c>
      <c r="Q176" s="5">
        <v>117627286</v>
      </c>
      <c r="R176" s="5" t="s">
        <v>304</v>
      </c>
      <c r="S176" s="5" t="s">
        <v>27</v>
      </c>
    </row>
    <row r="177" spans="1:19" x14ac:dyDescent="0.25">
      <c r="A177" s="5" t="s">
        <v>305</v>
      </c>
      <c r="B177" s="5">
        <v>-0.18931729999999999</v>
      </c>
      <c r="C177" s="6">
        <v>1.14E-8</v>
      </c>
      <c r="D177" s="5">
        <v>-6.0670940079999998</v>
      </c>
      <c r="E177" s="5">
        <v>3.31621E-2</v>
      </c>
      <c r="F177" s="5">
        <v>-0.25020510000000001</v>
      </c>
      <c r="G177" s="5">
        <v>-0.1280201</v>
      </c>
      <c r="H177" s="5">
        <v>-0.24475230000000001</v>
      </c>
      <c r="I177" s="5">
        <v>5.6516400000000005E-4</v>
      </c>
      <c r="J177" s="5">
        <v>-3.4478038839999998</v>
      </c>
      <c r="K177" s="5">
        <v>7.0987900000000007E-2</v>
      </c>
      <c r="L177" s="5">
        <v>-0.38388600000000001</v>
      </c>
      <c r="M177" s="5">
        <v>-0.10561860000000001</v>
      </c>
      <c r="N177" s="5">
        <v>0.52709366499999999</v>
      </c>
      <c r="O177" s="5">
        <v>9.6032502000000006E-2</v>
      </c>
      <c r="P177" s="5">
        <v>10</v>
      </c>
      <c r="Q177" s="5">
        <v>135106684</v>
      </c>
      <c r="R177" s="5" t="s">
        <v>306</v>
      </c>
      <c r="S177" s="5" t="s">
        <v>27</v>
      </c>
    </row>
    <row r="178" spans="1:19" x14ac:dyDescent="0.25">
      <c r="A178" s="5" t="s">
        <v>307</v>
      </c>
      <c r="B178" s="5">
        <v>0.1866891</v>
      </c>
      <c r="C178" s="6">
        <v>1.16E-8</v>
      </c>
      <c r="D178" s="5">
        <v>6.0773375859999996</v>
      </c>
      <c r="E178" s="5">
        <v>3.2717299999999998E-2</v>
      </c>
      <c r="F178" s="5">
        <v>0.12661810000000001</v>
      </c>
      <c r="G178" s="5">
        <v>0.2471642</v>
      </c>
      <c r="H178" s="5">
        <v>0.1868911</v>
      </c>
      <c r="I178" s="6">
        <v>1.2199999999999999E-9</v>
      </c>
      <c r="J178" s="5">
        <v>6.0773375859999996</v>
      </c>
      <c r="K178" s="5">
        <v>3.0752100000000001E-2</v>
      </c>
      <c r="L178" s="5">
        <v>0.12661810000000001</v>
      </c>
      <c r="M178" s="5">
        <v>0.2471642</v>
      </c>
      <c r="N178" s="5">
        <v>0</v>
      </c>
      <c r="O178" s="5">
        <v>0.50758073599999998</v>
      </c>
      <c r="P178" s="5">
        <v>2</v>
      </c>
      <c r="Q178" s="5">
        <v>11482819</v>
      </c>
      <c r="R178" s="5" t="s">
        <v>308</v>
      </c>
      <c r="S178" s="5" t="s">
        <v>27</v>
      </c>
    </row>
    <row r="179" spans="1:19" x14ac:dyDescent="0.25">
      <c r="A179" s="5" t="s">
        <v>309</v>
      </c>
      <c r="B179" s="5">
        <v>0.17269979999999999</v>
      </c>
      <c r="C179" s="6">
        <v>1.18E-8</v>
      </c>
      <c r="D179" s="5">
        <v>6.0738114550000004</v>
      </c>
      <c r="E179" s="5">
        <v>3.0283299999999999E-2</v>
      </c>
      <c r="F179" s="5">
        <v>0.1170978</v>
      </c>
      <c r="G179" s="5">
        <v>0.22867580000000001</v>
      </c>
      <c r="H179" s="5">
        <v>0.19533429999999999</v>
      </c>
      <c r="I179" s="5">
        <v>1.37047E-4</v>
      </c>
      <c r="J179" s="5">
        <v>3.8134369960000001</v>
      </c>
      <c r="K179" s="5">
        <v>5.12226E-2</v>
      </c>
      <c r="L179" s="5">
        <v>9.4939800000000005E-2</v>
      </c>
      <c r="M179" s="5">
        <v>0.29572880000000001</v>
      </c>
      <c r="N179" s="5">
        <v>0.599104215</v>
      </c>
      <c r="O179" s="5">
        <v>5.7990615000000002E-2</v>
      </c>
      <c r="P179" s="5">
        <v>15</v>
      </c>
      <c r="Q179" s="5">
        <v>31680189</v>
      </c>
      <c r="R179" s="5"/>
      <c r="S179" s="5"/>
    </row>
    <row r="180" spans="1:19" x14ac:dyDescent="0.25">
      <c r="A180" s="5" t="s">
        <v>310</v>
      </c>
      <c r="B180" s="5">
        <v>-0.29601620000000001</v>
      </c>
      <c r="C180" s="6">
        <v>1.24E-8</v>
      </c>
      <c r="D180" s="5">
        <v>-6.0517435759999998</v>
      </c>
      <c r="E180" s="5">
        <v>5.1983599999999998E-2</v>
      </c>
      <c r="F180" s="5">
        <v>-0.39146130000000001</v>
      </c>
      <c r="G180" s="5">
        <v>-0.1999291</v>
      </c>
      <c r="H180" s="5">
        <v>-0.2955393</v>
      </c>
      <c r="I180" s="6">
        <v>3.24E-9</v>
      </c>
      <c r="J180" s="5">
        <v>-5.9190294379999999</v>
      </c>
      <c r="K180" s="5">
        <v>4.99304E-2</v>
      </c>
      <c r="L180" s="5">
        <v>-0.393401</v>
      </c>
      <c r="M180" s="5">
        <v>-0.19767760000000001</v>
      </c>
      <c r="N180" s="5">
        <v>1.7165329999999999E-2</v>
      </c>
      <c r="O180" s="5">
        <v>0.38361717699999998</v>
      </c>
      <c r="P180" s="5">
        <v>8</v>
      </c>
      <c r="Q180" s="5">
        <v>1870798</v>
      </c>
      <c r="R180" s="5" t="s">
        <v>311</v>
      </c>
      <c r="S180" s="5" t="s">
        <v>27</v>
      </c>
    </row>
    <row r="181" spans="1:19" x14ac:dyDescent="0.25">
      <c r="A181" s="5" t="s">
        <v>312</v>
      </c>
      <c r="B181" s="5">
        <v>0.41069539999999999</v>
      </c>
      <c r="C181" s="6">
        <v>1.2499999999999999E-8</v>
      </c>
      <c r="D181" s="5">
        <v>6.0626053080000002</v>
      </c>
      <c r="E181" s="5">
        <v>7.2149599999999994E-2</v>
      </c>
      <c r="F181" s="5">
        <v>0.27822419999999998</v>
      </c>
      <c r="G181" s="5">
        <v>0.54405760000000003</v>
      </c>
      <c r="H181" s="5">
        <v>0.41114089999999998</v>
      </c>
      <c r="I181" s="6">
        <v>1.3399999999999999E-9</v>
      </c>
      <c r="J181" s="5">
        <v>6.0626053080000002</v>
      </c>
      <c r="K181" s="5">
        <v>6.7815899999999998E-2</v>
      </c>
      <c r="L181" s="5">
        <v>0.27822419999999998</v>
      </c>
      <c r="M181" s="5">
        <v>0.54405760000000003</v>
      </c>
      <c r="N181" s="5">
        <v>0</v>
      </c>
      <c r="O181" s="5">
        <v>0.82462321400000005</v>
      </c>
      <c r="P181" s="5">
        <v>7</v>
      </c>
      <c r="Q181" s="5">
        <v>18127112</v>
      </c>
      <c r="R181" s="5"/>
      <c r="S181" s="5"/>
    </row>
    <row r="182" spans="1:19" x14ac:dyDescent="0.25">
      <c r="A182" s="5" t="s">
        <v>313</v>
      </c>
      <c r="B182" s="5">
        <v>0.36651359999999999</v>
      </c>
      <c r="C182" s="6">
        <v>1.31E-8</v>
      </c>
      <c r="D182" s="5">
        <v>6.0551454629999997</v>
      </c>
      <c r="E182" s="5">
        <v>6.4467300000000005E-2</v>
      </c>
      <c r="F182" s="5">
        <v>0.2481476</v>
      </c>
      <c r="G182" s="5">
        <v>0.48567569999999999</v>
      </c>
      <c r="H182" s="5">
        <v>0.36691170000000001</v>
      </c>
      <c r="I182" s="6">
        <v>1.3999999999999999E-9</v>
      </c>
      <c r="J182" s="5">
        <v>6.0551454629999997</v>
      </c>
      <c r="K182" s="5">
        <v>6.0595000000000003E-2</v>
      </c>
      <c r="L182" s="5">
        <v>0.2481476</v>
      </c>
      <c r="M182" s="5">
        <v>0.48567569999999999</v>
      </c>
      <c r="N182" s="5">
        <v>0</v>
      </c>
      <c r="O182" s="5">
        <v>0.66826332300000002</v>
      </c>
      <c r="P182" s="5">
        <v>12</v>
      </c>
      <c r="Q182" s="5">
        <v>121890907</v>
      </c>
      <c r="R182" s="5" t="s">
        <v>93</v>
      </c>
      <c r="S182" s="5" t="s">
        <v>27</v>
      </c>
    </row>
    <row r="183" spans="1:19" x14ac:dyDescent="0.25">
      <c r="A183" s="5" t="s">
        <v>314</v>
      </c>
      <c r="B183" s="5">
        <v>-0.28732200000000002</v>
      </c>
      <c r="C183" s="6">
        <v>1.3399999999999999E-8</v>
      </c>
      <c r="D183" s="5">
        <v>-6.0369707090000002</v>
      </c>
      <c r="E183" s="5">
        <v>5.0580199999999999E-2</v>
      </c>
      <c r="F183" s="5">
        <v>-0.38019029999999998</v>
      </c>
      <c r="G183" s="5">
        <v>-0.1938291</v>
      </c>
      <c r="H183" s="5">
        <v>-0.28700969999999998</v>
      </c>
      <c r="I183" s="6">
        <v>1.57E-9</v>
      </c>
      <c r="J183" s="5">
        <v>-6.0369707090000002</v>
      </c>
      <c r="K183" s="5">
        <v>4.7542000000000001E-2</v>
      </c>
      <c r="L183" s="5">
        <v>-0.38019029999999998</v>
      </c>
      <c r="M183" s="5">
        <v>-0.1938291</v>
      </c>
      <c r="N183" s="5">
        <v>0</v>
      </c>
      <c r="O183" s="5">
        <v>0.744795286</v>
      </c>
      <c r="P183" s="5">
        <v>17</v>
      </c>
      <c r="Q183" s="5">
        <v>38717275</v>
      </c>
      <c r="R183" s="5" t="s">
        <v>315</v>
      </c>
      <c r="S183" s="5" t="s">
        <v>27</v>
      </c>
    </row>
    <row r="184" spans="1:19" x14ac:dyDescent="0.25">
      <c r="A184" s="5" t="s">
        <v>316</v>
      </c>
      <c r="B184" s="5">
        <v>0.29981170000000001</v>
      </c>
      <c r="C184" s="6">
        <v>1.3399999999999999E-8</v>
      </c>
      <c r="D184" s="5">
        <v>6.0511569630000004</v>
      </c>
      <c r="E184" s="5">
        <v>5.2769700000000003E-2</v>
      </c>
      <c r="F184" s="5">
        <v>0.2029233</v>
      </c>
      <c r="G184" s="5">
        <v>0.39735179999999998</v>
      </c>
      <c r="H184" s="5">
        <v>0.30330560000000001</v>
      </c>
      <c r="I184" s="6">
        <v>1.8399999999999999E-8</v>
      </c>
      <c r="J184" s="5">
        <v>5.6260985940000001</v>
      </c>
      <c r="K184" s="5">
        <v>5.39105E-2</v>
      </c>
      <c r="L184" s="5">
        <v>0.19764300000000001</v>
      </c>
      <c r="M184" s="5">
        <v>0.4089681</v>
      </c>
      <c r="N184" s="5">
        <v>0</v>
      </c>
      <c r="O184" s="5">
        <v>0.46587579600000001</v>
      </c>
      <c r="P184" s="5">
        <v>10</v>
      </c>
      <c r="Q184" s="5">
        <v>43891459</v>
      </c>
      <c r="R184" s="5" t="s">
        <v>317</v>
      </c>
      <c r="S184" s="5" t="s">
        <v>22</v>
      </c>
    </row>
    <row r="185" spans="1:19" x14ac:dyDescent="0.25">
      <c r="A185" s="5" t="s">
        <v>318</v>
      </c>
      <c r="B185" s="5">
        <v>0.22567290000000001</v>
      </c>
      <c r="C185" s="6">
        <v>1.4300000000000001E-8</v>
      </c>
      <c r="D185" s="5">
        <v>6.0386196160000001</v>
      </c>
      <c r="E185" s="5">
        <v>3.9803100000000001E-2</v>
      </c>
      <c r="F185" s="5">
        <v>0.1525919</v>
      </c>
      <c r="G185" s="5">
        <v>0.2992455</v>
      </c>
      <c r="H185" s="5">
        <v>0.22880059999999999</v>
      </c>
      <c r="I185" s="5">
        <v>1.0262890000000001E-3</v>
      </c>
      <c r="J185" s="5">
        <v>3.283219082</v>
      </c>
      <c r="K185" s="5">
        <v>6.9687899999999997E-2</v>
      </c>
      <c r="L185" s="5">
        <v>9.2214900000000002E-2</v>
      </c>
      <c r="M185" s="5">
        <v>0.3653864</v>
      </c>
      <c r="N185" s="5">
        <v>0.57882815499999996</v>
      </c>
      <c r="O185" s="5">
        <v>6.8079485999999995E-2</v>
      </c>
      <c r="P185" s="5">
        <v>11</v>
      </c>
      <c r="Q185" s="5">
        <v>118047121</v>
      </c>
      <c r="R185" s="5" t="s">
        <v>319</v>
      </c>
      <c r="S185" s="5" t="s">
        <v>43</v>
      </c>
    </row>
    <row r="186" spans="1:19" x14ac:dyDescent="0.25">
      <c r="A186" s="5" t="s">
        <v>320</v>
      </c>
      <c r="B186" s="5">
        <v>-0.36537170000000002</v>
      </c>
      <c r="C186" s="6">
        <v>1.44E-8</v>
      </c>
      <c r="D186" s="5">
        <v>-6.0244880810000003</v>
      </c>
      <c r="E186" s="5">
        <v>6.4453200000000002E-2</v>
      </c>
      <c r="F186" s="5">
        <v>-0.48371170000000002</v>
      </c>
      <c r="G186" s="5">
        <v>-0.2462358</v>
      </c>
      <c r="H186" s="5">
        <v>-0.38010690000000003</v>
      </c>
      <c r="I186" s="6">
        <v>9.2299999999999999E-8</v>
      </c>
      <c r="J186" s="5">
        <v>-5.3413313110000002</v>
      </c>
      <c r="K186" s="5">
        <v>7.1163299999999999E-2</v>
      </c>
      <c r="L186" s="5">
        <v>-0.5195845</v>
      </c>
      <c r="M186" s="5">
        <v>-0.24062939999999999</v>
      </c>
      <c r="N186" s="5">
        <v>0</v>
      </c>
      <c r="O186" s="5">
        <v>0.41604108699999998</v>
      </c>
      <c r="P186" s="5">
        <v>1</v>
      </c>
      <c r="Q186" s="5">
        <v>167090757</v>
      </c>
      <c r="R186" s="5" t="s">
        <v>230</v>
      </c>
      <c r="S186" s="5" t="s">
        <v>27</v>
      </c>
    </row>
    <row r="187" spans="1:19" x14ac:dyDescent="0.25">
      <c r="A187" s="5" t="s">
        <v>321</v>
      </c>
      <c r="B187" s="5">
        <v>-0.2124374</v>
      </c>
      <c r="C187" s="6">
        <v>1.4500000000000001E-8</v>
      </c>
      <c r="D187" s="5">
        <v>-6.0232540309999996</v>
      </c>
      <c r="E187" s="5">
        <v>3.7482500000000002E-2</v>
      </c>
      <c r="F187" s="5">
        <v>-0.2812577</v>
      </c>
      <c r="G187" s="5">
        <v>-0.14315420000000001</v>
      </c>
      <c r="H187" s="5">
        <v>-0.2122059</v>
      </c>
      <c r="I187" s="6">
        <v>1.7100000000000001E-9</v>
      </c>
      <c r="J187" s="5">
        <v>-6.0232540309999996</v>
      </c>
      <c r="K187" s="5">
        <v>3.5231100000000001E-2</v>
      </c>
      <c r="L187" s="5">
        <v>-0.2812577</v>
      </c>
      <c r="M187" s="5">
        <v>-0.14315420000000001</v>
      </c>
      <c r="N187" s="5">
        <v>0</v>
      </c>
      <c r="O187" s="5">
        <v>0.58884646699999998</v>
      </c>
      <c r="P187" s="5">
        <v>3</v>
      </c>
      <c r="Q187" s="5">
        <v>194119885</v>
      </c>
      <c r="R187" s="5" t="s">
        <v>322</v>
      </c>
      <c r="S187" s="5" t="s">
        <v>22</v>
      </c>
    </row>
    <row r="188" spans="1:19" x14ac:dyDescent="0.25">
      <c r="A188" s="5" t="s">
        <v>323</v>
      </c>
      <c r="B188" s="5">
        <v>0.36254720000000001</v>
      </c>
      <c r="C188" s="6">
        <v>1.52E-8</v>
      </c>
      <c r="D188" s="5">
        <v>6.0270634559999996</v>
      </c>
      <c r="E188" s="5">
        <v>6.4067100000000002E-2</v>
      </c>
      <c r="F188" s="5">
        <v>0.24491599999999999</v>
      </c>
      <c r="G188" s="5">
        <v>0.48096949999999999</v>
      </c>
      <c r="H188" s="5">
        <v>0.40278269999999999</v>
      </c>
      <c r="I188" s="6">
        <v>5.9200000000000001E-6</v>
      </c>
      <c r="J188" s="5">
        <v>4.5291623469999998</v>
      </c>
      <c r="K188" s="5">
        <v>8.8930899999999993E-2</v>
      </c>
      <c r="L188" s="5">
        <v>0.2284812</v>
      </c>
      <c r="M188" s="5">
        <v>0.57708409999999999</v>
      </c>
      <c r="N188" s="5">
        <v>0.43263443099999999</v>
      </c>
      <c r="O188" s="5">
        <v>0.151909286</v>
      </c>
      <c r="P188" s="5">
        <v>12</v>
      </c>
      <c r="Q188" s="5">
        <v>58120011</v>
      </c>
      <c r="R188" s="5" t="s">
        <v>324</v>
      </c>
      <c r="S188" s="5" t="s">
        <v>325</v>
      </c>
    </row>
    <row r="189" spans="1:19" x14ac:dyDescent="0.25">
      <c r="A189" s="5" t="s">
        <v>326</v>
      </c>
      <c r="B189" s="5">
        <v>0.32512990000000003</v>
      </c>
      <c r="C189" s="6">
        <v>1.55E-8</v>
      </c>
      <c r="D189" s="5">
        <v>6.0240818269999998</v>
      </c>
      <c r="E189" s="5">
        <v>5.7483399999999997E-2</v>
      </c>
      <c r="F189" s="5">
        <v>0.2195867</v>
      </c>
      <c r="G189" s="5">
        <v>0.43138280000000001</v>
      </c>
      <c r="H189" s="5">
        <v>0.33559810000000001</v>
      </c>
      <c r="I189" s="5">
        <v>1.535745E-3</v>
      </c>
      <c r="J189" s="5">
        <v>3.1678429399999999</v>
      </c>
      <c r="K189" s="5">
        <v>0.10593900000000001</v>
      </c>
      <c r="L189" s="5">
        <v>0.12796150000000001</v>
      </c>
      <c r="M189" s="5">
        <v>0.54323480000000002</v>
      </c>
      <c r="N189" s="5">
        <v>0.57210814399999999</v>
      </c>
      <c r="O189" s="5">
        <v>7.1544268999999994E-2</v>
      </c>
      <c r="P189" s="5">
        <v>11</v>
      </c>
      <c r="Q189" s="5">
        <v>44642914</v>
      </c>
      <c r="R189" s="5"/>
      <c r="S189" s="5"/>
    </row>
    <row r="190" spans="1:19" x14ac:dyDescent="0.25">
      <c r="A190" s="5" t="s">
        <v>327</v>
      </c>
      <c r="B190" s="5">
        <v>-0.2449288</v>
      </c>
      <c r="C190" s="6">
        <v>1.5799999999999999E-8</v>
      </c>
      <c r="D190" s="5">
        <v>-6.007441483</v>
      </c>
      <c r="E190" s="5">
        <v>4.3328999999999999E-2</v>
      </c>
      <c r="F190" s="5">
        <v>-0.32448339999999998</v>
      </c>
      <c r="G190" s="5">
        <v>-0.16483900000000001</v>
      </c>
      <c r="H190" s="5">
        <v>-0.2446612</v>
      </c>
      <c r="I190" s="6">
        <v>1.8800000000000001E-9</v>
      </c>
      <c r="J190" s="5">
        <v>-6.007441483</v>
      </c>
      <c r="K190" s="5">
        <v>4.0726400000000003E-2</v>
      </c>
      <c r="L190" s="5">
        <v>-0.32448339999999998</v>
      </c>
      <c r="M190" s="5">
        <v>-0.16483900000000001</v>
      </c>
      <c r="N190" s="5">
        <v>0</v>
      </c>
      <c r="O190" s="5">
        <v>0.66410193500000003</v>
      </c>
      <c r="P190" s="5">
        <v>16</v>
      </c>
      <c r="Q190" s="5">
        <v>57576862</v>
      </c>
      <c r="R190" s="5" t="s">
        <v>328</v>
      </c>
      <c r="S190" s="5" t="s">
        <v>120</v>
      </c>
    </row>
    <row r="191" spans="1:19" x14ac:dyDescent="0.25">
      <c r="A191" s="5" t="s">
        <v>329</v>
      </c>
      <c r="B191" s="5">
        <v>0.39604539999999999</v>
      </c>
      <c r="C191" s="6">
        <v>1.66E-8</v>
      </c>
      <c r="D191" s="5">
        <v>6.0119538720000003</v>
      </c>
      <c r="E191" s="5">
        <v>7.0162799999999997E-2</v>
      </c>
      <c r="F191" s="5">
        <v>0.26722210000000002</v>
      </c>
      <c r="G191" s="5">
        <v>0.52573499999999995</v>
      </c>
      <c r="H191" s="5">
        <v>0.39647860000000001</v>
      </c>
      <c r="I191" s="6">
        <v>1.8300000000000001E-9</v>
      </c>
      <c r="J191" s="5">
        <v>6.0119538720000003</v>
      </c>
      <c r="K191" s="5">
        <v>6.5948400000000004E-2</v>
      </c>
      <c r="L191" s="5">
        <v>0.26722210000000002</v>
      </c>
      <c r="M191" s="5">
        <v>0.52573499999999995</v>
      </c>
      <c r="N191" s="5">
        <v>0</v>
      </c>
      <c r="O191" s="5">
        <v>0.66523857099999995</v>
      </c>
      <c r="P191" s="5">
        <v>19</v>
      </c>
      <c r="Q191" s="5">
        <v>8590567</v>
      </c>
      <c r="R191" s="5" t="s">
        <v>330</v>
      </c>
      <c r="S191" s="5" t="s">
        <v>27</v>
      </c>
    </row>
    <row r="192" spans="1:19" x14ac:dyDescent="0.25">
      <c r="A192" s="5" t="s">
        <v>331</v>
      </c>
      <c r="B192" s="5">
        <v>0.17115630000000001</v>
      </c>
      <c r="C192" s="6">
        <v>1.7299999999999999E-8</v>
      </c>
      <c r="D192" s="5">
        <v>6.0039667950000002</v>
      </c>
      <c r="E192" s="5">
        <v>3.0362199999999999E-2</v>
      </c>
      <c r="F192" s="5">
        <v>0.1154095</v>
      </c>
      <c r="G192" s="5">
        <v>0.22727810000000001</v>
      </c>
      <c r="H192" s="5">
        <v>0.17134379999999999</v>
      </c>
      <c r="I192" s="6">
        <v>1.9300000000000002E-9</v>
      </c>
      <c r="J192" s="5">
        <v>6.0039667950000002</v>
      </c>
      <c r="K192" s="5">
        <v>2.8538399999999998E-2</v>
      </c>
      <c r="L192" s="5">
        <v>0.1154095</v>
      </c>
      <c r="M192" s="5">
        <v>0.22727810000000001</v>
      </c>
      <c r="N192" s="5">
        <v>0</v>
      </c>
      <c r="O192" s="5">
        <v>0.73004577500000001</v>
      </c>
      <c r="P192" s="5">
        <v>10</v>
      </c>
      <c r="Q192" s="5">
        <v>73521631</v>
      </c>
      <c r="R192" s="5" t="s">
        <v>332</v>
      </c>
      <c r="S192" s="5" t="s">
        <v>27</v>
      </c>
    </row>
    <row r="193" spans="1:19" x14ac:dyDescent="0.25">
      <c r="A193" s="5" t="s">
        <v>333</v>
      </c>
      <c r="B193" s="5">
        <v>-0.22260849999999999</v>
      </c>
      <c r="C193" s="6">
        <v>1.77E-8</v>
      </c>
      <c r="D193" s="5">
        <v>-5.9864602619999996</v>
      </c>
      <c r="E193" s="5">
        <v>3.9518299999999999E-2</v>
      </c>
      <c r="F193" s="5">
        <v>-0.2951665</v>
      </c>
      <c r="G193" s="5">
        <v>-0.14956249999999999</v>
      </c>
      <c r="H193" s="5">
        <v>-0.25326680000000001</v>
      </c>
      <c r="I193" s="6">
        <v>6.5099999999999997E-5</v>
      </c>
      <c r="J193" s="5">
        <v>-3.9935261309999999</v>
      </c>
      <c r="K193" s="5">
        <v>6.3419299999999998E-2</v>
      </c>
      <c r="L193" s="5">
        <v>-0.37756640000000002</v>
      </c>
      <c r="M193" s="5">
        <v>-0.1289672</v>
      </c>
      <c r="N193" s="5">
        <v>0.59326558299999999</v>
      </c>
      <c r="O193" s="5">
        <v>6.083649E-2</v>
      </c>
      <c r="P193" s="5">
        <v>6</v>
      </c>
      <c r="Q193" s="5">
        <v>169621662</v>
      </c>
      <c r="R193" s="5" t="s">
        <v>334</v>
      </c>
      <c r="S193" s="5" t="s">
        <v>27</v>
      </c>
    </row>
    <row r="194" spans="1:19" x14ac:dyDescent="0.25">
      <c r="A194" s="5" t="s">
        <v>335</v>
      </c>
      <c r="B194" s="5">
        <v>0.2381663</v>
      </c>
      <c r="C194" s="6">
        <v>1.8699999999999999E-8</v>
      </c>
      <c r="D194" s="5">
        <v>5.9893805560000004</v>
      </c>
      <c r="E194" s="5">
        <v>4.2352399999999998E-2</v>
      </c>
      <c r="F194" s="5">
        <v>0.16040470000000001</v>
      </c>
      <c r="G194" s="5">
        <v>0.31645079999999998</v>
      </c>
      <c r="H194" s="5">
        <v>0.2384278</v>
      </c>
      <c r="I194" s="6">
        <v>2.11E-9</v>
      </c>
      <c r="J194" s="5">
        <v>5.9893805560000004</v>
      </c>
      <c r="K194" s="5">
        <v>3.9808400000000001E-2</v>
      </c>
      <c r="L194" s="5">
        <v>0.16040470000000001</v>
      </c>
      <c r="M194" s="5">
        <v>0.31645079999999998</v>
      </c>
      <c r="N194" s="5">
        <v>0</v>
      </c>
      <c r="O194" s="5">
        <v>0.53884036400000002</v>
      </c>
      <c r="P194" s="5">
        <v>17</v>
      </c>
      <c r="Q194" s="5">
        <v>36621139</v>
      </c>
      <c r="R194" s="5" t="s">
        <v>336</v>
      </c>
      <c r="S194" s="5" t="s">
        <v>27</v>
      </c>
    </row>
    <row r="195" spans="1:19" x14ac:dyDescent="0.25">
      <c r="A195" s="5" t="s">
        <v>337</v>
      </c>
      <c r="B195" s="5">
        <v>-0.20309099999999999</v>
      </c>
      <c r="C195" s="6">
        <v>1.9000000000000001E-8</v>
      </c>
      <c r="D195" s="5">
        <v>-5.9734054839999997</v>
      </c>
      <c r="E195" s="5">
        <v>3.6132200000000003E-2</v>
      </c>
      <c r="F195" s="5">
        <v>-0.2694319</v>
      </c>
      <c r="G195" s="5">
        <v>-0.13630390000000001</v>
      </c>
      <c r="H195" s="5">
        <v>-0.20286789999999999</v>
      </c>
      <c r="I195" s="6">
        <v>2.3199999999999998E-9</v>
      </c>
      <c r="J195" s="5">
        <v>-5.9734054839999997</v>
      </c>
      <c r="K195" s="5">
        <v>3.39618E-2</v>
      </c>
      <c r="L195" s="5">
        <v>-0.2694319</v>
      </c>
      <c r="M195" s="5">
        <v>-0.13630390000000001</v>
      </c>
      <c r="N195" s="5">
        <v>0</v>
      </c>
      <c r="O195" s="5">
        <v>0.92146760800000005</v>
      </c>
      <c r="P195" s="5">
        <v>5</v>
      </c>
      <c r="Q195" s="5">
        <v>484149</v>
      </c>
      <c r="R195" s="5" t="s">
        <v>338</v>
      </c>
      <c r="S195" s="5" t="s">
        <v>27</v>
      </c>
    </row>
    <row r="196" spans="1:19" x14ac:dyDescent="0.25">
      <c r="A196" s="5" t="s">
        <v>339</v>
      </c>
      <c r="B196" s="5">
        <v>0.35581390000000002</v>
      </c>
      <c r="C196" s="6">
        <v>1.9700000000000001E-8</v>
      </c>
      <c r="D196" s="5">
        <v>5.9796846390000002</v>
      </c>
      <c r="E196" s="5">
        <v>6.3376000000000002E-2</v>
      </c>
      <c r="F196" s="5">
        <v>0.23945159999999999</v>
      </c>
      <c r="G196" s="5">
        <v>0.47295870000000001</v>
      </c>
      <c r="H196" s="5">
        <v>0.38425890000000001</v>
      </c>
      <c r="I196" s="6">
        <v>2.65E-6</v>
      </c>
      <c r="J196" s="5">
        <v>4.6960960089999997</v>
      </c>
      <c r="K196" s="5">
        <v>8.1825200000000001E-2</v>
      </c>
      <c r="L196" s="5">
        <v>0.22388449999999999</v>
      </c>
      <c r="M196" s="5">
        <v>0.54463340000000005</v>
      </c>
      <c r="N196" s="5">
        <v>0.39456613200000001</v>
      </c>
      <c r="O196" s="5">
        <v>0.17511282</v>
      </c>
      <c r="P196" s="5">
        <v>19</v>
      </c>
      <c r="Q196" s="5">
        <v>6475497</v>
      </c>
      <c r="R196" s="5" t="s">
        <v>340</v>
      </c>
      <c r="S196" s="5" t="s">
        <v>27</v>
      </c>
    </row>
    <row r="197" spans="1:19" x14ac:dyDescent="0.25">
      <c r="A197" s="5" t="s">
        <v>341</v>
      </c>
      <c r="B197" s="5">
        <v>0.22311590000000001</v>
      </c>
      <c r="C197" s="6">
        <v>1.9799999999999999E-8</v>
      </c>
      <c r="D197" s="5">
        <v>5.9794131960000003</v>
      </c>
      <c r="E197" s="5">
        <v>3.9742199999999998E-2</v>
      </c>
      <c r="F197" s="5">
        <v>0.15014669999999999</v>
      </c>
      <c r="G197" s="5">
        <v>0.2965758</v>
      </c>
      <c r="H197" s="5">
        <v>0.2205279</v>
      </c>
      <c r="I197" s="5">
        <v>2.1952500000000002E-3</v>
      </c>
      <c r="J197" s="5">
        <v>3.0624611559999999</v>
      </c>
      <c r="K197" s="5">
        <v>7.2010000000000005E-2</v>
      </c>
      <c r="L197" s="5">
        <v>7.93909E-2</v>
      </c>
      <c r="M197" s="5">
        <v>0.36166500000000001</v>
      </c>
      <c r="N197" s="5">
        <v>0.58182301199999997</v>
      </c>
      <c r="O197" s="5">
        <v>6.6553928999999998E-2</v>
      </c>
      <c r="P197" s="5">
        <v>14</v>
      </c>
      <c r="Q197" s="5">
        <v>74815316</v>
      </c>
      <c r="R197" s="5" t="s">
        <v>342</v>
      </c>
      <c r="S197" s="5" t="s">
        <v>120</v>
      </c>
    </row>
    <row r="198" spans="1:19" x14ac:dyDescent="0.25">
      <c r="A198" s="5" t="s">
        <v>343</v>
      </c>
      <c r="B198" s="5">
        <v>-0.29602699999999998</v>
      </c>
      <c r="C198" s="6">
        <v>2.0199999999999999E-8</v>
      </c>
      <c r="D198" s="5">
        <v>-5.9625676390000004</v>
      </c>
      <c r="E198" s="5">
        <v>5.2762200000000002E-2</v>
      </c>
      <c r="F198" s="5">
        <v>-0.39290160000000002</v>
      </c>
      <c r="G198" s="5">
        <v>-0.19850090000000001</v>
      </c>
      <c r="H198" s="5">
        <v>-0.2957012</v>
      </c>
      <c r="I198" s="6">
        <v>2.4800000000000001E-9</v>
      </c>
      <c r="J198" s="5">
        <v>-5.9625676390000004</v>
      </c>
      <c r="K198" s="5">
        <v>4.9592900000000002E-2</v>
      </c>
      <c r="L198" s="5">
        <v>-0.39290160000000002</v>
      </c>
      <c r="M198" s="5">
        <v>-0.19850090000000001</v>
      </c>
      <c r="N198" s="5">
        <v>0</v>
      </c>
      <c r="O198" s="5">
        <v>0.71919791200000005</v>
      </c>
      <c r="P198" s="5">
        <v>17</v>
      </c>
      <c r="Q198" s="5">
        <v>61511683</v>
      </c>
      <c r="R198" s="5" t="s">
        <v>344</v>
      </c>
      <c r="S198" s="5" t="s">
        <v>52</v>
      </c>
    </row>
    <row r="199" spans="1:19" x14ac:dyDescent="0.25">
      <c r="A199" s="5" t="s">
        <v>345</v>
      </c>
      <c r="B199" s="5">
        <v>-0.27182699999999999</v>
      </c>
      <c r="C199" s="6">
        <v>2.0199999999999999E-8</v>
      </c>
      <c r="D199" s="5">
        <v>-5.9624742599999996</v>
      </c>
      <c r="E199" s="5">
        <v>4.8449699999999998E-2</v>
      </c>
      <c r="F199" s="5">
        <v>-0.36078359999999998</v>
      </c>
      <c r="G199" s="5">
        <v>-0.1822722</v>
      </c>
      <c r="H199" s="5">
        <v>-0.27152789999999999</v>
      </c>
      <c r="I199" s="6">
        <v>2.4800000000000001E-9</v>
      </c>
      <c r="J199" s="5">
        <v>-5.9624742599999996</v>
      </c>
      <c r="K199" s="5">
        <v>4.5539499999999997E-2</v>
      </c>
      <c r="L199" s="5">
        <v>-0.36078359999999998</v>
      </c>
      <c r="M199" s="5">
        <v>-0.1822722</v>
      </c>
      <c r="N199" s="5">
        <v>0</v>
      </c>
      <c r="O199" s="5">
        <v>0.56689126499999998</v>
      </c>
      <c r="P199" s="5">
        <v>11</v>
      </c>
      <c r="Q199" s="5">
        <v>34771918</v>
      </c>
      <c r="R199" s="5"/>
      <c r="S199" s="5"/>
    </row>
    <row r="200" spans="1:19" x14ac:dyDescent="0.25">
      <c r="A200" s="5" t="s">
        <v>346</v>
      </c>
      <c r="B200" s="5">
        <v>0.37733879999999997</v>
      </c>
      <c r="C200" s="6">
        <v>2.0800000000000001E-8</v>
      </c>
      <c r="D200" s="5">
        <v>5.9703451039999997</v>
      </c>
      <c r="E200" s="5">
        <v>6.7315100000000003E-2</v>
      </c>
      <c r="F200" s="5">
        <v>0.25374400000000003</v>
      </c>
      <c r="G200" s="5">
        <v>0.50176480000000001</v>
      </c>
      <c r="H200" s="5">
        <v>0.38310110000000003</v>
      </c>
      <c r="I200" s="6">
        <v>2.9700000000000001E-8</v>
      </c>
      <c r="J200" s="5">
        <v>5.5434817399999998</v>
      </c>
      <c r="K200" s="5">
        <v>6.91084E-2</v>
      </c>
      <c r="L200" s="5">
        <v>0.24765119999999999</v>
      </c>
      <c r="M200" s="5">
        <v>0.51855110000000004</v>
      </c>
      <c r="N200" s="5">
        <v>0</v>
      </c>
      <c r="O200" s="5">
        <v>0.55198079799999999</v>
      </c>
      <c r="P200" s="5">
        <v>10</v>
      </c>
      <c r="Q200" s="5">
        <v>101281981</v>
      </c>
      <c r="R200" s="5"/>
      <c r="S200" s="5"/>
    </row>
    <row r="201" spans="1:19" x14ac:dyDescent="0.25">
      <c r="A201" s="5" t="s">
        <v>347</v>
      </c>
      <c r="B201" s="5">
        <v>0.48510039999999999</v>
      </c>
      <c r="C201" s="6">
        <v>2.11E-8</v>
      </c>
      <c r="D201" s="5">
        <v>5.9672275279999996</v>
      </c>
      <c r="E201" s="5">
        <v>8.6584499999999995E-2</v>
      </c>
      <c r="F201" s="5">
        <v>0.32612590000000002</v>
      </c>
      <c r="G201" s="5">
        <v>0.6451441</v>
      </c>
      <c r="H201" s="5">
        <v>0.52783259999999999</v>
      </c>
      <c r="I201" s="6">
        <v>1.2899999999999999E-6</v>
      </c>
      <c r="J201" s="5">
        <v>4.8409378140000001</v>
      </c>
      <c r="K201" s="5">
        <v>0.1090352</v>
      </c>
      <c r="L201" s="5">
        <v>0.31412760000000001</v>
      </c>
      <c r="M201" s="5">
        <v>0.74153769999999997</v>
      </c>
      <c r="N201" s="5">
        <v>0</v>
      </c>
      <c r="O201" s="5">
        <v>0.42953290700000002</v>
      </c>
      <c r="P201" s="5">
        <v>12</v>
      </c>
      <c r="Q201" s="5">
        <v>54772804</v>
      </c>
      <c r="R201" s="5" t="s">
        <v>26</v>
      </c>
      <c r="S201" s="5" t="s">
        <v>27</v>
      </c>
    </row>
    <row r="202" spans="1:19" x14ac:dyDescent="0.25">
      <c r="A202" s="5" t="s">
        <v>348</v>
      </c>
      <c r="B202" s="5">
        <v>0.38909280000000002</v>
      </c>
      <c r="C202" s="6">
        <v>2.1299999999999999E-8</v>
      </c>
      <c r="D202" s="5">
        <v>5.965322102</v>
      </c>
      <c r="E202" s="5">
        <v>6.9470500000000004E-2</v>
      </c>
      <c r="F202" s="5">
        <v>0.26154060000000001</v>
      </c>
      <c r="G202" s="5">
        <v>0.51750289999999999</v>
      </c>
      <c r="H202" s="5">
        <v>0.38288119999999998</v>
      </c>
      <c r="I202" s="5">
        <v>1.73893E-4</v>
      </c>
      <c r="J202" s="5">
        <v>3.7542049159999999</v>
      </c>
      <c r="K202" s="5">
        <v>0.1019873</v>
      </c>
      <c r="L202" s="5">
        <v>0.18298980000000001</v>
      </c>
      <c r="M202" s="5">
        <v>0.58277270000000003</v>
      </c>
      <c r="N202" s="5">
        <v>0.44925214699999999</v>
      </c>
      <c r="O202" s="5">
        <v>0.141834711</v>
      </c>
      <c r="P202" s="5">
        <v>11</v>
      </c>
      <c r="Q202" s="5">
        <v>72533487</v>
      </c>
      <c r="R202" s="5" t="s">
        <v>40</v>
      </c>
      <c r="S202" s="5" t="s">
        <v>27</v>
      </c>
    </row>
    <row r="203" spans="1:19" x14ac:dyDescent="0.25">
      <c r="A203" s="5" t="s">
        <v>349</v>
      </c>
      <c r="B203" s="5">
        <v>0.22468659999999999</v>
      </c>
      <c r="C203" s="6">
        <v>2.1999999999999998E-8</v>
      </c>
      <c r="D203" s="5">
        <v>5.9599451979999998</v>
      </c>
      <c r="E203" s="5">
        <v>4.0152899999999998E-2</v>
      </c>
      <c r="F203" s="5">
        <v>0.1509634</v>
      </c>
      <c r="G203" s="5">
        <v>0.29890559999999999</v>
      </c>
      <c r="H203" s="5">
        <v>0.24020939999999999</v>
      </c>
      <c r="I203" s="6">
        <v>2.61E-6</v>
      </c>
      <c r="J203" s="5">
        <v>4.6996488559999996</v>
      </c>
      <c r="K203" s="5">
        <v>5.1112200000000003E-2</v>
      </c>
      <c r="L203" s="5">
        <v>0.1400313</v>
      </c>
      <c r="M203" s="5">
        <v>0.34038740000000001</v>
      </c>
      <c r="N203" s="5">
        <v>0.32423568899999999</v>
      </c>
      <c r="O203" s="5">
        <v>0.217758171</v>
      </c>
      <c r="P203" s="5">
        <v>6</v>
      </c>
      <c r="Q203" s="5">
        <v>32120899</v>
      </c>
      <c r="R203" s="5" t="s">
        <v>143</v>
      </c>
      <c r="S203" s="5" t="s">
        <v>33</v>
      </c>
    </row>
    <row r="204" spans="1:19" x14ac:dyDescent="0.25">
      <c r="A204" s="5" t="s">
        <v>350</v>
      </c>
      <c r="B204" s="5">
        <v>-0.26365250000000001</v>
      </c>
      <c r="C204" s="6">
        <v>2.22E-8</v>
      </c>
      <c r="D204" s="5">
        <v>-5.9447280869999997</v>
      </c>
      <c r="E204" s="5">
        <v>4.7132800000000002E-2</v>
      </c>
      <c r="F204" s="5">
        <v>-0.35019119999999998</v>
      </c>
      <c r="G204" s="5">
        <v>-0.17653179999999999</v>
      </c>
      <c r="H204" s="5">
        <v>-0.26336150000000003</v>
      </c>
      <c r="I204" s="6">
        <v>2.7700000000000002E-9</v>
      </c>
      <c r="J204" s="5">
        <v>-5.9447280869999997</v>
      </c>
      <c r="K204" s="5">
        <v>4.4301699999999999E-2</v>
      </c>
      <c r="L204" s="5">
        <v>-0.35019119999999998</v>
      </c>
      <c r="M204" s="5">
        <v>-0.17653179999999999</v>
      </c>
      <c r="N204" s="5">
        <v>0</v>
      </c>
      <c r="O204" s="5">
        <v>0.86980762499999997</v>
      </c>
      <c r="P204" s="5">
        <v>1</v>
      </c>
      <c r="Q204" s="5">
        <v>111770291</v>
      </c>
      <c r="R204" s="5" t="s">
        <v>351</v>
      </c>
      <c r="S204" s="5" t="s">
        <v>120</v>
      </c>
    </row>
    <row r="205" spans="1:19" x14ac:dyDescent="0.25">
      <c r="A205" s="5" t="s">
        <v>352</v>
      </c>
      <c r="B205" s="5">
        <v>0.35290510000000003</v>
      </c>
      <c r="C205" s="6">
        <v>2.2600000000000001E-8</v>
      </c>
      <c r="D205" s="5">
        <v>5.954364311</v>
      </c>
      <c r="E205" s="5">
        <v>6.3125500000000001E-2</v>
      </c>
      <c r="F205" s="5">
        <v>0.23700280000000001</v>
      </c>
      <c r="G205" s="5">
        <v>0.46958680000000003</v>
      </c>
      <c r="H205" s="5">
        <v>0.3608883</v>
      </c>
      <c r="I205" s="6">
        <v>5.0099999999999999E-8</v>
      </c>
      <c r="J205" s="5">
        <v>5.451118868</v>
      </c>
      <c r="K205" s="5">
        <v>6.6204399999999997E-2</v>
      </c>
      <c r="L205" s="5">
        <v>0.23113</v>
      </c>
      <c r="M205" s="5">
        <v>0.49064669999999999</v>
      </c>
      <c r="N205" s="5">
        <v>0.14189743699999999</v>
      </c>
      <c r="O205" s="5">
        <v>0.321270163</v>
      </c>
      <c r="P205" s="5">
        <v>11</v>
      </c>
      <c r="Q205" s="5">
        <v>128560240</v>
      </c>
      <c r="R205" s="5"/>
      <c r="S205" s="5"/>
    </row>
    <row r="206" spans="1:19" x14ac:dyDescent="0.25">
      <c r="A206" s="5" t="s">
        <v>353</v>
      </c>
      <c r="B206" s="5">
        <v>-0.30528450000000001</v>
      </c>
      <c r="C206" s="6">
        <v>2.2700000000000001E-8</v>
      </c>
      <c r="D206" s="5">
        <v>-5.9408594910000003</v>
      </c>
      <c r="E206" s="5">
        <v>5.4610800000000001E-2</v>
      </c>
      <c r="F206" s="5">
        <v>-0.4055532</v>
      </c>
      <c r="G206" s="5">
        <v>-0.20434140000000001</v>
      </c>
      <c r="H206" s="5">
        <v>-0.31708710000000001</v>
      </c>
      <c r="I206" s="6">
        <v>6.8899999999999999E-7</v>
      </c>
      <c r="J206" s="5">
        <v>-4.9645733849999996</v>
      </c>
      <c r="K206" s="5">
        <v>6.3869999999999996E-2</v>
      </c>
      <c r="L206" s="5">
        <v>-0.44226989999999999</v>
      </c>
      <c r="M206" s="5">
        <v>-0.1919043</v>
      </c>
      <c r="N206" s="5">
        <v>0</v>
      </c>
      <c r="O206" s="5">
        <v>0.43282358199999998</v>
      </c>
      <c r="P206" s="5">
        <v>6</v>
      </c>
      <c r="Q206" s="5">
        <v>341180</v>
      </c>
      <c r="R206" s="5" t="s">
        <v>354</v>
      </c>
      <c r="S206" s="5" t="s">
        <v>27</v>
      </c>
    </row>
    <row r="207" spans="1:19" x14ac:dyDescent="0.25">
      <c r="A207" s="5" t="s">
        <v>355</v>
      </c>
      <c r="B207" s="5">
        <v>0.23297780000000001</v>
      </c>
      <c r="C207" s="6">
        <v>2.3099999999999998E-8</v>
      </c>
      <c r="D207" s="5">
        <v>5.950631102</v>
      </c>
      <c r="E207" s="5">
        <v>4.1699800000000002E-2</v>
      </c>
      <c r="F207" s="5">
        <v>0.15641440000000001</v>
      </c>
      <c r="G207" s="5">
        <v>0.3100562</v>
      </c>
      <c r="H207" s="5">
        <v>0.2966818</v>
      </c>
      <c r="I207" s="5">
        <v>9.4395500000000001E-4</v>
      </c>
      <c r="J207" s="5">
        <v>3.3067191720000002</v>
      </c>
      <c r="K207" s="5">
        <v>8.9720900000000006E-2</v>
      </c>
      <c r="L207" s="5">
        <v>0.1208321</v>
      </c>
      <c r="M207" s="5">
        <v>0.47253149999999999</v>
      </c>
      <c r="N207" s="5">
        <v>0.695972586</v>
      </c>
      <c r="O207" s="5">
        <v>1.972639E-2</v>
      </c>
      <c r="P207" s="5">
        <v>7</v>
      </c>
      <c r="Q207" s="5">
        <v>98739782</v>
      </c>
      <c r="R207" s="5" t="s">
        <v>356</v>
      </c>
      <c r="S207" s="5" t="s">
        <v>27</v>
      </c>
    </row>
    <row r="208" spans="1:19" x14ac:dyDescent="0.25">
      <c r="A208" s="5" t="s">
        <v>357</v>
      </c>
      <c r="B208" s="5">
        <v>0.2435512</v>
      </c>
      <c r="C208" s="6">
        <v>2.3099999999999998E-8</v>
      </c>
      <c r="D208" s="5">
        <v>5.9508883939999997</v>
      </c>
      <c r="E208" s="5">
        <v>4.3590400000000001E-2</v>
      </c>
      <c r="F208" s="5">
        <v>0.16351650000000001</v>
      </c>
      <c r="G208" s="5">
        <v>0.32412419999999997</v>
      </c>
      <c r="H208" s="5">
        <v>0.2448108</v>
      </c>
      <c r="I208" s="6">
        <v>4.7799999999999996E-9</v>
      </c>
      <c r="J208" s="5">
        <v>5.8547618200000002</v>
      </c>
      <c r="K208" s="5">
        <v>4.1813999999999997E-2</v>
      </c>
      <c r="L208" s="5">
        <v>0.1628569</v>
      </c>
      <c r="M208" s="5">
        <v>0.32676460000000002</v>
      </c>
      <c r="N208" s="5">
        <v>4.7292081E-2</v>
      </c>
      <c r="O208" s="5">
        <v>0.369229798</v>
      </c>
      <c r="P208" s="5">
        <v>10</v>
      </c>
      <c r="Q208" s="5">
        <v>135051929</v>
      </c>
      <c r="R208" s="5" t="s">
        <v>358</v>
      </c>
      <c r="S208" s="5" t="s">
        <v>27</v>
      </c>
    </row>
    <row r="209" spans="1:19" x14ac:dyDescent="0.25">
      <c r="A209" s="5" t="s">
        <v>359</v>
      </c>
      <c r="B209" s="5">
        <v>0.29944979999999999</v>
      </c>
      <c r="C209" s="6">
        <v>2.3099999999999998E-8</v>
      </c>
      <c r="D209" s="5">
        <v>5.9505199180000004</v>
      </c>
      <c r="E209" s="5">
        <v>5.3598399999999997E-2</v>
      </c>
      <c r="F209" s="5">
        <v>0.20103989999999999</v>
      </c>
      <c r="G209" s="5">
        <v>0.39852159999999998</v>
      </c>
      <c r="H209" s="5">
        <v>0.29978070000000001</v>
      </c>
      <c r="I209" s="6">
        <v>2.6700000000000001E-9</v>
      </c>
      <c r="J209" s="5">
        <v>5.9505199180000004</v>
      </c>
      <c r="K209" s="5">
        <v>5.0378899999999997E-2</v>
      </c>
      <c r="L209" s="5">
        <v>0.20103989999999999</v>
      </c>
      <c r="M209" s="5">
        <v>0.39852159999999998</v>
      </c>
      <c r="N209" s="5">
        <v>0</v>
      </c>
      <c r="O209" s="5">
        <v>0.83087125900000003</v>
      </c>
      <c r="P209" s="5">
        <v>11</v>
      </c>
      <c r="Q209" s="5">
        <v>64405919</v>
      </c>
      <c r="R209" s="5" t="s">
        <v>360</v>
      </c>
      <c r="S209" s="5" t="s">
        <v>27</v>
      </c>
    </row>
    <row r="210" spans="1:19" x14ac:dyDescent="0.25">
      <c r="A210" s="5" t="s">
        <v>361</v>
      </c>
      <c r="B210" s="5">
        <v>0.1124706</v>
      </c>
      <c r="C210" s="6">
        <v>2.3199999999999999E-8</v>
      </c>
      <c r="D210" s="5">
        <v>5.9500390190000001</v>
      </c>
      <c r="E210" s="5">
        <v>2.01327E-2</v>
      </c>
      <c r="F210" s="5">
        <v>7.5505699999999995E-2</v>
      </c>
      <c r="G210" s="5">
        <v>0.14968409999999999</v>
      </c>
      <c r="H210" s="5">
        <v>0.1125949</v>
      </c>
      <c r="I210" s="6">
        <v>2.6799999999999998E-9</v>
      </c>
      <c r="J210" s="5">
        <v>5.9500390190000001</v>
      </c>
      <c r="K210" s="5">
        <v>1.89234E-2</v>
      </c>
      <c r="L210" s="5">
        <v>7.5505699999999995E-2</v>
      </c>
      <c r="M210" s="5">
        <v>0.14968409999999999</v>
      </c>
      <c r="N210" s="5">
        <v>0</v>
      </c>
      <c r="O210" s="5">
        <v>0.41530800699999998</v>
      </c>
      <c r="P210" s="5">
        <v>19</v>
      </c>
      <c r="Q210" s="5">
        <v>54599455</v>
      </c>
      <c r="R210" s="5" t="s">
        <v>362</v>
      </c>
      <c r="S210" s="5" t="s">
        <v>27</v>
      </c>
    </row>
    <row r="211" spans="1:19" x14ac:dyDescent="0.25">
      <c r="A211" s="5" t="s">
        <v>363</v>
      </c>
      <c r="B211" s="5">
        <v>-0.2093498</v>
      </c>
      <c r="C211" s="6">
        <v>2.3899999999999999E-8</v>
      </c>
      <c r="D211" s="5">
        <v>-5.931280847</v>
      </c>
      <c r="E211" s="5">
        <v>3.7509899999999999E-2</v>
      </c>
      <c r="F211" s="5">
        <v>-0.27822029999999998</v>
      </c>
      <c r="G211" s="5">
        <v>-0.1400161</v>
      </c>
      <c r="H211" s="5">
        <v>-0.2060747</v>
      </c>
      <c r="I211" s="6">
        <v>1.73E-5</v>
      </c>
      <c r="J211" s="5">
        <v>-4.2966439420000002</v>
      </c>
      <c r="K211" s="5">
        <v>4.7961799999999999E-2</v>
      </c>
      <c r="L211" s="5">
        <v>-0.30007800000000001</v>
      </c>
      <c r="M211" s="5">
        <v>-0.1120713</v>
      </c>
      <c r="N211" s="5">
        <v>0.27575901899999999</v>
      </c>
      <c r="O211" s="5">
        <v>0.24650592299999999</v>
      </c>
      <c r="P211" s="5">
        <v>14</v>
      </c>
      <c r="Q211" s="5">
        <v>75086513</v>
      </c>
      <c r="R211" s="5"/>
      <c r="S211" s="5"/>
    </row>
    <row r="212" spans="1:19" x14ac:dyDescent="0.25">
      <c r="A212" s="5" t="s">
        <v>364</v>
      </c>
      <c r="B212" s="5">
        <v>0.35598419999999997</v>
      </c>
      <c r="C212" s="6">
        <v>2.4599999999999999E-8</v>
      </c>
      <c r="D212" s="5">
        <v>5.9393188160000001</v>
      </c>
      <c r="E212" s="5">
        <v>6.3837699999999997E-2</v>
      </c>
      <c r="F212" s="5">
        <v>0.23877419999999999</v>
      </c>
      <c r="G212" s="5">
        <v>0.47398259999999998</v>
      </c>
      <c r="H212" s="5">
        <v>0.42060009999999998</v>
      </c>
      <c r="I212" s="5">
        <v>1.9079899999999999E-4</v>
      </c>
      <c r="J212" s="5">
        <v>3.730897605</v>
      </c>
      <c r="K212" s="5">
        <v>0.1127343</v>
      </c>
      <c r="L212" s="5">
        <v>0.19964489999999999</v>
      </c>
      <c r="M212" s="5">
        <v>0.64155530000000005</v>
      </c>
      <c r="N212" s="5">
        <v>0.66335257199999997</v>
      </c>
      <c r="O212" s="5">
        <v>3.0492358000000001E-2</v>
      </c>
      <c r="P212" s="5">
        <v>6</v>
      </c>
      <c r="Q212" s="5">
        <v>158438202</v>
      </c>
      <c r="R212" s="5" t="s">
        <v>365</v>
      </c>
      <c r="S212" s="5" t="s">
        <v>27</v>
      </c>
    </row>
    <row r="213" spans="1:19" x14ac:dyDescent="0.25">
      <c r="A213" s="5" t="s">
        <v>366</v>
      </c>
      <c r="B213" s="5">
        <v>0.27697470000000002</v>
      </c>
      <c r="C213" s="6">
        <v>2.5200000000000001E-8</v>
      </c>
      <c r="D213" s="5">
        <v>5.9341558670000003</v>
      </c>
      <c r="E213" s="5">
        <v>4.9712399999999997E-2</v>
      </c>
      <c r="F213" s="5">
        <v>0.18569959999999999</v>
      </c>
      <c r="G213" s="5">
        <v>0.36886360000000001</v>
      </c>
      <c r="H213" s="5">
        <v>0.292016</v>
      </c>
      <c r="I213" s="6">
        <v>4.3600000000000003E-5</v>
      </c>
      <c r="J213" s="5">
        <v>4.087382528</v>
      </c>
      <c r="K213" s="5">
        <v>7.1443300000000001E-2</v>
      </c>
      <c r="L213" s="5">
        <v>0.15198980000000001</v>
      </c>
      <c r="M213" s="5">
        <v>0.43204229999999999</v>
      </c>
      <c r="N213" s="5">
        <v>0.46152274500000001</v>
      </c>
      <c r="O213" s="5">
        <v>0.13443771800000001</v>
      </c>
      <c r="P213" s="5">
        <v>15</v>
      </c>
      <c r="Q213" s="5">
        <v>59042684</v>
      </c>
      <c r="R213" s="5" t="s">
        <v>367</v>
      </c>
      <c r="S213" s="5" t="s">
        <v>33</v>
      </c>
    </row>
    <row r="214" spans="1:19" x14ac:dyDescent="0.25">
      <c r="A214" s="5" t="s">
        <v>368</v>
      </c>
      <c r="B214" s="5">
        <v>-0.27827390000000002</v>
      </c>
      <c r="C214" s="6">
        <v>2.62E-8</v>
      </c>
      <c r="D214" s="5">
        <v>-5.9139662810000004</v>
      </c>
      <c r="E214" s="5">
        <v>5.0005099999999997E-2</v>
      </c>
      <c r="F214" s="5">
        <v>-0.37008639999999998</v>
      </c>
      <c r="G214" s="5">
        <v>-0.18584400000000001</v>
      </c>
      <c r="H214" s="5">
        <v>-0.27796520000000002</v>
      </c>
      <c r="I214" s="6">
        <v>3.34E-9</v>
      </c>
      <c r="J214" s="5">
        <v>-5.9139662810000004</v>
      </c>
      <c r="K214" s="5">
        <v>4.7001500000000002E-2</v>
      </c>
      <c r="L214" s="5">
        <v>-0.37008639999999998</v>
      </c>
      <c r="M214" s="5">
        <v>-0.18584400000000001</v>
      </c>
      <c r="N214" s="5">
        <v>0</v>
      </c>
      <c r="O214" s="5">
        <v>0.83870543799999997</v>
      </c>
      <c r="P214" s="5">
        <v>12</v>
      </c>
      <c r="Q214" s="5">
        <v>111618977</v>
      </c>
      <c r="R214" s="5" t="s">
        <v>369</v>
      </c>
      <c r="S214" s="5" t="s">
        <v>27</v>
      </c>
    </row>
    <row r="215" spans="1:19" x14ac:dyDescent="0.25">
      <c r="A215" s="5" t="s">
        <v>370</v>
      </c>
      <c r="B215" s="5">
        <v>0.34310200000000002</v>
      </c>
      <c r="C215" s="6">
        <v>2.6400000000000001E-8</v>
      </c>
      <c r="D215" s="5">
        <v>5.9257424079999996</v>
      </c>
      <c r="E215" s="5">
        <v>6.16687E-2</v>
      </c>
      <c r="F215" s="5">
        <v>0.22987440000000001</v>
      </c>
      <c r="G215" s="5">
        <v>0.45709119999999998</v>
      </c>
      <c r="H215" s="5">
        <v>0.34348279999999998</v>
      </c>
      <c r="I215" s="6">
        <v>3.1099999999999998E-9</v>
      </c>
      <c r="J215" s="5">
        <v>5.9257424079999996</v>
      </c>
      <c r="K215" s="5">
        <v>5.7964500000000002E-2</v>
      </c>
      <c r="L215" s="5">
        <v>0.22987440000000001</v>
      </c>
      <c r="M215" s="5">
        <v>0.45709119999999998</v>
      </c>
      <c r="N215" s="5">
        <v>0</v>
      </c>
      <c r="O215" s="5">
        <v>0.78613914600000001</v>
      </c>
      <c r="P215" s="5">
        <v>17</v>
      </c>
      <c r="Q215" s="5">
        <v>74475270</v>
      </c>
      <c r="R215" s="5" t="s">
        <v>97</v>
      </c>
      <c r="S215" s="5" t="s">
        <v>27</v>
      </c>
    </row>
    <row r="216" spans="1:19" x14ac:dyDescent="0.25">
      <c r="A216" s="5" t="s">
        <v>371</v>
      </c>
      <c r="B216" s="5">
        <v>-0.20185919999999999</v>
      </c>
      <c r="C216" s="6">
        <v>2.7E-8</v>
      </c>
      <c r="D216" s="5">
        <v>-5.9087530480000003</v>
      </c>
      <c r="E216" s="5">
        <v>3.6305499999999997E-2</v>
      </c>
      <c r="F216" s="5">
        <v>-0.26851839999999999</v>
      </c>
      <c r="G216" s="5">
        <v>-0.1347516</v>
      </c>
      <c r="H216" s="5">
        <v>-0.20163500000000001</v>
      </c>
      <c r="I216" s="6">
        <v>3.4499999999999999E-9</v>
      </c>
      <c r="J216" s="5">
        <v>-5.9087530480000003</v>
      </c>
      <c r="K216" s="5">
        <v>3.4124799999999997E-2</v>
      </c>
      <c r="L216" s="5">
        <v>-0.26851839999999999</v>
      </c>
      <c r="M216" s="5">
        <v>-0.1347516</v>
      </c>
      <c r="N216" s="5">
        <v>0</v>
      </c>
      <c r="O216" s="5">
        <v>0.65630592300000001</v>
      </c>
      <c r="P216" s="5">
        <v>15</v>
      </c>
      <c r="Q216" s="5">
        <v>46589259</v>
      </c>
      <c r="R216" s="5"/>
      <c r="S216" s="5"/>
    </row>
    <row r="217" spans="1:19" x14ac:dyDescent="0.25">
      <c r="A217" s="5" t="s">
        <v>372</v>
      </c>
      <c r="B217" s="5">
        <v>0.2457917</v>
      </c>
      <c r="C217" s="6">
        <v>2.7199999999999999E-8</v>
      </c>
      <c r="D217" s="5">
        <v>5.9200459050000003</v>
      </c>
      <c r="E217" s="5">
        <v>4.4220799999999998E-2</v>
      </c>
      <c r="F217" s="5">
        <v>0.16459950000000001</v>
      </c>
      <c r="G217" s="5">
        <v>0.32752999999999999</v>
      </c>
      <c r="H217" s="5">
        <v>0.26010909999999998</v>
      </c>
      <c r="I217" s="6">
        <v>3.0000000000000001E-6</v>
      </c>
      <c r="J217" s="5">
        <v>4.6704952369999999</v>
      </c>
      <c r="K217" s="5">
        <v>5.5691999999999998E-2</v>
      </c>
      <c r="L217" s="5">
        <v>0.1509549</v>
      </c>
      <c r="M217" s="5">
        <v>0.36926340000000002</v>
      </c>
      <c r="N217" s="5">
        <v>0.381450607</v>
      </c>
      <c r="O217" s="5">
        <v>0.18311175399999999</v>
      </c>
      <c r="P217" s="5">
        <v>7</v>
      </c>
      <c r="Q217" s="5">
        <v>27155002</v>
      </c>
      <c r="R217" s="5" t="s">
        <v>16</v>
      </c>
      <c r="S217" s="5" t="s">
        <v>19</v>
      </c>
    </row>
    <row r="218" spans="1:19" x14ac:dyDescent="0.25">
      <c r="A218" s="5" t="s">
        <v>373</v>
      </c>
      <c r="B218" s="5">
        <v>0.2910449</v>
      </c>
      <c r="C218" s="6">
        <v>2.77E-8</v>
      </c>
      <c r="D218" s="5">
        <v>5.9167016429999997</v>
      </c>
      <c r="E218" s="5">
        <v>5.2392099999999997E-2</v>
      </c>
      <c r="F218" s="5">
        <v>0.19484979999999999</v>
      </c>
      <c r="G218" s="5">
        <v>0.38788689999999998</v>
      </c>
      <c r="H218" s="5">
        <v>0.33866429999999997</v>
      </c>
      <c r="I218" s="5">
        <v>3.0220429999999999E-3</v>
      </c>
      <c r="J218" s="5">
        <v>2.9654867970000001</v>
      </c>
      <c r="K218" s="5">
        <v>0.1142019</v>
      </c>
      <c r="L218" s="5">
        <v>0.11483260000000001</v>
      </c>
      <c r="M218" s="5">
        <v>0.562496</v>
      </c>
      <c r="N218" s="5">
        <v>0.72696828800000002</v>
      </c>
      <c r="O218" s="5">
        <v>1.1792384E-2</v>
      </c>
      <c r="P218" s="5">
        <v>3</v>
      </c>
      <c r="Q218" s="5">
        <v>123751269</v>
      </c>
      <c r="R218" s="5"/>
      <c r="S218" s="5"/>
    </row>
    <row r="219" spans="1:19" x14ac:dyDescent="0.25">
      <c r="A219" s="5" t="s">
        <v>374</v>
      </c>
      <c r="B219" s="5">
        <v>0.25438250000000001</v>
      </c>
      <c r="C219" s="6">
        <v>2.7999999999999999E-8</v>
      </c>
      <c r="D219" s="5">
        <v>5.9151302230000002</v>
      </c>
      <c r="E219" s="5">
        <v>4.5804499999999998E-2</v>
      </c>
      <c r="F219" s="5">
        <v>0.17028260000000001</v>
      </c>
      <c r="G219" s="5">
        <v>0.33904810000000002</v>
      </c>
      <c r="H219" s="5">
        <v>0.25466529999999998</v>
      </c>
      <c r="I219" s="6">
        <v>3.3200000000000001E-9</v>
      </c>
      <c r="J219" s="5">
        <v>5.9151302230000002</v>
      </c>
      <c r="K219" s="5">
        <v>4.30532E-2</v>
      </c>
      <c r="L219" s="5">
        <v>0.17028260000000001</v>
      </c>
      <c r="M219" s="5">
        <v>0.33904810000000002</v>
      </c>
      <c r="N219" s="5">
        <v>0</v>
      </c>
      <c r="O219" s="5">
        <v>0.55452340899999997</v>
      </c>
      <c r="P219" s="5">
        <v>6</v>
      </c>
      <c r="Q219" s="5">
        <v>3455459</v>
      </c>
      <c r="R219" s="5" t="s">
        <v>375</v>
      </c>
      <c r="S219" s="5" t="s">
        <v>27</v>
      </c>
    </row>
    <row r="220" spans="1:19" x14ac:dyDescent="0.25">
      <c r="A220" s="5" t="s">
        <v>376</v>
      </c>
      <c r="B220" s="5">
        <v>-0.26435320000000001</v>
      </c>
      <c r="C220" s="6">
        <v>3.18E-8</v>
      </c>
      <c r="D220" s="5">
        <v>-5.8781232120000002</v>
      </c>
      <c r="E220" s="5">
        <v>4.7792899999999999E-2</v>
      </c>
      <c r="F220" s="5">
        <v>-0.35210399999999997</v>
      </c>
      <c r="G220" s="5">
        <v>-0.17601230000000001</v>
      </c>
      <c r="H220" s="5">
        <v>-0.26405810000000002</v>
      </c>
      <c r="I220" s="6">
        <v>4.1499999999999999E-9</v>
      </c>
      <c r="J220" s="5">
        <v>-5.8781232120000002</v>
      </c>
      <c r="K220" s="5">
        <v>4.4922200000000002E-2</v>
      </c>
      <c r="L220" s="5">
        <v>-0.35210399999999997</v>
      </c>
      <c r="M220" s="5">
        <v>-0.17601230000000001</v>
      </c>
      <c r="N220" s="5">
        <v>0</v>
      </c>
      <c r="O220" s="5">
        <v>0.57127068599999997</v>
      </c>
      <c r="P220" s="5">
        <v>14</v>
      </c>
      <c r="Q220" s="5">
        <v>93539613</v>
      </c>
      <c r="R220" s="5" t="s">
        <v>377</v>
      </c>
      <c r="S220" s="5" t="s">
        <v>27</v>
      </c>
    </row>
    <row r="221" spans="1:19" x14ac:dyDescent="0.25">
      <c r="A221" s="5" t="s">
        <v>378</v>
      </c>
      <c r="B221" s="5">
        <v>0.1500708</v>
      </c>
      <c r="C221" s="6">
        <v>3.18E-8</v>
      </c>
      <c r="D221" s="5">
        <v>5.8913627569999996</v>
      </c>
      <c r="E221" s="5">
        <v>2.7131099999999998E-2</v>
      </c>
      <c r="F221" s="5">
        <v>0.1002564</v>
      </c>
      <c r="G221" s="5">
        <v>0.20022029999999999</v>
      </c>
      <c r="H221" s="5">
        <v>0.15023829999999999</v>
      </c>
      <c r="I221" s="6">
        <v>3.8300000000000002E-9</v>
      </c>
      <c r="J221" s="5">
        <v>5.8913627569999996</v>
      </c>
      <c r="K221" s="5">
        <v>2.55015E-2</v>
      </c>
      <c r="L221" s="5">
        <v>0.1002564</v>
      </c>
      <c r="M221" s="5">
        <v>0.20022029999999999</v>
      </c>
      <c r="N221" s="5">
        <v>0</v>
      </c>
      <c r="O221" s="5">
        <v>0.47744149000000002</v>
      </c>
      <c r="P221" s="5">
        <v>6</v>
      </c>
      <c r="Q221" s="5">
        <v>32120901</v>
      </c>
      <c r="R221" s="5" t="s">
        <v>143</v>
      </c>
      <c r="S221" s="5" t="s">
        <v>33</v>
      </c>
    </row>
    <row r="222" spans="1:19" x14ac:dyDescent="0.25">
      <c r="A222" s="5" t="s">
        <v>379</v>
      </c>
      <c r="B222" s="5">
        <v>0.32088430000000001</v>
      </c>
      <c r="C222" s="6">
        <v>3.2100000000000003E-8</v>
      </c>
      <c r="D222" s="5">
        <v>5.8895455449999998</v>
      </c>
      <c r="E222" s="5">
        <v>5.8030199999999997E-2</v>
      </c>
      <c r="F222" s="5">
        <v>0.21433720000000001</v>
      </c>
      <c r="G222" s="5">
        <v>0.42814790000000003</v>
      </c>
      <c r="H222" s="5">
        <v>0.35507379999999999</v>
      </c>
      <c r="I222" s="5">
        <v>3.7912500000000001E-4</v>
      </c>
      <c r="J222" s="5">
        <v>3.5542042070000002</v>
      </c>
      <c r="K222" s="5">
        <v>9.9902500000000005E-2</v>
      </c>
      <c r="L222" s="5">
        <v>0.15926850000000001</v>
      </c>
      <c r="M222" s="5">
        <v>0.55087900000000001</v>
      </c>
      <c r="N222" s="5">
        <v>0.59166379300000005</v>
      </c>
      <c r="O222" s="5">
        <v>6.1625880000000001E-2</v>
      </c>
      <c r="P222" s="5">
        <v>9</v>
      </c>
      <c r="Q222" s="5">
        <v>34457440</v>
      </c>
      <c r="R222" s="5" t="s">
        <v>380</v>
      </c>
      <c r="S222" s="5" t="s">
        <v>155</v>
      </c>
    </row>
    <row r="223" spans="1:19" x14ac:dyDescent="0.25">
      <c r="A223" s="5" t="s">
        <v>381</v>
      </c>
      <c r="B223" s="5">
        <v>-0.28640409999999999</v>
      </c>
      <c r="C223" s="6">
        <v>3.2199999999999997E-8</v>
      </c>
      <c r="D223" s="5">
        <v>-5.8760067779999998</v>
      </c>
      <c r="E223" s="5">
        <v>5.1798200000000003E-2</v>
      </c>
      <c r="F223" s="5">
        <v>-0.38150869999999998</v>
      </c>
      <c r="G223" s="5">
        <v>-0.19065979999999999</v>
      </c>
      <c r="H223" s="5">
        <v>-0.28608420000000001</v>
      </c>
      <c r="I223" s="6">
        <v>4.2000000000000004E-9</v>
      </c>
      <c r="J223" s="5">
        <v>-5.8760067779999998</v>
      </c>
      <c r="K223" s="5">
        <v>4.8686800000000002E-2</v>
      </c>
      <c r="L223" s="5">
        <v>-0.38150869999999998</v>
      </c>
      <c r="M223" s="5">
        <v>-0.19065979999999999</v>
      </c>
      <c r="N223" s="5">
        <v>0</v>
      </c>
      <c r="O223" s="5">
        <v>0.73621419200000005</v>
      </c>
      <c r="P223" s="5">
        <v>11</v>
      </c>
      <c r="Q223" s="5">
        <v>69261044</v>
      </c>
      <c r="R223" s="5"/>
      <c r="S223" s="5"/>
    </row>
    <row r="224" spans="1:19" x14ac:dyDescent="0.25">
      <c r="A224" s="5" t="s">
        <v>382</v>
      </c>
      <c r="B224" s="5">
        <v>-0.2407223</v>
      </c>
      <c r="C224" s="6">
        <v>3.2299999999999998E-8</v>
      </c>
      <c r="D224" s="5">
        <v>-5.875137981</v>
      </c>
      <c r="E224" s="5">
        <v>4.3542699999999997E-2</v>
      </c>
      <c r="F224" s="5">
        <v>-0.32066939999999999</v>
      </c>
      <c r="G224" s="5">
        <v>-0.1602374</v>
      </c>
      <c r="H224" s="5">
        <v>-0.29706589999999999</v>
      </c>
      <c r="I224" s="5">
        <v>1.9770500000000001E-4</v>
      </c>
      <c r="J224" s="5">
        <v>-3.7219307989999999</v>
      </c>
      <c r="K224" s="5">
        <v>7.9814999999999997E-2</v>
      </c>
      <c r="L224" s="5">
        <v>-0.45350040000000003</v>
      </c>
      <c r="M224" s="5">
        <v>-0.14063139999999999</v>
      </c>
      <c r="N224" s="5">
        <v>0.47963325200000001</v>
      </c>
      <c r="O224" s="5">
        <v>0.123611527</v>
      </c>
      <c r="P224" s="5">
        <v>19</v>
      </c>
      <c r="Q224" s="5">
        <v>827821</v>
      </c>
      <c r="R224" s="5" t="s">
        <v>277</v>
      </c>
      <c r="S224" s="5" t="s">
        <v>78</v>
      </c>
    </row>
    <row r="225" spans="1:19" x14ac:dyDescent="0.25">
      <c r="A225" s="5" t="s">
        <v>383</v>
      </c>
      <c r="B225" s="5">
        <v>-0.29583900000000002</v>
      </c>
      <c r="C225" s="6">
        <v>3.3799999999999998E-8</v>
      </c>
      <c r="D225" s="5">
        <v>-5.8666082460000002</v>
      </c>
      <c r="E225" s="5">
        <v>5.3590199999999998E-2</v>
      </c>
      <c r="F225" s="5">
        <v>-0.39423390000000003</v>
      </c>
      <c r="G225" s="5">
        <v>-0.1967824</v>
      </c>
      <c r="H225" s="5">
        <v>-0.31810579999999999</v>
      </c>
      <c r="I225" s="6">
        <v>5.4599999999999999E-5</v>
      </c>
      <c r="J225" s="5">
        <v>-4.0351373050000001</v>
      </c>
      <c r="K225" s="5">
        <v>7.8834000000000001E-2</v>
      </c>
      <c r="L225" s="5">
        <v>-0.47261750000000002</v>
      </c>
      <c r="M225" s="5">
        <v>-0.16359409999999999</v>
      </c>
      <c r="N225" s="5">
        <v>0.51844913299999995</v>
      </c>
      <c r="O225" s="5">
        <v>0.100946619</v>
      </c>
      <c r="P225" s="5">
        <v>1</v>
      </c>
      <c r="Q225" s="5">
        <v>24131000</v>
      </c>
      <c r="R225" s="5" t="s">
        <v>384</v>
      </c>
      <c r="S225" s="5" t="s">
        <v>27</v>
      </c>
    </row>
    <row r="226" spans="1:19" x14ac:dyDescent="0.25">
      <c r="A226" s="5" t="s">
        <v>385</v>
      </c>
      <c r="B226" s="5">
        <v>-0.23004359999999999</v>
      </c>
      <c r="C226" s="6">
        <v>3.4E-8</v>
      </c>
      <c r="D226" s="5">
        <v>-5.8655725240000001</v>
      </c>
      <c r="E226" s="5">
        <v>4.1678899999999998E-2</v>
      </c>
      <c r="F226" s="5">
        <v>-0.30656870000000003</v>
      </c>
      <c r="G226" s="5">
        <v>-0.1530038</v>
      </c>
      <c r="H226" s="5">
        <v>-0.2297863</v>
      </c>
      <c r="I226" s="6">
        <v>4.4800000000000002E-9</v>
      </c>
      <c r="J226" s="5">
        <v>-5.8655725240000001</v>
      </c>
      <c r="K226" s="5">
        <v>3.9175399999999999E-2</v>
      </c>
      <c r="L226" s="5">
        <v>-0.30656870000000003</v>
      </c>
      <c r="M226" s="5">
        <v>-0.1530038</v>
      </c>
      <c r="N226" s="5">
        <v>0</v>
      </c>
      <c r="O226" s="5">
        <v>0.66409182700000002</v>
      </c>
      <c r="P226" s="5">
        <v>14</v>
      </c>
      <c r="Q226" s="5">
        <v>94407033</v>
      </c>
      <c r="R226" s="5" t="s">
        <v>386</v>
      </c>
      <c r="S226" s="5" t="s">
        <v>27</v>
      </c>
    </row>
    <row r="227" spans="1:19" x14ac:dyDescent="0.25">
      <c r="A227" s="5" t="s">
        <v>387</v>
      </c>
      <c r="B227" s="5">
        <v>0.36494759999999998</v>
      </c>
      <c r="C227" s="6">
        <v>3.47E-8</v>
      </c>
      <c r="D227" s="5">
        <v>5.8749332489999997</v>
      </c>
      <c r="E227" s="5">
        <v>6.6163100000000002E-2</v>
      </c>
      <c r="F227" s="5">
        <v>0.24346789999999999</v>
      </c>
      <c r="G227" s="5">
        <v>0.48724420000000002</v>
      </c>
      <c r="H227" s="5">
        <v>0.42729990000000001</v>
      </c>
      <c r="I227" s="5">
        <v>1.1854999999999999E-4</v>
      </c>
      <c r="J227" s="5">
        <v>3.8491059409999999</v>
      </c>
      <c r="K227" s="5">
        <v>0.11101279999999999</v>
      </c>
      <c r="L227" s="5">
        <v>0.20971890000000001</v>
      </c>
      <c r="M227" s="5">
        <v>0.64488100000000004</v>
      </c>
      <c r="N227" s="5">
        <v>0.57773907300000005</v>
      </c>
      <c r="O227" s="5">
        <v>6.8637136000000001E-2</v>
      </c>
      <c r="P227" s="5">
        <v>17</v>
      </c>
      <c r="Q227" s="5">
        <v>3848324</v>
      </c>
      <c r="R227" s="5" t="s">
        <v>226</v>
      </c>
      <c r="S227" s="5" t="s">
        <v>27</v>
      </c>
    </row>
    <row r="228" spans="1:19" x14ac:dyDescent="0.25">
      <c r="A228" s="5" t="s">
        <v>388</v>
      </c>
      <c r="B228" s="5">
        <v>-0.26057730000000001</v>
      </c>
      <c r="C228" s="6">
        <v>3.4900000000000001E-8</v>
      </c>
      <c r="D228" s="5">
        <v>-5.8605321549999996</v>
      </c>
      <c r="E228" s="5">
        <v>4.7251500000000002E-2</v>
      </c>
      <c r="F228" s="5">
        <v>-0.34733399999999998</v>
      </c>
      <c r="G228" s="5">
        <v>-0.1732371</v>
      </c>
      <c r="H228" s="5">
        <v>-0.2602855</v>
      </c>
      <c r="I228" s="6">
        <v>4.6099999999999996E-9</v>
      </c>
      <c r="J228" s="5">
        <v>-5.8605321549999996</v>
      </c>
      <c r="K228" s="5">
        <v>4.4413300000000003E-2</v>
      </c>
      <c r="L228" s="5">
        <v>-0.34733399999999998</v>
      </c>
      <c r="M228" s="5">
        <v>-0.1732371</v>
      </c>
      <c r="N228" s="5">
        <v>0</v>
      </c>
      <c r="O228" s="5">
        <v>0.55255214699999999</v>
      </c>
      <c r="P228" s="5">
        <v>8</v>
      </c>
      <c r="Q228" s="5">
        <v>29886272</v>
      </c>
      <c r="R228" s="5"/>
      <c r="S228" s="5"/>
    </row>
    <row r="229" spans="1:19" x14ac:dyDescent="0.25">
      <c r="A229" s="5" t="s">
        <v>389</v>
      </c>
      <c r="B229" s="5">
        <v>-0.36038249999999999</v>
      </c>
      <c r="C229" s="6">
        <v>3.5999999999999998E-8</v>
      </c>
      <c r="D229" s="5">
        <v>-5.854929458</v>
      </c>
      <c r="E229" s="5">
        <v>6.5412100000000001E-2</v>
      </c>
      <c r="F229" s="5">
        <v>-0.4804831</v>
      </c>
      <c r="G229" s="5">
        <v>-0.2394742</v>
      </c>
      <c r="H229" s="5">
        <v>-0.42965920000000002</v>
      </c>
      <c r="I229" s="5">
        <v>9.8669699999999992E-4</v>
      </c>
      <c r="J229" s="5">
        <v>-3.2942927900000001</v>
      </c>
      <c r="K229" s="5">
        <v>0.13042529999999999</v>
      </c>
      <c r="L229" s="5">
        <v>-0.68528809999999996</v>
      </c>
      <c r="M229" s="5">
        <v>-0.1740302</v>
      </c>
      <c r="N229" s="5">
        <v>0.73628014100000005</v>
      </c>
      <c r="O229" s="5">
        <v>9.8584599999999994E-3</v>
      </c>
      <c r="P229" s="5">
        <v>5</v>
      </c>
      <c r="Q229" s="5">
        <v>176935364</v>
      </c>
      <c r="R229" s="5" t="s">
        <v>280</v>
      </c>
      <c r="S229" s="5" t="s">
        <v>27</v>
      </c>
    </row>
    <row r="230" spans="1:19" x14ac:dyDescent="0.25">
      <c r="A230" s="5" t="s">
        <v>390</v>
      </c>
      <c r="B230" s="5">
        <v>-0.2330158</v>
      </c>
      <c r="C230" s="6">
        <v>3.62E-8</v>
      </c>
      <c r="D230" s="5">
        <v>-5.8536832140000001</v>
      </c>
      <c r="E230" s="5">
        <v>4.2303100000000003E-2</v>
      </c>
      <c r="F230" s="5">
        <v>-0.31068689999999999</v>
      </c>
      <c r="G230" s="5">
        <v>-0.1548224</v>
      </c>
      <c r="H230" s="5">
        <v>-0.27884249999999999</v>
      </c>
      <c r="I230" s="6">
        <v>9.31E-5</v>
      </c>
      <c r="J230" s="5">
        <v>-3.9080055460000001</v>
      </c>
      <c r="K230" s="5">
        <v>7.1351600000000001E-2</v>
      </c>
      <c r="L230" s="5">
        <v>-0.41868909999999998</v>
      </c>
      <c r="M230" s="5">
        <v>-0.13899590000000001</v>
      </c>
      <c r="N230" s="5">
        <v>0.53113940199999998</v>
      </c>
      <c r="O230" s="5">
        <v>9.3752917000000005E-2</v>
      </c>
      <c r="P230" s="5">
        <v>1</v>
      </c>
      <c r="Q230" s="5">
        <v>2804835</v>
      </c>
      <c r="R230" s="5"/>
      <c r="S230" s="5"/>
    </row>
    <row r="231" spans="1:19" x14ac:dyDescent="0.25">
      <c r="A231" s="5" t="s">
        <v>391</v>
      </c>
      <c r="B231" s="5">
        <v>0.22735659999999999</v>
      </c>
      <c r="C231" s="6">
        <v>3.69E-8</v>
      </c>
      <c r="D231" s="5">
        <v>5.8633777330000001</v>
      </c>
      <c r="E231" s="5">
        <v>4.12999E-2</v>
      </c>
      <c r="F231" s="5">
        <v>0.15152740000000001</v>
      </c>
      <c r="G231" s="5">
        <v>0.30369580000000002</v>
      </c>
      <c r="H231" s="5">
        <v>0.19471669999999999</v>
      </c>
      <c r="I231" s="5">
        <v>6.496819E-3</v>
      </c>
      <c r="J231" s="5">
        <v>2.7215925740000002</v>
      </c>
      <c r="K231" s="5">
        <v>7.15451E-2</v>
      </c>
      <c r="L231" s="5">
        <v>5.4490799999999999E-2</v>
      </c>
      <c r="M231" s="5">
        <v>0.33494259999999998</v>
      </c>
      <c r="N231" s="5">
        <v>0.56950146400000001</v>
      </c>
      <c r="O231" s="5">
        <v>7.2903265999999994E-2</v>
      </c>
      <c r="P231" s="5">
        <v>10</v>
      </c>
      <c r="Q231" s="5">
        <v>49731563</v>
      </c>
      <c r="R231" s="5" t="s">
        <v>392</v>
      </c>
      <c r="S231" s="5" t="s">
        <v>27</v>
      </c>
    </row>
    <row r="232" spans="1:19" x14ac:dyDescent="0.25">
      <c r="A232" s="5" t="s">
        <v>393</v>
      </c>
      <c r="B232" s="5">
        <v>-0.26168219999999998</v>
      </c>
      <c r="C232" s="6">
        <v>3.7E-8</v>
      </c>
      <c r="D232" s="5">
        <v>-5.8498200850000002</v>
      </c>
      <c r="E232" s="5">
        <v>4.7538700000000003E-2</v>
      </c>
      <c r="F232" s="5">
        <v>-0.3489661</v>
      </c>
      <c r="G232" s="5">
        <v>-0.1738112</v>
      </c>
      <c r="H232" s="5">
        <v>-0.26915539999999999</v>
      </c>
      <c r="I232" s="5">
        <v>3.1169599999999998E-4</v>
      </c>
      <c r="J232" s="5">
        <v>-3.6053807679999998</v>
      </c>
      <c r="K232" s="5">
        <v>7.4653800000000006E-2</v>
      </c>
      <c r="L232" s="5">
        <v>-0.41547420000000002</v>
      </c>
      <c r="M232" s="5">
        <v>-0.1228366</v>
      </c>
      <c r="N232" s="5">
        <v>0.51534832100000005</v>
      </c>
      <c r="O232" s="5">
        <v>0.10272290000000001</v>
      </c>
      <c r="P232" s="5">
        <v>5</v>
      </c>
      <c r="Q232" s="5">
        <v>175227702</v>
      </c>
      <c r="R232" s="5" t="s">
        <v>394</v>
      </c>
      <c r="S232" s="5" t="s">
        <v>22</v>
      </c>
    </row>
    <row r="233" spans="1:19" x14ac:dyDescent="0.25">
      <c r="A233" s="5" t="s">
        <v>395</v>
      </c>
      <c r="B233" s="5">
        <v>0.38512200000000002</v>
      </c>
      <c r="C233" s="6">
        <v>3.8299999999999999E-8</v>
      </c>
      <c r="D233" s="5">
        <v>5.8565741920000001</v>
      </c>
      <c r="E233" s="5">
        <v>7.0039799999999999E-2</v>
      </c>
      <c r="F233" s="5">
        <v>0.25652459999999999</v>
      </c>
      <c r="G233" s="5">
        <v>0.51458420000000005</v>
      </c>
      <c r="H233" s="5">
        <v>0.38555440000000002</v>
      </c>
      <c r="I233" s="6">
        <v>4.73E-9</v>
      </c>
      <c r="J233" s="5">
        <v>5.8565741920000001</v>
      </c>
      <c r="K233" s="5">
        <v>6.5832799999999997E-2</v>
      </c>
      <c r="L233" s="5">
        <v>0.25652459999999999</v>
      </c>
      <c r="M233" s="5">
        <v>0.51458420000000005</v>
      </c>
      <c r="N233" s="5">
        <v>0</v>
      </c>
      <c r="O233" s="5">
        <v>0.76531853400000005</v>
      </c>
      <c r="P233" s="5">
        <v>16</v>
      </c>
      <c r="Q233" s="5">
        <v>67687648</v>
      </c>
      <c r="R233" s="5" t="s">
        <v>67</v>
      </c>
      <c r="S233" s="5" t="s">
        <v>27</v>
      </c>
    </row>
    <row r="234" spans="1:19" x14ac:dyDescent="0.25">
      <c r="A234" s="5" t="s">
        <v>396</v>
      </c>
      <c r="B234" s="5">
        <v>0.3067839</v>
      </c>
      <c r="C234" s="6">
        <v>3.84E-8</v>
      </c>
      <c r="D234" s="5">
        <v>5.8559621030000004</v>
      </c>
      <c r="E234" s="5">
        <v>5.5798800000000003E-2</v>
      </c>
      <c r="F234" s="5">
        <v>0.20433399999999999</v>
      </c>
      <c r="G234" s="5">
        <v>0.40992299999999998</v>
      </c>
      <c r="H234" s="5">
        <v>0.30712850000000003</v>
      </c>
      <c r="I234" s="6">
        <v>4.7399999999999998E-9</v>
      </c>
      <c r="J234" s="5">
        <v>5.8559621030000004</v>
      </c>
      <c r="K234" s="5">
        <v>5.2447100000000003E-2</v>
      </c>
      <c r="L234" s="5">
        <v>0.20433399999999999</v>
      </c>
      <c r="M234" s="5">
        <v>0.40992299999999998</v>
      </c>
      <c r="N234" s="5">
        <v>0</v>
      </c>
      <c r="O234" s="5">
        <v>0.68840707099999998</v>
      </c>
      <c r="P234" s="5">
        <v>17</v>
      </c>
      <c r="Q234" s="5">
        <v>46685327</v>
      </c>
      <c r="R234" s="5" t="s">
        <v>397</v>
      </c>
      <c r="S234" s="5" t="s">
        <v>27</v>
      </c>
    </row>
    <row r="235" spans="1:19" x14ac:dyDescent="0.25">
      <c r="A235" s="5" t="s">
        <v>398</v>
      </c>
      <c r="B235" s="5">
        <v>0.26386480000000001</v>
      </c>
      <c r="C235" s="6">
        <v>3.8500000000000001E-8</v>
      </c>
      <c r="D235" s="5">
        <v>5.8555327799999999</v>
      </c>
      <c r="E235" s="5">
        <v>4.7995999999999997E-2</v>
      </c>
      <c r="F235" s="5">
        <v>0.17574110000000001</v>
      </c>
      <c r="G235" s="5">
        <v>0.35258109999999998</v>
      </c>
      <c r="H235" s="5">
        <v>0.2594939</v>
      </c>
      <c r="I235" s="6">
        <v>3.0400000000000002E-7</v>
      </c>
      <c r="J235" s="5">
        <v>5.1210742219999998</v>
      </c>
      <c r="K235" s="5">
        <v>5.0671800000000003E-2</v>
      </c>
      <c r="L235" s="5">
        <v>0.16017899999999999</v>
      </c>
      <c r="M235" s="5">
        <v>0.35880869999999998</v>
      </c>
      <c r="N235" s="5">
        <v>0.18826937999999999</v>
      </c>
      <c r="O235" s="5">
        <v>0.29624030699999998</v>
      </c>
      <c r="P235" s="5">
        <v>1</v>
      </c>
      <c r="Q235" s="5">
        <v>26421349</v>
      </c>
      <c r="R235" s="5"/>
      <c r="S235" s="5"/>
    </row>
    <row r="236" spans="1:19" x14ac:dyDescent="0.25">
      <c r="A236" s="5" t="s">
        <v>399</v>
      </c>
      <c r="B236" s="5">
        <v>0.3709654</v>
      </c>
      <c r="C236" s="6">
        <v>3.8999999999999998E-8</v>
      </c>
      <c r="D236" s="5">
        <v>5.8529658009999999</v>
      </c>
      <c r="E236" s="5">
        <v>6.7506800000000006E-2</v>
      </c>
      <c r="F236" s="5">
        <v>0.2470186</v>
      </c>
      <c r="G236" s="5">
        <v>0.49574570000000001</v>
      </c>
      <c r="H236" s="5">
        <v>0.40671069999999998</v>
      </c>
      <c r="I236" s="6">
        <v>7.1600000000000006E-5</v>
      </c>
      <c r="J236" s="5">
        <v>3.970916618</v>
      </c>
      <c r="K236" s="5">
        <v>0.1024224</v>
      </c>
      <c r="L236" s="5">
        <v>0.2059665</v>
      </c>
      <c r="M236" s="5">
        <v>0.60745490000000002</v>
      </c>
      <c r="N236" s="5">
        <v>0.41902455799999999</v>
      </c>
      <c r="O236" s="5">
        <v>0.16019323399999999</v>
      </c>
      <c r="P236" s="5">
        <v>8</v>
      </c>
      <c r="Q236" s="5">
        <v>22447181</v>
      </c>
      <c r="R236" s="5" t="s">
        <v>286</v>
      </c>
      <c r="S236" s="5" t="s">
        <v>27</v>
      </c>
    </row>
    <row r="237" spans="1:19" x14ac:dyDescent="0.25">
      <c r="A237" s="5" t="s">
        <v>400</v>
      </c>
      <c r="B237" s="5">
        <v>-0.20161950000000001</v>
      </c>
      <c r="C237" s="6">
        <v>3.9500000000000003E-8</v>
      </c>
      <c r="D237" s="5">
        <v>-5.8376111750000002</v>
      </c>
      <c r="E237" s="5">
        <v>3.6703899999999998E-2</v>
      </c>
      <c r="F237" s="5">
        <v>-0.26901000000000003</v>
      </c>
      <c r="G237" s="5">
        <v>-0.1337757</v>
      </c>
      <c r="H237" s="5">
        <v>-0.21408189999999999</v>
      </c>
      <c r="I237" s="6">
        <v>2.7499999999999999E-6</v>
      </c>
      <c r="J237" s="5">
        <v>-4.6885065749999999</v>
      </c>
      <c r="K237" s="5">
        <v>4.5661E-2</v>
      </c>
      <c r="L237" s="5">
        <v>-0.30357580000000001</v>
      </c>
      <c r="M237" s="5">
        <v>-0.124588</v>
      </c>
      <c r="N237" s="5">
        <v>0</v>
      </c>
      <c r="O237" s="5">
        <v>0.401438507</v>
      </c>
      <c r="P237" s="5">
        <v>2</v>
      </c>
      <c r="Q237" s="5">
        <v>173061715</v>
      </c>
      <c r="R237" s="5"/>
      <c r="S237" s="5"/>
    </row>
    <row r="238" spans="1:19" x14ac:dyDescent="0.25">
      <c r="A238" s="5" t="s">
        <v>401</v>
      </c>
      <c r="B238" s="5">
        <v>-0.20939340000000001</v>
      </c>
      <c r="C238" s="6">
        <v>3.9599999999999997E-8</v>
      </c>
      <c r="D238" s="5">
        <v>-5.8368579399999998</v>
      </c>
      <c r="E238" s="5">
        <v>3.8123999999999998E-2</v>
      </c>
      <c r="F238" s="5">
        <v>-0.27939140000000001</v>
      </c>
      <c r="G238" s="5">
        <v>-0.13892460000000001</v>
      </c>
      <c r="H238" s="5">
        <v>-0.21437880000000001</v>
      </c>
      <c r="I238" s="6">
        <v>5.5899999999999998E-8</v>
      </c>
      <c r="J238" s="5">
        <v>-5.4314728250000002</v>
      </c>
      <c r="K238" s="5">
        <v>3.9469700000000003E-2</v>
      </c>
      <c r="L238" s="5">
        <v>-0.2917381</v>
      </c>
      <c r="M238" s="5">
        <v>-0.13701949999999999</v>
      </c>
      <c r="N238" s="5">
        <v>0</v>
      </c>
      <c r="O238" s="5">
        <v>0.46791928100000002</v>
      </c>
      <c r="P238" s="5">
        <v>1</v>
      </c>
      <c r="Q238" s="5">
        <v>117544416</v>
      </c>
      <c r="R238" s="5" t="s">
        <v>402</v>
      </c>
      <c r="S238" s="5" t="s">
        <v>17</v>
      </c>
    </row>
    <row r="239" spans="1:19" x14ac:dyDescent="0.25">
      <c r="A239" s="5" t="s">
        <v>403</v>
      </c>
      <c r="B239" s="5">
        <v>0.2464382</v>
      </c>
      <c r="C239" s="6">
        <v>3.9599999999999997E-8</v>
      </c>
      <c r="D239" s="5">
        <v>5.8504227660000003</v>
      </c>
      <c r="E239" s="5">
        <v>4.48654E-2</v>
      </c>
      <c r="F239" s="5">
        <v>0.1640626</v>
      </c>
      <c r="G239" s="5">
        <v>0.32936789999999999</v>
      </c>
      <c r="H239" s="5">
        <v>0.2485269</v>
      </c>
      <c r="I239" s="6">
        <v>2.0999999999999999E-8</v>
      </c>
      <c r="J239" s="5">
        <v>5.6035313640000002</v>
      </c>
      <c r="K239" s="5">
        <v>4.4351799999999997E-2</v>
      </c>
      <c r="L239" s="5">
        <v>0.16159889999999999</v>
      </c>
      <c r="M239" s="5">
        <v>0.3354548</v>
      </c>
      <c r="N239" s="5">
        <v>0.15123993299999999</v>
      </c>
      <c r="O239" s="5">
        <v>0.31630639100000002</v>
      </c>
      <c r="P239" s="5">
        <v>6</v>
      </c>
      <c r="Q239" s="5">
        <v>32120826</v>
      </c>
      <c r="R239" s="5" t="s">
        <v>143</v>
      </c>
      <c r="S239" s="5" t="s">
        <v>33</v>
      </c>
    </row>
    <row r="240" spans="1:19" x14ac:dyDescent="0.25">
      <c r="A240" s="5" t="s">
        <v>404</v>
      </c>
      <c r="B240" s="5">
        <v>0.32330239999999999</v>
      </c>
      <c r="C240" s="6">
        <v>4.0000000000000001E-8</v>
      </c>
      <c r="D240" s="5">
        <v>5.8483389819999996</v>
      </c>
      <c r="E240" s="5">
        <v>5.8879899999999999E-2</v>
      </c>
      <c r="F240" s="5">
        <v>0.2151952</v>
      </c>
      <c r="G240" s="5">
        <v>0.43213669999999998</v>
      </c>
      <c r="H240" s="5">
        <v>0.35263650000000002</v>
      </c>
      <c r="I240" s="6">
        <v>6.2600000000000004E-5</v>
      </c>
      <c r="J240" s="5">
        <v>4.0028234400000002</v>
      </c>
      <c r="K240" s="5">
        <v>8.8096900000000006E-2</v>
      </c>
      <c r="L240" s="5">
        <v>0.17996970000000001</v>
      </c>
      <c r="M240" s="5">
        <v>0.52530339999999998</v>
      </c>
      <c r="N240" s="5">
        <v>0.56388443600000004</v>
      </c>
      <c r="O240" s="5">
        <v>7.5859101999999998E-2</v>
      </c>
      <c r="P240" s="5">
        <v>12</v>
      </c>
      <c r="Q240" s="5">
        <v>58133008</v>
      </c>
      <c r="R240" s="5" t="s">
        <v>132</v>
      </c>
      <c r="S240" s="5" t="s">
        <v>179</v>
      </c>
    </row>
    <row r="241" spans="1:19" x14ac:dyDescent="0.25">
      <c r="A241" s="5" t="s">
        <v>405</v>
      </c>
      <c r="B241" s="5">
        <v>0.1835196</v>
      </c>
      <c r="C241" s="6">
        <v>4.14E-8</v>
      </c>
      <c r="D241" s="5">
        <v>5.8419680139999999</v>
      </c>
      <c r="E241" s="5">
        <v>3.3459099999999999E-2</v>
      </c>
      <c r="F241" s="5">
        <v>0.1220866</v>
      </c>
      <c r="G241" s="5">
        <v>0.2453658</v>
      </c>
      <c r="H241" s="5">
        <v>0.18372620000000001</v>
      </c>
      <c r="I241" s="6">
        <v>5.1600000000000004E-9</v>
      </c>
      <c r="J241" s="5">
        <v>5.8419680139999999</v>
      </c>
      <c r="K241" s="5">
        <v>3.1449400000000002E-2</v>
      </c>
      <c r="L241" s="5">
        <v>0.1220866</v>
      </c>
      <c r="M241" s="5">
        <v>0.2453658</v>
      </c>
      <c r="N241" s="5">
        <v>0</v>
      </c>
      <c r="O241" s="5">
        <v>0.70915994500000001</v>
      </c>
      <c r="P241" s="5">
        <v>22</v>
      </c>
      <c r="Q241" s="5">
        <v>46471442</v>
      </c>
      <c r="R241" s="5"/>
      <c r="S241" s="5"/>
    </row>
    <row r="242" spans="1:19" x14ac:dyDescent="0.25">
      <c r="A242" s="5" t="s">
        <v>406</v>
      </c>
      <c r="B242" s="5">
        <v>0.3795443</v>
      </c>
      <c r="C242" s="6">
        <v>4.3200000000000003E-8</v>
      </c>
      <c r="D242" s="5">
        <v>5.8338561950000001</v>
      </c>
      <c r="E242" s="5">
        <v>6.9294499999999995E-2</v>
      </c>
      <c r="F242" s="5">
        <v>0.25231530000000002</v>
      </c>
      <c r="G242" s="5">
        <v>0.507629</v>
      </c>
      <c r="H242" s="5">
        <v>0.4166396</v>
      </c>
      <c r="I242" s="6">
        <v>2.16E-5</v>
      </c>
      <c r="J242" s="5">
        <v>4.2474047209999997</v>
      </c>
      <c r="K242" s="5">
        <v>9.8092799999999994E-2</v>
      </c>
      <c r="L242" s="5">
        <v>0.22438140000000001</v>
      </c>
      <c r="M242" s="5">
        <v>0.60889789999999999</v>
      </c>
      <c r="N242" s="5">
        <v>0.491584464</v>
      </c>
      <c r="O242" s="5">
        <v>0.116543362</v>
      </c>
      <c r="P242" s="5">
        <v>12</v>
      </c>
      <c r="Q242" s="5">
        <v>58131681</v>
      </c>
      <c r="R242" s="5" t="s">
        <v>132</v>
      </c>
      <c r="S242" s="5" t="s">
        <v>134</v>
      </c>
    </row>
    <row r="243" spans="1:19" x14ac:dyDescent="0.25">
      <c r="A243" s="5" t="s">
        <v>407</v>
      </c>
      <c r="B243" s="5">
        <v>0.30498819999999999</v>
      </c>
      <c r="C243" s="6">
        <v>4.3900000000000003E-8</v>
      </c>
      <c r="D243" s="5">
        <v>5.8309223509999999</v>
      </c>
      <c r="E243" s="5">
        <v>5.5710599999999999E-2</v>
      </c>
      <c r="F243" s="5">
        <v>0.20269999999999999</v>
      </c>
      <c r="G243" s="5">
        <v>0.4079643</v>
      </c>
      <c r="H243" s="5">
        <v>0.3053322</v>
      </c>
      <c r="I243" s="6">
        <v>5.5100000000000002E-9</v>
      </c>
      <c r="J243" s="5">
        <v>5.8309223509999999</v>
      </c>
      <c r="K243" s="5">
        <v>5.2364300000000003E-2</v>
      </c>
      <c r="L243" s="5">
        <v>0.20269999999999999</v>
      </c>
      <c r="M243" s="5">
        <v>0.4079643</v>
      </c>
      <c r="N243" s="5">
        <v>0</v>
      </c>
      <c r="O243" s="5">
        <v>0.72630096</v>
      </c>
      <c r="P243" s="5">
        <v>17</v>
      </c>
      <c r="Q243" s="5">
        <v>4098227</v>
      </c>
      <c r="R243" s="5" t="s">
        <v>408</v>
      </c>
      <c r="S243" s="5" t="s">
        <v>27</v>
      </c>
    </row>
    <row r="244" spans="1:19" x14ac:dyDescent="0.25">
      <c r="A244" s="5" t="s">
        <v>409</v>
      </c>
      <c r="B244" s="5">
        <v>-0.27506560000000002</v>
      </c>
      <c r="C244" s="6">
        <v>4.4799999999999997E-8</v>
      </c>
      <c r="D244" s="5">
        <v>-5.8139977780000001</v>
      </c>
      <c r="E244" s="5">
        <v>5.0277500000000003E-2</v>
      </c>
      <c r="F244" s="5">
        <v>-0.36737819999999999</v>
      </c>
      <c r="G244" s="5">
        <v>-0.18213209999999999</v>
      </c>
      <c r="H244" s="5">
        <v>-0.27475519999999998</v>
      </c>
      <c r="I244" s="6">
        <v>6.1E-9</v>
      </c>
      <c r="J244" s="5">
        <v>-5.8139977780000001</v>
      </c>
      <c r="K244" s="5">
        <v>4.7257500000000001E-2</v>
      </c>
      <c r="L244" s="5">
        <v>-0.36737819999999999</v>
      </c>
      <c r="M244" s="5">
        <v>-0.18213209999999999</v>
      </c>
      <c r="N244" s="5">
        <v>0</v>
      </c>
      <c r="O244" s="5">
        <v>0.79204908299999999</v>
      </c>
      <c r="P244" s="5">
        <v>1</v>
      </c>
      <c r="Q244" s="5">
        <v>22979495</v>
      </c>
      <c r="R244" s="5" t="s">
        <v>410</v>
      </c>
      <c r="S244" s="5" t="s">
        <v>78</v>
      </c>
    </row>
    <row r="245" spans="1:19" x14ac:dyDescent="0.25">
      <c r="A245" s="5" t="s">
        <v>411</v>
      </c>
      <c r="B245" s="5">
        <v>-0.21474360000000001</v>
      </c>
      <c r="C245" s="6">
        <v>4.58E-8</v>
      </c>
      <c r="D245" s="5">
        <v>-5.8098060760000001</v>
      </c>
      <c r="E245" s="5">
        <v>3.92799E-2</v>
      </c>
      <c r="F245" s="5">
        <v>-0.2868639</v>
      </c>
      <c r="G245" s="5">
        <v>-0.14213819999999999</v>
      </c>
      <c r="H245" s="5">
        <v>-0.26093359999999999</v>
      </c>
      <c r="I245" s="5">
        <v>1.14799E-4</v>
      </c>
      <c r="J245" s="5">
        <v>-3.8569740549999998</v>
      </c>
      <c r="K245" s="5">
        <v>6.7652400000000001E-2</v>
      </c>
      <c r="L245" s="5">
        <v>-0.39352999999999999</v>
      </c>
      <c r="M245" s="5">
        <v>-0.12833729999999999</v>
      </c>
      <c r="N245" s="5">
        <v>0.56462236300000002</v>
      </c>
      <c r="O245" s="5">
        <v>7.5468694000000003E-2</v>
      </c>
      <c r="P245" s="5">
        <v>1</v>
      </c>
      <c r="Q245" s="5">
        <v>7692321</v>
      </c>
      <c r="R245" s="5" t="s">
        <v>83</v>
      </c>
      <c r="S245" s="5" t="s">
        <v>27</v>
      </c>
    </row>
    <row r="246" spans="1:19" x14ac:dyDescent="0.25">
      <c r="A246" s="5" t="s">
        <v>412</v>
      </c>
      <c r="B246" s="5">
        <v>0.2536004</v>
      </c>
      <c r="C246" s="6">
        <v>4.6900000000000003E-8</v>
      </c>
      <c r="D246" s="5">
        <v>5.8182642769999999</v>
      </c>
      <c r="E246" s="5">
        <v>4.6424800000000002E-2</v>
      </c>
      <c r="F246" s="5">
        <v>0.1683616</v>
      </c>
      <c r="G246" s="5">
        <v>0.33941250000000001</v>
      </c>
      <c r="H246" s="5">
        <v>0.25689060000000002</v>
      </c>
      <c r="I246" s="6">
        <v>5.9300000000000002E-8</v>
      </c>
      <c r="J246" s="5">
        <v>5.4208171629999997</v>
      </c>
      <c r="K246" s="5">
        <v>4.7389599999999997E-2</v>
      </c>
      <c r="L246" s="5">
        <v>0.1640086</v>
      </c>
      <c r="M246" s="5">
        <v>0.34977249999999999</v>
      </c>
      <c r="N246" s="5">
        <v>8.4187216999999995E-2</v>
      </c>
      <c r="O246" s="5">
        <v>0.35102805199999998</v>
      </c>
      <c r="P246" s="5">
        <v>22</v>
      </c>
      <c r="Q246" s="5">
        <v>29703543</v>
      </c>
      <c r="R246" s="5" t="s">
        <v>413</v>
      </c>
      <c r="S246" s="5" t="s">
        <v>22</v>
      </c>
    </row>
    <row r="247" spans="1:19" x14ac:dyDescent="0.25">
      <c r="A247" s="5" t="s">
        <v>414</v>
      </c>
      <c r="B247" s="5">
        <v>-0.2221851</v>
      </c>
      <c r="C247" s="6">
        <v>4.6999999999999997E-8</v>
      </c>
      <c r="D247" s="5">
        <v>-5.8047846869999997</v>
      </c>
      <c r="E247" s="5">
        <v>4.0676200000000003E-2</v>
      </c>
      <c r="F247" s="5">
        <v>-0.2968691</v>
      </c>
      <c r="G247" s="5">
        <v>-0.14699880000000001</v>
      </c>
      <c r="H247" s="5">
        <v>-0.24080080000000001</v>
      </c>
      <c r="I247" s="6">
        <v>2.3999999999999999E-6</v>
      </c>
      <c r="J247" s="5">
        <v>-4.716439963</v>
      </c>
      <c r="K247" s="5">
        <v>5.10556E-2</v>
      </c>
      <c r="L247" s="5">
        <v>-0.340868</v>
      </c>
      <c r="M247" s="5">
        <v>-0.14073359999999999</v>
      </c>
      <c r="N247" s="5">
        <v>0.13114394200000001</v>
      </c>
      <c r="O247" s="5">
        <v>0.32693350100000002</v>
      </c>
      <c r="P247" s="5">
        <v>22</v>
      </c>
      <c r="Q247" s="5">
        <v>37404888</v>
      </c>
      <c r="R247" s="5" t="s">
        <v>415</v>
      </c>
      <c r="S247" s="5" t="s">
        <v>33</v>
      </c>
    </row>
    <row r="248" spans="1:19" x14ac:dyDescent="0.25">
      <c r="A248" s="5" t="s">
        <v>416</v>
      </c>
      <c r="B248" s="5">
        <v>0.19860729999999999</v>
      </c>
      <c r="C248" s="6">
        <v>4.7899999999999999E-8</v>
      </c>
      <c r="D248" s="5">
        <v>5.8145204699999997</v>
      </c>
      <c r="E248" s="5">
        <v>3.6380999999999997E-2</v>
      </c>
      <c r="F248" s="5">
        <v>0.1318095</v>
      </c>
      <c r="G248" s="5">
        <v>0.26585439999999999</v>
      </c>
      <c r="H248" s="5">
        <v>0.19883200000000001</v>
      </c>
      <c r="I248" s="6">
        <v>6.0799999999999997E-9</v>
      </c>
      <c r="J248" s="5">
        <v>5.8145204699999997</v>
      </c>
      <c r="K248" s="5">
        <v>3.4195799999999998E-2</v>
      </c>
      <c r="L248" s="5">
        <v>0.1318095</v>
      </c>
      <c r="M248" s="5">
        <v>0.26585439999999999</v>
      </c>
      <c r="N248" s="5">
        <v>0</v>
      </c>
      <c r="O248" s="5">
        <v>0.84472751300000004</v>
      </c>
      <c r="P248" s="5">
        <v>6</v>
      </c>
      <c r="Q248" s="5">
        <v>153536198</v>
      </c>
      <c r="R248" s="5"/>
      <c r="S248" s="5"/>
    </row>
    <row r="249" spans="1:19" x14ac:dyDescent="0.25">
      <c r="A249" s="5" t="s">
        <v>417</v>
      </c>
      <c r="B249" s="5">
        <v>-0.2694568</v>
      </c>
      <c r="C249" s="6">
        <v>4.9100000000000003E-8</v>
      </c>
      <c r="D249" s="5">
        <v>-5.79641056</v>
      </c>
      <c r="E249" s="5">
        <v>4.9401599999999997E-2</v>
      </c>
      <c r="F249" s="5">
        <v>-0.36016110000000001</v>
      </c>
      <c r="G249" s="5">
        <v>-0.17814240000000001</v>
      </c>
      <c r="H249" s="5">
        <v>-0.2691518</v>
      </c>
      <c r="I249" s="6">
        <v>6.7700000000000004E-9</v>
      </c>
      <c r="J249" s="5">
        <v>-5.79641056</v>
      </c>
      <c r="K249" s="5">
        <v>4.6434200000000002E-2</v>
      </c>
      <c r="L249" s="5">
        <v>-0.36016110000000001</v>
      </c>
      <c r="M249" s="5">
        <v>-0.17814240000000001</v>
      </c>
      <c r="N249" s="5">
        <v>0</v>
      </c>
      <c r="O249" s="5">
        <v>0.50867384100000002</v>
      </c>
      <c r="P249" s="5">
        <v>4</v>
      </c>
      <c r="Q249" s="5">
        <v>14858290</v>
      </c>
      <c r="R249" s="5"/>
      <c r="S249" s="5"/>
    </row>
    <row r="250" spans="1:19" x14ac:dyDescent="0.25">
      <c r="A250" s="5" t="s">
        <v>418</v>
      </c>
      <c r="B250" s="5">
        <v>0.2185047</v>
      </c>
      <c r="C250" s="6">
        <v>4.9899999999999997E-8</v>
      </c>
      <c r="D250" s="5">
        <v>5.8065657389999998</v>
      </c>
      <c r="E250" s="5">
        <v>4.0080699999999997E-2</v>
      </c>
      <c r="F250" s="5">
        <v>0.14491390000000001</v>
      </c>
      <c r="G250" s="5">
        <v>0.29259030000000003</v>
      </c>
      <c r="H250" s="5">
        <v>0.2187521</v>
      </c>
      <c r="I250" s="6">
        <v>6.3799999999999999E-9</v>
      </c>
      <c r="J250" s="5">
        <v>5.8065657389999998</v>
      </c>
      <c r="K250" s="5">
        <v>3.7673199999999997E-2</v>
      </c>
      <c r="L250" s="5">
        <v>0.14491390000000001</v>
      </c>
      <c r="M250" s="5">
        <v>0.29259030000000003</v>
      </c>
      <c r="N250" s="5">
        <v>0</v>
      </c>
      <c r="O250" s="5">
        <v>0.88842613100000001</v>
      </c>
      <c r="P250" s="5">
        <v>19</v>
      </c>
      <c r="Q250" s="5">
        <v>44039870</v>
      </c>
      <c r="R250" s="5" t="s">
        <v>419</v>
      </c>
      <c r="S250" s="5" t="s">
        <v>52</v>
      </c>
    </row>
    <row r="251" spans="1:19" x14ac:dyDescent="0.25">
      <c r="A251" s="5" t="s">
        <v>420</v>
      </c>
      <c r="B251" s="5">
        <v>-0.20545150000000001</v>
      </c>
      <c r="C251" s="6">
        <v>5.2800000000000003E-8</v>
      </c>
      <c r="D251" s="5">
        <v>-5.7827058950000003</v>
      </c>
      <c r="E251" s="5">
        <v>3.7756199999999997E-2</v>
      </c>
      <c r="F251" s="5">
        <v>-0.27477420000000002</v>
      </c>
      <c r="G251" s="5">
        <v>-0.13566259999999999</v>
      </c>
      <c r="H251" s="5">
        <v>-0.24669459999999999</v>
      </c>
      <c r="I251" s="6">
        <v>4.5599999999999997E-5</v>
      </c>
      <c r="J251" s="5">
        <v>-4.07698626</v>
      </c>
      <c r="K251" s="5">
        <v>6.0509100000000003E-2</v>
      </c>
      <c r="L251" s="5">
        <v>-0.36529020000000001</v>
      </c>
      <c r="M251" s="5">
        <v>-0.12809899999999999</v>
      </c>
      <c r="N251" s="5">
        <v>0.480153514</v>
      </c>
      <c r="O251" s="5">
        <v>0.12330244999999999</v>
      </c>
      <c r="P251" s="5">
        <v>22</v>
      </c>
      <c r="Q251" s="5">
        <v>20146278</v>
      </c>
      <c r="R251" s="5"/>
      <c r="S251" s="5"/>
    </row>
    <row r="252" spans="1:19" x14ac:dyDescent="0.25">
      <c r="A252" s="5" t="s">
        <v>421</v>
      </c>
      <c r="B252" s="5">
        <v>0.40034310000000001</v>
      </c>
      <c r="C252" s="6">
        <v>5.3099999999999999E-8</v>
      </c>
      <c r="D252" s="5">
        <v>5.7949590009999996</v>
      </c>
      <c r="E252" s="5">
        <v>7.3582999999999996E-2</v>
      </c>
      <c r="F252" s="5">
        <v>0.26524019999999998</v>
      </c>
      <c r="G252" s="5">
        <v>0.53635460000000001</v>
      </c>
      <c r="H252" s="5">
        <v>0.51249239999999996</v>
      </c>
      <c r="I252" s="5">
        <v>5.4195000000000003E-4</v>
      </c>
      <c r="J252" s="5">
        <v>3.4591167569999999</v>
      </c>
      <c r="K252" s="5">
        <v>0.14815700000000001</v>
      </c>
      <c r="L252" s="5">
        <v>0.22211</v>
      </c>
      <c r="M252" s="5">
        <v>0.8028748</v>
      </c>
      <c r="N252" s="5">
        <v>0.62145281799999996</v>
      </c>
      <c r="O252" s="5">
        <v>4.7586662000000002E-2</v>
      </c>
      <c r="P252" s="5">
        <v>19</v>
      </c>
      <c r="Q252" s="5">
        <v>6477033</v>
      </c>
      <c r="R252" s="5" t="s">
        <v>340</v>
      </c>
      <c r="S252" s="5" t="s">
        <v>27</v>
      </c>
    </row>
    <row r="253" spans="1:19" x14ac:dyDescent="0.25">
      <c r="A253" s="5" t="s">
        <v>422</v>
      </c>
      <c r="B253" s="5">
        <v>-0.19603200000000001</v>
      </c>
      <c r="C253" s="6">
        <v>5.7000000000000001E-8</v>
      </c>
      <c r="D253" s="5">
        <v>-5.7682878180000001</v>
      </c>
      <c r="E253" s="5">
        <v>3.6115099999999997E-2</v>
      </c>
      <c r="F253" s="5">
        <v>-0.26234150000000001</v>
      </c>
      <c r="G253" s="5">
        <v>-0.12927649999999999</v>
      </c>
      <c r="H253" s="5">
        <v>-0.2150494</v>
      </c>
      <c r="I253" s="6">
        <v>5.0800000000000002E-5</v>
      </c>
      <c r="J253" s="5">
        <v>-4.051879564</v>
      </c>
      <c r="K253" s="5">
        <v>5.3074000000000003E-2</v>
      </c>
      <c r="L253" s="5">
        <v>-0.31907249999999998</v>
      </c>
      <c r="M253" s="5">
        <v>-0.11102629999999999</v>
      </c>
      <c r="N253" s="5">
        <v>0.51422685899999998</v>
      </c>
      <c r="O253" s="5">
        <v>0.103367003</v>
      </c>
      <c r="P253" s="5">
        <v>12</v>
      </c>
      <c r="Q253" s="5">
        <v>9142341</v>
      </c>
      <c r="R253" s="5" t="s">
        <v>423</v>
      </c>
      <c r="S253" s="5" t="s">
        <v>27</v>
      </c>
    </row>
    <row r="254" spans="1:19" x14ac:dyDescent="0.25">
      <c r="A254" s="5" t="s">
        <v>424</v>
      </c>
      <c r="B254" s="5">
        <v>-0.198604</v>
      </c>
      <c r="C254" s="6">
        <v>6.36E-8</v>
      </c>
      <c r="D254" s="5">
        <v>-5.7473391469999999</v>
      </c>
      <c r="E254" s="5">
        <v>3.6722100000000001E-2</v>
      </c>
      <c r="F254" s="5">
        <v>-0.26602809999999999</v>
      </c>
      <c r="G254" s="5">
        <v>-0.13072639999999999</v>
      </c>
      <c r="H254" s="5">
        <v>-0.19837730000000001</v>
      </c>
      <c r="I254" s="6">
        <v>9.0699999999999995E-9</v>
      </c>
      <c r="J254" s="5">
        <v>-5.7473391469999999</v>
      </c>
      <c r="K254" s="5">
        <v>3.4516400000000003E-2</v>
      </c>
      <c r="L254" s="5">
        <v>-0.26602809999999999</v>
      </c>
      <c r="M254" s="5">
        <v>-0.13072639999999999</v>
      </c>
      <c r="N254" s="5">
        <v>0</v>
      </c>
      <c r="O254" s="5">
        <v>0.93653984499999998</v>
      </c>
      <c r="P254" s="5">
        <v>14</v>
      </c>
      <c r="Q254" s="5">
        <v>69125124</v>
      </c>
      <c r="R254" s="5"/>
      <c r="S254" s="5"/>
    </row>
    <row r="255" spans="1:19" x14ac:dyDescent="0.25">
      <c r="A255" s="5" t="s">
        <v>425</v>
      </c>
      <c r="B255" s="5">
        <v>-0.2240316</v>
      </c>
      <c r="C255" s="6">
        <v>6.8099999999999994E-8</v>
      </c>
      <c r="D255" s="5">
        <v>-5.7342442179999997</v>
      </c>
      <c r="E255" s="5">
        <v>4.1518199999999998E-2</v>
      </c>
      <c r="F255" s="5">
        <v>-0.30026160000000002</v>
      </c>
      <c r="G255" s="5">
        <v>-0.1472889</v>
      </c>
      <c r="H255" s="5">
        <v>-0.23355999999999999</v>
      </c>
      <c r="I255" s="6">
        <v>2.9900000000000002E-7</v>
      </c>
      <c r="J255" s="5">
        <v>-5.1239862489999997</v>
      </c>
      <c r="K255" s="5">
        <v>4.5581700000000003E-2</v>
      </c>
      <c r="L255" s="5">
        <v>-0.32289849999999998</v>
      </c>
      <c r="M255" s="5">
        <v>-0.1442215</v>
      </c>
      <c r="N255" s="5">
        <v>0</v>
      </c>
      <c r="O255" s="5">
        <v>0.43409081999999999</v>
      </c>
      <c r="P255" s="5">
        <v>10</v>
      </c>
      <c r="Q255" s="5">
        <v>116398913</v>
      </c>
      <c r="R255" s="5" t="s">
        <v>426</v>
      </c>
      <c r="S255" s="5" t="s">
        <v>27</v>
      </c>
    </row>
    <row r="256" spans="1:19" x14ac:dyDescent="0.25">
      <c r="A256" s="5" t="s">
        <v>427</v>
      </c>
      <c r="B256" s="5">
        <v>0.31173420000000002</v>
      </c>
      <c r="C256" s="6">
        <v>6.9100000000000003E-8</v>
      </c>
      <c r="D256" s="5">
        <v>5.7447036059999999</v>
      </c>
      <c r="E256" s="5">
        <v>5.7798500000000003E-2</v>
      </c>
      <c r="F256" s="5">
        <v>0.20561260000000001</v>
      </c>
      <c r="G256" s="5">
        <v>0.41856949999999998</v>
      </c>
      <c r="H256" s="5">
        <v>0.31209110000000001</v>
      </c>
      <c r="I256" s="6">
        <v>9.2099999999999994E-9</v>
      </c>
      <c r="J256" s="5">
        <v>5.7447036059999999</v>
      </c>
      <c r="K256" s="5">
        <v>5.4326699999999999E-2</v>
      </c>
      <c r="L256" s="5">
        <v>0.20561260000000001</v>
      </c>
      <c r="M256" s="5">
        <v>0.41856949999999998</v>
      </c>
      <c r="N256" s="5">
        <v>0</v>
      </c>
      <c r="O256" s="5">
        <v>0.60582382000000001</v>
      </c>
      <c r="P256" s="5">
        <v>19</v>
      </c>
      <c r="Q256" s="5">
        <v>49220142</v>
      </c>
      <c r="R256" s="5" t="s">
        <v>49</v>
      </c>
      <c r="S256" s="5" t="s">
        <v>209</v>
      </c>
    </row>
    <row r="257" spans="1:19" x14ac:dyDescent="0.25">
      <c r="A257" s="5" t="s">
        <v>428</v>
      </c>
      <c r="B257" s="5">
        <v>0.40027669999999999</v>
      </c>
      <c r="C257" s="6">
        <v>7.1799999999999994E-8</v>
      </c>
      <c r="D257" s="5">
        <v>5.7374470439999996</v>
      </c>
      <c r="E257" s="5">
        <v>7.4309100000000003E-2</v>
      </c>
      <c r="F257" s="5">
        <v>0.26384059999999998</v>
      </c>
      <c r="G257" s="5">
        <v>0.53763039999999995</v>
      </c>
      <c r="H257" s="5">
        <v>0.40073550000000002</v>
      </c>
      <c r="I257" s="6">
        <v>9.6099999999999997E-9</v>
      </c>
      <c r="J257" s="5">
        <v>5.7374470439999996</v>
      </c>
      <c r="K257" s="5">
        <v>6.9845599999999994E-2</v>
      </c>
      <c r="L257" s="5">
        <v>0.26384059999999998</v>
      </c>
      <c r="M257" s="5">
        <v>0.53763039999999995</v>
      </c>
      <c r="N257" s="5">
        <v>0</v>
      </c>
      <c r="O257" s="5">
        <v>0.80591384399999999</v>
      </c>
      <c r="P257" s="5">
        <v>2</v>
      </c>
      <c r="Q257" s="5">
        <v>218843435</v>
      </c>
      <c r="R257" s="5"/>
      <c r="S257" s="5"/>
    </row>
    <row r="258" spans="1:19" x14ac:dyDescent="0.25">
      <c r="A258" s="5" t="s">
        <v>429</v>
      </c>
      <c r="B258" s="5">
        <v>-0.21317430000000001</v>
      </c>
      <c r="C258" s="6">
        <v>7.24E-8</v>
      </c>
      <c r="D258" s="5">
        <v>-5.7226512749999996</v>
      </c>
      <c r="E258" s="5">
        <v>3.9586000000000003E-2</v>
      </c>
      <c r="F258" s="5">
        <v>-0.28585670000000002</v>
      </c>
      <c r="G258" s="5">
        <v>-0.14000299999999999</v>
      </c>
      <c r="H258" s="5">
        <v>-0.2365902</v>
      </c>
      <c r="I258" s="6">
        <v>3.3899999999999997E-5</v>
      </c>
      <c r="J258" s="5">
        <v>-4.145876243</v>
      </c>
      <c r="K258" s="5">
        <v>5.7066400000000003E-2</v>
      </c>
      <c r="L258" s="5">
        <v>-0.34843819999999998</v>
      </c>
      <c r="M258" s="5">
        <v>-0.12474209999999999</v>
      </c>
      <c r="N258" s="5">
        <v>0.49668937299999999</v>
      </c>
      <c r="O258" s="5">
        <v>0.113546209</v>
      </c>
      <c r="P258" s="5">
        <v>14</v>
      </c>
      <c r="Q258" s="5">
        <v>105973994</v>
      </c>
      <c r="R258" s="5"/>
      <c r="S258" s="5"/>
    </row>
    <row r="259" spans="1:19" x14ac:dyDescent="0.25">
      <c r="A259" s="5" t="s">
        <v>430</v>
      </c>
      <c r="B259" s="5">
        <v>-0.23735439999999999</v>
      </c>
      <c r="C259" s="6">
        <v>7.4600000000000006E-8</v>
      </c>
      <c r="D259" s="5">
        <v>-5.7168609029999997</v>
      </c>
      <c r="E259" s="5">
        <v>4.4120800000000002E-2</v>
      </c>
      <c r="F259" s="5">
        <v>-0.31836300000000001</v>
      </c>
      <c r="G259" s="5">
        <v>-0.155801</v>
      </c>
      <c r="H259" s="5">
        <v>-0.23708199999999999</v>
      </c>
      <c r="I259" s="6">
        <v>1.09E-8</v>
      </c>
      <c r="J259" s="5">
        <v>-5.7168609029999997</v>
      </c>
      <c r="K259" s="5">
        <v>4.1470699999999999E-2</v>
      </c>
      <c r="L259" s="5">
        <v>-0.31836300000000001</v>
      </c>
      <c r="M259" s="5">
        <v>-0.155801</v>
      </c>
      <c r="N259" s="5">
        <v>0</v>
      </c>
      <c r="O259" s="5">
        <v>0.593328352</v>
      </c>
      <c r="P259" s="5">
        <v>1</v>
      </c>
      <c r="Q259" s="5">
        <v>212662017</v>
      </c>
      <c r="R259" s="5"/>
      <c r="S259" s="5"/>
    </row>
    <row r="260" spans="1:19" x14ac:dyDescent="0.25">
      <c r="A260" s="5" t="s">
        <v>431</v>
      </c>
      <c r="B260" s="5">
        <v>0.25304759999999998</v>
      </c>
      <c r="C260" s="6">
        <v>7.5600000000000002E-8</v>
      </c>
      <c r="D260" s="5">
        <v>5.7275928839999999</v>
      </c>
      <c r="E260" s="5">
        <v>4.7057799999999997E-2</v>
      </c>
      <c r="F260" s="5">
        <v>0.16664660000000001</v>
      </c>
      <c r="G260" s="5">
        <v>0.34002969999999999</v>
      </c>
      <c r="H260" s="5">
        <v>0.25333820000000001</v>
      </c>
      <c r="I260" s="6">
        <v>1.02E-8</v>
      </c>
      <c r="J260" s="5">
        <v>5.7275928839999999</v>
      </c>
      <c r="K260" s="5">
        <v>4.4231199999999998E-2</v>
      </c>
      <c r="L260" s="5">
        <v>0.16664660000000001</v>
      </c>
      <c r="M260" s="5">
        <v>0.34002969999999999</v>
      </c>
      <c r="N260" s="5">
        <v>0</v>
      </c>
      <c r="O260" s="5">
        <v>0.73011012099999995</v>
      </c>
      <c r="P260" s="5">
        <v>11</v>
      </c>
      <c r="Q260" s="5">
        <v>118047203</v>
      </c>
      <c r="R260" s="5" t="s">
        <v>319</v>
      </c>
      <c r="S260" s="5" t="s">
        <v>120</v>
      </c>
    </row>
    <row r="261" spans="1:19" x14ac:dyDescent="0.25">
      <c r="A261" s="5" t="s">
        <v>432</v>
      </c>
      <c r="B261" s="5">
        <v>0.2898271</v>
      </c>
      <c r="C261" s="6">
        <v>7.5899999999999998E-8</v>
      </c>
      <c r="D261" s="5">
        <v>5.726746018</v>
      </c>
      <c r="E261" s="5">
        <v>5.3905399999999999E-2</v>
      </c>
      <c r="F261" s="5">
        <v>0.19085350000000001</v>
      </c>
      <c r="G261" s="5">
        <v>0.38946639999999999</v>
      </c>
      <c r="H261" s="5">
        <v>0.29242899999999999</v>
      </c>
      <c r="I261" s="6">
        <v>1.99E-7</v>
      </c>
      <c r="J261" s="5">
        <v>5.2000639739999999</v>
      </c>
      <c r="K261" s="5">
        <v>5.62357E-2</v>
      </c>
      <c r="L261" s="5">
        <v>0.18220919999999999</v>
      </c>
      <c r="M261" s="5">
        <v>0.40264889999999998</v>
      </c>
      <c r="N261" s="5">
        <v>0</v>
      </c>
      <c r="O261" s="5">
        <v>0.442652975</v>
      </c>
      <c r="P261" s="5">
        <v>1</v>
      </c>
      <c r="Q261" s="5">
        <v>200983313</v>
      </c>
      <c r="R261" s="5" t="s">
        <v>62</v>
      </c>
      <c r="S261" s="5" t="s">
        <v>27</v>
      </c>
    </row>
    <row r="262" spans="1:19" x14ac:dyDescent="0.25">
      <c r="A262" s="5" t="s">
        <v>433</v>
      </c>
      <c r="B262" s="5">
        <v>0.3044695</v>
      </c>
      <c r="C262" s="6">
        <v>7.7499999999999999E-8</v>
      </c>
      <c r="D262" s="5">
        <v>5.7228475530000003</v>
      </c>
      <c r="E262" s="5">
        <v>5.66674E-2</v>
      </c>
      <c r="F262" s="5">
        <v>0.20042470000000001</v>
      </c>
      <c r="G262" s="5">
        <v>0.40921410000000003</v>
      </c>
      <c r="H262" s="5">
        <v>0.3414374</v>
      </c>
      <c r="I262" s="5">
        <v>1.18604E-4</v>
      </c>
      <c r="J262" s="5">
        <v>3.8489938480000001</v>
      </c>
      <c r="K262" s="5">
        <v>8.8708200000000001E-2</v>
      </c>
      <c r="L262" s="5">
        <v>0.16757250000000001</v>
      </c>
      <c r="M262" s="5">
        <v>0.51530229999999999</v>
      </c>
      <c r="N262" s="5">
        <v>0.40147775299999999</v>
      </c>
      <c r="O262" s="5">
        <v>0.17089541</v>
      </c>
      <c r="P262" s="5">
        <v>5</v>
      </c>
      <c r="Q262" s="5">
        <v>27038782</v>
      </c>
      <c r="R262" s="5" t="s">
        <v>215</v>
      </c>
      <c r="S262" s="5" t="s">
        <v>78</v>
      </c>
    </row>
    <row r="263" spans="1:19" x14ac:dyDescent="0.25">
      <c r="A263" s="5" t="s">
        <v>434</v>
      </c>
      <c r="B263" s="5">
        <v>0.31168709999999999</v>
      </c>
      <c r="C263" s="6">
        <v>7.7999999999999997E-8</v>
      </c>
      <c r="D263" s="5">
        <v>5.7216396190000003</v>
      </c>
      <c r="E263" s="5">
        <v>5.8022999999999998E-2</v>
      </c>
      <c r="F263" s="5">
        <v>0.20515330000000001</v>
      </c>
      <c r="G263" s="5">
        <v>0.41893740000000002</v>
      </c>
      <c r="H263" s="5">
        <v>0.31743830000000001</v>
      </c>
      <c r="I263" s="6">
        <v>2.8299999999999998E-7</v>
      </c>
      <c r="J263" s="5">
        <v>5.1344007129999998</v>
      </c>
      <c r="K263" s="5">
        <v>6.18258E-2</v>
      </c>
      <c r="L263" s="5">
        <v>0.19626199999999999</v>
      </c>
      <c r="M263" s="5">
        <v>0.43861460000000002</v>
      </c>
      <c r="N263" s="5">
        <v>0.147582989</v>
      </c>
      <c r="O263" s="5">
        <v>0.31825416899999998</v>
      </c>
      <c r="P263" s="5">
        <v>7</v>
      </c>
      <c r="Q263" s="5">
        <v>116660213</v>
      </c>
      <c r="R263" s="5" t="s">
        <v>435</v>
      </c>
      <c r="S263" s="5" t="s">
        <v>27</v>
      </c>
    </row>
    <row r="264" spans="1:19" x14ac:dyDescent="0.25">
      <c r="A264" s="5" t="s">
        <v>436</v>
      </c>
      <c r="B264" s="5">
        <v>0.31973430000000003</v>
      </c>
      <c r="C264" s="6">
        <v>7.8800000000000004E-8</v>
      </c>
      <c r="D264" s="5">
        <v>5.7196451210000001</v>
      </c>
      <c r="E264" s="5">
        <v>5.9541799999999999E-2</v>
      </c>
      <c r="F264" s="5">
        <v>0.21041180000000001</v>
      </c>
      <c r="G264" s="5">
        <v>0.4297919</v>
      </c>
      <c r="H264" s="5">
        <v>0.32603660000000001</v>
      </c>
      <c r="I264" s="6">
        <v>3.4999999999999997E-5</v>
      </c>
      <c r="J264" s="5">
        <v>4.1380169670000004</v>
      </c>
      <c r="K264" s="5">
        <v>7.8790499999999999E-2</v>
      </c>
      <c r="L264" s="5">
        <v>0.17161000000000001</v>
      </c>
      <c r="M264" s="5">
        <v>0.48046319999999998</v>
      </c>
      <c r="N264" s="5">
        <v>0.46149020800000001</v>
      </c>
      <c r="O264" s="5">
        <v>0.13445727299999999</v>
      </c>
      <c r="P264" s="5">
        <v>5</v>
      </c>
      <c r="Q264" s="5">
        <v>173947646</v>
      </c>
      <c r="R264" s="5"/>
      <c r="S264" s="5"/>
    </row>
    <row r="265" spans="1:19" x14ac:dyDescent="0.25">
      <c r="A265" s="5" t="s">
        <v>437</v>
      </c>
      <c r="B265" s="5">
        <v>0.21069470000000001</v>
      </c>
      <c r="C265" s="6">
        <v>8.0999999999999997E-8</v>
      </c>
      <c r="D265" s="5">
        <v>5.7143117500000002</v>
      </c>
      <c r="E265" s="5">
        <v>3.9272799999999997E-2</v>
      </c>
      <c r="F265" s="5">
        <v>0.1385874</v>
      </c>
      <c r="G265" s="5">
        <v>0.28328700000000001</v>
      </c>
      <c r="H265" s="5">
        <v>0.22557940000000001</v>
      </c>
      <c r="I265" s="6">
        <v>7.9100000000000005E-6</v>
      </c>
      <c r="J265" s="5">
        <v>4.467689204</v>
      </c>
      <c r="K265" s="5">
        <v>5.0491300000000003E-2</v>
      </c>
      <c r="L265" s="5">
        <v>0.12661829999999999</v>
      </c>
      <c r="M265" s="5">
        <v>0.32454050000000001</v>
      </c>
      <c r="N265" s="5">
        <v>0.43659213200000002</v>
      </c>
      <c r="O265" s="5">
        <v>0.14950512899999999</v>
      </c>
      <c r="P265" s="5">
        <v>4</v>
      </c>
      <c r="Q265" s="5">
        <v>38139045</v>
      </c>
      <c r="R265" s="5" t="s">
        <v>438</v>
      </c>
      <c r="S265" s="5" t="s">
        <v>52</v>
      </c>
    </row>
    <row r="266" spans="1:19" x14ac:dyDescent="0.25">
      <c r="A266" s="5" t="s">
        <v>439</v>
      </c>
      <c r="B266" s="5">
        <v>-0.2342649</v>
      </c>
      <c r="C266" s="6">
        <v>8.28E-8</v>
      </c>
      <c r="D266" s="5">
        <v>-5.6968252890000004</v>
      </c>
      <c r="E266" s="5">
        <v>4.3699500000000002E-2</v>
      </c>
      <c r="F266" s="5">
        <v>-0.3145</v>
      </c>
      <c r="G266" s="5">
        <v>-0.1534903</v>
      </c>
      <c r="H266" s="5">
        <v>-0.2342689</v>
      </c>
      <c r="I266" s="6">
        <v>5.9700000000000001E-5</v>
      </c>
      <c r="J266" s="5">
        <v>-4.0139304740000004</v>
      </c>
      <c r="K266" s="5">
        <v>5.8363999999999999E-2</v>
      </c>
      <c r="L266" s="5">
        <v>-0.34866019999999998</v>
      </c>
      <c r="M266" s="5">
        <v>-0.1198776</v>
      </c>
      <c r="N266" s="5">
        <v>0.448102053</v>
      </c>
      <c r="O266" s="5">
        <v>0.14253007600000001</v>
      </c>
      <c r="P266" s="5">
        <v>1</v>
      </c>
      <c r="Q266" s="5">
        <v>61298421</v>
      </c>
      <c r="R266" s="5"/>
      <c r="S266" s="5"/>
    </row>
    <row r="267" spans="1:19" x14ac:dyDescent="0.25">
      <c r="A267" s="5" t="s">
        <v>440</v>
      </c>
      <c r="B267" s="5">
        <v>8.4446099999999996E-2</v>
      </c>
      <c r="C267" s="6">
        <v>8.3000000000000002E-8</v>
      </c>
      <c r="D267" s="5">
        <v>5.7095398060000004</v>
      </c>
      <c r="E267" s="5">
        <v>1.5753699999999999E-2</v>
      </c>
      <c r="F267" s="5">
        <v>5.5521399999999999E-2</v>
      </c>
      <c r="G267" s="5">
        <v>0.11356529999999999</v>
      </c>
      <c r="H267" s="5">
        <v>8.4543400000000005E-2</v>
      </c>
      <c r="I267" s="6">
        <v>1.13E-8</v>
      </c>
      <c r="J267" s="5">
        <v>5.7095398060000004</v>
      </c>
      <c r="K267" s="5">
        <v>1.48074E-2</v>
      </c>
      <c r="L267" s="5">
        <v>5.5521399999999999E-2</v>
      </c>
      <c r="M267" s="5">
        <v>0.11356529999999999</v>
      </c>
      <c r="N267" s="5">
        <v>0</v>
      </c>
      <c r="O267" s="5">
        <v>0.72893779299999995</v>
      </c>
      <c r="P267" s="5">
        <v>19</v>
      </c>
      <c r="Q267" s="5">
        <v>11594640</v>
      </c>
      <c r="R267" s="5" t="s">
        <v>441</v>
      </c>
      <c r="S267" s="5" t="s">
        <v>27</v>
      </c>
    </row>
    <row r="268" spans="1:19" x14ac:dyDescent="0.25">
      <c r="A268" s="5" t="s">
        <v>442</v>
      </c>
      <c r="B268" s="5">
        <v>0.3486359</v>
      </c>
      <c r="C268" s="6">
        <v>8.3000000000000002E-8</v>
      </c>
      <c r="D268" s="5">
        <v>5.709603746</v>
      </c>
      <c r="E268" s="5">
        <v>6.5038200000000004E-2</v>
      </c>
      <c r="F268" s="5">
        <v>0.2292216</v>
      </c>
      <c r="G268" s="5">
        <v>0.46885320000000003</v>
      </c>
      <c r="H268" s="5">
        <v>0.37632260000000001</v>
      </c>
      <c r="I268" s="6">
        <v>6.4999999999999996E-6</v>
      </c>
      <c r="J268" s="5">
        <v>4.5094264500000003</v>
      </c>
      <c r="K268" s="5">
        <v>8.3452399999999996E-2</v>
      </c>
      <c r="L268" s="5">
        <v>0.2127589</v>
      </c>
      <c r="M268" s="5">
        <v>0.53988639999999999</v>
      </c>
      <c r="N268" s="5">
        <v>0.36002017400000003</v>
      </c>
      <c r="O268" s="5">
        <v>0.19615090800000001</v>
      </c>
      <c r="P268" s="5">
        <v>14</v>
      </c>
      <c r="Q268" s="5">
        <v>54418804</v>
      </c>
      <c r="R268" s="5" t="s">
        <v>294</v>
      </c>
      <c r="S268" s="5" t="s">
        <v>27</v>
      </c>
    </row>
    <row r="269" spans="1:19" x14ac:dyDescent="0.25">
      <c r="A269" s="5" t="s">
        <v>443</v>
      </c>
      <c r="B269" s="5">
        <v>0.24432780000000001</v>
      </c>
      <c r="C269" s="6">
        <v>8.3200000000000004E-8</v>
      </c>
      <c r="D269" s="5">
        <v>5.7092378679999998</v>
      </c>
      <c r="E269" s="5">
        <v>4.5582400000000002E-2</v>
      </c>
      <c r="F269" s="5">
        <v>0.16063559999999999</v>
      </c>
      <c r="G269" s="5">
        <v>0.32858290000000001</v>
      </c>
      <c r="H269" s="5">
        <v>0.2446092</v>
      </c>
      <c r="I269" s="6">
        <v>1.13E-8</v>
      </c>
      <c r="J269" s="5">
        <v>5.7092378679999998</v>
      </c>
      <c r="K269" s="5">
        <v>4.2844500000000001E-2</v>
      </c>
      <c r="L269" s="5">
        <v>0.16063559999999999</v>
      </c>
      <c r="M269" s="5">
        <v>0.32858290000000001</v>
      </c>
      <c r="N269" s="5">
        <v>0</v>
      </c>
      <c r="O269" s="5">
        <v>0.933725052</v>
      </c>
      <c r="P269" s="5">
        <v>17</v>
      </c>
      <c r="Q269" s="5">
        <v>74475402</v>
      </c>
      <c r="R269" s="5" t="s">
        <v>97</v>
      </c>
      <c r="S269" s="5" t="s">
        <v>27</v>
      </c>
    </row>
    <row r="270" spans="1:19" x14ac:dyDescent="0.25">
      <c r="A270" s="5" t="s">
        <v>444</v>
      </c>
      <c r="B270" s="5">
        <v>0.26897939999999998</v>
      </c>
      <c r="C270" s="6">
        <v>8.5700000000000006E-8</v>
      </c>
      <c r="D270" s="5">
        <v>5.7035522580000002</v>
      </c>
      <c r="E270" s="5">
        <v>5.0231600000000001E-2</v>
      </c>
      <c r="F270" s="5">
        <v>0.17675109999999999</v>
      </c>
      <c r="G270" s="5">
        <v>0.36182799999999998</v>
      </c>
      <c r="H270" s="5">
        <v>0.32543949999999999</v>
      </c>
      <c r="I270" s="5">
        <v>3.32045E-4</v>
      </c>
      <c r="J270" s="5">
        <v>3.5889242029999999</v>
      </c>
      <c r="K270" s="5">
        <v>9.0678900000000007E-2</v>
      </c>
      <c r="L270" s="5">
        <v>0.14771219999999999</v>
      </c>
      <c r="M270" s="5">
        <v>0.50316680000000003</v>
      </c>
      <c r="N270" s="5">
        <v>0.69575319599999996</v>
      </c>
      <c r="O270" s="5">
        <v>1.9790689E-2</v>
      </c>
      <c r="P270" s="5">
        <v>10</v>
      </c>
      <c r="Q270" s="5">
        <v>76349278</v>
      </c>
      <c r="R270" s="5" t="s">
        <v>445</v>
      </c>
      <c r="S270" s="5" t="s">
        <v>27</v>
      </c>
    </row>
    <row r="271" spans="1:19" x14ac:dyDescent="0.25">
      <c r="A271" s="5" t="s">
        <v>446</v>
      </c>
      <c r="B271" s="5">
        <v>-0.20606289999999999</v>
      </c>
      <c r="C271" s="6">
        <v>8.5899999999999995E-8</v>
      </c>
      <c r="D271" s="5">
        <v>-5.6899611219999997</v>
      </c>
      <c r="E271" s="5">
        <v>3.8485100000000001E-2</v>
      </c>
      <c r="F271" s="5">
        <v>-0.27672390000000002</v>
      </c>
      <c r="G271" s="5">
        <v>-0.13492670000000001</v>
      </c>
      <c r="H271" s="5">
        <v>-0.2657023</v>
      </c>
      <c r="I271" s="5">
        <v>9.0499999999999999E-4</v>
      </c>
      <c r="J271" s="5">
        <v>-3.3185070830000001</v>
      </c>
      <c r="K271" s="5">
        <v>8.0066799999999994E-2</v>
      </c>
      <c r="L271" s="5">
        <v>-0.42263040000000002</v>
      </c>
      <c r="M271" s="5">
        <v>-0.1087742</v>
      </c>
      <c r="N271" s="5">
        <v>0.65798530600000005</v>
      </c>
      <c r="O271" s="5">
        <v>3.2487583E-2</v>
      </c>
      <c r="P271" s="5">
        <v>11</v>
      </c>
      <c r="Q271" s="5">
        <v>62767169</v>
      </c>
      <c r="R271" s="5" t="s">
        <v>447</v>
      </c>
      <c r="S271" s="5" t="s">
        <v>27</v>
      </c>
    </row>
    <row r="272" spans="1:19" x14ac:dyDescent="0.25">
      <c r="A272" s="5" t="s">
        <v>448</v>
      </c>
      <c r="B272" s="5">
        <v>-0.21956390000000001</v>
      </c>
      <c r="C272" s="6">
        <v>8.6099999999999997E-8</v>
      </c>
      <c r="D272" s="5">
        <v>-5.689512873</v>
      </c>
      <c r="E272" s="5">
        <v>4.1009799999999999E-2</v>
      </c>
      <c r="F272" s="5">
        <v>-0.29486040000000002</v>
      </c>
      <c r="G272" s="5">
        <v>-0.143761</v>
      </c>
      <c r="H272" s="5">
        <v>-0.24018049999999999</v>
      </c>
      <c r="I272" s="5">
        <v>6.4032800000000001E-4</v>
      </c>
      <c r="J272" s="5">
        <v>-3.4139307670000001</v>
      </c>
      <c r="K272" s="5">
        <v>7.0353100000000002E-2</v>
      </c>
      <c r="L272" s="5">
        <v>-0.37806990000000001</v>
      </c>
      <c r="M272" s="5">
        <v>-0.10229100000000001</v>
      </c>
      <c r="N272" s="5">
        <v>0.51707211799999997</v>
      </c>
      <c r="O272" s="5">
        <v>0.101734581</v>
      </c>
      <c r="P272" s="5">
        <v>1</v>
      </c>
      <c r="Q272" s="5">
        <v>3123854</v>
      </c>
      <c r="R272" s="5" t="s">
        <v>449</v>
      </c>
      <c r="S272" s="5" t="s">
        <v>27</v>
      </c>
    </row>
    <row r="273" spans="1:19" x14ac:dyDescent="0.25">
      <c r="A273" s="5" t="s">
        <v>450</v>
      </c>
      <c r="B273" s="5">
        <v>0.25880910000000001</v>
      </c>
      <c r="C273" s="6">
        <v>8.6299999999999999E-8</v>
      </c>
      <c r="D273" s="5">
        <v>5.7022056599999997</v>
      </c>
      <c r="E273" s="5">
        <v>4.8343700000000003E-2</v>
      </c>
      <c r="F273" s="5">
        <v>0.170047</v>
      </c>
      <c r="G273" s="5">
        <v>0.34816809999999998</v>
      </c>
      <c r="H273" s="5">
        <v>0.25910749999999999</v>
      </c>
      <c r="I273" s="6">
        <v>1.18E-8</v>
      </c>
      <c r="J273" s="5">
        <v>5.7022056599999997</v>
      </c>
      <c r="K273" s="5">
        <v>4.5439899999999998E-2</v>
      </c>
      <c r="L273" s="5">
        <v>0.170047</v>
      </c>
      <c r="M273" s="5">
        <v>0.34816809999999998</v>
      </c>
      <c r="N273" s="5">
        <v>0</v>
      </c>
      <c r="O273" s="5">
        <v>0.50950354499999995</v>
      </c>
      <c r="P273" s="5">
        <v>13</v>
      </c>
      <c r="Q273" s="5">
        <v>113635690</v>
      </c>
      <c r="R273" s="5" t="s">
        <v>451</v>
      </c>
      <c r="S273" s="5" t="s">
        <v>27</v>
      </c>
    </row>
    <row r="274" spans="1:19" x14ac:dyDescent="0.25">
      <c r="A274" s="5" t="s">
        <v>452</v>
      </c>
      <c r="B274" s="5">
        <v>0.42801230000000001</v>
      </c>
      <c r="C274" s="6">
        <v>8.7400000000000002E-8</v>
      </c>
      <c r="D274" s="5">
        <v>5.699576746</v>
      </c>
      <c r="E274" s="5">
        <v>7.9986600000000005E-2</v>
      </c>
      <c r="F274" s="5">
        <v>0.28115200000000001</v>
      </c>
      <c r="G274" s="5">
        <v>0.57586040000000005</v>
      </c>
      <c r="H274" s="5">
        <v>0.4285062</v>
      </c>
      <c r="I274" s="6">
        <v>1.2E-8</v>
      </c>
      <c r="J274" s="5">
        <v>5.699576746</v>
      </c>
      <c r="K274" s="5">
        <v>7.5182100000000002E-2</v>
      </c>
      <c r="L274" s="5">
        <v>0.28115200000000001</v>
      </c>
      <c r="M274" s="5">
        <v>0.57586040000000005</v>
      </c>
      <c r="N274" s="5">
        <v>0</v>
      </c>
      <c r="O274" s="5">
        <v>0.773086041</v>
      </c>
      <c r="P274" s="5">
        <v>19</v>
      </c>
      <c r="Q274" s="5">
        <v>1071176</v>
      </c>
      <c r="R274" s="5" t="s">
        <v>236</v>
      </c>
      <c r="S274" s="5" t="s">
        <v>27</v>
      </c>
    </row>
    <row r="275" spans="1:19" x14ac:dyDescent="0.25">
      <c r="A275" s="5" t="s">
        <v>453</v>
      </c>
      <c r="B275" s="5">
        <v>0.21164559999999999</v>
      </c>
      <c r="C275" s="6">
        <v>8.79E-8</v>
      </c>
      <c r="D275" s="5">
        <v>5.6986378670000004</v>
      </c>
      <c r="E275" s="5">
        <v>3.9558700000000002E-2</v>
      </c>
      <c r="F275" s="5">
        <v>0.13901340000000001</v>
      </c>
      <c r="G275" s="5">
        <v>0.28476630000000003</v>
      </c>
      <c r="H275" s="5">
        <v>0.21188989999999999</v>
      </c>
      <c r="I275" s="6">
        <v>1.2100000000000001E-8</v>
      </c>
      <c r="J275" s="5">
        <v>5.6986378670000004</v>
      </c>
      <c r="K275" s="5">
        <v>3.7182600000000003E-2</v>
      </c>
      <c r="L275" s="5">
        <v>0.13901340000000001</v>
      </c>
      <c r="M275" s="5">
        <v>0.28476630000000003</v>
      </c>
      <c r="N275" s="5">
        <v>0</v>
      </c>
      <c r="O275" s="5">
        <v>0.57481901700000004</v>
      </c>
      <c r="P275" s="5">
        <v>1</v>
      </c>
      <c r="Q275" s="5">
        <v>38022586</v>
      </c>
      <c r="R275" s="5" t="s">
        <v>454</v>
      </c>
      <c r="S275" s="5" t="s">
        <v>43</v>
      </c>
    </row>
    <row r="276" spans="1:19" x14ac:dyDescent="0.25">
      <c r="A276" s="5" t="s">
        <v>455</v>
      </c>
      <c r="B276" s="5">
        <v>0.20667460000000001</v>
      </c>
      <c r="C276" s="6">
        <v>8.7999999999999994E-8</v>
      </c>
      <c r="D276" s="5">
        <v>5.6984664909999996</v>
      </c>
      <c r="E276" s="5">
        <v>3.8630699999999997E-2</v>
      </c>
      <c r="F276" s="5">
        <v>0.13574620000000001</v>
      </c>
      <c r="G276" s="5">
        <v>0.27807999999999999</v>
      </c>
      <c r="H276" s="5">
        <v>0.20691309999999999</v>
      </c>
      <c r="I276" s="6">
        <v>1.2100000000000001E-8</v>
      </c>
      <c r="J276" s="5">
        <v>5.6984664909999996</v>
      </c>
      <c r="K276" s="5">
        <v>3.6310299999999997E-2</v>
      </c>
      <c r="L276" s="5">
        <v>0.13574620000000001</v>
      </c>
      <c r="M276" s="5">
        <v>0.27807999999999999</v>
      </c>
      <c r="N276" s="5">
        <v>0</v>
      </c>
      <c r="O276" s="5">
        <v>0.77569694099999997</v>
      </c>
      <c r="P276" s="5">
        <v>7</v>
      </c>
      <c r="Q276" s="5">
        <v>27163820</v>
      </c>
      <c r="R276" s="5" t="s">
        <v>16</v>
      </c>
      <c r="S276" s="5" t="s">
        <v>22</v>
      </c>
    </row>
    <row r="277" spans="1:19" x14ac:dyDescent="0.25">
      <c r="A277" s="5" t="s">
        <v>456</v>
      </c>
      <c r="B277" s="5">
        <v>0.32070110000000002</v>
      </c>
      <c r="C277" s="6">
        <v>8.8300000000000003E-8</v>
      </c>
      <c r="D277" s="5">
        <v>5.6978014090000002</v>
      </c>
      <c r="E277" s="5">
        <v>5.99511E-2</v>
      </c>
      <c r="F277" s="5">
        <v>0.21062719999999999</v>
      </c>
      <c r="G277" s="5">
        <v>0.43151529999999999</v>
      </c>
      <c r="H277" s="5">
        <v>0.33048270000000002</v>
      </c>
      <c r="I277" s="6">
        <v>2.7800000000000001E-6</v>
      </c>
      <c r="J277" s="5">
        <v>4.6866510889999997</v>
      </c>
      <c r="K277" s="5">
        <v>7.0515800000000003E-2</v>
      </c>
      <c r="L277" s="5">
        <v>0.19227440000000001</v>
      </c>
      <c r="M277" s="5">
        <v>0.46869110000000003</v>
      </c>
      <c r="N277" s="5">
        <v>9.711388E-2</v>
      </c>
      <c r="O277" s="5">
        <v>0.34449871799999998</v>
      </c>
      <c r="P277" s="5">
        <v>2</v>
      </c>
      <c r="Q277" s="5">
        <v>164204915</v>
      </c>
      <c r="R277" s="5"/>
      <c r="S277" s="5"/>
    </row>
    <row r="278" spans="1:19" x14ac:dyDescent="0.25">
      <c r="A278" s="5" t="s">
        <v>457</v>
      </c>
      <c r="B278" s="5">
        <v>-0.2268039</v>
      </c>
      <c r="C278" s="6">
        <v>9.2099999999999998E-8</v>
      </c>
      <c r="D278" s="5">
        <v>-5.6764549119999996</v>
      </c>
      <c r="E278" s="5">
        <v>4.2459400000000001E-2</v>
      </c>
      <c r="F278" s="5">
        <v>-0.30476189999999997</v>
      </c>
      <c r="G278" s="5">
        <v>-0.1483215</v>
      </c>
      <c r="H278" s="5">
        <v>-0.22654170000000001</v>
      </c>
      <c r="I278" s="6">
        <v>1.3799999999999999E-8</v>
      </c>
      <c r="J278" s="5">
        <v>-5.6764549119999996</v>
      </c>
      <c r="K278" s="5">
        <v>3.9909E-2</v>
      </c>
      <c r="L278" s="5">
        <v>-0.30476189999999997</v>
      </c>
      <c r="M278" s="5">
        <v>-0.1483215</v>
      </c>
      <c r="N278" s="5">
        <v>0</v>
      </c>
      <c r="O278" s="5">
        <v>0.77491519499999995</v>
      </c>
      <c r="P278" s="5">
        <v>16</v>
      </c>
      <c r="Q278" s="5">
        <v>89638625</v>
      </c>
      <c r="R278" s="5"/>
      <c r="S278" s="5"/>
    </row>
    <row r="279" spans="1:19" x14ac:dyDescent="0.25">
      <c r="A279" s="5" t="s">
        <v>458</v>
      </c>
      <c r="B279" s="5">
        <v>-0.2324456</v>
      </c>
      <c r="C279" s="6">
        <v>9.2700000000000003E-8</v>
      </c>
      <c r="D279" s="5">
        <v>-5.6752974529999998</v>
      </c>
      <c r="E279" s="5">
        <v>4.3524399999999998E-2</v>
      </c>
      <c r="F279" s="5">
        <v>-0.3123592</v>
      </c>
      <c r="G279" s="5">
        <v>-0.15199460000000001</v>
      </c>
      <c r="H279" s="5">
        <v>-0.24131469999999999</v>
      </c>
      <c r="I279" s="6">
        <v>6.7199999999999998E-7</v>
      </c>
      <c r="J279" s="5">
        <v>-4.9692511980000003</v>
      </c>
      <c r="K279" s="5">
        <v>4.8561600000000003E-2</v>
      </c>
      <c r="L279" s="5">
        <v>-0.3364936</v>
      </c>
      <c r="M279" s="5">
        <v>-0.14613570000000001</v>
      </c>
      <c r="N279" s="5">
        <v>0</v>
      </c>
      <c r="O279" s="5">
        <v>0.37287527799999998</v>
      </c>
      <c r="P279" s="5">
        <v>3</v>
      </c>
      <c r="Q279" s="5">
        <v>195897912</v>
      </c>
      <c r="R279" s="5"/>
      <c r="S279" s="5"/>
    </row>
    <row r="280" spans="1:19" x14ac:dyDescent="0.25">
      <c r="A280" s="5" t="s">
        <v>459</v>
      </c>
      <c r="B280" s="5">
        <v>0.31781670000000001</v>
      </c>
      <c r="C280" s="6">
        <v>9.53E-8</v>
      </c>
      <c r="D280" s="5">
        <v>5.68294312</v>
      </c>
      <c r="E280" s="5">
        <v>5.95674E-2</v>
      </c>
      <c r="F280" s="5">
        <v>0.2084473</v>
      </c>
      <c r="G280" s="5">
        <v>0.42792160000000001</v>
      </c>
      <c r="H280" s="5">
        <v>0.32786500000000002</v>
      </c>
      <c r="I280" s="6">
        <v>2.5599999999999999E-5</v>
      </c>
      <c r="J280" s="5">
        <v>4.2094345860000004</v>
      </c>
      <c r="K280" s="5">
        <v>7.7888100000000002E-2</v>
      </c>
      <c r="L280" s="5">
        <v>0.1752071</v>
      </c>
      <c r="M280" s="5">
        <v>0.48052299999999998</v>
      </c>
      <c r="N280" s="5">
        <v>0.46588521700000002</v>
      </c>
      <c r="O280" s="5">
        <v>0.13181890700000001</v>
      </c>
      <c r="P280" s="5">
        <v>19</v>
      </c>
      <c r="Q280" s="5">
        <v>49220102</v>
      </c>
      <c r="R280" s="5" t="s">
        <v>49</v>
      </c>
      <c r="S280" s="5" t="s">
        <v>209</v>
      </c>
    </row>
    <row r="281" spans="1:19" x14ac:dyDescent="0.25">
      <c r="A281" s="5" t="s">
        <v>460</v>
      </c>
      <c r="B281" s="5">
        <v>0.2631057</v>
      </c>
      <c r="C281" s="6">
        <v>9.5399999999999994E-8</v>
      </c>
      <c r="D281" s="5">
        <v>5.6828151729999998</v>
      </c>
      <c r="E281" s="5">
        <v>4.9314200000000002E-2</v>
      </c>
      <c r="F281" s="5">
        <v>0.17256179999999999</v>
      </c>
      <c r="G281" s="5">
        <v>0.35425859999999998</v>
      </c>
      <c r="H281" s="5">
        <v>0.26516119999999999</v>
      </c>
      <c r="I281" s="6">
        <v>4.9500000000000003E-7</v>
      </c>
      <c r="J281" s="5">
        <v>5.0281585189999998</v>
      </c>
      <c r="K281" s="5">
        <v>5.2735299999999999E-2</v>
      </c>
      <c r="L281" s="5">
        <v>0.161802</v>
      </c>
      <c r="M281" s="5">
        <v>0.36852040000000003</v>
      </c>
      <c r="N281" s="5">
        <v>2.4938828999999999E-2</v>
      </c>
      <c r="O281" s="5">
        <v>0.379945545</v>
      </c>
      <c r="P281" s="5">
        <v>7</v>
      </c>
      <c r="Q281" s="5">
        <v>137505606</v>
      </c>
      <c r="R281" s="5" t="s">
        <v>461</v>
      </c>
      <c r="S281" s="5" t="s">
        <v>27</v>
      </c>
    </row>
    <row r="282" spans="1:19" x14ac:dyDescent="0.25">
      <c r="A282" s="5" t="s">
        <v>462</v>
      </c>
      <c r="B282" s="5">
        <v>-0.23266880000000001</v>
      </c>
      <c r="C282" s="6">
        <v>9.8200000000000006E-8</v>
      </c>
      <c r="D282" s="5">
        <v>-5.6639851500000002</v>
      </c>
      <c r="E282" s="5">
        <v>4.36531E-2</v>
      </c>
      <c r="F282" s="5">
        <v>-0.3128186</v>
      </c>
      <c r="G282" s="5">
        <v>-0.1519799</v>
      </c>
      <c r="H282" s="5">
        <v>-0.2322729</v>
      </c>
      <c r="I282" s="6">
        <v>2.0999999999999999E-8</v>
      </c>
      <c r="J282" s="5">
        <v>-5.6035819529999999</v>
      </c>
      <c r="K282" s="5">
        <v>4.1450800000000003E-2</v>
      </c>
      <c r="L282" s="5">
        <v>-0.31351499999999999</v>
      </c>
      <c r="M282" s="5">
        <v>-0.1510309</v>
      </c>
      <c r="N282" s="5">
        <v>0</v>
      </c>
      <c r="O282" s="5">
        <v>0.48274045500000001</v>
      </c>
      <c r="P282" s="5">
        <v>7</v>
      </c>
      <c r="Q282" s="5">
        <v>65746852</v>
      </c>
      <c r="R282" s="5" t="s">
        <v>463</v>
      </c>
      <c r="S282" s="5" t="s">
        <v>27</v>
      </c>
    </row>
    <row r="283" spans="1:19" x14ac:dyDescent="0.25">
      <c r="A283" s="5" t="s">
        <v>464</v>
      </c>
      <c r="B283" s="5">
        <v>0.35099770000000002</v>
      </c>
      <c r="C283" s="6">
        <v>9.8200000000000006E-8</v>
      </c>
      <c r="D283" s="5">
        <v>5.6771935779999998</v>
      </c>
      <c r="E283" s="5">
        <v>6.5853099999999998E-2</v>
      </c>
      <c r="F283" s="5">
        <v>0.23008729999999999</v>
      </c>
      <c r="G283" s="5">
        <v>0.47272120000000001</v>
      </c>
      <c r="H283" s="5">
        <v>0.34774840000000001</v>
      </c>
      <c r="I283" s="6">
        <v>3.3000000000000002E-6</v>
      </c>
      <c r="J283" s="5">
        <v>4.6514063370000001</v>
      </c>
      <c r="K283" s="5">
        <v>7.4761999999999995E-2</v>
      </c>
      <c r="L283" s="5">
        <v>0.2012176</v>
      </c>
      <c r="M283" s="5">
        <v>0.49427919999999997</v>
      </c>
      <c r="N283" s="5">
        <v>0.30178839899999998</v>
      </c>
      <c r="O283" s="5">
        <v>0.231157748</v>
      </c>
      <c r="P283" s="5">
        <v>19</v>
      </c>
      <c r="Q283" s="5">
        <v>46270244</v>
      </c>
      <c r="R283" s="5" t="s">
        <v>465</v>
      </c>
      <c r="S283" s="5" t="s">
        <v>27</v>
      </c>
    </row>
    <row r="284" spans="1:19" x14ac:dyDescent="0.25">
      <c r="A284" s="5" t="s">
        <v>466</v>
      </c>
      <c r="B284" s="5">
        <v>-0.18198500000000001</v>
      </c>
      <c r="C284" s="6">
        <v>9.8399999999999994E-8</v>
      </c>
      <c r="D284" s="5">
        <v>-5.663590975</v>
      </c>
      <c r="E284" s="5">
        <v>3.4146200000000002E-2</v>
      </c>
      <c r="F284" s="5">
        <v>-0.2446796</v>
      </c>
      <c r="G284" s="5">
        <v>-0.11886869999999999</v>
      </c>
      <c r="H284" s="5">
        <v>-0.1817742</v>
      </c>
      <c r="I284" s="6">
        <v>1.48E-8</v>
      </c>
      <c r="J284" s="5">
        <v>-5.663590975</v>
      </c>
      <c r="K284" s="5">
        <v>3.2095199999999997E-2</v>
      </c>
      <c r="L284" s="5">
        <v>-0.2446796</v>
      </c>
      <c r="M284" s="5">
        <v>-0.11886869999999999</v>
      </c>
      <c r="N284" s="5">
        <v>0</v>
      </c>
      <c r="O284" s="5">
        <v>0.82105277700000001</v>
      </c>
      <c r="P284" s="5">
        <v>18</v>
      </c>
      <c r="Q284" s="5">
        <v>60904328</v>
      </c>
      <c r="R284" s="5" t="s">
        <v>467</v>
      </c>
      <c r="S284" s="5" t="s">
        <v>27</v>
      </c>
    </row>
    <row r="285" spans="1:19" x14ac:dyDescent="0.25">
      <c r="A285" s="5" t="s">
        <v>468</v>
      </c>
      <c r="B285" s="5">
        <v>0.2233668</v>
      </c>
      <c r="C285" s="6">
        <v>9.9999999999999995E-8</v>
      </c>
      <c r="D285" s="5">
        <v>5.6735038739999997</v>
      </c>
      <c r="E285" s="5">
        <v>4.1934699999999998E-2</v>
      </c>
      <c r="F285" s="5">
        <v>0.1463721</v>
      </c>
      <c r="G285" s="5">
        <v>0.30087920000000001</v>
      </c>
      <c r="H285" s="5">
        <v>0.22362570000000001</v>
      </c>
      <c r="I285" s="6">
        <v>1.4E-8</v>
      </c>
      <c r="J285" s="5">
        <v>5.6735038739999997</v>
      </c>
      <c r="K285" s="5">
        <v>3.9415800000000001E-2</v>
      </c>
      <c r="L285" s="5">
        <v>0.1463721</v>
      </c>
      <c r="M285" s="5">
        <v>0.30087920000000001</v>
      </c>
      <c r="N285" s="5">
        <v>0</v>
      </c>
      <c r="O285" s="5">
        <v>0.65921342400000005</v>
      </c>
      <c r="P285" s="5">
        <v>13</v>
      </c>
      <c r="Q285" s="5">
        <v>44947611</v>
      </c>
      <c r="R285" s="5" t="s">
        <v>264</v>
      </c>
      <c r="S285" s="5" t="s">
        <v>33</v>
      </c>
    </row>
    <row r="286" spans="1:19" x14ac:dyDescent="0.25">
      <c r="A286" s="5" t="s">
        <v>469</v>
      </c>
      <c r="B286" s="5">
        <v>0.24612239999999999</v>
      </c>
      <c r="C286" s="6">
        <v>9.9999999999999995E-8</v>
      </c>
      <c r="D286" s="5">
        <v>5.6728267140000002</v>
      </c>
      <c r="E286" s="5">
        <v>4.6212299999999998E-2</v>
      </c>
      <c r="F286" s="5">
        <v>0.16127369999999999</v>
      </c>
      <c r="G286" s="5">
        <v>0.33154169999999999</v>
      </c>
      <c r="H286" s="5">
        <v>0.24640770000000001</v>
      </c>
      <c r="I286" s="6">
        <v>1.4E-8</v>
      </c>
      <c r="J286" s="5">
        <v>5.6728267140000002</v>
      </c>
      <c r="K286" s="5">
        <v>4.3436500000000003E-2</v>
      </c>
      <c r="L286" s="5">
        <v>0.16127369999999999</v>
      </c>
      <c r="M286" s="5">
        <v>0.33154169999999999</v>
      </c>
      <c r="N286" s="5">
        <v>0</v>
      </c>
      <c r="O286" s="5">
        <v>0.63188749399999999</v>
      </c>
      <c r="P286" s="5">
        <v>19</v>
      </c>
      <c r="Q286" s="5">
        <v>39465821</v>
      </c>
      <c r="R286" s="5" t="s">
        <v>470</v>
      </c>
      <c r="S286" s="5" t="s">
        <v>22</v>
      </c>
    </row>
    <row r="287" spans="1:19" x14ac:dyDescent="0.25">
      <c r="A287" s="5" t="s">
        <v>471</v>
      </c>
      <c r="B287" s="5">
        <v>-0.22714219999999999</v>
      </c>
      <c r="C287" s="6">
        <v>1.03E-7</v>
      </c>
      <c r="D287" s="5">
        <v>-5.6546070579999999</v>
      </c>
      <c r="E287" s="5">
        <v>4.2686799999999997E-2</v>
      </c>
      <c r="F287" s="5">
        <v>-0.30551790000000001</v>
      </c>
      <c r="G287" s="5">
        <v>-0.14823939999999999</v>
      </c>
      <c r="H287" s="5">
        <v>-0.22687869999999999</v>
      </c>
      <c r="I287" s="6">
        <v>1.5600000000000001E-8</v>
      </c>
      <c r="J287" s="5">
        <v>-5.6546070579999999</v>
      </c>
      <c r="K287" s="5">
        <v>4.01228E-2</v>
      </c>
      <c r="L287" s="5">
        <v>-0.30551790000000001</v>
      </c>
      <c r="M287" s="5">
        <v>-0.14823939999999999</v>
      </c>
      <c r="N287" s="5">
        <v>0</v>
      </c>
      <c r="O287" s="5">
        <v>0.84591825899999995</v>
      </c>
      <c r="P287" s="5">
        <v>16</v>
      </c>
      <c r="Q287" s="5">
        <v>89922397</v>
      </c>
      <c r="R287" s="5" t="s">
        <v>472</v>
      </c>
      <c r="S287" s="5" t="s">
        <v>27</v>
      </c>
    </row>
    <row r="288" spans="1:19" x14ac:dyDescent="0.25">
      <c r="A288" s="5" t="s">
        <v>473</v>
      </c>
      <c r="B288" s="5">
        <v>0.40184039999999999</v>
      </c>
      <c r="C288" s="6">
        <v>1.03E-7</v>
      </c>
      <c r="D288" s="5">
        <v>5.667989457</v>
      </c>
      <c r="E288" s="5">
        <v>7.5514600000000001E-2</v>
      </c>
      <c r="F288" s="5">
        <v>0.26319090000000001</v>
      </c>
      <c r="G288" s="5">
        <v>0.54142239999999997</v>
      </c>
      <c r="H288" s="5">
        <v>0.40230660000000001</v>
      </c>
      <c r="I288" s="6">
        <v>1.44E-8</v>
      </c>
      <c r="J288" s="5">
        <v>5.667989457</v>
      </c>
      <c r="K288" s="5">
        <v>7.0978700000000006E-2</v>
      </c>
      <c r="L288" s="5">
        <v>0.26319090000000001</v>
      </c>
      <c r="M288" s="5">
        <v>0.54142239999999997</v>
      </c>
      <c r="N288" s="5">
        <v>0</v>
      </c>
      <c r="O288" s="5">
        <v>0.78610097899999998</v>
      </c>
      <c r="P288" s="5">
        <v>7</v>
      </c>
      <c r="Q288" s="5">
        <v>27163929</v>
      </c>
      <c r="R288" s="5" t="s">
        <v>16</v>
      </c>
      <c r="S288" s="5" t="s">
        <v>22</v>
      </c>
    </row>
    <row r="289" spans="1:19" x14ac:dyDescent="0.25">
      <c r="A289" s="5" t="s">
        <v>474</v>
      </c>
      <c r="B289" s="5">
        <v>-0.22008369999999999</v>
      </c>
      <c r="C289" s="6">
        <v>1.05E-7</v>
      </c>
      <c r="D289" s="5">
        <v>-5.6512435969999997</v>
      </c>
      <c r="E289" s="5">
        <v>4.1384900000000002E-2</v>
      </c>
      <c r="F289" s="5">
        <v>-0.29606890000000002</v>
      </c>
      <c r="G289" s="5">
        <v>-0.1435874</v>
      </c>
      <c r="H289" s="5">
        <v>-0.2198282</v>
      </c>
      <c r="I289" s="6">
        <v>1.59E-8</v>
      </c>
      <c r="J289" s="5">
        <v>-5.6512435969999997</v>
      </c>
      <c r="K289" s="5">
        <v>3.8899099999999999E-2</v>
      </c>
      <c r="L289" s="5">
        <v>-0.29606890000000002</v>
      </c>
      <c r="M289" s="5">
        <v>-0.1435874</v>
      </c>
      <c r="N289" s="5">
        <v>0</v>
      </c>
      <c r="O289" s="5">
        <v>0.67742337399999997</v>
      </c>
      <c r="P289" s="5">
        <v>17</v>
      </c>
      <c r="Q289" s="5">
        <v>56355362</v>
      </c>
      <c r="R289" s="5" t="s">
        <v>302</v>
      </c>
      <c r="S289" s="5" t="s">
        <v>27</v>
      </c>
    </row>
    <row r="290" spans="1:19" x14ac:dyDescent="0.25">
      <c r="A290" s="5" t="s">
        <v>475</v>
      </c>
      <c r="B290" s="5">
        <v>0.21747349999999999</v>
      </c>
      <c r="C290" s="6">
        <v>1.05E-7</v>
      </c>
      <c r="D290" s="5">
        <v>5.6640589659999998</v>
      </c>
      <c r="E290" s="5">
        <v>4.0896399999999999E-2</v>
      </c>
      <c r="F290" s="5">
        <v>0.14238519999999999</v>
      </c>
      <c r="G290" s="5">
        <v>0.29306690000000002</v>
      </c>
      <c r="H290" s="5">
        <v>0.217726</v>
      </c>
      <c r="I290" s="6">
        <v>1.48E-8</v>
      </c>
      <c r="J290" s="5">
        <v>5.6640589659999998</v>
      </c>
      <c r="K290" s="5">
        <v>3.8439899999999999E-2</v>
      </c>
      <c r="L290" s="5">
        <v>0.14238519999999999</v>
      </c>
      <c r="M290" s="5">
        <v>0.29306690000000002</v>
      </c>
      <c r="N290" s="5">
        <v>0</v>
      </c>
      <c r="O290" s="5">
        <v>0.76634060599999998</v>
      </c>
      <c r="P290" s="5">
        <v>8</v>
      </c>
      <c r="Q290" s="5">
        <v>1650309</v>
      </c>
      <c r="R290" s="5" t="s">
        <v>476</v>
      </c>
      <c r="S290" s="5" t="s">
        <v>52</v>
      </c>
    </row>
    <row r="291" spans="1:19" x14ac:dyDescent="0.25">
      <c r="A291" s="5" t="s">
        <v>477</v>
      </c>
      <c r="B291" s="5">
        <v>0.27235140000000002</v>
      </c>
      <c r="C291" s="6">
        <v>1.05E-7</v>
      </c>
      <c r="D291" s="5">
        <v>5.6640730279999998</v>
      </c>
      <c r="E291" s="5">
        <v>5.1216200000000003E-2</v>
      </c>
      <c r="F291" s="5">
        <v>0.17831530000000001</v>
      </c>
      <c r="G291" s="5">
        <v>0.36702000000000001</v>
      </c>
      <c r="H291" s="5">
        <v>0.27266760000000001</v>
      </c>
      <c r="I291" s="6">
        <v>1.48E-8</v>
      </c>
      <c r="J291" s="5">
        <v>5.6640730279999998</v>
      </c>
      <c r="K291" s="5">
        <v>4.8139899999999999E-2</v>
      </c>
      <c r="L291" s="5">
        <v>0.17831530000000001</v>
      </c>
      <c r="M291" s="5">
        <v>0.36702000000000001</v>
      </c>
      <c r="N291" s="5">
        <v>0</v>
      </c>
      <c r="O291" s="5">
        <v>0.70435882100000002</v>
      </c>
      <c r="P291" s="5">
        <v>6</v>
      </c>
      <c r="Q291" s="5">
        <v>41374806</v>
      </c>
      <c r="R291" s="5"/>
      <c r="S291" s="5"/>
    </row>
    <row r="292" spans="1:19" x14ac:dyDescent="0.25">
      <c r="A292" s="5" t="s">
        <v>478</v>
      </c>
      <c r="B292" s="5">
        <v>0.32310759999999999</v>
      </c>
      <c r="C292" s="6">
        <v>1.05E-7</v>
      </c>
      <c r="D292" s="5">
        <v>5.6650185080000002</v>
      </c>
      <c r="E292" s="5">
        <v>6.0750899999999997E-2</v>
      </c>
      <c r="F292" s="5">
        <v>0.21156530000000001</v>
      </c>
      <c r="G292" s="5">
        <v>0.43540020000000001</v>
      </c>
      <c r="H292" s="5">
        <v>0.32348270000000001</v>
      </c>
      <c r="I292" s="6">
        <v>1.4699999999999999E-8</v>
      </c>
      <c r="J292" s="5">
        <v>5.6650185080000002</v>
      </c>
      <c r="K292" s="5">
        <v>5.7101800000000001E-2</v>
      </c>
      <c r="L292" s="5">
        <v>0.21156530000000001</v>
      </c>
      <c r="M292" s="5">
        <v>0.43540020000000001</v>
      </c>
      <c r="N292" s="5">
        <v>0</v>
      </c>
      <c r="O292" s="5">
        <v>0.49800943199999997</v>
      </c>
      <c r="P292" s="5">
        <v>16</v>
      </c>
      <c r="Q292" s="5">
        <v>14280512</v>
      </c>
      <c r="R292" s="5" t="s">
        <v>479</v>
      </c>
      <c r="S292" s="5" t="s">
        <v>27</v>
      </c>
    </row>
    <row r="293" spans="1:19" x14ac:dyDescent="0.25">
      <c r="A293" s="5" t="s">
        <v>480</v>
      </c>
      <c r="B293" s="5">
        <v>0.27390059999999999</v>
      </c>
      <c r="C293" s="6">
        <v>1.08E-7</v>
      </c>
      <c r="D293" s="5">
        <v>5.6590051890000002</v>
      </c>
      <c r="E293" s="5">
        <v>5.1553700000000001E-2</v>
      </c>
      <c r="F293" s="5">
        <v>0.17924470000000001</v>
      </c>
      <c r="G293" s="5">
        <v>0.36919299999999999</v>
      </c>
      <c r="H293" s="5">
        <v>0.31203589999999998</v>
      </c>
      <c r="I293" s="5">
        <v>1.35456E-4</v>
      </c>
      <c r="J293" s="5">
        <v>3.8163215639999999</v>
      </c>
      <c r="K293" s="5">
        <v>8.1763500000000003E-2</v>
      </c>
      <c r="L293" s="5">
        <v>0.15178240000000001</v>
      </c>
      <c r="M293" s="5">
        <v>0.47228949999999997</v>
      </c>
      <c r="N293" s="5">
        <v>0.57841062600000004</v>
      </c>
      <c r="O293" s="5">
        <v>6.8293095999999998E-2</v>
      </c>
      <c r="P293" s="5">
        <v>8</v>
      </c>
      <c r="Q293" s="5">
        <v>93116100</v>
      </c>
      <c r="R293" s="5"/>
      <c r="S293" s="5"/>
    </row>
    <row r="294" spans="1:19" x14ac:dyDescent="0.25">
      <c r="A294" s="5" t="s">
        <v>481</v>
      </c>
      <c r="B294" s="5">
        <v>-0.5624922</v>
      </c>
      <c r="C294" s="6">
        <v>1.1000000000000001E-7</v>
      </c>
      <c r="D294" s="5">
        <v>-5.6419149390000003</v>
      </c>
      <c r="E294" s="5">
        <v>0.1059467</v>
      </c>
      <c r="F294" s="5">
        <v>-0.75701689999999999</v>
      </c>
      <c r="G294" s="5">
        <v>-0.36665930000000002</v>
      </c>
      <c r="H294" s="5">
        <v>-0.56183810000000001</v>
      </c>
      <c r="I294" s="6">
        <v>1.6800000000000002E-8</v>
      </c>
      <c r="J294" s="5">
        <v>-5.6419149390000003</v>
      </c>
      <c r="K294" s="5">
        <v>9.9582900000000002E-2</v>
      </c>
      <c r="L294" s="5">
        <v>-0.75701689999999999</v>
      </c>
      <c r="M294" s="5">
        <v>-0.36665930000000002</v>
      </c>
      <c r="N294" s="5">
        <v>0</v>
      </c>
      <c r="O294" s="5">
        <v>0.47456606600000001</v>
      </c>
      <c r="P294" s="5">
        <v>20</v>
      </c>
      <c r="Q294" s="5">
        <v>62198872</v>
      </c>
      <c r="R294" s="5" t="s">
        <v>482</v>
      </c>
      <c r="S294" s="5" t="s">
        <v>483</v>
      </c>
    </row>
    <row r="295" spans="1:19" x14ac:dyDescent="0.25">
      <c r="A295" s="5" t="s">
        <v>484</v>
      </c>
      <c r="B295" s="5">
        <v>-0.2951839</v>
      </c>
      <c r="C295" s="6">
        <v>1.14E-7</v>
      </c>
      <c r="D295" s="5">
        <v>-5.6346786550000001</v>
      </c>
      <c r="E295" s="5">
        <v>5.5669900000000001E-2</v>
      </c>
      <c r="F295" s="5">
        <v>-0.39739720000000001</v>
      </c>
      <c r="G295" s="5">
        <v>-0.19228310000000001</v>
      </c>
      <c r="H295" s="5">
        <v>-0.29484009999999999</v>
      </c>
      <c r="I295" s="6">
        <v>1.7500000000000001E-8</v>
      </c>
      <c r="J295" s="5">
        <v>-5.6346786550000001</v>
      </c>
      <c r="K295" s="5">
        <v>5.2325999999999998E-2</v>
      </c>
      <c r="L295" s="5">
        <v>-0.39739720000000001</v>
      </c>
      <c r="M295" s="5">
        <v>-0.19228310000000001</v>
      </c>
      <c r="N295" s="5">
        <v>0</v>
      </c>
      <c r="O295" s="5">
        <v>0.58360443799999995</v>
      </c>
      <c r="P295" s="5">
        <v>7</v>
      </c>
      <c r="Q295" s="5">
        <v>155790392</v>
      </c>
      <c r="R295" s="5"/>
      <c r="S295" s="5"/>
    </row>
    <row r="296" spans="1:19" x14ac:dyDescent="0.25">
      <c r="A296" s="5" t="s">
        <v>485</v>
      </c>
      <c r="B296" s="5">
        <v>0.24600649999999999</v>
      </c>
      <c r="C296" s="6">
        <v>1.14E-7</v>
      </c>
      <c r="D296" s="5">
        <v>5.6480476179999997</v>
      </c>
      <c r="E296" s="5">
        <v>4.6393400000000001E-2</v>
      </c>
      <c r="F296" s="5">
        <v>0.1608253</v>
      </c>
      <c r="G296" s="5">
        <v>0.33176060000000002</v>
      </c>
      <c r="H296" s="5">
        <v>0.24629290000000001</v>
      </c>
      <c r="I296" s="6">
        <v>1.6199999999999999E-8</v>
      </c>
      <c r="J296" s="5">
        <v>5.6480476179999997</v>
      </c>
      <c r="K296" s="5">
        <v>4.3606699999999998E-2</v>
      </c>
      <c r="L296" s="5">
        <v>0.1608253</v>
      </c>
      <c r="M296" s="5">
        <v>0.33176060000000002</v>
      </c>
      <c r="N296" s="5">
        <v>0</v>
      </c>
      <c r="O296" s="5">
        <v>0.97367929600000003</v>
      </c>
      <c r="P296" s="5">
        <v>2</v>
      </c>
      <c r="Q296" s="5">
        <v>75005912</v>
      </c>
      <c r="R296" s="5"/>
      <c r="S296" s="5"/>
    </row>
    <row r="297" spans="1:19" x14ac:dyDescent="0.25">
      <c r="A297" s="5" t="s">
        <v>486</v>
      </c>
      <c r="B297" s="5">
        <v>0.26976230000000001</v>
      </c>
      <c r="C297" s="6">
        <v>1.14E-7</v>
      </c>
      <c r="D297" s="5">
        <v>5.6489908350000002</v>
      </c>
      <c r="E297" s="5">
        <v>5.0864899999999998E-2</v>
      </c>
      <c r="F297" s="5">
        <v>0.1763711</v>
      </c>
      <c r="G297" s="5">
        <v>0.36378149999999998</v>
      </c>
      <c r="H297" s="5">
        <v>0.27460200000000001</v>
      </c>
      <c r="I297" s="6">
        <v>2.5500000000000001E-6</v>
      </c>
      <c r="J297" s="5">
        <v>4.7039646910000004</v>
      </c>
      <c r="K297" s="5">
        <v>5.8376699999999997E-2</v>
      </c>
      <c r="L297" s="5">
        <v>0.16018569999999999</v>
      </c>
      <c r="M297" s="5">
        <v>0.38901829999999998</v>
      </c>
      <c r="N297" s="5">
        <v>3.4257764000000003E-2</v>
      </c>
      <c r="O297" s="5">
        <v>0.37550671499999999</v>
      </c>
      <c r="P297" s="5">
        <v>16</v>
      </c>
      <c r="Q297" s="5">
        <v>89461803</v>
      </c>
      <c r="R297" s="5" t="s">
        <v>487</v>
      </c>
      <c r="S297" s="5" t="s">
        <v>22</v>
      </c>
    </row>
    <row r="298" spans="1:19" x14ac:dyDescent="0.25">
      <c r="A298" s="5" t="s">
        <v>488</v>
      </c>
      <c r="B298" s="5">
        <v>-0.1748999</v>
      </c>
      <c r="C298" s="6">
        <v>1.18E-7</v>
      </c>
      <c r="D298" s="5">
        <v>-5.6283215479999997</v>
      </c>
      <c r="E298" s="5">
        <v>3.3022299999999997E-2</v>
      </c>
      <c r="F298" s="5">
        <v>-0.23553080000000001</v>
      </c>
      <c r="G298" s="5">
        <v>-0.1138612</v>
      </c>
      <c r="H298" s="5">
        <v>-0.19877500000000001</v>
      </c>
      <c r="I298" s="6">
        <v>2.97E-5</v>
      </c>
      <c r="J298" s="5">
        <v>-4.1754756080000002</v>
      </c>
      <c r="K298" s="5">
        <v>4.7605399999999999E-2</v>
      </c>
      <c r="L298" s="5">
        <v>-0.2920798</v>
      </c>
      <c r="M298" s="5">
        <v>-0.1054702</v>
      </c>
      <c r="N298" s="5">
        <v>0.466931445</v>
      </c>
      <c r="O298" s="5">
        <v>0.13119181199999999</v>
      </c>
      <c r="P298" s="5">
        <v>1</v>
      </c>
      <c r="Q298" s="5">
        <v>236557682</v>
      </c>
      <c r="R298" s="5" t="s">
        <v>489</v>
      </c>
      <c r="S298" s="5" t="s">
        <v>490</v>
      </c>
    </row>
    <row r="299" spans="1:19" x14ac:dyDescent="0.25">
      <c r="A299" s="5" t="s">
        <v>491</v>
      </c>
      <c r="B299" s="5">
        <v>0.23962249999999999</v>
      </c>
      <c r="C299" s="6">
        <v>1.1999999999999999E-7</v>
      </c>
      <c r="D299" s="5">
        <v>5.6385836229999997</v>
      </c>
      <c r="E299" s="5">
        <v>4.5265399999999997E-2</v>
      </c>
      <c r="F299" s="5">
        <v>0.1565124</v>
      </c>
      <c r="G299" s="5">
        <v>0.32329160000000001</v>
      </c>
      <c r="H299" s="5">
        <v>0.239902</v>
      </c>
      <c r="I299" s="6">
        <v>1.7100000000000001E-8</v>
      </c>
      <c r="J299" s="5">
        <v>5.6385836229999997</v>
      </c>
      <c r="K299" s="5">
        <v>4.2546500000000001E-2</v>
      </c>
      <c r="L299" s="5">
        <v>0.1565124</v>
      </c>
      <c r="M299" s="5">
        <v>0.32329160000000001</v>
      </c>
      <c r="N299" s="5">
        <v>0</v>
      </c>
      <c r="O299" s="5">
        <v>0.73230354900000005</v>
      </c>
      <c r="P299" s="5">
        <v>19</v>
      </c>
      <c r="Q299" s="5">
        <v>44278551</v>
      </c>
      <c r="R299" s="5" t="s">
        <v>130</v>
      </c>
      <c r="S299" s="5" t="s">
        <v>27</v>
      </c>
    </row>
    <row r="300" spans="1:19" x14ac:dyDescent="0.25">
      <c r="A300" s="5" t="s">
        <v>492</v>
      </c>
      <c r="B300" s="5">
        <v>0.3173745</v>
      </c>
      <c r="C300" s="6">
        <v>1.2100000000000001E-7</v>
      </c>
      <c r="D300" s="5">
        <v>5.6359392609999999</v>
      </c>
      <c r="E300" s="5">
        <v>5.9981199999999998E-2</v>
      </c>
      <c r="F300" s="5">
        <v>0.2072454</v>
      </c>
      <c r="G300" s="5">
        <v>0.42824440000000003</v>
      </c>
      <c r="H300" s="5">
        <v>0.31868800000000003</v>
      </c>
      <c r="I300" s="6">
        <v>2.9499999999999999E-8</v>
      </c>
      <c r="J300" s="5">
        <v>5.5444767749999997</v>
      </c>
      <c r="K300" s="5">
        <v>5.7478500000000002E-2</v>
      </c>
      <c r="L300" s="5">
        <v>0.2060323</v>
      </c>
      <c r="M300" s="5">
        <v>0.4313437</v>
      </c>
      <c r="N300" s="5">
        <v>0.122552118</v>
      </c>
      <c r="O300" s="5">
        <v>0.33141962800000002</v>
      </c>
      <c r="P300" s="5">
        <v>17</v>
      </c>
      <c r="Q300" s="5">
        <v>46672924</v>
      </c>
      <c r="R300" s="5" t="s">
        <v>493</v>
      </c>
      <c r="S300" s="5" t="s">
        <v>155</v>
      </c>
    </row>
    <row r="301" spans="1:19" x14ac:dyDescent="0.25">
      <c r="A301" s="5" t="s">
        <v>494</v>
      </c>
      <c r="B301" s="5">
        <v>0.19278239999999999</v>
      </c>
      <c r="C301" s="6">
        <v>1.23E-7</v>
      </c>
      <c r="D301" s="5">
        <v>5.6331710920000004</v>
      </c>
      <c r="E301" s="5">
        <v>3.6452199999999997E-2</v>
      </c>
      <c r="F301" s="5">
        <v>0.12585389999999999</v>
      </c>
      <c r="G301" s="5">
        <v>0.26016109999999998</v>
      </c>
      <c r="H301" s="5">
        <v>0.20722579999999999</v>
      </c>
      <c r="I301" s="6">
        <v>6.4700000000000001E-5</v>
      </c>
      <c r="J301" s="5">
        <v>3.9949967399999999</v>
      </c>
      <c r="K301" s="5">
        <v>5.1871300000000002E-2</v>
      </c>
      <c r="L301" s="5">
        <v>0.1055599</v>
      </c>
      <c r="M301" s="5">
        <v>0.30889169999999999</v>
      </c>
      <c r="N301" s="5">
        <v>0.43018420800000001</v>
      </c>
      <c r="O301" s="5">
        <v>0.15339893600000001</v>
      </c>
      <c r="P301" s="5">
        <v>19</v>
      </c>
      <c r="Q301" s="5">
        <v>2544100</v>
      </c>
      <c r="R301" s="5" t="s">
        <v>495</v>
      </c>
      <c r="S301" s="5" t="s">
        <v>22</v>
      </c>
    </row>
    <row r="302" spans="1:19" x14ac:dyDescent="0.25">
      <c r="A302" s="5" t="s">
        <v>496</v>
      </c>
      <c r="B302" s="5">
        <v>0.2958364</v>
      </c>
      <c r="C302" s="6">
        <v>1.23E-7</v>
      </c>
      <c r="D302" s="5">
        <v>5.6340310880000004</v>
      </c>
      <c r="E302" s="5">
        <v>5.5929600000000003E-2</v>
      </c>
      <c r="F302" s="5">
        <v>0.19314619999999999</v>
      </c>
      <c r="G302" s="5">
        <v>0.3992173</v>
      </c>
      <c r="H302" s="5">
        <v>0.29718020000000001</v>
      </c>
      <c r="I302" s="5">
        <v>1.9703599999999999E-4</v>
      </c>
      <c r="J302" s="5">
        <v>3.7227864930000001</v>
      </c>
      <c r="K302" s="5">
        <v>7.9827400000000007E-2</v>
      </c>
      <c r="L302" s="5">
        <v>0.1407215</v>
      </c>
      <c r="M302" s="5">
        <v>0.45363900000000001</v>
      </c>
      <c r="N302" s="5">
        <v>0.519080078</v>
      </c>
      <c r="O302" s="5">
        <v>0.100586038</v>
      </c>
      <c r="P302" s="5">
        <v>7</v>
      </c>
      <c r="Q302" s="5">
        <v>27155173</v>
      </c>
      <c r="R302" s="5" t="s">
        <v>16</v>
      </c>
      <c r="S302" s="5" t="s">
        <v>22</v>
      </c>
    </row>
    <row r="303" spans="1:19" x14ac:dyDescent="0.25">
      <c r="C303" s="7"/>
      <c r="I303" s="7"/>
    </row>
    <row r="304" spans="1:19" x14ac:dyDescent="0.25">
      <c r="C304" s="7"/>
      <c r="I304" s="7"/>
    </row>
    <row r="305" spans="3:9" x14ac:dyDescent="0.25">
      <c r="C305" s="7"/>
      <c r="I305" s="7"/>
    </row>
    <row r="306" spans="3:9" x14ac:dyDescent="0.25">
      <c r="C306" s="7"/>
      <c r="I306" s="7"/>
    </row>
    <row r="307" spans="3:9" x14ac:dyDescent="0.25">
      <c r="C307" s="7"/>
    </row>
    <row r="308" spans="3:9" x14ac:dyDescent="0.25">
      <c r="C308" s="7"/>
    </row>
    <row r="309" spans="3:9" x14ac:dyDescent="0.25">
      <c r="C309" s="7"/>
      <c r="I309" s="7"/>
    </row>
    <row r="310" spans="3:9" x14ac:dyDescent="0.25">
      <c r="C310" s="7"/>
      <c r="I310" s="7"/>
    </row>
    <row r="311" spans="3:9" x14ac:dyDescent="0.25">
      <c r="C311" s="7"/>
    </row>
    <row r="312" spans="3:9" x14ac:dyDescent="0.25">
      <c r="C312" s="7"/>
      <c r="I312" s="7"/>
    </row>
    <row r="313" spans="3:9" x14ac:dyDescent="0.25">
      <c r="C313" s="7"/>
      <c r="I313" s="7"/>
    </row>
    <row r="314" spans="3:9" x14ac:dyDescent="0.25">
      <c r="C314" s="7"/>
      <c r="I314" s="7"/>
    </row>
    <row r="315" spans="3:9" x14ac:dyDescent="0.25">
      <c r="C315" s="7"/>
      <c r="I315" s="7"/>
    </row>
    <row r="316" spans="3:9" x14ac:dyDescent="0.25">
      <c r="C316" s="7"/>
      <c r="I316" s="7"/>
    </row>
    <row r="317" spans="3:9" x14ac:dyDescent="0.25">
      <c r="C317" s="7"/>
      <c r="I317" s="7"/>
    </row>
    <row r="318" spans="3:9" x14ac:dyDescent="0.25">
      <c r="C318" s="7"/>
      <c r="I318" s="7"/>
    </row>
    <row r="319" spans="3:9" x14ac:dyDescent="0.25">
      <c r="C319" s="7"/>
      <c r="I319" s="7"/>
    </row>
    <row r="320" spans="3:9" x14ac:dyDescent="0.25">
      <c r="C320" s="7"/>
    </row>
    <row r="321" spans="3:9" x14ac:dyDescent="0.25">
      <c r="C321" s="7"/>
      <c r="I321" s="7"/>
    </row>
    <row r="322" spans="3:9" x14ac:dyDescent="0.25">
      <c r="C322" s="7"/>
      <c r="I322" s="7"/>
    </row>
    <row r="323" spans="3:9" x14ac:dyDescent="0.25">
      <c r="C323" s="7"/>
    </row>
    <row r="324" spans="3:9" x14ac:dyDescent="0.25">
      <c r="C324" s="7"/>
      <c r="I324" s="7"/>
    </row>
    <row r="325" spans="3:9" x14ac:dyDescent="0.25">
      <c r="C325" s="7"/>
      <c r="I325" s="7"/>
    </row>
    <row r="326" spans="3:9" x14ac:dyDescent="0.25">
      <c r="C326" s="7"/>
      <c r="I326" s="7"/>
    </row>
    <row r="327" spans="3:9" x14ac:dyDescent="0.25">
      <c r="C327" s="7"/>
    </row>
    <row r="328" spans="3:9" x14ac:dyDescent="0.25">
      <c r="C328" s="7"/>
      <c r="I328" s="7"/>
    </row>
    <row r="329" spans="3:9" x14ac:dyDescent="0.25">
      <c r="C329" s="7"/>
      <c r="I329" s="7"/>
    </row>
    <row r="330" spans="3:9" x14ac:dyDescent="0.25">
      <c r="C330" s="7"/>
    </row>
    <row r="331" spans="3:9" x14ac:dyDescent="0.25">
      <c r="C331" s="7"/>
      <c r="I331" s="7"/>
    </row>
    <row r="332" spans="3:9" x14ac:dyDescent="0.25">
      <c r="C332" s="7"/>
    </row>
    <row r="333" spans="3:9" x14ac:dyDescent="0.25">
      <c r="C333" s="7"/>
      <c r="I333" s="7"/>
    </row>
    <row r="334" spans="3:9" x14ac:dyDescent="0.25">
      <c r="C334" s="7"/>
      <c r="I334" s="7"/>
    </row>
    <row r="335" spans="3:9" x14ac:dyDescent="0.25">
      <c r="C335" s="7"/>
    </row>
    <row r="336" spans="3:9" x14ac:dyDescent="0.25">
      <c r="C336" s="7"/>
    </row>
    <row r="337" spans="3:9" x14ac:dyDescent="0.25">
      <c r="C337" s="7"/>
    </row>
    <row r="338" spans="3:9" x14ac:dyDescent="0.25">
      <c r="C338" s="7"/>
      <c r="I338" s="7"/>
    </row>
    <row r="339" spans="3:9" x14ac:dyDescent="0.25">
      <c r="C339" s="7"/>
      <c r="I339" s="7"/>
    </row>
    <row r="340" spans="3:9" x14ac:dyDescent="0.25">
      <c r="C340" s="7"/>
      <c r="I340" s="7"/>
    </row>
    <row r="341" spans="3:9" x14ac:dyDescent="0.25">
      <c r="C341" s="7"/>
      <c r="I341" s="7"/>
    </row>
    <row r="342" spans="3:9" x14ac:dyDescent="0.25">
      <c r="C342" s="7"/>
      <c r="I342" s="7"/>
    </row>
    <row r="343" spans="3:9" x14ac:dyDescent="0.25">
      <c r="C343" s="7"/>
    </row>
    <row r="344" spans="3:9" x14ac:dyDescent="0.25">
      <c r="C344" s="7"/>
      <c r="I344" s="7"/>
    </row>
    <row r="345" spans="3:9" x14ac:dyDescent="0.25">
      <c r="C345" s="7"/>
      <c r="I345" s="7"/>
    </row>
    <row r="346" spans="3:9" x14ac:dyDescent="0.25">
      <c r="C346" s="7"/>
      <c r="I346" s="7"/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Shireby, Gemma</cp:lastModifiedBy>
  <dcterms:created xsi:type="dcterms:W3CDTF">2022-07-18T12:04:53Z</dcterms:created>
  <dcterms:modified xsi:type="dcterms:W3CDTF">2022-07-18T20:51:23Z</dcterms:modified>
</cp:coreProperties>
</file>