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L:\PhD_Work\Paper\wtTTR_structure\final_publish\"/>
    </mc:Choice>
  </mc:AlternateContent>
  <xr:revisionPtr revIDLastSave="0" documentId="13_ncr:1_{94581263-D34F-47F6-9EF0-E90DDEBF1A32}" xr6:coauthVersionLast="47" xr6:coauthVersionMax="47" xr10:uidLastSave="{00000000-0000-0000-0000-000000000000}"/>
  <bookViews>
    <workbookView xWindow="220" yWindow="1060" windowWidth="30480" windowHeight="15780" activeTab="3" xr2:uid="{1D90C053-98CD-457B-AC45-7C9A7D6EC74B}"/>
  </bookViews>
  <sheets>
    <sheet name="Widths" sheetId="1" r:id="rId1"/>
    <sheet name="Supp Fig 1a" sheetId="2" r:id="rId2"/>
    <sheet name="Supp Fig 2c" sheetId="3" r:id="rId3"/>
    <sheet name="Supp Fig 3a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4" i="1" l="1"/>
  <c r="I4" i="1" s="1"/>
  <c r="F4" i="1"/>
  <c r="E4" i="1"/>
</calcChain>
</file>

<file path=xl/sharedStrings.xml><?xml version="1.0" encoding="utf-8"?>
<sst xmlns="http://schemas.openxmlformats.org/spreadsheetml/2006/main" count="1977" uniqueCount="180">
  <si>
    <t>Image set</t>
  </si>
  <si>
    <t>pixsize A/pix</t>
  </si>
  <si>
    <t>Pixel</t>
  </si>
  <si>
    <t>A</t>
  </si>
  <si>
    <t>nm</t>
  </si>
  <si>
    <t>mean</t>
  </si>
  <si>
    <t>Points</t>
  </si>
  <si>
    <t>deviation</t>
  </si>
  <si>
    <t>Average absolute deviation</t>
  </si>
  <si>
    <t>#</t>
  </si>
  <si>
    <t xml:space="preserve"> </t>
  </si>
  <si>
    <t>Monoisotopic Mass</t>
  </si>
  <si>
    <t>Abundance</t>
  </si>
  <si>
    <t>MonoMZ</t>
  </si>
  <si>
    <t>Most Abundant m/z</t>
  </si>
  <si>
    <t>Charge</t>
  </si>
  <si>
    <t>Score</t>
  </si>
  <si>
    <t>Most Abundant Mass</t>
  </si>
  <si>
    <t>Ion</t>
  </si>
  <si>
    <t>Theoretical(Da)</t>
  </si>
  <si>
    <t>Error(Da)</t>
  </si>
  <si>
    <t>Error(ppm)</t>
  </si>
  <si>
    <t>Formula</t>
  </si>
  <si>
    <t>Ion-Group</t>
  </si>
  <si>
    <t>Quantitation</t>
  </si>
  <si>
    <t>Scan</t>
  </si>
  <si>
    <t>FileType</t>
  </si>
  <si>
    <t>Filename</t>
  </si>
  <si>
    <t>Intensity</t>
  </si>
  <si>
    <t>BackColor</t>
  </si>
  <si>
    <t>SortOrder</t>
  </si>
  <si>
    <t>True</t>
  </si>
  <si>
    <t>NaN</t>
  </si>
  <si>
    <t>C412H673N113O123S3</t>
  </si>
  <si>
    <t>eTHRASH</t>
  </si>
  <si>
    <t>Color [Beige]</t>
  </si>
  <si>
    <t>C412H658N113O123S3</t>
  </si>
  <si>
    <t>C410H637N113O123S3</t>
  </si>
  <si>
    <t>C405H655N111O121S3</t>
  </si>
  <si>
    <t>C403H636N111O121S3</t>
  </si>
  <si>
    <t>C403H639N111O120S3</t>
  </si>
  <si>
    <t>C402H636N111O120S3</t>
  </si>
  <si>
    <t>C398H641N109O119S3</t>
  </si>
  <si>
    <t>C398H640N109O119S3</t>
  </si>
  <si>
    <t>C396H632N109O118S3</t>
  </si>
  <si>
    <t>C396H623N109O118S3</t>
  </si>
  <si>
    <t>C395H626N109O118S3</t>
  </si>
  <si>
    <t>C393H624N108O117S3</t>
  </si>
  <si>
    <t>C393H622N108O117S3</t>
  </si>
  <si>
    <t>C392H621N108O117S3</t>
  </si>
  <si>
    <t>C390H612N107O117S3</t>
  </si>
  <si>
    <t>C388H608N107O116S3</t>
  </si>
  <si>
    <t>C387H609N106O116S3</t>
  </si>
  <si>
    <t>C386H608N106O116S3</t>
  </si>
  <si>
    <t>C385H617N106O115S3</t>
  </si>
  <si>
    <t>C384H605N105O115S3</t>
  </si>
  <si>
    <t>C382H615N105O114S3</t>
  </si>
  <si>
    <t>C382H605N105O114S3</t>
  </si>
  <si>
    <t>C378H586N104O113S3</t>
  </si>
  <si>
    <t>C376H599N103O112S3</t>
  </si>
  <si>
    <t>C375H597N103O112S3</t>
  </si>
  <si>
    <t>C372H590N102O111S3</t>
  </si>
  <si>
    <t>C369H585N102O110S3</t>
  </si>
  <si>
    <t>C369H580N101O110S3</t>
  </si>
  <si>
    <t>C364H561N100O109S3</t>
  </si>
  <si>
    <t>C364H559N100O109S3</t>
  </si>
  <si>
    <t>C350H541N96O105S3</t>
  </si>
  <si>
    <t>C263H419N72O79S2</t>
  </si>
  <si>
    <t>C252H402N69O75S2</t>
  </si>
  <si>
    <t>C217H329N60O65S2</t>
  </si>
  <si>
    <t>C208H311N57O62S2</t>
  </si>
  <si>
    <t>C206H309N57O62S2</t>
  </si>
  <si>
    <t>C199H297N55O59S2</t>
  </si>
  <si>
    <t>C196H297N54O59S2</t>
  </si>
  <si>
    <t>C193H293N53O58S2</t>
  </si>
  <si>
    <t>C193H278N53O58S2</t>
  </si>
  <si>
    <t>C192H294N53O57S2</t>
  </si>
  <si>
    <t>C189H271N52O57S2</t>
  </si>
  <si>
    <t>C188H271N52O56S2</t>
  </si>
  <si>
    <t>C185H280N51O55S2</t>
  </si>
  <si>
    <t>C182H273N50O54S2</t>
  </si>
  <si>
    <t>C174H279N48O52S1</t>
  </si>
  <si>
    <t>C171H274N47O51S1</t>
  </si>
  <si>
    <t>C170H270N47O51S1</t>
  </si>
  <si>
    <t>C167H266N46O50S1</t>
  </si>
  <si>
    <t>C164H271N45O49S1</t>
  </si>
  <si>
    <t>C163H267N45O49S1</t>
  </si>
  <si>
    <t>C160H263N44O48S1</t>
  </si>
  <si>
    <t>C158H263N43O47S1</t>
  </si>
  <si>
    <t>C157H248N43O47S1</t>
  </si>
  <si>
    <t>C156H244N43O47S1</t>
  </si>
  <si>
    <t>C136H209N37O41S1</t>
  </si>
  <si>
    <t>C136H208N37O41S1</t>
  </si>
  <si>
    <t>C126H177N35O38S1</t>
  </si>
  <si>
    <t>C120H194N33O36S1</t>
  </si>
  <si>
    <t>C118H185N32O35S1</t>
  </si>
  <si>
    <t>C106H156N29O32S1</t>
  </si>
  <si>
    <t>C101H154N28O30S1</t>
  </si>
  <si>
    <t>C96H141N26O29S1</t>
  </si>
  <si>
    <t>C82H127N22O24S1</t>
  </si>
  <si>
    <t>C62H77N17O19S1</t>
  </si>
  <si>
    <t>C59H81N16O18S1</t>
  </si>
  <si>
    <t>C52H88N14O16S0</t>
  </si>
  <si>
    <t>C52H101N14O15S0</t>
  </si>
  <si>
    <t>C51H97N14O15S0</t>
  </si>
  <si>
    <t>C51H92N14O15S0</t>
  </si>
  <si>
    <t>C49H86N14O15S0</t>
  </si>
  <si>
    <t>C47H80N13O14S0</t>
  </si>
  <si>
    <t>C44H92N12O13S0</t>
  </si>
  <si>
    <t>C44H77N12O13S0</t>
  </si>
  <si>
    <t>C43H75N12O13S0</t>
  </si>
  <si>
    <t>C42H69N12O13S0</t>
  </si>
  <si>
    <t>C41H84N11O12S0</t>
  </si>
  <si>
    <t>C40H80N11O12S0</t>
  </si>
  <si>
    <t>C39H70N11O12S0</t>
  </si>
  <si>
    <t>C39H67N11O12S0</t>
  </si>
  <si>
    <t>C39H53N11O12S0</t>
  </si>
  <si>
    <t>C34H74N9O10S0</t>
  </si>
  <si>
    <t>C30H62N8O9S0</t>
  </si>
  <si>
    <t>C30H52N8O9S0</t>
  </si>
  <si>
    <t>C29H47N8O9S0</t>
  </si>
  <si>
    <t>C29H37N8O9S0</t>
  </si>
  <si>
    <t>C28H52N8O8S0</t>
  </si>
  <si>
    <t>C28H48N8O8S0</t>
  </si>
  <si>
    <t>C27H59N7O8S0</t>
  </si>
  <si>
    <t>C27H49N7O8S0</t>
  </si>
  <si>
    <t>C26H54N7O8S0</t>
  </si>
  <si>
    <t>C26H53N7O8S0</t>
  </si>
  <si>
    <t>C26H49N7O8S0</t>
  </si>
  <si>
    <t>C26H45N7O8S0</t>
  </si>
  <si>
    <t>C25H40N7O8S0</t>
  </si>
  <si>
    <t>C24H43N7O7S0</t>
  </si>
  <si>
    <t>C24H39N7O7S0</t>
  </si>
  <si>
    <t>C24H37N7O7S0</t>
  </si>
  <si>
    <t>C23H56N6O7S0</t>
  </si>
  <si>
    <t>C23H54N6O7S0</t>
  </si>
  <si>
    <t>C23H51N6O7S0</t>
  </si>
  <si>
    <t>C23H48N6O7S0</t>
  </si>
  <si>
    <t>C23H46N6O7S0</t>
  </si>
  <si>
    <t>C23H39N6O7S0</t>
  </si>
  <si>
    <t>C23H35N6O7S0</t>
  </si>
  <si>
    <t>C22H44N6O7S0</t>
  </si>
  <si>
    <t>C22H42N6O7S0</t>
  </si>
  <si>
    <t>C22H36N6O7S0</t>
  </si>
  <si>
    <t>C22H42N6O6S0</t>
  </si>
  <si>
    <t>C22H41N6O6S0</t>
  </si>
  <si>
    <t>C21H48N6O6S0</t>
  </si>
  <si>
    <t>C21H39N6O6S0</t>
  </si>
  <si>
    <t>C21H38N6O6S0</t>
  </si>
  <si>
    <t>C21H34N6O6S0</t>
  </si>
  <si>
    <t>C21H33N6O6S0</t>
  </si>
  <si>
    <t>C21H29N6O6S0</t>
  </si>
  <si>
    <t>C20H40N6O6S0</t>
  </si>
  <si>
    <t>C20H42N5O6S0</t>
  </si>
  <si>
    <t>C20H41N5O6S0</t>
  </si>
  <si>
    <t>C20H40N5O6S0</t>
  </si>
  <si>
    <t>C20H38N5O6S0</t>
  </si>
  <si>
    <t>C19H43N5O6S0</t>
  </si>
  <si>
    <t>C19H40N5O6S0</t>
  </si>
  <si>
    <t>C19H38N5O6S0</t>
  </si>
  <si>
    <t>C19H34N5O6S0</t>
  </si>
  <si>
    <t>C19H32N5O6S0</t>
  </si>
  <si>
    <t>C19H26N5O6S0</t>
  </si>
  <si>
    <t>C19H24N5O6S0</t>
  </si>
  <si>
    <t>C18H32N5O6S0</t>
  </si>
  <si>
    <t>C18H46N5O5S0</t>
  </si>
  <si>
    <t>C18H44N5O5S0</t>
  </si>
  <si>
    <t>C18H39N5O5S0</t>
  </si>
  <si>
    <t>C17H38N5O5S0</t>
  </si>
  <si>
    <t>C17H36N5O5S0</t>
  </si>
  <si>
    <t>C17H19N5O5S0</t>
  </si>
  <si>
    <t>C16H28N5O5S0</t>
  </si>
  <si>
    <t>title</t>
  </si>
  <si>
    <t>xaxis</t>
  </si>
  <si>
    <t>yaxis</t>
  </si>
  <si>
    <t>x</t>
  </si>
  <si>
    <t>y</t>
  </si>
  <si>
    <t>RELION masked-corrected FSC</t>
  </si>
  <si>
    <t>Resolution (A-1)</t>
  </si>
  <si>
    <t>Correlation Coefficient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</si>
</sst>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ill="1"/>
    <xf numFmtId="0" fontId="2" fillId="0" borderId="0" xfId="0" applyFont="1" applyFill="1"/>
    <xf numFmtId="3" fontId="0" fillId="0" borderId="0" xfId="0" applyNumberFormat="1" applyFill="1"/>
    <xf numFmtId="49" fontId="0" fillId="0" borderId="0" xfId="0" applyNumberFormat="1"/>
    <xf numFmtId="0" fontId="1" fillId="0" borderId="0" xfId="0" applyFont="1" applyFill="1"/>
    <xf numFmtId="3" fontId="2" fillId="0" borderId="0" xfId="0" applyNumberFormat="1" applyFont="1" applyFill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600808</xdr:colOff>
      <xdr:row>3</xdr:row>
      <xdr:rowOff>36635</xdr:rowOff>
    </xdr:from>
    <xdr:to>
      <xdr:col>5</xdr:col>
      <xdr:colOff>110080</xdr:colOff>
      <xdr:row>21</xdr:row>
      <xdr:rowOff>73211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471F0FD7-7BE0-48C6-8A7E-F0CA75B509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0808" y="608135"/>
          <a:ext cx="3319272" cy="3465576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CAE3449-A759-46AD-89AC-F2B5202B9B61}" name="Tabelle1" displayName="Tabelle1" ref="A1:E152" totalsRowShown="0">
  <autoFilter ref="A1:E152" xr:uid="{1CAE3449-A759-46AD-89AC-F2B5202B9B61}"/>
  <tableColumns count="5">
    <tableColumn id="1" xr3:uid="{CF6ACE69-B714-4BCC-B227-A4CEBAD388C1}" name="title"/>
    <tableColumn id="2" xr3:uid="{24ECB515-9500-4FBD-BE25-697222463893}" name="xaxis"/>
    <tableColumn id="3" xr3:uid="{B7D0CD5C-BF6D-4F05-B5CF-EE2B6D7E3486}" name="yaxis"/>
    <tableColumn id="4" xr3:uid="{80C2981E-E769-4EE5-81ED-F19E383D7DB6}" name="x"/>
    <tableColumn id="5" xr3:uid="{E301DBE6-640D-4F5E-AB55-2C5ACBF4BAAE}" name="y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C71E94-E207-4C2F-BCCB-2EE20F1A5B63}">
  <dimension ref="A1:I287"/>
  <sheetViews>
    <sheetView workbookViewId="0">
      <selection activeCell="I9" sqref="I9"/>
    </sheetView>
  </sheetViews>
  <sheetFormatPr baseColWidth="10" defaultRowHeight="14.5" x14ac:dyDescent="0.35"/>
  <sheetData>
    <row r="1" spans="1:9" x14ac:dyDescent="0.35">
      <c r="A1" t="s">
        <v>0</v>
      </c>
      <c r="B1" t="s">
        <v>1</v>
      </c>
    </row>
    <row r="2" spans="1:9" x14ac:dyDescent="0.35">
      <c r="B2">
        <v>1.2312000000000001</v>
      </c>
    </row>
    <row r="3" spans="1:9" x14ac:dyDescent="0.35">
      <c r="A3" t="s">
        <v>2</v>
      </c>
      <c r="C3" t="s">
        <v>3</v>
      </c>
      <c r="D3" t="s">
        <v>4</v>
      </c>
      <c r="E3" t="s">
        <v>5</v>
      </c>
      <c r="F3" t="s">
        <v>6</v>
      </c>
      <c r="G3" t="s">
        <v>7</v>
      </c>
      <c r="I3" t="s">
        <v>8</v>
      </c>
    </row>
    <row r="4" spans="1:9" x14ac:dyDescent="0.35">
      <c r="A4">
        <v>55.902000000000001</v>
      </c>
      <c r="C4">
        <v>68.826542400000008</v>
      </c>
      <c r="D4">
        <v>6.9</v>
      </c>
      <c r="E4">
        <f>AVERAGE(D4:D287)</f>
        <v>10.040492957746483</v>
      </c>
      <c r="F4">
        <f>COUNT(D4:D261)</f>
        <v>258</v>
      </c>
      <c r="G4">
        <f>_xlfn.STDEV.P(D4:D253)</f>
        <v>0.94492539388038477</v>
      </c>
      <c r="I4">
        <f>G4/SQRT(250)</f>
        <v>5.9762329271874949E-2</v>
      </c>
    </row>
    <row r="5" spans="1:9" x14ac:dyDescent="0.35">
      <c r="A5">
        <v>56.613</v>
      </c>
      <c r="C5">
        <v>69.70192560000001</v>
      </c>
      <c r="D5">
        <v>7</v>
      </c>
    </row>
    <row r="6" spans="1:9" x14ac:dyDescent="0.35">
      <c r="A6">
        <v>61.685000000000002</v>
      </c>
      <c r="C6">
        <v>75.946572000000003</v>
      </c>
      <c r="D6">
        <v>7.6</v>
      </c>
    </row>
    <row r="7" spans="1:9" x14ac:dyDescent="0.35">
      <c r="A7">
        <v>61.911000000000001</v>
      </c>
      <c r="C7">
        <v>76.224823200000003</v>
      </c>
      <c r="D7">
        <v>7.6</v>
      </c>
    </row>
    <row r="8" spans="1:9" x14ac:dyDescent="0.35">
      <c r="A8">
        <v>63.695</v>
      </c>
      <c r="C8">
        <v>78.421284</v>
      </c>
      <c r="D8">
        <v>7.8</v>
      </c>
    </row>
    <row r="9" spans="1:9" x14ac:dyDescent="0.35">
      <c r="A9">
        <v>63.008000000000003</v>
      </c>
      <c r="C9">
        <v>77.575449600000013</v>
      </c>
      <c r="D9">
        <v>7.8</v>
      </c>
    </row>
    <row r="10" spans="1:9" x14ac:dyDescent="0.35">
      <c r="A10">
        <v>63.890999999999998</v>
      </c>
      <c r="C10">
        <v>78.662599200000002</v>
      </c>
      <c r="D10">
        <v>7.9</v>
      </c>
    </row>
    <row r="11" spans="1:9" x14ac:dyDescent="0.35">
      <c r="A11">
        <v>64.194999999999993</v>
      </c>
      <c r="C11">
        <v>79.036884000000001</v>
      </c>
      <c r="D11">
        <v>7.9</v>
      </c>
    </row>
    <row r="12" spans="1:9" x14ac:dyDescent="0.35">
      <c r="A12">
        <v>64.537000000000006</v>
      </c>
      <c r="C12">
        <v>79.457954400000006</v>
      </c>
      <c r="D12">
        <v>7.9</v>
      </c>
    </row>
    <row r="13" spans="1:9" x14ac:dyDescent="0.35">
      <c r="A13">
        <v>65.367999999999995</v>
      </c>
      <c r="C13">
        <v>80.481081599999996</v>
      </c>
      <c r="D13">
        <v>8</v>
      </c>
    </row>
    <row r="14" spans="1:9" x14ac:dyDescent="0.35">
      <c r="A14">
        <v>64.846000000000004</v>
      </c>
      <c r="C14">
        <v>79.838395200000008</v>
      </c>
      <c r="D14">
        <v>8</v>
      </c>
    </row>
    <row r="15" spans="1:9" x14ac:dyDescent="0.35">
      <c r="A15">
        <v>66.03</v>
      </c>
      <c r="C15">
        <v>81.296136000000004</v>
      </c>
      <c r="D15">
        <v>8.1</v>
      </c>
    </row>
    <row r="16" spans="1:9" x14ac:dyDescent="0.35">
      <c r="A16">
        <v>65.765000000000001</v>
      </c>
      <c r="C16">
        <v>80.969868000000005</v>
      </c>
      <c r="D16">
        <v>8.1</v>
      </c>
    </row>
    <row r="17" spans="1:4" x14ac:dyDescent="0.35">
      <c r="A17">
        <v>65.391000000000005</v>
      </c>
      <c r="C17">
        <v>80.509399200000004</v>
      </c>
      <c r="D17">
        <v>8.1</v>
      </c>
    </row>
    <row r="18" spans="1:4" x14ac:dyDescent="0.35">
      <c r="A18">
        <v>66.647999999999996</v>
      </c>
      <c r="C18">
        <v>82.057017599999995</v>
      </c>
      <c r="D18">
        <v>8.1999999999999993</v>
      </c>
    </row>
    <row r="19" spans="1:4" x14ac:dyDescent="0.35">
      <c r="A19">
        <v>67.676000000000002</v>
      </c>
      <c r="C19">
        <v>83.322691200000008</v>
      </c>
      <c r="D19">
        <v>8.3000000000000007</v>
      </c>
    </row>
    <row r="20" spans="1:4" x14ac:dyDescent="0.35">
      <c r="A20">
        <v>67.337000000000003</v>
      </c>
      <c r="C20">
        <v>82.905314400000009</v>
      </c>
      <c r="D20">
        <v>8.3000000000000007</v>
      </c>
    </row>
    <row r="21" spans="1:4" x14ac:dyDescent="0.35">
      <c r="A21">
        <v>67.665999999999997</v>
      </c>
      <c r="C21">
        <v>83.3103792</v>
      </c>
      <c r="D21">
        <v>8.3000000000000007</v>
      </c>
    </row>
    <row r="22" spans="1:4" x14ac:dyDescent="0.35">
      <c r="A22">
        <v>67.185000000000002</v>
      </c>
      <c r="C22">
        <v>82.71817200000001</v>
      </c>
      <c r="D22">
        <v>8.3000000000000007</v>
      </c>
    </row>
    <row r="23" spans="1:4" x14ac:dyDescent="0.35">
      <c r="A23">
        <v>68</v>
      </c>
      <c r="C23">
        <v>83.721600000000009</v>
      </c>
      <c r="D23">
        <v>8.4</v>
      </c>
    </row>
    <row r="24" spans="1:4" x14ac:dyDescent="0.35">
      <c r="A24">
        <v>68</v>
      </c>
      <c r="C24">
        <v>83.721600000000009</v>
      </c>
      <c r="D24">
        <v>8.4</v>
      </c>
    </row>
    <row r="25" spans="1:4" x14ac:dyDescent="0.35">
      <c r="A25">
        <v>68.542000000000002</v>
      </c>
      <c r="C25">
        <v>84.3889104</v>
      </c>
      <c r="D25">
        <v>8.4</v>
      </c>
    </row>
    <row r="26" spans="1:4" x14ac:dyDescent="0.35">
      <c r="A26">
        <v>68.417000000000002</v>
      </c>
      <c r="C26">
        <v>84.235010400000007</v>
      </c>
      <c r="D26">
        <v>8.4</v>
      </c>
    </row>
    <row r="27" spans="1:4" x14ac:dyDescent="0.35">
      <c r="A27">
        <v>68.543999999999997</v>
      </c>
      <c r="C27">
        <v>84.391372799999999</v>
      </c>
      <c r="D27">
        <v>8.4</v>
      </c>
    </row>
    <row r="28" spans="1:4" x14ac:dyDescent="0.35">
      <c r="A28">
        <v>69.353999999999999</v>
      </c>
      <c r="C28">
        <v>85.388644800000009</v>
      </c>
      <c r="D28">
        <v>8.5</v>
      </c>
    </row>
    <row r="29" spans="1:4" x14ac:dyDescent="0.35">
      <c r="A29">
        <v>69.317999999999998</v>
      </c>
      <c r="C29">
        <v>85.344321600000001</v>
      </c>
      <c r="D29">
        <v>8.5</v>
      </c>
    </row>
    <row r="30" spans="1:4" x14ac:dyDescent="0.35">
      <c r="A30">
        <v>69.353999999999999</v>
      </c>
      <c r="C30">
        <v>85.388644800000009</v>
      </c>
      <c r="D30">
        <v>8.5</v>
      </c>
    </row>
    <row r="31" spans="1:4" x14ac:dyDescent="0.35">
      <c r="A31">
        <v>69.257000000000005</v>
      </c>
      <c r="C31">
        <v>85.269218400000014</v>
      </c>
      <c r="D31">
        <v>8.5</v>
      </c>
    </row>
    <row r="32" spans="1:4" x14ac:dyDescent="0.35">
      <c r="A32">
        <v>68.953000000000003</v>
      </c>
      <c r="C32">
        <v>84.894933600000002</v>
      </c>
      <c r="D32">
        <v>8.5</v>
      </c>
    </row>
    <row r="33" spans="1:4" x14ac:dyDescent="0.35">
      <c r="A33">
        <v>69.116</v>
      </c>
      <c r="C33">
        <v>85.095619200000002</v>
      </c>
      <c r="D33">
        <v>8.5</v>
      </c>
    </row>
    <row r="34" spans="1:4" x14ac:dyDescent="0.35">
      <c r="A34">
        <v>69.426000000000002</v>
      </c>
      <c r="C34">
        <v>85.47729120000001</v>
      </c>
      <c r="D34">
        <v>8.5</v>
      </c>
    </row>
    <row r="35" spans="1:4" x14ac:dyDescent="0.35">
      <c r="A35">
        <v>68.948999999999998</v>
      </c>
      <c r="C35">
        <v>84.890008800000004</v>
      </c>
      <c r="D35">
        <v>8.5</v>
      </c>
    </row>
    <row r="36" spans="1:4" x14ac:dyDescent="0.35">
      <c r="A36">
        <v>68.722999999999999</v>
      </c>
      <c r="C36">
        <v>84.611757600000004</v>
      </c>
      <c r="D36">
        <v>8.5</v>
      </c>
    </row>
    <row r="37" spans="1:4" x14ac:dyDescent="0.35">
      <c r="A37">
        <v>70.242999999999995</v>
      </c>
      <c r="C37">
        <v>86.483181599999995</v>
      </c>
      <c r="D37">
        <v>8.6</v>
      </c>
    </row>
    <row r="38" spans="1:4" x14ac:dyDescent="0.35">
      <c r="A38">
        <v>69.771000000000001</v>
      </c>
      <c r="C38">
        <v>85.902055200000007</v>
      </c>
      <c r="D38">
        <v>8.6</v>
      </c>
    </row>
    <row r="39" spans="1:4" x14ac:dyDescent="0.35">
      <c r="A39">
        <v>69.688999999999993</v>
      </c>
      <c r="C39">
        <v>85.801096799999996</v>
      </c>
      <c r="D39">
        <v>8.6</v>
      </c>
    </row>
    <row r="40" spans="1:4" x14ac:dyDescent="0.35">
      <c r="A40">
        <v>70.536000000000001</v>
      </c>
      <c r="C40">
        <v>86.843923200000006</v>
      </c>
      <c r="D40">
        <v>8.6999999999999993</v>
      </c>
    </row>
    <row r="41" spans="1:4" x14ac:dyDescent="0.35">
      <c r="A41">
        <v>70.825000000000003</v>
      </c>
      <c r="C41">
        <v>87.199740000000006</v>
      </c>
      <c r="D41">
        <v>8.6999999999999993</v>
      </c>
    </row>
    <row r="42" spans="1:4" x14ac:dyDescent="0.35">
      <c r="A42">
        <v>71.465000000000003</v>
      </c>
      <c r="C42">
        <v>87.987708000000012</v>
      </c>
      <c r="D42">
        <v>8.8000000000000007</v>
      </c>
    </row>
    <row r="43" spans="1:4" x14ac:dyDescent="0.35">
      <c r="A43">
        <v>71.567999999999998</v>
      </c>
      <c r="C43">
        <v>88.114521600000003</v>
      </c>
      <c r="D43">
        <v>8.8000000000000007</v>
      </c>
    </row>
    <row r="44" spans="1:4" x14ac:dyDescent="0.35">
      <c r="A44">
        <v>71.784000000000006</v>
      </c>
      <c r="C44">
        <v>88.380460800000009</v>
      </c>
      <c r="D44">
        <v>8.8000000000000007</v>
      </c>
    </row>
    <row r="45" spans="1:4" x14ac:dyDescent="0.35">
      <c r="A45">
        <v>71.84</v>
      </c>
      <c r="C45">
        <v>88.449408000000005</v>
      </c>
      <c r="D45">
        <v>8.8000000000000007</v>
      </c>
    </row>
    <row r="46" spans="1:4" x14ac:dyDescent="0.35">
      <c r="A46">
        <v>71.253</v>
      </c>
      <c r="C46">
        <v>87.726693600000004</v>
      </c>
      <c r="D46">
        <v>8.8000000000000007</v>
      </c>
    </row>
    <row r="47" spans="1:4" x14ac:dyDescent="0.35">
      <c r="A47">
        <v>71.846999999999994</v>
      </c>
      <c r="C47">
        <v>88.458026399999994</v>
      </c>
      <c r="D47">
        <v>8.8000000000000007</v>
      </c>
    </row>
    <row r="48" spans="1:4" x14ac:dyDescent="0.35">
      <c r="A48">
        <v>71.725999999999999</v>
      </c>
      <c r="C48">
        <v>88.309051199999999</v>
      </c>
      <c r="D48">
        <v>8.8000000000000007</v>
      </c>
    </row>
    <row r="49" spans="1:4" x14ac:dyDescent="0.35">
      <c r="A49">
        <v>71.531999999999996</v>
      </c>
      <c r="C49">
        <v>88.070198399999995</v>
      </c>
      <c r="D49">
        <v>8.8000000000000007</v>
      </c>
    </row>
    <row r="50" spans="1:4" x14ac:dyDescent="0.35">
      <c r="A50">
        <v>72.622</v>
      </c>
      <c r="C50">
        <v>89.412206400000002</v>
      </c>
      <c r="D50">
        <v>8.9</v>
      </c>
    </row>
    <row r="51" spans="1:4" x14ac:dyDescent="0.35">
      <c r="A51">
        <v>72.007000000000005</v>
      </c>
      <c r="C51">
        <v>88.655018400000017</v>
      </c>
      <c r="D51">
        <v>8.9</v>
      </c>
    </row>
    <row r="52" spans="1:4" x14ac:dyDescent="0.35">
      <c r="A52">
        <v>72.007000000000005</v>
      </c>
      <c r="C52">
        <v>88.655018400000017</v>
      </c>
      <c r="D52">
        <v>8.9</v>
      </c>
    </row>
    <row r="53" spans="1:4" x14ac:dyDescent="0.35">
      <c r="A53">
        <v>73.015000000000001</v>
      </c>
      <c r="C53">
        <v>89.896068</v>
      </c>
      <c r="D53">
        <v>9</v>
      </c>
    </row>
    <row r="54" spans="1:4" x14ac:dyDescent="0.35">
      <c r="A54">
        <v>73.245999999999995</v>
      </c>
      <c r="C54">
        <v>90.180475200000004</v>
      </c>
      <c r="D54">
        <v>9</v>
      </c>
    </row>
    <row r="55" spans="1:4" x14ac:dyDescent="0.35">
      <c r="A55">
        <v>73.498000000000005</v>
      </c>
      <c r="C55">
        <v>90.490737600000017</v>
      </c>
      <c r="D55">
        <v>9</v>
      </c>
    </row>
    <row r="56" spans="1:4" x14ac:dyDescent="0.35">
      <c r="A56">
        <v>73.498000000000005</v>
      </c>
      <c r="C56">
        <v>90.490737600000017</v>
      </c>
      <c r="D56">
        <v>9</v>
      </c>
    </row>
    <row r="57" spans="1:4" x14ac:dyDescent="0.35">
      <c r="A57">
        <v>73.004000000000005</v>
      </c>
      <c r="C57">
        <v>89.882524800000013</v>
      </c>
      <c r="D57">
        <v>9</v>
      </c>
    </row>
    <row r="58" spans="1:4" x14ac:dyDescent="0.35">
      <c r="A58">
        <v>74.242999999999995</v>
      </c>
      <c r="C58">
        <v>91.407981599999999</v>
      </c>
      <c r="D58">
        <v>9.1</v>
      </c>
    </row>
    <row r="59" spans="1:4" x14ac:dyDescent="0.35">
      <c r="A59">
        <v>73.528000000000006</v>
      </c>
      <c r="C59">
        <v>90.527673600000014</v>
      </c>
      <c r="D59">
        <v>9.1</v>
      </c>
    </row>
    <row r="60" spans="1:4" x14ac:dyDescent="0.35">
      <c r="A60">
        <v>73.734999999999999</v>
      </c>
      <c r="C60">
        <v>90.782532000000003</v>
      </c>
      <c r="D60">
        <v>9.1</v>
      </c>
    </row>
    <row r="61" spans="1:4" x14ac:dyDescent="0.35">
      <c r="A61">
        <v>73.98</v>
      </c>
      <c r="C61">
        <v>91.084176000000014</v>
      </c>
      <c r="D61">
        <v>9.1</v>
      </c>
    </row>
    <row r="62" spans="1:4" x14ac:dyDescent="0.35">
      <c r="A62">
        <v>73.823999999999998</v>
      </c>
      <c r="C62">
        <v>90.892108800000003</v>
      </c>
      <c r="D62">
        <v>9.1</v>
      </c>
    </row>
    <row r="63" spans="1:4" x14ac:dyDescent="0.35">
      <c r="A63">
        <v>74.733000000000004</v>
      </c>
      <c r="C63">
        <v>92.011269600000006</v>
      </c>
      <c r="D63">
        <v>9.1999999999999993</v>
      </c>
    </row>
    <row r="64" spans="1:4" x14ac:dyDescent="0.35">
      <c r="A64">
        <v>74.991</v>
      </c>
      <c r="C64">
        <v>92.328919200000001</v>
      </c>
      <c r="D64">
        <v>9.1999999999999993</v>
      </c>
    </row>
    <row r="65" spans="1:4" x14ac:dyDescent="0.35">
      <c r="A65">
        <v>74.953000000000003</v>
      </c>
      <c r="C65">
        <v>92.282133600000009</v>
      </c>
      <c r="D65">
        <v>9.1999999999999993</v>
      </c>
    </row>
    <row r="66" spans="1:4" x14ac:dyDescent="0.35">
      <c r="A66">
        <v>74.686000000000007</v>
      </c>
      <c r="C66">
        <v>91.953403200000011</v>
      </c>
      <c r="D66">
        <v>9.1999999999999993</v>
      </c>
    </row>
    <row r="67" spans="1:4" x14ac:dyDescent="0.35">
      <c r="A67">
        <v>74.97</v>
      </c>
      <c r="C67">
        <v>92.303064000000006</v>
      </c>
      <c r="D67">
        <v>9.1999999999999993</v>
      </c>
    </row>
    <row r="68" spans="1:4" x14ac:dyDescent="0.35">
      <c r="A68">
        <v>74.725999999999999</v>
      </c>
      <c r="C68">
        <v>92.002651200000003</v>
      </c>
      <c r="D68">
        <v>9.1999999999999993</v>
      </c>
    </row>
    <row r="69" spans="1:4" x14ac:dyDescent="0.35">
      <c r="A69">
        <v>74.34</v>
      </c>
      <c r="C69">
        <v>91.527408000000008</v>
      </c>
      <c r="D69">
        <v>9.1999999999999993</v>
      </c>
    </row>
    <row r="70" spans="1:4" x14ac:dyDescent="0.35">
      <c r="A70">
        <v>74.52</v>
      </c>
      <c r="C70">
        <v>91.749024000000006</v>
      </c>
      <c r="D70">
        <v>9.1999999999999993</v>
      </c>
    </row>
    <row r="71" spans="1:4" x14ac:dyDescent="0.35">
      <c r="A71">
        <v>74.33</v>
      </c>
      <c r="C71">
        <v>91.515096</v>
      </c>
      <c r="D71">
        <v>9.1999999999999993</v>
      </c>
    </row>
    <row r="72" spans="1:4" x14ac:dyDescent="0.35">
      <c r="A72">
        <v>74.641000000000005</v>
      </c>
      <c r="C72">
        <v>91.897999200000015</v>
      </c>
      <c r="D72">
        <v>9.1999999999999993</v>
      </c>
    </row>
    <row r="73" spans="1:4" x14ac:dyDescent="0.35">
      <c r="A73">
        <v>75.546000000000006</v>
      </c>
      <c r="C73">
        <v>93.012235200000006</v>
      </c>
      <c r="D73">
        <v>9.3000000000000007</v>
      </c>
    </row>
    <row r="74" spans="1:4" x14ac:dyDescent="0.35">
      <c r="A74">
        <v>75.802000000000007</v>
      </c>
      <c r="C74">
        <v>93.327422400000017</v>
      </c>
      <c r="D74">
        <v>9.3000000000000007</v>
      </c>
    </row>
    <row r="75" spans="1:4" x14ac:dyDescent="0.35">
      <c r="A75">
        <v>75.265000000000001</v>
      </c>
      <c r="C75">
        <v>92.666268000000002</v>
      </c>
      <c r="D75">
        <v>9.3000000000000007</v>
      </c>
    </row>
    <row r="76" spans="1:4" x14ac:dyDescent="0.35">
      <c r="A76">
        <v>75.349000000000004</v>
      </c>
      <c r="C76">
        <v>92.769688800000011</v>
      </c>
      <c r="D76">
        <v>9.3000000000000007</v>
      </c>
    </row>
    <row r="77" spans="1:4" x14ac:dyDescent="0.35">
      <c r="A77">
        <v>76.158000000000001</v>
      </c>
      <c r="C77">
        <v>93.7657296</v>
      </c>
      <c r="D77">
        <v>9.4</v>
      </c>
    </row>
    <row r="78" spans="1:4" x14ac:dyDescent="0.35">
      <c r="A78">
        <v>75.960999999999999</v>
      </c>
      <c r="C78">
        <v>93.523183200000005</v>
      </c>
      <c r="D78">
        <v>9.4</v>
      </c>
    </row>
    <row r="79" spans="1:4" x14ac:dyDescent="0.35">
      <c r="A79">
        <v>76.528000000000006</v>
      </c>
      <c r="C79">
        <v>94.221273600000018</v>
      </c>
      <c r="D79">
        <v>9.4</v>
      </c>
    </row>
    <row r="80" spans="1:4" x14ac:dyDescent="0.35">
      <c r="A80">
        <v>76.373000000000005</v>
      </c>
      <c r="C80">
        <v>94.030437600000013</v>
      </c>
      <c r="D80">
        <v>9.4</v>
      </c>
    </row>
    <row r="81" spans="1:4" x14ac:dyDescent="0.35">
      <c r="A81">
        <v>76.381</v>
      </c>
      <c r="C81">
        <v>94.040287200000009</v>
      </c>
      <c r="D81">
        <v>9.4</v>
      </c>
    </row>
    <row r="82" spans="1:4" x14ac:dyDescent="0.35">
      <c r="A82">
        <v>76.058999999999997</v>
      </c>
      <c r="C82">
        <v>93.643840800000007</v>
      </c>
      <c r="D82">
        <v>9.4</v>
      </c>
    </row>
    <row r="83" spans="1:4" x14ac:dyDescent="0.35">
      <c r="A83">
        <v>76.251000000000005</v>
      </c>
      <c r="C83">
        <v>93.880231200000011</v>
      </c>
      <c r="D83">
        <v>9.4</v>
      </c>
    </row>
    <row r="84" spans="1:4" x14ac:dyDescent="0.35">
      <c r="A84">
        <v>76.525999999999996</v>
      </c>
      <c r="C84">
        <v>94.218811200000005</v>
      </c>
      <c r="D84">
        <v>9.4</v>
      </c>
    </row>
    <row r="85" spans="1:4" x14ac:dyDescent="0.35">
      <c r="A85">
        <v>76.903999999999996</v>
      </c>
      <c r="C85">
        <v>94.684204800000003</v>
      </c>
      <c r="D85">
        <v>9.5</v>
      </c>
    </row>
    <row r="86" spans="1:4" x14ac:dyDescent="0.35">
      <c r="A86">
        <v>77.369</v>
      </c>
      <c r="C86">
        <v>95.256712800000003</v>
      </c>
      <c r="D86">
        <v>9.5</v>
      </c>
    </row>
    <row r="87" spans="1:4" x14ac:dyDescent="0.35">
      <c r="A87">
        <v>76.917000000000002</v>
      </c>
      <c r="C87">
        <v>94.700210400000003</v>
      </c>
      <c r="D87">
        <v>9.5</v>
      </c>
    </row>
    <row r="88" spans="1:4" x14ac:dyDescent="0.35">
      <c r="A88">
        <v>76.968000000000004</v>
      </c>
      <c r="C88">
        <v>94.76300160000001</v>
      </c>
      <c r="D88">
        <v>9.5</v>
      </c>
    </row>
    <row r="89" spans="1:4" x14ac:dyDescent="0.35">
      <c r="A89">
        <v>77.165000000000006</v>
      </c>
      <c r="C89">
        <v>95.005548000000019</v>
      </c>
      <c r="D89">
        <v>9.5</v>
      </c>
    </row>
    <row r="90" spans="1:4" x14ac:dyDescent="0.35">
      <c r="A90">
        <v>78.031999999999996</v>
      </c>
      <c r="C90">
        <v>96.072998400000003</v>
      </c>
      <c r="D90">
        <v>9.6</v>
      </c>
    </row>
    <row r="91" spans="1:4" x14ac:dyDescent="0.35">
      <c r="A91">
        <v>77.932000000000002</v>
      </c>
      <c r="C91">
        <v>95.949878400000003</v>
      </c>
      <c r="D91">
        <v>9.6</v>
      </c>
    </row>
    <row r="92" spans="1:4" x14ac:dyDescent="0.35">
      <c r="A92">
        <v>77.831000000000003</v>
      </c>
      <c r="C92">
        <v>95.82552720000001</v>
      </c>
      <c r="D92">
        <v>9.6</v>
      </c>
    </row>
    <row r="93" spans="1:4" x14ac:dyDescent="0.35">
      <c r="A93">
        <v>78.007999999999996</v>
      </c>
      <c r="C93">
        <v>96.043449600000002</v>
      </c>
      <c r="D93">
        <v>9.6</v>
      </c>
    </row>
    <row r="94" spans="1:4" x14ac:dyDescent="0.35">
      <c r="A94">
        <v>78.236999999999995</v>
      </c>
      <c r="C94">
        <v>96.325394399999993</v>
      </c>
      <c r="D94">
        <v>9.6</v>
      </c>
    </row>
    <row r="95" spans="1:4" x14ac:dyDescent="0.35">
      <c r="A95">
        <v>77.665999999999997</v>
      </c>
      <c r="C95">
        <v>95.622379199999997</v>
      </c>
      <c r="D95">
        <v>9.6</v>
      </c>
    </row>
    <row r="96" spans="1:4" x14ac:dyDescent="0.35">
      <c r="A96">
        <v>78.054000000000002</v>
      </c>
      <c r="C96">
        <v>96.100084800000005</v>
      </c>
      <c r="D96">
        <v>9.6</v>
      </c>
    </row>
    <row r="97" spans="1:4" x14ac:dyDescent="0.35">
      <c r="A97">
        <v>77.603999999999999</v>
      </c>
      <c r="C97">
        <v>95.546044800000004</v>
      </c>
      <c r="D97">
        <v>9.6</v>
      </c>
    </row>
    <row r="98" spans="1:4" x14ac:dyDescent="0.35">
      <c r="A98">
        <v>78.003</v>
      </c>
      <c r="C98">
        <v>96.037293600000012</v>
      </c>
      <c r="D98">
        <v>9.6</v>
      </c>
    </row>
    <row r="99" spans="1:4" x14ac:dyDescent="0.35">
      <c r="A99">
        <v>78.715000000000003</v>
      </c>
      <c r="C99">
        <v>96.913908000000006</v>
      </c>
      <c r="D99">
        <v>9.6999999999999993</v>
      </c>
    </row>
    <row r="100" spans="1:4" x14ac:dyDescent="0.35">
      <c r="A100">
        <v>78.549000000000007</v>
      </c>
      <c r="C100">
        <v>96.709528800000015</v>
      </c>
      <c r="D100">
        <v>9.6999999999999993</v>
      </c>
    </row>
    <row r="101" spans="1:4" x14ac:dyDescent="0.35">
      <c r="A101">
        <v>78.891999999999996</v>
      </c>
      <c r="C101">
        <v>97.131830399999998</v>
      </c>
      <c r="D101">
        <v>9.6999999999999993</v>
      </c>
    </row>
    <row r="102" spans="1:4" x14ac:dyDescent="0.35">
      <c r="A102">
        <v>79.057000000000002</v>
      </c>
      <c r="C102">
        <v>97.334978400000011</v>
      </c>
      <c r="D102">
        <v>9.6999999999999993</v>
      </c>
    </row>
    <row r="103" spans="1:4" x14ac:dyDescent="0.35">
      <c r="A103">
        <v>78.847999999999999</v>
      </c>
      <c r="C103">
        <v>97.077657600000009</v>
      </c>
      <c r="D103">
        <v>9.6999999999999993</v>
      </c>
    </row>
    <row r="104" spans="1:4" x14ac:dyDescent="0.35">
      <c r="A104">
        <v>78.492000000000004</v>
      </c>
      <c r="C104">
        <v>96.639350400000012</v>
      </c>
      <c r="D104">
        <v>9.6999999999999993</v>
      </c>
    </row>
    <row r="105" spans="1:4" x14ac:dyDescent="0.35">
      <c r="A105">
        <v>79.158000000000001</v>
      </c>
      <c r="C105">
        <v>97.459329600000004</v>
      </c>
      <c r="D105">
        <v>9.6999999999999993</v>
      </c>
    </row>
    <row r="106" spans="1:4" x14ac:dyDescent="0.35">
      <c r="A106">
        <v>78.435000000000002</v>
      </c>
      <c r="C106">
        <v>96.569172000000009</v>
      </c>
      <c r="D106">
        <v>9.6999999999999993</v>
      </c>
    </row>
    <row r="107" spans="1:4" x14ac:dyDescent="0.35">
      <c r="A107">
        <v>78.48</v>
      </c>
      <c r="C107">
        <v>96.624576000000005</v>
      </c>
      <c r="D107">
        <v>9.6999999999999993</v>
      </c>
    </row>
    <row r="108" spans="1:4" x14ac:dyDescent="0.35">
      <c r="A108">
        <v>78.486999999999995</v>
      </c>
      <c r="C108">
        <v>96.633194399999994</v>
      </c>
      <c r="D108">
        <v>9.6999999999999993</v>
      </c>
    </row>
    <row r="109" spans="1:4" x14ac:dyDescent="0.35">
      <c r="A109">
        <v>78.69</v>
      </c>
      <c r="C109">
        <v>96.883127999999999</v>
      </c>
      <c r="D109">
        <v>9.6999999999999993</v>
      </c>
    </row>
    <row r="110" spans="1:4" x14ac:dyDescent="0.35">
      <c r="A110">
        <v>79.072999999999993</v>
      </c>
      <c r="C110">
        <v>97.354677600000002</v>
      </c>
      <c r="D110">
        <v>9.6999999999999993</v>
      </c>
    </row>
    <row r="111" spans="1:4" x14ac:dyDescent="0.35">
      <c r="A111">
        <v>78.734999999999999</v>
      </c>
      <c r="C111">
        <v>96.938532000000009</v>
      </c>
      <c r="D111">
        <v>9.6999999999999993</v>
      </c>
    </row>
    <row r="112" spans="1:4" x14ac:dyDescent="0.35">
      <c r="A112">
        <v>79.649000000000001</v>
      </c>
      <c r="C112">
        <v>98.063848800000002</v>
      </c>
      <c r="D112">
        <v>9.8000000000000007</v>
      </c>
    </row>
    <row r="113" spans="1:4" x14ac:dyDescent="0.35">
      <c r="A113">
        <v>79.245999999999995</v>
      </c>
      <c r="C113">
        <v>97.567675199999996</v>
      </c>
      <c r="D113">
        <v>9.8000000000000007</v>
      </c>
    </row>
    <row r="114" spans="1:4" x14ac:dyDescent="0.35">
      <c r="A114">
        <v>79.831000000000003</v>
      </c>
      <c r="C114">
        <v>98.287927200000013</v>
      </c>
      <c r="D114">
        <v>9.8000000000000007</v>
      </c>
    </row>
    <row r="115" spans="1:4" x14ac:dyDescent="0.35">
      <c r="A115">
        <v>79.379000000000005</v>
      </c>
      <c r="C115">
        <v>97.731424800000013</v>
      </c>
      <c r="D115">
        <v>9.8000000000000007</v>
      </c>
    </row>
    <row r="116" spans="1:4" x14ac:dyDescent="0.35">
      <c r="A116">
        <v>79.894999999999996</v>
      </c>
      <c r="C116">
        <v>98.366724000000005</v>
      </c>
      <c r="D116">
        <v>9.8000000000000007</v>
      </c>
    </row>
    <row r="117" spans="1:4" x14ac:dyDescent="0.35">
      <c r="A117">
        <v>79.673000000000002</v>
      </c>
      <c r="C117">
        <v>98.093397600000003</v>
      </c>
      <c r="D117">
        <v>9.8000000000000007</v>
      </c>
    </row>
    <row r="118" spans="1:4" x14ac:dyDescent="0.35">
      <c r="A118">
        <v>79.739000000000004</v>
      </c>
      <c r="C118">
        <v>98.174656800000008</v>
      </c>
      <c r="D118">
        <v>9.8000000000000007</v>
      </c>
    </row>
    <row r="119" spans="1:4" x14ac:dyDescent="0.35">
      <c r="A119">
        <v>79.343000000000004</v>
      </c>
      <c r="C119">
        <v>97.687101600000005</v>
      </c>
      <c r="D119">
        <v>9.8000000000000007</v>
      </c>
    </row>
    <row r="120" spans="1:4" x14ac:dyDescent="0.35">
      <c r="A120">
        <v>80.281000000000006</v>
      </c>
      <c r="C120">
        <v>98.841967200000013</v>
      </c>
      <c r="D120">
        <v>9.9</v>
      </c>
    </row>
    <row r="121" spans="1:4" x14ac:dyDescent="0.35">
      <c r="A121">
        <v>80.686000000000007</v>
      </c>
      <c r="C121">
        <v>99.340603200000018</v>
      </c>
      <c r="D121">
        <v>9.9</v>
      </c>
    </row>
    <row r="122" spans="1:4" x14ac:dyDescent="0.35">
      <c r="A122">
        <v>80.438999999999993</v>
      </c>
      <c r="C122">
        <v>99.036496799999995</v>
      </c>
      <c r="D122">
        <v>9.9</v>
      </c>
    </row>
    <row r="123" spans="1:4" x14ac:dyDescent="0.35">
      <c r="A123">
        <v>80.006</v>
      </c>
      <c r="C123">
        <v>98.503387200000006</v>
      </c>
      <c r="D123">
        <v>9.9</v>
      </c>
    </row>
    <row r="124" spans="1:4" x14ac:dyDescent="0.35">
      <c r="A124">
        <v>80.507999999999996</v>
      </c>
      <c r="C124">
        <v>99.121449600000005</v>
      </c>
      <c r="D124">
        <v>9.9</v>
      </c>
    </row>
    <row r="125" spans="1:4" x14ac:dyDescent="0.35">
      <c r="A125">
        <v>80.653999999999996</v>
      </c>
      <c r="C125">
        <v>99.301204800000008</v>
      </c>
      <c r="D125">
        <v>9.9</v>
      </c>
    </row>
    <row r="126" spans="1:4" x14ac:dyDescent="0.35">
      <c r="A126">
        <v>80.203999999999994</v>
      </c>
      <c r="C126">
        <v>98.747164799999993</v>
      </c>
      <c r="D126">
        <v>9.9</v>
      </c>
    </row>
    <row r="127" spans="1:4" x14ac:dyDescent="0.35">
      <c r="A127">
        <v>80.399000000000001</v>
      </c>
      <c r="C127">
        <v>98.987248800000003</v>
      </c>
      <c r="D127">
        <v>9.9</v>
      </c>
    </row>
    <row r="128" spans="1:4" x14ac:dyDescent="0.35">
      <c r="A128">
        <v>80.183000000000007</v>
      </c>
      <c r="C128">
        <v>98.721309600000012</v>
      </c>
      <c r="D128">
        <v>9.9</v>
      </c>
    </row>
    <row r="129" spans="1:4" x14ac:dyDescent="0.35">
      <c r="A129">
        <v>80.131</v>
      </c>
      <c r="C129">
        <v>98.657287199999999</v>
      </c>
      <c r="D129">
        <v>9.9</v>
      </c>
    </row>
    <row r="130" spans="1:4" x14ac:dyDescent="0.35">
      <c r="A130">
        <v>80.266999999999996</v>
      </c>
      <c r="C130">
        <v>98.824730400000007</v>
      </c>
      <c r="D130">
        <v>9.9</v>
      </c>
    </row>
    <row r="131" spans="1:4" x14ac:dyDescent="0.35">
      <c r="A131">
        <v>80.025000000000006</v>
      </c>
      <c r="C131">
        <v>98.526780000000016</v>
      </c>
      <c r="D131">
        <v>9.9</v>
      </c>
    </row>
    <row r="132" spans="1:4" x14ac:dyDescent="0.35">
      <c r="A132">
        <v>80.528999999999996</v>
      </c>
      <c r="C132">
        <v>99.147304800000001</v>
      </c>
      <c r="D132">
        <v>9.9</v>
      </c>
    </row>
    <row r="133" spans="1:4" x14ac:dyDescent="0.35">
      <c r="A133">
        <v>80.188999999999993</v>
      </c>
      <c r="C133">
        <v>98.728696799999994</v>
      </c>
      <c r="D133">
        <v>9.9</v>
      </c>
    </row>
    <row r="134" spans="1:4" x14ac:dyDescent="0.35">
      <c r="A134">
        <v>81.271000000000001</v>
      </c>
      <c r="C134">
        <v>100.06085520000001</v>
      </c>
      <c r="D134">
        <v>10</v>
      </c>
    </row>
    <row r="135" spans="1:4" x14ac:dyDescent="0.35">
      <c r="A135">
        <v>81.540999999999997</v>
      </c>
      <c r="C135">
        <v>100.39327919999999</v>
      </c>
      <c r="D135">
        <v>10</v>
      </c>
    </row>
    <row r="136" spans="1:4" x14ac:dyDescent="0.35">
      <c r="A136">
        <v>81.302000000000007</v>
      </c>
      <c r="C136">
        <v>100.09902240000001</v>
      </c>
      <c r="D136">
        <v>10</v>
      </c>
    </row>
    <row r="137" spans="1:4" x14ac:dyDescent="0.35">
      <c r="A137">
        <v>81.153999999999996</v>
      </c>
      <c r="C137">
        <v>99.916804800000008</v>
      </c>
      <c r="D137">
        <v>10</v>
      </c>
    </row>
    <row r="138" spans="1:4" x14ac:dyDescent="0.35">
      <c r="A138">
        <v>81.394000000000005</v>
      </c>
      <c r="C138">
        <v>100.21229280000001</v>
      </c>
      <c r="D138">
        <v>10</v>
      </c>
    </row>
    <row r="139" spans="1:4" x14ac:dyDescent="0.35">
      <c r="A139">
        <v>81.001999999999995</v>
      </c>
      <c r="C139">
        <v>99.729662399999995</v>
      </c>
      <c r="D139">
        <v>10</v>
      </c>
    </row>
    <row r="140" spans="1:4" x14ac:dyDescent="0.35">
      <c r="A140">
        <v>81.786000000000001</v>
      </c>
      <c r="C140">
        <v>100.69492320000001</v>
      </c>
      <c r="D140">
        <v>10.1</v>
      </c>
    </row>
    <row r="141" spans="1:4" x14ac:dyDescent="0.35">
      <c r="A141">
        <v>81.938999999999993</v>
      </c>
      <c r="C141">
        <v>100.8832968</v>
      </c>
      <c r="D141">
        <v>10.1</v>
      </c>
    </row>
    <row r="142" spans="1:4" x14ac:dyDescent="0.35">
      <c r="A142">
        <v>82.055000000000007</v>
      </c>
      <c r="C142">
        <v>101.02611600000002</v>
      </c>
      <c r="D142">
        <v>10.1</v>
      </c>
    </row>
    <row r="143" spans="1:4" x14ac:dyDescent="0.35">
      <c r="A143">
        <v>81.908000000000001</v>
      </c>
      <c r="C143">
        <v>100.84512960000001</v>
      </c>
      <c r="D143">
        <v>10.1</v>
      </c>
    </row>
    <row r="144" spans="1:4" x14ac:dyDescent="0.35">
      <c r="A144">
        <v>82.376999999999995</v>
      </c>
      <c r="C144">
        <v>101.4225624</v>
      </c>
      <c r="D144">
        <v>10.1</v>
      </c>
    </row>
    <row r="145" spans="1:4" x14ac:dyDescent="0.35">
      <c r="A145">
        <v>81.908000000000001</v>
      </c>
      <c r="C145">
        <v>100.84512960000001</v>
      </c>
      <c r="D145">
        <v>10.1</v>
      </c>
    </row>
    <row r="146" spans="1:4" x14ac:dyDescent="0.35">
      <c r="A146">
        <v>81.908000000000001</v>
      </c>
      <c r="C146">
        <v>100.84512960000001</v>
      </c>
      <c r="D146">
        <v>10.1</v>
      </c>
    </row>
    <row r="147" spans="1:4" x14ac:dyDescent="0.35">
      <c r="A147">
        <v>81.991</v>
      </c>
      <c r="C147">
        <v>100.94731920000001</v>
      </c>
      <c r="D147">
        <v>10.1</v>
      </c>
    </row>
    <row r="148" spans="1:4" x14ac:dyDescent="0.35">
      <c r="A148">
        <v>82.218999999999994</v>
      </c>
      <c r="C148">
        <v>101.22803279999999</v>
      </c>
      <c r="D148">
        <v>10.1</v>
      </c>
    </row>
    <row r="149" spans="1:4" x14ac:dyDescent="0.35">
      <c r="A149">
        <v>81.748999999999995</v>
      </c>
      <c r="C149">
        <v>100.6493688</v>
      </c>
      <c r="D149">
        <v>10.1</v>
      </c>
    </row>
    <row r="150" spans="1:4" x14ac:dyDescent="0.35">
      <c r="A150">
        <v>82.037999999999997</v>
      </c>
      <c r="C150">
        <v>101.0051856</v>
      </c>
      <c r="D150">
        <v>10.1</v>
      </c>
    </row>
    <row r="151" spans="1:4" x14ac:dyDescent="0.35">
      <c r="A151">
        <v>81.783000000000001</v>
      </c>
      <c r="C151">
        <v>100.69122960000001</v>
      </c>
      <c r="D151">
        <v>10.1</v>
      </c>
    </row>
    <row r="152" spans="1:4" x14ac:dyDescent="0.35">
      <c r="A152">
        <v>82.397999999999996</v>
      </c>
      <c r="C152">
        <v>101.4484176</v>
      </c>
      <c r="D152">
        <v>10.1</v>
      </c>
    </row>
    <row r="153" spans="1:4" x14ac:dyDescent="0.35">
      <c r="A153">
        <v>82.712000000000003</v>
      </c>
      <c r="C153">
        <v>101.83501440000001</v>
      </c>
      <c r="D153">
        <v>10.199999999999999</v>
      </c>
    </row>
    <row r="154" spans="1:4" x14ac:dyDescent="0.35">
      <c r="A154">
        <v>82.462000000000003</v>
      </c>
      <c r="C154">
        <v>101.52721440000001</v>
      </c>
      <c r="D154">
        <v>10.199999999999999</v>
      </c>
    </row>
    <row r="155" spans="1:4" x14ac:dyDescent="0.35">
      <c r="A155">
        <v>82.734999999999999</v>
      </c>
      <c r="C155">
        <v>101.863332</v>
      </c>
      <c r="D155">
        <v>10.199999999999999</v>
      </c>
    </row>
    <row r="156" spans="1:4" x14ac:dyDescent="0.35">
      <c r="A156">
        <v>83.192999999999998</v>
      </c>
      <c r="C156">
        <v>102.42722160000001</v>
      </c>
      <c r="D156">
        <v>10.199999999999999</v>
      </c>
    </row>
    <row r="157" spans="1:4" x14ac:dyDescent="0.35">
      <c r="A157">
        <v>82.924999999999997</v>
      </c>
      <c r="C157">
        <v>102.09726000000001</v>
      </c>
      <c r="D157">
        <v>10.199999999999999</v>
      </c>
    </row>
    <row r="158" spans="1:4" x14ac:dyDescent="0.35">
      <c r="A158">
        <v>83.168999999999997</v>
      </c>
      <c r="C158">
        <v>102.3976728</v>
      </c>
      <c r="D158">
        <v>10.199999999999999</v>
      </c>
    </row>
    <row r="159" spans="1:4" x14ac:dyDescent="0.35">
      <c r="A159">
        <v>82.638000000000005</v>
      </c>
      <c r="C159">
        <v>101.74390560000002</v>
      </c>
      <c r="D159">
        <v>10.199999999999999</v>
      </c>
    </row>
    <row r="160" spans="1:4" x14ac:dyDescent="0.35">
      <c r="A160">
        <v>83.016999999999996</v>
      </c>
      <c r="C160">
        <v>102.2105304</v>
      </c>
      <c r="D160">
        <v>10.199999999999999</v>
      </c>
    </row>
    <row r="161" spans="1:4" x14ac:dyDescent="0.35">
      <c r="A161">
        <v>82.855000000000004</v>
      </c>
      <c r="C161">
        <v>102.01107600000002</v>
      </c>
      <c r="D161">
        <v>10.199999999999999</v>
      </c>
    </row>
    <row r="162" spans="1:4" x14ac:dyDescent="0.35">
      <c r="A162">
        <v>82.629000000000005</v>
      </c>
      <c r="C162">
        <v>101.73282480000002</v>
      </c>
      <c r="D162">
        <v>10.199999999999999</v>
      </c>
    </row>
    <row r="163" spans="1:4" x14ac:dyDescent="0.35">
      <c r="A163">
        <v>83.192999999999998</v>
      </c>
      <c r="C163">
        <v>102.42722160000001</v>
      </c>
      <c r="D163">
        <v>10.199999999999999</v>
      </c>
    </row>
    <row r="164" spans="1:4" x14ac:dyDescent="0.35">
      <c r="A164">
        <v>83.433000000000007</v>
      </c>
      <c r="C164">
        <v>102.72270960000002</v>
      </c>
      <c r="D164">
        <v>10.3</v>
      </c>
    </row>
    <row r="165" spans="1:4" x14ac:dyDescent="0.35">
      <c r="A165">
        <v>83.869</v>
      </c>
      <c r="C165">
        <v>103.25951280000001</v>
      </c>
      <c r="D165">
        <v>10.3</v>
      </c>
    </row>
    <row r="166" spans="1:4" x14ac:dyDescent="0.35">
      <c r="A166">
        <v>83.869</v>
      </c>
      <c r="C166">
        <v>103.25951280000001</v>
      </c>
      <c r="D166">
        <v>10.3</v>
      </c>
    </row>
    <row r="167" spans="1:4" x14ac:dyDescent="0.35">
      <c r="A167">
        <v>83.974999999999994</v>
      </c>
      <c r="C167">
        <v>103.39001999999999</v>
      </c>
      <c r="D167">
        <v>10.3</v>
      </c>
    </row>
    <row r="168" spans="1:4" x14ac:dyDescent="0.35">
      <c r="A168">
        <v>83.29</v>
      </c>
      <c r="C168">
        <v>102.54664800000002</v>
      </c>
      <c r="D168">
        <v>10.3</v>
      </c>
    </row>
    <row r="169" spans="1:4" x14ac:dyDescent="0.35">
      <c r="A169">
        <v>83.691000000000003</v>
      </c>
      <c r="C169">
        <v>103.04035920000001</v>
      </c>
      <c r="D169">
        <v>10.3</v>
      </c>
    </row>
    <row r="170" spans="1:4" x14ac:dyDescent="0.35">
      <c r="A170">
        <v>83.522999999999996</v>
      </c>
      <c r="C170">
        <v>102.83351760000001</v>
      </c>
      <c r="D170">
        <v>10.3</v>
      </c>
    </row>
    <row r="171" spans="1:4" x14ac:dyDescent="0.35">
      <c r="A171">
        <v>83.481999999999999</v>
      </c>
      <c r="C171">
        <v>102.78303840000001</v>
      </c>
      <c r="D171">
        <v>10.3</v>
      </c>
    </row>
    <row r="172" spans="1:4" x14ac:dyDescent="0.35">
      <c r="A172">
        <v>83.9</v>
      </c>
      <c r="C172">
        <v>103.29768000000001</v>
      </c>
      <c r="D172">
        <v>10.3</v>
      </c>
    </row>
    <row r="173" spans="1:4" x14ac:dyDescent="0.35">
      <c r="A173">
        <v>84.094999999999999</v>
      </c>
      <c r="C173">
        <v>103.53776400000001</v>
      </c>
      <c r="D173">
        <v>10.4</v>
      </c>
    </row>
    <row r="174" spans="1:4" x14ac:dyDescent="0.35">
      <c r="A174">
        <v>84.757999999999996</v>
      </c>
      <c r="C174">
        <v>104.3540496</v>
      </c>
      <c r="D174">
        <v>10.4</v>
      </c>
    </row>
    <row r="175" spans="1:4" x14ac:dyDescent="0.35">
      <c r="A175">
        <v>84.201999999999998</v>
      </c>
      <c r="C175">
        <v>103.6695024</v>
      </c>
      <c r="D175">
        <v>10.4</v>
      </c>
    </row>
    <row r="176" spans="1:4" x14ac:dyDescent="0.35">
      <c r="A176">
        <v>84.480999999999995</v>
      </c>
      <c r="C176">
        <v>104.0130072</v>
      </c>
      <c r="D176">
        <v>10.4</v>
      </c>
    </row>
    <row r="177" spans="1:4" x14ac:dyDescent="0.35">
      <c r="A177">
        <v>84.094999999999999</v>
      </c>
      <c r="C177">
        <v>103.53776400000001</v>
      </c>
      <c r="D177">
        <v>10.4</v>
      </c>
    </row>
    <row r="178" spans="1:4" x14ac:dyDescent="0.35">
      <c r="A178">
        <v>84.864999999999995</v>
      </c>
      <c r="C178">
        <v>104.485788</v>
      </c>
      <c r="D178">
        <v>10.4</v>
      </c>
    </row>
    <row r="179" spans="1:4" x14ac:dyDescent="0.35">
      <c r="A179">
        <v>84.290999999999997</v>
      </c>
      <c r="C179">
        <v>103.7790792</v>
      </c>
      <c r="D179">
        <v>10.4</v>
      </c>
    </row>
    <row r="180" spans="1:4" x14ac:dyDescent="0.35">
      <c r="A180">
        <v>84.506</v>
      </c>
      <c r="C180">
        <v>104.04378720000001</v>
      </c>
      <c r="D180">
        <v>10.4</v>
      </c>
    </row>
    <row r="181" spans="1:4" x14ac:dyDescent="0.35">
      <c r="A181">
        <v>84.869</v>
      </c>
      <c r="C181">
        <v>104.49071280000001</v>
      </c>
      <c r="D181">
        <v>10.4</v>
      </c>
    </row>
    <row r="182" spans="1:4" x14ac:dyDescent="0.35">
      <c r="A182">
        <v>84.290999999999997</v>
      </c>
      <c r="C182">
        <v>103.7790792</v>
      </c>
      <c r="D182">
        <v>10.4</v>
      </c>
    </row>
    <row r="183" spans="1:4" x14ac:dyDescent="0.35">
      <c r="A183">
        <v>84.852999999999994</v>
      </c>
      <c r="C183">
        <v>104.47101360000001</v>
      </c>
      <c r="D183">
        <v>10.4</v>
      </c>
    </row>
    <row r="184" spans="1:4" x14ac:dyDescent="0.35">
      <c r="A184">
        <v>84.257000000000005</v>
      </c>
      <c r="C184">
        <v>103.73721840000002</v>
      </c>
      <c r="D184">
        <v>10.4</v>
      </c>
    </row>
    <row r="185" spans="1:4" x14ac:dyDescent="0.35">
      <c r="A185">
        <v>85.234999999999999</v>
      </c>
      <c r="C185">
        <v>104.941332</v>
      </c>
      <c r="D185">
        <v>10.5</v>
      </c>
    </row>
    <row r="186" spans="1:4" x14ac:dyDescent="0.35">
      <c r="A186">
        <v>85.093999999999994</v>
      </c>
      <c r="C186">
        <v>104.7677328</v>
      </c>
      <c r="D186">
        <v>10.5</v>
      </c>
    </row>
    <row r="187" spans="1:4" x14ac:dyDescent="0.35">
      <c r="A187">
        <v>85.165000000000006</v>
      </c>
      <c r="C187">
        <v>104.85514800000001</v>
      </c>
      <c r="D187">
        <v>10.5</v>
      </c>
    </row>
    <row r="188" spans="1:4" x14ac:dyDescent="0.35">
      <c r="A188">
        <v>85.16</v>
      </c>
      <c r="C188">
        <v>104.848992</v>
      </c>
      <c r="D188">
        <v>10.5</v>
      </c>
    </row>
    <row r="189" spans="1:4" x14ac:dyDescent="0.35">
      <c r="A189">
        <v>85.445999999999998</v>
      </c>
      <c r="C189">
        <v>105.2011152</v>
      </c>
      <c r="D189">
        <v>10.5</v>
      </c>
    </row>
    <row r="190" spans="1:4" x14ac:dyDescent="0.35">
      <c r="A190">
        <v>85.165000000000006</v>
      </c>
      <c r="C190">
        <v>104.85514800000001</v>
      </c>
      <c r="D190">
        <v>10.5</v>
      </c>
    </row>
    <row r="191" spans="1:4" x14ac:dyDescent="0.35">
      <c r="A191">
        <v>85.585999999999999</v>
      </c>
      <c r="C191">
        <v>105.37348320000001</v>
      </c>
      <c r="D191">
        <v>10.5</v>
      </c>
    </row>
    <row r="192" spans="1:4" x14ac:dyDescent="0.35">
      <c r="A192">
        <v>85.072999999999993</v>
      </c>
      <c r="C192">
        <v>104.7418776</v>
      </c>
      <c r="D192">
        <v>10.5</v>
      </c>
    </row>
    <row r="193" spans="1:4" x14ac:dyDescent="0.35">
      <c r="A193">
        <v>84.9</v>
      </c>
      <c r="C193">
        <v>104.52888000000002</v>
      </c>
      <c r="D193">
        <v>10.5</v>
      </c>
    </row>
    <row r="194" spans="1:4" x14ac:dyDescent="0.35">
      <c r="A194">
        <v>85.977999999999994</v>
      </c>
      <c r="C194">
        <v>105.8561136</v>
      </c>
      <c r="D194">
        <v>10.6</v>
      </c>
    </row>
    <row r="195" spans="1:4" x14ac:dyDescent="0.35">
      <c r="A195">
        <v>86.4</v>
      </c>
      <c r="C195">
        <v>106.37568000000002</v>
      </c>
      <c r="D195">
        <v>10.6</v>
      </c>
    </row>
    <row r="196" spans="1:4" x14ac:dyDescent="0.35">
      <c r="A196">
        <v>86.204999999999998</v>
      </c>
      <c r="C196">
        <v>106.13559600000001</v>
      </c>
      <c r="D196">
        <v>10.6</v>
      </c>
    </row>
    <row r="197" spans="1:4" x14ac:dyDescent="0.35">
      <c r="A197">
        <v>86.144999999999996</v>
      </c>
      <c r="C197">
        <v>106.061724</v>
      </c>
      <c r="D197">
        <v>10.6</v>
      </c>
    </row>
    <row r="198" spans="1:4" x14ac:dyDescent="0.35">
      <c r="A198">
        <v>86.057000000000002</v>
      </c>
      <c r="C198">
        <v>105.95337840000001</v>
      </c>
      <c r="D198">
        <v>10.6</v>
      </c>
    </row>
    <row r="199" spans="1:4" x14ac:dyDescent="0.35">
      <c r="A199">
        <v>85.802000000000007</v>
      </c>
      <c r="C199">
        <v>105.63942240000002</v>
      </c>
      <c r="D199">
        <v>10.6</v>
      </c>
    </row>
    <row r="200" spans="1:4" x14ac:dyDescent="0.35">
      <c r="A200">
        <v>85.843000000000004</v>
      </c>
      <c r="C200">
        <v>105.68990160000001</v>
      </c>
      <c r="D200">
        <v>10.6</v>
      </c>
    </row>
    <row r="201" spans="1:4" x14ac:dyDescent="0.35">
      <c r="A201">
        <v>86.837000000000003</v>
      </c>
      <c r="C201">
        <v>106.9137144</v>
      </c>
      <c r="D201">
        <v>10.7</v>
      </c>
    </row>
    <row r="202" spans="1:4" x14ac:dyDescent="0.35">
      <c r="A202">
        <v>86.832999999999998</v>
      </c>
      <c r="C202">
        <v>106.90878960000001</v>
      </c>
      <c r="D202">
        <v>10.7</v>
      </c>
    </row>
    <row r="203" spans="1:4" x14ac:dyDescent="0.35">
      <c r="A203">
        <v>87.206999999999994</v>
      </c>
      <c r="C203">
        <v>107.36925839999999</v>
      </c>
      <c r="D203">
        <v>10.7</v>
      </c>
    </row>
    <row r="204" spans="1:4" x14ac:dyDescent="0.35">
      <c r="A204">
        <v>86.608000000000004</v>
      </c>
      <c r="C204">
        <v>106.63176960000001</v>
      </c>
      <c r="D204">
        <v>10.7</v>
      </c>
    </row>
    <row r="205" spans="1:4" x14ac:dyDescent="0.35">
      <c r="A205">
        <v>86.504999999999995</v>
      </c>
      <c r="C205">
        <v>106.50495600000001</v>
      </c>
      <c r="D205">
        <v>10.7</v>
      </c>
    </row>
    <row r="206" spans="1:4" x14ac:dyDescent="0.35">
      <c r="A206">
        <v>87.313000000000002</v>
      </c>
      <c r="C206">
        <v>107.4997656</v>
      </c>
      <c r="D206">
        <v>10.7</v>
      </c>
    </row>
    <row r="207" spans="1:4" x14ac:dyDescent="0.35">
      <c r="A207">
        <v>87.091999999999999</v>
      </c>
      <c r="C207">
        <v>107.22767040000001</v>
      </c>
      <c r="D207">
        <v>10.7</v>
      </c>
    </row>
    <row r="208" spans="1:4" x14ac:dyDescent="0.35">
      <c r="A208">
        <v>87.206999999999994</v>
      </c>
      <c r="C208">
        <v>107.36925839999999</v>
      </c>
      <c r="D208">
        <v>10.7</v>
      </c>
    </row>
    <row r="209" spans="1:4" x14ac:dyDescent="0.35">
      <c r="A209">
        <v>87.320999999999998</v>
      </c>
      <c r="C209">
        <v>107.5096152</v>
      </c>
      <c r="D209">
        <v>10.8</v>
      </c>
    </row>
    <row r="210" spans="1:4" x14ac:dyDescent="0.35">
      <c r="A210">
        <v>87.361000000000004</v>
      </c>
      <c r="C210">
        <v>107.5588632</v>
      </c>
      <c r="D210">
        <v>10.8</v>
      </c>
    </row>
    <row r="211" spans="1:4" x14ac:dyDescent="0.35">
      <c r="A211">
        <v>87.418999999999997</v>
      </c>
      <c r="C211">
        <v>107.6302728</v>
      </c>
      <c r="D211">
        <v>10.8</v>
      </c>
    </row>
    <row r="212" spans="1:4" x14ac:dyDescent="0.35">
      <c r="A212">
        <v>87.399000000000001</v>
      </c>
      <c r="C212">
        <v>107.60564880000001</v>
      </c>
      <c r="D212">
        <v>10.8</v>
      </c>
    </row>
    <row r="213" spans="1:4" x14ac:dyDescent="0.35">
      <c r="A213">
        <v>88.031000000000006</v>
      </c>
      <c r="C213">
        <v>108.38376720000001</v>
      </c>
      <c r="D213">
        <v>10.8</v>
      </c>
    </row>
    <row r="214" spans="1:4" x14ac:dyDescent="0.35">
      <c r="A214">
        <v>87.320999999999998</v>
      </c>
      <c r="C214">
        <v>107.5096152</v>
      </c>
      <c r="D214">
        <v>10.8</v>
      </c>
    </row>
    <row r="215" spans="1:4" x14ac:dyDescent="0.35">
      <c r="A215">
        <v>87.585999999999999</v>
      </c>
      <c r="C215">
        <v>107.8358832</v>
      </c>
      <c r="D215">
        <v>10.8</v>
      </c>
    </row>
    <row r="216" spans="1:4" x14ac:dyDescent="0.35">
      <c r="A216">
        <v>88.64</v>
      </c>
      <c r="C216">
        <v>109.13356800000001</v>
      </c>
      <c r="D216">
        <v>10.9</v>
      </c>
    </row>
    <row r="217" spans="1:4" x14ac:dyDescent="0.35">
      <c r="A217">
        <v>88.843000000000004</v>
      </c>
      <c r="C217">
        <v>109.38350160000002</v>
      </c>
      <c r="D217">
        <v>10.9</v>
      </c>
    </row>
    <row r="218" spans="1:4" x14ac:dyDescent="0.35">
      <c r="A218">
        <v>88.864999999999995</v>
      </c>
      <c r="C218">
        <v>109.410588</v>
      </c>
      <c r="D218">
        <v>10.9</v>
      </c>
    </row>
    <row r="219" spans="1:4" x14ac:dyDescent="0.35">
      <c r="A219">
        <v>88.805999999999997</v>
      </c>
      <c r="C219">
        <v>109.3379472</v>
      </c>
      <c r="D219">
        <v>10.9</v>
      </c>
    </row>
    <row r="220" spans="1:4" x14ac:dyDescent="0.35">
      <c r="A220">
        <v>88.635000000000005</v>
      </c>
      <c r="C220">
        <v>109.12741200000001</v>
      </c>
      <c r="D220">
        <v>10.9</v>
      </c>
    </row>
    <row r="221" spans="1:4" x14ac:dyDescent="0.35">
      <c r="A221">
        <v>88.233000000000004</v>
      </c>
      <c r="C221">
        <v>108.63246960000001</v>
      </c>
      <c r="D221">
        <v>10.9</v>
      </c>
    </row>
    <row r="222" spans="1:4" x14ac:dyDescent="0.35">
      <c r="A222">
        <v>88.813999999999993</v>
      </c>
      <c r="C222">
        <v>109.3477968</v>
      </c>
      <c r="D222">
        <v>10.9</v>
      </c>
    </row>
    <row r="223" spans="1:4" x14ac:dyDescent="0.35">
      <c r="A223">
        <v>88.772000000000006</v>
      </c>
      <c r="C223">
        <v>109.29608640000001</v>
      </c>
      <c r="D223">
        <v>10.9</v>
      </c>
    </row>
    <row r="224" spans="1:4" x14ac:dyDescent="0.35">
      <c r="A224">
        <v>89.195999999999998</v>
      </c>
      <c r="C224">
        <v>109.81811520000001</v>
      </c>
      <c r="D224">
        <v>11</v>
      </c>
    </row>
    <row r="225" spans="1:4" x14ac:dyDescent="0.35">
      <c r="A225">
        <v>89.156999999999996</v>
      </c>
      <c r="C225">
        <v>109.77009840000001</v>
      </c>
      <c r="D225">
        <v>11</v>
      </c>
    </row>
    <row r="226" spans="1:4" x14ac:dyDescent="0.35">
      <c r="A226">
        <v>89.403999999999996</v>
      </c>
      <c r="C226">
        <v>110.0742048</v>
      </c>
      <c r="D226">
        <v>11</v>
      </c>
    </row>
    <row r="227" spans="1:4" x14ac:dyDescent="0.35">
      <c r="A227">
        <v>88.968999999999994</v>
      </c>
      <c r="C227">
        <v>109.5386328</v>
      </c>
      <c r="D227">
        <v>11</v>
      </c>
    </row>
    <row r="228" spans="1:4" x14ac:dyDescent="0.35">
      <c r="A228">
        <v>89.471000000000004</v>
      </c>
      <c r="C228">
        <v>110.15669520000002</v>
      </c>
      <c r="D228">
        <v>11</v>
      </c>
    </row>
    <row r="229" spans="1:4" x14ac:dyDescent="0.35">
      <c r="A229">
        <v>90.236000000000004</v>
      </c>
      <c r="C229">
        <v>111.09856320000002</v>
      </c>
      <c r="D229">
        <v>11.1</v>
      </c>
    </row>
    <row r="230" spans="1:4" x14ac:dyDescent="0.35">
      <c r="A230">
        <v>90.355000000000004</v>
      </c>
      <c r="C230">
        <v>111.24507600000001</v>
      </c>
      <c r="D230">
        <v>11.1</v>
      </c>
    </row>
    <row r="231" spans="1:4" x14ac:dyDescent="0.35">
      <c r="A231">
        <v>89.805000000000007</v>
      </c>
      <c r="C231">
        <v>110.56791600000001</v>
      </c>
      <c r="D231">
        <v>11.1</v>
      </c>
    </row>
    <row r="232" spans="1:4" x14ac:dyDescent="0.35">
      <c r="A232">
        <v>90.138999999999996</v>
      </c>
      <c r="C232">
        <v>110.97913680000001</v>
      </c>
      <c r="D232">
        <v>11.1</v>
      </c>
    </row>
    <row r="233" spans="1:4" x14ac:dyDescent="0.35">
      <c r="A233">
        <v>90.210999999999999</v>
      </c>
      <c r="C233">
        <v>111.06778320000001</v>
      </c>
      <c r="D233">
        <v>11.1</v>
      </c>
    </row>
    <row r="234" spans="1:4" x14ac:dyDescent="0.35">
      <c r="A234">
        <v>90.272000000000006</v>
      </c>
      <c r="C234">
        <v>111.14288640000001</v>
      </c>
      <c r="D234">
        <v>11.1</v>
      </c>
    </row>
    <row r="235" spans="1:4" x14ac:dyDescent="0.35">
      <c r="A235">
        <v>90.554000000000002</v>
      </c>
      <c r="C235">
        <v>111.49008480000001</v>
      </c>
      <c r="D235">
        <v>11.1</v>
      </c>
    </row>
    <row r="236" spans="1:4" x14ac:dyDescent="0.35">
      <c r="A236">
        <v>90.210999999999999</v>
      </c>
      <c r="C236">
        <v>111.06778320000001</v>
      </c>
      <c r="D236">
        <v>11.1</v>
      </c>
    </row>
    <row r="237" spans="1:4" x14ac:dyDescent="0.35">
      <c r="A237">
        <v>90.506</v>
      </c>
      <c r="C237">
        <v>111.4309872</v>
      </c>
      <c r="D237">
        <v>11.1</v>
      </c>
    </row>
    <row r="238" spans="1:4" x14ac:dyDescent="0.35">
      <c r="A238">
        <v>91.004999999999995</v>
      </c>
      <c r="C238">
        <v>112.045356</v>
      </c>
      <c r="D238">
        <v>11.2</v>
      </c>
    </row>
    <row r="239" spans="1:4" x14ac:dyDescent="0.35">
      <c r="A239">
        <v>91.284999999999997</v>
      </c>
      <c r="C239">
        <v>112.390092</v>
      </c>
      <c r="D239">
        <v>11.2</v>
      </c>
    </row>
    <row r="240" spans="1:4" x14ac:dyDescent="0.35">
      <c r="A240">
        <v>91.066000000000003</v>
      </c>
      <c r="C240">
        <v>112.12045920000001</v>
      </c>
      <c r="D240">
        <v>11.2</v>
      </c>
    </row>
    <row r="241" spans="1:4" x14ac:dyDescent="0.35">
      <c r="A241">
        <v>91.066000000000003</v>
      </c>
      <c r="C241">
        <v>112.12045920000001</v>
      </c>
      <c r="D241">
        <v>11.2</v>
      </c>
    </row>
    <row r="242" spans="1:4" x14ac:dyDescent="0.35">
      <c r="A242">
        <v>91.213999999999999</v>
      </c>
      <c r="C242">
        <v>112.3026768</v>
      </c>
      <c r="D242">
        <v>11.2</v>
      </c>
    </row>
    <row r="243" spans="1:4" x14ac:dyDescent="0.35">
      <c r="A243">
        <v>90.891999999999996</v>
      </c>
      <c r="C243">
        <v>111.9062304</v>
      </c>
      <c r="D243">
        <v>11.2</v>
      </c>
    </row>
    <row r="244" spans="1:4" x14ac:dyDescent="0.35">
      <c r="A244">
        <v>90.843000000000004</v>
      </c>
      <c r="C244">
        <v>111.8459016</v>
      </c>
      <c r="D244">
        <v>11.2</v>
      </c>
    </row>
    <row r="245" spans="1:4" x14ac:dyDescent="0.35">
      <c r="A245">
        <v>90.600999999999999</v>
      </c>
      <c r="C245">
        <v>111.5479512</v>
      </c>
      <c r="D245">
        <v>11.2</v>
      </c>
    </row>
    <row r="246" spans="1:4" x14ac:dyDescent="0.35">
      <c r="A246">
        <v>91.331999999999994</v>
      </c>
      <c r="C246">
        <v>112.4479584</v>
      </c>
      <c r="D246">
        <v>11.2</v>
      </c>
    </row>
    <row r="247" spans="1:4" x14ac:dyDescent="0.35">
      <c r="A247">
        <v>90.686999999999998</v>
      </c>
      <c r="C247">
        <v>111.65383440000001</v>
      </c>
      <c r="D247">
        <v>11.2</v>
      </c>
    </row>
    <row r="248" spans="1:4" x14ac:dyDescent="0.35">
      <c r="A248">
        <v>90.872</v>
      </c>
      <c r="C248">
        <v>111.88160640000001</v>
      </c>
      <c r="D248">
        <v>11.2</v>
      </c>
    </row>
    <row r="249" spans="1:4" x14ac:dyDescent="0.35">
      <c r="A249">
        <v>91.548000000000002</v>
      </c>
      <c r="C249">
        <v>112.71389760000001</v>
      </c>
      <c r="D249">
        <v>11.3</v>
      </c>
    </row>
    <row r="250" spans="1:4" x14ac:dyDescent="0.35">
      <c r="A250">
        <v>92.022000000000006</v>
      </c>
      <c r="C250">
        <v>113.29748640000001</v>
      </c>
      <c r="D250">
        <v>11.3</v>
      </c>
    </row>
    <row r="251" spans="1:4" x14ac:dyDescent="0.35">
      <c r="A251">
        <v>91.501000000000005</v>
      </c>
      <c r="C251">
        <v>112.65603120000002</v>
      </c>
      <c r="D251">
        <v>11.3</v>
      </c>
    </row>
    <row r="252" spans="1:4" x14ac:dyDescent="0.35">
      <c r="A252">
        <v>91.6</v>
      </c>
      <c r="C252">
        <v>112.77791999999999</v>
      </c>
      <c r="D252">
        <v>11.3</v>
      </c>
    </row>
    <row r="253" spans="1:4" x14ac:dyDescent="0.35">
      <c r="A253">
        <v>91.497</v>
      </c>
      <c r="C253">
        <v>112.6511064</v>
      </c>
      <c r="D253">
        <v>11.3</v>
      </c>
    </row>
    <row r="254" spans="1:4" x14ac:dyDescent="0.35">
      <c r="A254">
        <v>91.676000000000002</v>
      </c>
      <c r="C254">
        <v>112.87149120000001</v>
      </c>
      <c r="D254">
        <v>11.3</v>
      </c>
    </row>
    <row r="255" spans="1:4" x14ac:dyDescent="0.35">
      <c r="A255">
        <v>91.388999999999996</v>
      </c>
      <c r="C255">
        <v>112.51813680000001</v>
      </c>
      <c r="D255">
        <v>11.3</v>
      </c>
    </row>
    <row r="256" spans="1:4" x14ac:dyDescent="0.35">
      <c r="A256">
        <v>91.924000000000007</v>
      </c>
      <c r="C256">
        <v>113.17682880000001</v>
      </c>
      <c r="D256">
        <v>11.3</v>
      </c>
    </row>
    <row r="257" spans="1:4" x14ac:dyDescent="0.35">
      <c r="A257">
        <v>92.024000000000001</v>
      </c>
      <c r="C257">
        <v>113.29994880000001</v>
      </c>
      <c r="D257">
        <v>11.3</v>
      </c>
    </row>
    <row r="258" spans="1:4" x14ac:dyDescent="0.35">
      <c r="A258">
        <v>92.65</v>
      </c>
      <c r="C258">
        <v>114.07068000000001</v>
      </c>
      <c r="D258">
        <v>11.4</v>
      </c>
    </row>
    <row r="259" spans="1:4" x14ac:dyDescent="0.35">
      <c r="A259">
        <v>92.573999999999998</v>
      </c>
      <c r="C259">
        <v>113.97710880000001</v>
      </c>
      <c r="D259">
        <v>11.4</v>
      </c>
    </row>
    <row r="260" spans="1:4" x14ac:dyDescent="0.35">
      <c r="A260">
        <v>92.381</v>
      </c>
      <c r="C260">
        <v>113.73948720000001</v>
      </c>
      <c r="D260">
        <v>11.4</v>
      </c>
    </row>
    <row r="261" spans="1:4" x14ac:dyDescent="0.35">
      <c r="A261">
        <v>92.751999999999995</v>
      </c>
      <c r="C261">
        <v>114.19626239999999</v>
      </c>
      <c r="D261">
        <v>11.4</v>
      </c>
    </row>
    <row r="262" spans="1:4" x14ac:dyDescent="0.35">
      <c r="A262">
        <v>92.477000000000004</v>
      </c>
      <c r="C262">
        <v>113.85768240000002</v>
      </c>
      <c r="D262">
        <v>11.4</v>
      </c>
    </row>
    <row r="263" spans="1:4" x14ac:dyDescent="0.35">
      <c r="A263">
        <v>93.492999999999995</v>
      </c>
      <c r="C263">
        <v>115.10858159999999</v>
      </c>
      <c r="D263">
        <v>11.5</v>
      </c>
    </row>
    <row r="264" spans="1:4" x14ac:dyDescent="0.35">
      <c r="A264">
        <v>93.058999999999997</v>
      </c>
      <c r="C264">
        <v>114.5742408</v>
      </c>
      <c r="D264">
        <v>11.5</v>
      </c>
    </row>
    <row r="265" spans="1:4" x14ac:dyDescent="0.35">
      <c r="A265">
        <v>93.509</v>
      </c>
      <c r="C265">
        <v>115.12828080000001</v>
      </c>
      <c r="D265">
        <v>11.5</v>
      </c>
    </row>
    <row r="266" spans="1:4" x14ac:dyDescent="0.35">
      <c r="A266">
        <v>93.192999999999998</v>
      </c>
      <c r="C266">
        <v>114.73922160000001</v>
      </c>
      <c r="D266">
        <v>11.5</v>
      </c>
    </row>
    <row r="267" spans="1:4" x14ac:dyDescent="0.35">
      <c r="A267">
        <v>93.066000000000003</v>
      </c>
      <c r="C267">
        <v>114.58285920000002</v>
      </c>
      <c r="D267">
        <v>11.5</v>
      </c>
    </row>
    <row r="268" spans="1:4" x14ac:dyDescent="0.35">
      <c r="A268">
        <v>93.135999999999996</v>
      </c>
      <c r="C268">
        <v>114.6690432</v>
      </c>
      <c r="D268">
        <v>11.5</v>
      </c>
    </row>
    <row r="269" spans="1:4" x14ac:dyDescent="0.35">
      <c r="A269">
        <v>94.111999999999995</v>
      </c>
      <c r="C269">
        <v>115.8706944</v>
      </c>
      <c r="D269">
        <v>11.6</v>
      </c>
    </row>
    <row r="270" spans="1:4" x14ac:dyDescent="0.35">
      <c r="A270">
        <v>94.144999999999996</v>
      </c>
      <c r="C270">
        <v>115.91132400000001</v>
      </c>
      <c r="D270">
        <v>11.6</v>
      </c>
    </row>
    <row r="271" spans="1:4" x14ac:dyDescent="0.35">
      <c r="A271">
        <v>94.584999999999994</v>
      </c>
      <c r="C271">
        <v>116.453052</v>
      </c>
      <c r="D271">
        <v>11.6</v>
      </c>
    </row>
    <row r="272" spans="1:4" x14ac:dyDescent="0.35">
      <c r="A272">
        <v>94.021000000000001</v>
      </c>
      <c r="C272">
        <v>115.75865520000001</v>
      </c>
      <c r="D272">
        <v>11.6</v>
      </c>
    </row>
    <row r="273" spans="1:4" x14ac:dyDescent="0.35">
      <c r="A273">
        <v>93.9</v>
      </c>
      <c r="C273">
        <v>115.60968000000001</v>
      </c>
      <c r="D273">
        <v>11.6</v>
      </c>
    </row>
    <row r="274" spans="1:4" x14ac:dyDescent="0.35">
      <c r="A274">
        <v>96.177000000000007</v>
      </c>
      <c r="C274">
        <v>118.41312240000002</v>
      </c>
      <c r="D274">
        <v>11.8</v>
      </c>
    </row>
    <row r="275" spans="1:4" x14ac:dyDescent="0.35">
      <c r="A275">
        <v>96.177000000000007</v>
      </c>
      <c r="C275">
        <v>118.41312240000002</v>
      </c>
      <c r="D275">
        <v>11.8</v>
      </c>
    </row>
    <row r="276" spans="1:4" x14ac:dyDescent="0.35">
      <c r="A276">
        <v>95.462000000000003</v>
      </c>
      <c r="C276">
        <v>117.53281440000001</v>
      </c>
      <c r="D276">
        <v>11.8</v>
      </c>
    </row>
    <row r="277" spans="1:4" x14ac:dyDescent="0.35">
      <c r="A277">
        <v>96.13</v>
      </c>
      <c r="C277">
        <v>118.355256</v>
      </c>
      <c r="D277">
        <v>11.8</v>
      </c>
    </row>
    <row r="278" spans="1:4" x14ac:dyDescent="0.35">
      <c r="A278">
        <v>96.302000000000007</v>
      </c>
      <c r="C278">
        <v>118.56702240000001</v>
      </c>
      <c r="D278">
        <v>11.9</v>
      </c>
    </row>
    <row r="279" spans="1:4" x14ac:dyDescent="0.35">
      <c r="A279">
        <v>97.004999999999995</v>
      </c>
      <c r="C279">
        <v>119.43255600000001</v>
      </c>
      <c r="D279">
        <v>11.9</v>
      </c>
    </row>
    <row r="280" spans="1:4" x14ac:dyDescent="0.35">
      <c r="A280">
        <v>96.36</v>
      </c>
      <c r="C280">
        <v>118.63843200000001</v>
      </c>
      <c r="D280">
        <v>11.9</v>
      </c>
    </row>
    <row r="281" spans="1:4" x14ac:dyDescent="0.35">
      <c r="A281">
        <v>97.35</v>
      </c>
      <c r="C281">
        <v>119.85732</v>
      </c>
      <c r="D281">
        <v>12</v>
      </c>
    </row>
    <row r="282" spans="1:4" x14ac:dyDescent="0.35">
      <c r="A282">
        <v>97.07</v>
      </c>
      <c r="C282">
        <v>119.512584</v>
      </c>
      <c r="D282">
        <v>12</v>
      </c>
    </row>
    <row r="283" spans="1:4" x14ac:dyDescent="0.35">
      <c r="A283">
        <v>97.965999999999994</v>
      </c>
      <c r="C283">
        <v>120.61573919999999</v>
      </c>
      <c r="D283">
        <v>12.1</v>
      </c>
    </row>
    <row r="284" spans="1:4" x14ac:dyDescent="0.35">
      <c r="A284">
        <v>98.614999999999995</v>
      </c>
      <c r="C284">
        <v>121.414788</v>
      </c>
      <c r="D284">
        <v>12.1</v>
      </c>
    </row>
    <row r="285" spans="1:4" x14ac:dyDescent="0.35">
      <c r="A285">
        <v>99.085999999999999</v>
      </c>
      <c r="C285">
        <v>121.99468320000001</v>
      </c>
      <c r="D285">
        <v>12.2</v>
      </c>
    </row>
    <row r="286" spans="1:4" x14ac:dyDescent="0.35">
      <c r="A286">
        <v>103.36799999999999</v>
      </c>
      <c r="C286">
        <v>127.2666816</v>
      </c>
      <c r="D286">
        <v>12.7</v>
      </c>
    </row>
    <row r="287" spans="1:4" x14ac:dyDescent="0.35">
      <c r="A287">
        <v>103.711</v>
      </c>
      <c r="C287">
        <v>127.68898320000001</v>
      </c>
      <c r="D287">
        <v>12.8</v>
      </c>
    </row>
  </sheetData>
  <sortState xmlns:xlrd2="http://schemas.microsoft.com/office/spreadsheetml/2017/richdata2" ref="A4:D287">
    <sortCondition ref="D4:D287"/>
  </sortState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93BA3A-B036-46E5-9317-10DB786C55A1}">
  <dimension ref="A1"/>
  <sheetViews>
    <sheetView zoomScale="130" zoomScaleNormal="130" workbookViewId="0"/>
  </sheetViews>
  <sheetFormatPr baseColWidth="10" defaultRowHeight="14.5" x14ac:dyDescent="0.35"/>
  <sheetData/>
  <pageMargins left="0.7" right="0.7" top="0.78740157499999996" bottom="0.78740157499999996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5EB33D-F9FB-4BB8-A320-BA335B0DF997}">
  <dimension ref="A1:AS595"/>
  <sheetViews>
    <sheetView zoomScale="55" zoomScaleNormal="55" workbookViewId="0">
      <selection activeCell="L175" sqref="L175"/>
    </sheetView>
  </sheetViews>
  <sheetFormatPr baseColWidth="10" defaultRowHeight="14.5" x14ac:dyDescent="0.35"/>
  <cols>
    <col min="1" max="1" width="5" style="1" bestFit="1" customWidth="1"/>
    <col min="2" max="2" width="5.7265625" style="1" bestFit="1" customWidth="1"/>
    <col min="3" max="3" width="14.453125" style="1" customWidth="1"/>
    <col min="4" max="4" width="11" style="1" customWidth="1"/>
    <col min="5" max="5" width="10.90625" style="1"/>
    <col min="6" max="6" width="19.26953125" style="1" bestFit="1" customWidth="1"/>
    <col min="7" max="7" width="8.26953125" style="1" bestFit="1" customWidth="1"/>
    <col min="8" max="8" width="10.90625" style="1"/>
    <col min="9" max="9" width="14.26953125" style="1" customWidth="1"/>
    <col min="10" max="10" width="6.1796875" style="1" customWidth="1"/>
    <col min="11" max="11" width="10.90625" style="1"/>
    <col min="12" max="12" width="10.26953125" style="1" bestFit="1" customWidth="1"/>
    <col min="13" max="13" width="12" style="1" customWidth="1"/>
    <col min="14" max="16" width="10.90625" style="1"/>
    <col min="17" max="17" width="9.1796875" style="1" bestFit="1" customWidth="1"/>
    <col min="18" max="25" width="10.90625" style="1"/>
    <col min="26" max="26" width="19.26953125" style="1" bestFit="1" customWidth="1"/>
    <col min="27" max="28" width="10.90625" style="1"/>
    <col min="29" max="29" width="13.453125" style="1" customWidth="1"/>
    <col min="30" max="30" width="37.54296875" style="1" customWidth="1"/>
    <col min="31" max="32" width="10.90625" style="1"/>
    <col min="33" max="33" width="20.26953125" style="1" customWidth="1"/>
    <col min="34" max="34" width="17.7265625" style="1" customWidth="1"/>
    <col min="35" max="37" width="10.90625" style="1"/>
    <col min="38" max="38" width="95.81640625" style="1" bestFit="1" customWidth="1"/>
    <col min="39" max="16384" width="10.90625" style="1"/>
  </cols>
  <sheetData>
    <row r="1" spans="1:33" x14ac:dyDescent="0.3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  <c r="F1" s="1" t="s">
        <v>14</v>
      </c>
      <c r="G1" s="1" t="s">
        <v>15</v>
      </c>
      <c r="H1" s="1" t="s">
        <v>16</v>
      </c>
      <c r="I1" s="1" t="s">
        <v>17</v>
      </c>
      <c r="J1" s="1" t="s">
        <v>18</v>
      </c>
      <c r="K1" s="1" t="s">
        <v>19</v>
      </c>
      <c r="L1" s="1" t="s">
        <v>20</v>
      </c>
      <c r="M1" s="1" t="s">
        <v>21</v>
      </c>
      <c r="N1" s="1" t="s">
        <v>22</v>
      </c>
      <c r="O1" s="1" t="s">
        <v>23</v>
      </c>
      <c r="P1" s="1" t="s">
        <v>24</v>
      </c>
      <c r="Q1" s="1" t="s">
        <v>25</v>
      </c>
      <c r="R1" s="1" t="s">
        <v>26</v>
      </c>
      <c r="S1" s="1" t="s">
        <v>27</v>
      </c>
      <c r="T1" s="1" t="s">
        <v>28</v>
      </c>
      <c r="U1" s="1" t="s">
        <v>29</v>
      </c>
      <c r="V1" s="1" t="s">
        <v>30</v>
      </c>
      <c r="Z1" s="2"/>
    </row>
    <row r="2" spans="1:33" x14ac:dyDescent="0.35">
      <c r="A2" s="1">
        <v>421</v>
      </c>
      <c r="B2" s="1" t="s">
        <v>31</v>
      </c>
      <c r="C2" s="1">
        <v>9267.6366999999991</v>
      </c>
      <c r="D2" s="1">
        <v>616.96770000000004</v>
      </c>
      <c r="E2" s="1">
        <v>1030.7447</v>
      </c>
      <c r="F2" s="1">
        <v>1031.3012000000001</v>
      </c>
      <c r="G2" s="1">
        <v>9</v>
      </c>
      <c r="H2" s="1">
        <v>0.93959999999999999</v>
      </c>
      <c r="I2" s="1">
        <v>9272.6501000000007</v>
      </c>
      <c r="K2" s="1" t="s">
        <v>32</v>
      </c>
      <c r="L2" s="1" t="s">
        <v>32</v>
      </c>
      <c r="M2" s="1" t="s">
        <v>32</v>
      </c>
      <c r="N2" s="1" t="s">
        <v>33</v>
      </c>
      <c r="P2" s="1">
        <v>2561</v>
      </c>
      <c r="Q2" s="1">
        <v>1</v>
      </c>
      <c r="R2" s="1" t="s">
        <v>34</v>
      </c>
      <c r="S2" s="1" t="s">
        <v>34</v>
      </c>
      <c r="T2" s="1">
        <v>616.96770000000004</v>
      </c>
      <c r="U2" s="1" t="s">
        <v>35</v>
      </c>
      <c r="AC2" s="3"/>
    </row>
    <row r="3" spans="1:33" x14ac:dyDescent="0.35">
      <c r="A3" s="1">
        <v>80</v>
      </c>
      <c r="B3" s="1" t="s">
        <v>31</v>
      </c>
      <c r="C3" s="1">
        <v>9252.7063999999991</v>
      </c>
      <c r="D3" s="1">
        <v>2245.3542000000002</v>
      </c>
      <c r="E3" s="1">
        <v>1543.125</v>
      </c>
      <c r="F3" s="1">
        <v>1543.96</v>
      </c>
      <c r="G3" s="1">
        <v>6</v>
      </c>
      <c r="H3" s="1">
        <v>0.96779999999999999</v>
      </c>
      <c r="I3" s="1">
        <v>9257.7198000000008</v>
      </c>
      <c r="K3" s="1" t="s">
        <v>32</v>
      </c>
      <c r="L3" s="1" t="s">
        <v>32</v>
      </c>
      <c r="M3" s="1" t="s">
        <v>32</v>
      </c>
      <c r="N3" s="1" t="s">
        <v>36</v>
      </c>
      <c r="P3" s="1">
        <v>9136</v>
      </c>
      <c r="Q3" s="1">
        <v>1</v>
      </c>
      <c r="R3" s="1" t="s">
        <v>34</v>
      </c>
      <c r="S3" s="1" t="s">
        <v>34</v>
      </c>
      <c r="T3" s="1">
        <v>2245.3542000000002</v>
      </c>
      <c r="U3" s="1" t="s">
        <v>35</v>
      </c>
      <c r="AC3" s="3"/>
    </row>
    <row r="4" spans="1:33" x14ac:dyDescent="0.35">
      <c r="A4" s="1">
        <v>8</v>
      </c>
      <c r="B4" s="1" t="s">
        <v>31</v>
      </c>
      <c r="C4" s="1">
        <v>9252.6874000000007</v>
      </c>
      <c r="D4" s="1">
        <v>9812.6327999999994</v>
      </c>
      <c r="E4" s="1">
        <v>1322.8198</v>
      </c>
      <c r="F4" s="1">
        <v>1323.5354</v>
      </c>
      <c r="G4" s="1">
        <v>7</v>
      </c>
      <c r="H4" s="1">
        <v>0.98550000000000004</v>
      </c>
      <c r="I4" s="1">
        <v>9257.7008000000005</v>
      </c>
      <c r="K4" s="1" t="s">
        <v>32</v>
      </c>
      <c r="L4" s="1" t="s">
        <v>32</v>
      </c>
      <c r="M4" s="1" t="s">
        <v>32</v>
      </c>
      <c r="N4" s="1" t="s">
        <v>36</v>
      </c>
      <c r="P4" s="1">
        <v>41996</v>
      </c>
      <c r="Q4" s="1">
        <v>1</v>
      </c>
      <c r="R4" s="1" t="s">
        <v>34</v>
      </c>
      <c r="S4" s="1" t="s">
        <v>34</v>
      </c>
      <c r="T4" s="1">
        <v>9812.6327999999994</v>
      </c>
      <c r="U4" s="1" t="s">
        <v>35</v>
      </c>
      <c r="AC4" s="3"/>
    </row>
    <row r="5" spans="1:33" x14ac:dyDescent="0.35">
      <c r="A5" s="1">
        <v>25</v>
      </c>
      <c r="B5" s="1" t="s">
        <v>31</v>
      </c>
      <c r="C5" s="1">
        <v>9252.6843000000008</v>
      </c>
      <c r="D5" s="1">
        <v>6021.9097000000002</v>
      </c>
      <c r="E5" s="1">
        <v>1157.5927999999999</v>
      </c>
      <c r="F5" s="1">
        <v>1158.2189000000001</v>
      </c>
      <c r="G5" s="1">
        <v>8</v>
      </c>
      <c r="H5" s="1">
        <v>0.9849</v>
      </c>
      <c r="I5" s="1">
        <v>9257.6977000000006</v>
      </c>
      <c r="K5" s="1" t="s">
        <v>32</v>
      </c>
      <c r="L5" s="1" t="s">
        <v>32</v>
      </c>
      <c r="M5" s="1" t="s">
        <v>32</v>
      </c>
      <c r="N5" s="1" t="s">
        <v>36</v>
      </c>
      <c r="P5" s="1">
        <v>25545</v>
      </c>
      <c r="Q5" s="1">
        <v>1</v>
      </c>
      <c r="R5" s="1" t="s">
        <v>34</v>
      </c>
      <c r="S5" s="1" t="s">
        <v>34</v>
      </c>
      <c r="T5" s="1">
        <v>6021.9097000000002</v>
      </c>
      <c r="U5" s="1" t="s">
        <v>35</v>
      </c>
      <c r="AC5" s="3"/>
    </row>
    <row r="6" spans="1:33" x14ac:dyDescent="0.35">
      <c r="A6" s="1">
        <v>19</v>
      </c>
      <c r="B6" s="1" t="s">
        <v>31</v>
      </c>
      <c r="C6" s="1">
        <v>9252.6803</v>
      </c>
      <c r="D6" s="1">
        <v>6619.0059000000001</v>
      </c>
      <c r="E6" s="1">
        <v>1029.0829000000001</v>
      </c>
      <c r="F6" s="1">
        <v>1029.6394</v>
      </c>
      <c r="G6" s="1">
        <v>9</v>
      </c>
      <c r="H6" s="1">
        <v>0.98629999999999995</v>
      </c>
      <c r="I6" s="1">
        <v>9257.6936000000005</v>
      </c>
      <c r="K6" s="1" t="s">
        <v>32</v>
      </c>
      <c r="L6" s="1" t="s">
        <v>32</v>
      </c>
      <c r="M6" s="1" t="s">
        <v>32</v>
      </c>
      <c r="N6" s="1" t="s">
        <v>36</v>
      </c>
      <c r="P6" s="1">
        <v>31388</v>
      </c>
      <c r="Q6" s="1">
        <v>1</v>
      </c>
      <c r="R6" s="1" t="s">
        <v>34</v>
      </c>
      <c r="S6" s="1" t="s">
        <v>34</v>
      </c>
      <c r="T6" s="1">
        <v>7060.2943999999998</v>
      </c>
      <c r="U6" s="1" t="s">
        <v>35</v>
      </c>
      <c r="AC6" s="3"/>
    </row>
    <row r="7" spans="1:33" x14ac:dyDescent="0.35">
      <c r="A7" s="1">
        <v>86</v>
      </c>
      <c r="B7" s="1" t="s">
        <v>31</v>
      </c>
      <c r="C7" s="1">
        <v>9252.6708999999992</v>
      </c>
      <c r="D7" s="1">
        <v>1377.5471</v>
      </c>
      <c r="E7" s="1">
        <v>772.06320000000005</v>
      </c>
      <c r="F7" s="1">
        <v>772.48040000000003</v>
      </c>
      <c r="G7" s="1">
        <v>12</v>
      </c>
      <c r="H7" s="1">
        <v>0.98170000000000002</v>
      </c>
      <c r="I7" s="1">
        <v>9257.6841999999997</v>
      </c>
      <c r="K7" s="1" t="s">
        <v>32</v>
      </c>
      <c r="L7" s="1" t="s">
        <v>32</v>
      </c>
      <c r="M7" s="1" t="s">
        <v>32</v>
      </c>
      <c r="N7" s="1" t="s">
        <v>36</v>
      </c>
      <c r="P7" s="1">
        <v>8785</v>
      </c>
      <c r="Q7" s="1">
        <v>1</v>
      </c>
      <c r="R7" s="1" t="s">
        <v>34</v>
      </c>
      <c r="S7" s="1" t="s">
        <v>34</v>
      </c>
      <c r="T7" s="1">
        <v>1959.1370999999999</v>
      </c>
      <c r="U7" s="1" t="s">
        <v>35</v>
      </c>
      <c r="AC7" s="3"/>
    </row>
    <row r="8" spans="1:33" x14ac:dyDescent="0.35">
      <c r="A8" s="1">
        <v>6</v>
      </c>
      <c r="B8" s="1" t="s">
        <v>31</v>
      </c>
      <c r="C8" s="1">
        <v>9252.6702999999998</v>
      </c>
      <c r="D8" s="1">
        <v>11557.625</v>
      </c>
      <c r="E8" s="1">
        <v>926.27430000000004</v>
      </c>
      <c r="F8" s="1">
        <v>926.77509999999995</v>
      </c>
      <c r="G8" s="1">
        <v>10</v>
      </c>
      <c r="H8" s="1">
        <v>0.98729999999999996</v>
      </c>
      <c r="I8" s="1">
        <v>9257.6836000000003</v>
      </c>
      <c r="K8" s="1" t="s">
        <v>32</v>
      </c>
      <c r="L8" s="1" t="s">
        <v>32</v>
      </c>
      <c r="M8" s="1" t="s">
        <v>32</v>
      </c>
      <c r="N8" s="1" t="s">
        <v>36</v>
      </c>
      <c r="P8" s="1">
        <v>51352</v>
      </c>
      <c r="Q8" s="1">
        <v>1</v>
      </c>
      <c r="R8" s="1" t="s">
        <v>34</v>
      </c>
      <c r="S8" s="1" t="s">
        <v>34</v>
      </c>
      <c r="T8" s="1">
        <v>11557.625</v>
      </c>
      <c r="U8" s="1" t="s">
        <v>35</v>
      </c>
      <c r="AC8" s="3"/>
    </row>
    <row r="9" spans="1:33" x14ac:dyDescent="0.35">
      <c r="A9" s="1">
        <v>10</v>
      </c>
      <c r="B9" s="1" t="s">
        <v>31</v>
      </c>
      <c r="C9" s="1">
        <v>9252.6677</v>
      </c>
      <c r="D9" s="1">
        <v>8904.8505999999998</v>
      </c>
      <c r="E9" s="1">
        <v>842.15890000000002</v>
      </c>
      <c r="F9" s="1">
        <v>842.61410000000001</v>
      </c>
      <c r="G9" s="1">
        <v>11</v>
      </c>
      <c r="H9" s="1">
        <v>0.98619999999999997</v>
      </c>
      <c r="I9" s="1">
        <v>9257.6810999999998</v>
      </c>
      <c r="K9" s="1" t="s">
        <v>32</v>
      </c>
      <c r="L9" s="1" t="s">
        <v>32</v>
      </c>
      <c r="M9" s="1" t="s">
        <v>32</v>
      </c>
      <c r="N9" s="1" t="s">
        <v>36</v>
      </c>
      <c r="P9" s="1">
        <v>38917</v>
      </c>
      <c r="Q9" s="1">
        <v>1</v>
      </c>
      <c r="R9" s="1" t="s">
        <v>34</v>
      </c>
      <c r="S9" s="1" t="s">
        <v>34</v>
      </c>
      <c r="T9" s="1">
        <v>8904.8505999999998</v>
      </c>
      <c r="U9" s="1" t="s">
        <v>35</v>
      </c>
      <c r="AC9" s="3"/>
    </row>
    <row r="10" spans="1:33" x14ac:dyDescent="0.35">
      <c r="A10" s="1">
        <v>780</v>
      </c>
      <c r="B10" s="1" t="s">
        <v>31</v>
      </c>
      <c r="C10" s="1">
        <v>9207.7240000000002</v>
      </c>
      <c r="D10" s="1">
        <v>338.28890000000001</v>
      </c>
      <c r="E10" s="1">
        <v>1151.9728</v>
      </c>
      <c r="F10" s="1">
        <v>1152.5989</v>
      </c>
      <c r="G10" s="1">
        <v>8</v>
      </c>
      <c r="H10" s="1">
        <v>0.90410000000000001</v>
      </c>
      <c r="I10" s="1">
        <v>9212.7374</v>
      </c>
      <c r="K10" s="1" t="s">
        <v>32</v>
      </c>
      <c r="L10" s="1" t="s">
        <v>32</v>
      </c>
      <c r="M10" s="1" t="s">
        <v>32</v>
      </c>
      <c r="N10" s="1" t="s">
        <v>37</v>
      </c>
      <c r="P10" s="1">
        <v>1376.1360999999999</v>
      </c>
      <c r="Q10" s="1">
        <v>1</v>
      </c>
      <c r="R10" s="1" t="s">
        <v>34</v>
      </c>
      <c r="S10" s="1" t="s">
        <v>34</v>
      </c>
      <c r="T10" s="1">
        <v>338.28890000000001</v>
      </c>
      <c r="U10" s="1" t="s">
        <v>35</v>
      </c>
    </row>
    <row r="11" spans="1:33" x14ac:dyDescent="0.35">
      <c r="A11" s="1">
        <v>245</v>
      </c>
      <c r="B11" s="1" t="s">
        <v>31</v>
      </c>
      <c r="C11" s="1">
        <v>9105.6196</v>
      </c>
      <c r="D11" s="1">
        <v>950.63199999999995</v>
      </c>
      <c r="E11" s="1">
        <v>1139.2097000000001</v>
      </c>
      <c r="F11" s="1">
        <v>1139.8358000000001</v>
      </c>
      <c r="G11" s="1">
        <v>8</v>
      </c>
      <c r="H11" s="1">
        <v>0.9052</v>
      </c>
      <c r="I11" s="1">
        <v>9110.6329000000005</v>
      </c>
      <c r="K11" s="1" t="s">
        <v>32</v>
      </c>
      <c r="L11" s="1" t="s">
        <v>32</v>
      </c>
      <c r="M11" s="1" t="s">
        <v>32</v>
      </c>
      <c r="N11" s="1" t="s">
        <v>38</v>
      </c>
      <c r="P11" s="1">
        <v>3951</v>
      </c>
      <c r="Q11" s="1">
        <v>1</v>
      </c>
      <c r="R11" s="1" t="s">
        <v>34</v>
      </c>
      <c r="S11" s="1" t="s">
        <v>34</v>
      </c>
      <c r="T11" s="1">
        <v>950.63199999999995</v>
      </c>
      <c r="U11" s="1" t="s">
        <v>35</v>
      </c>
      <c r="AC11" s="3"/>
      <c r="AG11" s="3"/>
    </row>
    <row r="12" spans="1:33" x14ac:dyDescent="0.35">
      <c r="A12" s="1">
        <v>125</v>
      </c>
      <c r="B12" s="1" t="s">
        <v>31</v>
      </c>
      <c r="C12" s="1">
        <v>9105.6165000000001</v>
      </c>
      <c r="D12" s="1">
        <v>1523.5234</v>
      </c>
      <c r="E12" s="1">
        <v>1301.8096</v>
      </c>
      <c r="F12" s="1">
        <v>1302.5253</v>
      </c>
      <c r="G12" s="1">
        <v>7</v>
      </c>
      <c r="H12" s="1">
        <v>0.91810000000000003</v>
      </c>
      <c r="I12" s="1">
        <v>9110.6298000000006</v>
      </c>
      <c r="K12" s="1" t="s">
        <v>32</v>
      </c>
      <c r="L12" s="1" t="s">
        <v>32</v>
      </c>
      <c r="M12" s="1" t="s">
        <v>32</v>
      </c>
      <c r="N12" s="1" t="s">
        <v>38</v>
      </c>
      <c r="P12" s="1">
        <v>5487</v>
      </c>
      <c r="Q12" s="1">
        <v>1</v>
      </c>
      <c r="R12" s="1" t="s">
        <v>34</v>
      </c>
      <c r="S12" s="1" t="s">
        <v>34</v>
      </c>
      <c r="T12" s="1">
        <v>1523.5234</v>
      </c>
      <c r="U12" s="1" t="s">
        <v>35</v>
      </c>
      <c r="AC12" s="3"/>
      <c r="AG12" s="3"/>
    </row>
    <row r="13" spans="1:33" x14ac:dyDescent="0.35">
      <c r="A13" s="1">
        <v>210</v>
      </c>
      <c r="B13" s="1" t="s">
        <v>31</v>
      </c>
      <c r="C13" s="1">
        <v>9105.5835999999999</v>
      </c>
      <c r="D13" s="1">
        <v>637.86040000000003</v>
      </c>
      <c r="E13" s="1">
        <v>1012.7388</v>
      </c>
      <c r="F13" s="1">
        <v>1013.2953</v>
      </c>
      <c r="G13" s="1">
        <v>9</v>
      </c>
      <c r="H13" s="1">
        <v>0.97840000000000005</v>
      </c>
      <c r="I13" s="1">
        <v>9110.5969999999998</v>
      </c>
      <c r="K13" s="1" t="s">
        <v>32</v>
      </c>
      <c r="L13" s="1" t="s">
        <v>32</v>
      </c>
      <c r="M13" s="1" t="s">
        <v>32</v>
      </c>
      <c r="N13" s="1" t="s">
        <v>38</v>
      </c>
      <c r="P13" s="1">
        <v>4670</v>
      </c>
      <c r="Q13" s="1">
        <v>1</v>
      </c>
      <c r="R13" s="1" t="s">
        <v>34</v>
      </c>
      <c r="S13" s="1" t="s">
        <v>34</v>
      </c>
      <c r="T13" s="1">
        <v>1052.0436999999999</v>
      </c>
      <c r="U13" s="1" t="s">
        <v>35</v>
      </c>
      <c r="AC13" s="3"/>
      <c r="AG13" s="3"/>
    </row>
    <row r="14" spans="1:33" x14ac:dyDescent="0.35">
      <c r="A14" s="1">
        <v>648</v>
      </c>
      <c r="B14" s="1" t="s">
        <v>31</v>
      </c>
      <c r="C14" s="1">
        <v>9062.5622999999996</v>
      </c>
      <c r="D14" s="1">
        <v>423.39609999999999</v>
      </c>
      <c r="E14" s="1">
        <v>1007.9586</v>
      </c>
      <c r="F14" s="1">
        <v>1008.5151</v>
      </c>
      <c r="G14" s="1">
        <v>9</v>
      </c>
      <c r="H14" s="1">
        <v>0.91859999999999997</v>
      </c>
      <c r="I14" s="1">
        <v>9067.5756000000001</v>
      </c>
      <c r="K14" s="1" t="s">
        <v>32</v>
      </c>
      <c r="L14" s="1" t="s">
        <v>32</v>
      </c>
      <c r="M14" s="1" t="s">
        <v>32</v>
      </c>
      <c r="N14" s="1" t="s">
        <v>39</v>
      </c>
      <c r="P14" s="1">
        <v>1656.2263</v>
      </c>
      <c r="Q14" s="1">
        <v>1</v>
      </c>
      <c r="R14" s="1" t="s">
        <v>34</v>
      </c>
      <c r="S14" s="1" t="s">
        <v>34</v>
      </c>
      <c r="T14" s="1">
        <v>423.39609999999999</v>
      </c>
      <c r="U14" s="1" t="s">
        <v>35</v>
      </c>
      <c r="AC14" s="3"/>
      <c r="AG14" s="3"/>
    </row>
    <row r="15" spans="1:33" x14ac:dyDescent="0.35">
      <c r="A15" s="1">
        <v>367</v>
      </c>
      <c r="B15" s="1" t="s">
        <v>31</v>
      </c>
      <c r="C15" s="1">
        <v>9049.6134000000002</v>
      </c>
      <c r="D15" s="1">
        <v>360.7029</v>
      </c>
      <c r="E15" s="1">
        <v>1293.8091999999999</v>
      </c>
      <c r="F15" s="1">
        <v>1294.5247999999999</v>
      </c>
      <c r="G15" s="1">
        <v>7</v>
      </c>
      <c r="H15" s="1">
        <v>0.90249999999999997</v>
      </c>
      <c r="I15" s="1">
        <v>9054.6267000000007</v>
      </c>
      <c r="K15" s="1" t="s">
        <v>32</v>
      </c>
      <c r="L15" s="1" t="s">
        <v>32</v>
      </c>
      <c r="M15" s="1" t="s">
        <v>32</v>
      </c>
      <c r="N15" s="1" t="s">
        <v>40</v>
      </c>
      <c r="P15" s="1">
        <v>2804.3252000000002</v>
      </c>
      <c r="Q15" s="1">
        <v>1</v>
      </c>
      <c r="R15" s="1" t="s">
        <v>34</v>
      </c>
      <c r="S15" s="1" t="s">
        <v>34</v>
      </c>
      <c r="T15" s="1">
        <v>678.41359999999997</v>
      </c>
      <c r="U15" s="1" t="s">
        <v>35</v>
      </c>
    </row>
    <row r="16" spans="1:33" x14ac:dyDescent="0.35">
      <c r="A16" s="1">
        <v>41</v>
      </c>
      <c r="B16" s="1" t="s">
        <v>31</v>
      </c>
      <c r="C16" s="1">
        <v>9034.5995999999996</v>
      </c>
      <c r="D16" s="1">
        <v>3665.8418000000001</v>
      </c>
      <c r="E16" s="1">
        <v>1130.3322000000001</v>
      </c>
      <c r="F16" s="1">
        <v>1130.9583</v>
      </c>
      <c r="G16" s="1">
        <v>8</v>
      </c>
      <c r="H16" s="1">
        <v>0.98309999999999997</v>
      </c>
      <c r="I16" s="1">
        <v>9039.6129000000001</v>
      </c>
      <c r="K16" s="1" t="s">
        <v>32</v>
      </c>
      <c r="L16" s="1" t="s">
        <v>32</v>
      </c>
      <c r="M16" s="1" t="s">
        <v>32</v>
      </c>
      <c r="N16" s="1" t="s">
        <v>41</v>
      </c>
      <c r="P16" s="1">
        <v>17650</v>
      </c>
      <c r="Q16" s="1">
        <v>1</v>
      </c>
      <c r="R16" s="1" t="s">
        <v>34</v>
      </c>
      <c r="S16" s="1" t="s">
        <v>34</v>
      </c>
      <c r="T16" s="1">
        <v>3842.2415000000001</v>
      </c>
      <c r="U16" s="1" t="s">
        <v>35</v>
      </c>
      <c r="AC16" s="3"/>
      <c r="AG16" s="3"/>
    </row>
    <row r="17" spans="1:33" x14ac:dyDescent="0.35">
      <c r="A17" s="1">
        <v>26</v>
      </c>
      <c r="B17" s="1" t="s">
        <v>31</v>
      </c>
      <c r="C17" s="1">
        <v>9034.5984000000008</v>
      </c>
      <c r="D17" s="1">
        <v>5885.2217000000001</v>
      </c>
      <c r="E17" s="1">
        <v>1291.6641999999999</v>
      </c>
      <c r="F17" s="1">
        <v>1292.3797999999999</v>
      </c>
      <c r="G17" s="1">
        <v>7</v>
      </c>
      <c r="H17" s="1">
        <v>0.98370000000000002</v>
      </c>
      <c r="I17" s="1">
        <v>9039.6116999999995</v>
      </c>
      <c r="K17" s="1" t="s">
        <v>32</v>
      </c>
      <c r="L17" s="1" t="s">
        <v>32</v>
      </c>
      <c r="M17" s="1" t="s">
        <v>32</v>
      </c>
      <c r="N17" s="1" t="s">
        <v>41</v>
      </c>
      <c r="P17" s="1">
        <v>23979</v>
      </c>
      <c r="Q17" s="1">
        <v>1</v>
      </c>
      <c r="R17" s="1" t="s">
        <v>34</v>
      </c>
      <c r="S17" s="1" t="s">
        <v>34</v>
      </c>
      <c r="T17" s="1">
        <v>5885.2217000000001</v>
      </c>
      <c r="U17" s="1" t="s">
        <v>35</v>
      </c>
      <c r="AC17" s="3"/>
      <c r="AG17" s="3"/>
    </row>
    <row r="18" spans="1:33" x14ac:dyDescent="0.35">
      <c r="A18" s="1">
        <v>158</v>
      </c>
      <c r="B18" s="1" t="s">
        <v>31</v>
      </c>
      <c r="C18" s="1">
        <v>9034.5915999999997</v>
      </c>
      <c r="D18" s="1">
        <v>1273.6831999999999</v>
      </c>
      <c r="E18" s="1">
        <v>1506.7725</v>
      </c>
      <c r="F18" s="1">
        <v>1507.6075000000001</v>
      </c>
      <c r="G18" s="1">
        <v>6</v>
      </c>
      <c r="H18" s="1">
        <v>0.96099999999999997</v>
      </c>
      <c r="I18" s="1">
        <v>9039.6049000000003</v>
      </c>
      <c r="K18" s="1" t="s">
        <v>32</v>
      </c>
      <c r="L18" s="1" t="s">
        <v>32</v>
      </c>
      <c r="M18" s="1" t="s">
        <v>32</v>
      </c>
      <c r="N18" s="1" t="s">
        <v>41</v>
      </c>
      <c r="P18" s="1">
        <v>5521</v>
      </c>
      <c r="Q18" s="1">
        <v>1</v>
      </c>
      <c r="R18" s="1" t="s">
        <v>34</v>
      </c>
      <c r="S18" s="1" t="s">
        <v>34</v>
      </c>
      <c r="T18" s="1">
        <v>1266.5549000000001</v>
      </c>
      <c r="U18" s="1" t="s">
        <v>35</v>
      </c>
      <c r="AC18" s="3"/>
      <c r="AG18" s="3"/>
    </row>
    <row r="19" spans="1:33" x14ac:dyDescent="0.35">
      <c r="A19" s="1">
        <v>39</v>
      </c>
      <c r="B19" s="1" t="s">
        <v>31</v>
      </c>
      <c r="C19" s="1">
        <v>9034.5812999999998</v>
      </c>
      <c r="D19" s="1">
        <v>3910.3208</v>
      </c>
      <c r="E19" s="1">
        <v>1004.8496</v>
      </c>
      <c r="F19" s="1">
        <v>1005.4061</v>
      </c>
      <c r="G19" s="1">
        <v>9</v>
      </c>
      <c r="H19" s="1">
        <v>0.9869</v>
      </c>
      <c r="I19" s="1">
        <v>9039.5946000000004</v>
      </c>
      <c r="K19" s="1" t="s">
        <v>32</v>
      </c>
      <c r="L19" s="1" t="s">
        <v>32</v>
      </c>
      <c r="M19" s="1" t="s">
        <v>32</v>
      </c>
      <c r="N19" s="1" t="s">
        <v>41</v>
      </c>
      <c r="P19" s="1">
        <v>17366</v>
      </c>
      <c r="Q19" s="1">
        <v>1</v>
      </c>
      <c r="R19" s="1" t="s">
        <v>34</v>
      </c>
      <c r="S19" s="1" t="s">
        <v>34</v>
      </c>
      <c r="T19" s="1">
        <v>3957.9265</v>
      </c>
      <c r="U19" s="1" t="s">
        <v>35</v>
      </c>
      <c r="AC19" s="3"/>
      <c r="AG19" s="3"/>
    </row>
    <row r="20" spans="1:33" x14ac:dyDescent="0.35">
      <c r="A20" s="1">
        <v>54</v>
      </c>
      <c r="B20" s="1" t="s">
        <v>31</v>
      </c>
      <c r="C20" s="1">
        <v>9034.5737000000008</v>
      </c>
      <c r="D20" s="1">
        <v>3195.9097000000002</v>
      </c>
      <c r="E20" s="1">
        <v>822.33219999999994</v>
      </c>
      <c r="F20" s="1">
        <v>822.78740000000005</v>
      </c>
      <c r="G20" s="1">
        <v>11</v>
      </c>
      <c r="H20" s="1">
        <v>0.98750000000000004</v>
      </c>
      <c r="I20" s="1">
        <v>9039.5869999999995</v>
      </c>
      <c r="K20" s="1" t="s">
        <v>32</v>
      </c>
      <c r="L20" s="1" t="s">
        <v>32</v>
      </c>
      <c r="M20" s="1" t="s">
        <v>32</v>
      </c>
      <c r="N20" s="1" t="s">
        <v>41</v>
      </c>
      <c r="P20" s="1">
        <v>13858</v>
      </c>
      <c r="Q20" s="1">
        <v>1</v>
      </c>
      <c r="R20" s="1" t="s">
        <v>34</v>
      </c>
      <c r="S20" s="1" t="s">
        <v>34</v>
      </c>
      <c r="T20" s="1">
        <v>3195.9097000000002</v>
      </c>
      <c r="U20" s="1" t="s">
        <v>35</v>
      </c>
      <c r="AC20" s="3"/>
      <c r="AG20" s="3"/>
    </row>
    <row r="21" spans="1:33" x14ac:dyDescent="0.35">
      <c r="A21" s="1">
        <v>33</v>
      </c>
      <c r="B21" s="1" t="s">
        <v>31</v>
      </c>
      <c r="C21" s="1">
        <v>9034.5722000000005</v>
      </c>
      <c r="D21" s="1">
        <v>4626.7163</v>
      </c>
      <c r="E21" s="1">
        <v>904.46450000000004</v>
      </c>
      <c r="F21" s="1">
        <v>904.96529999999996</v>
      </c>
      <c r="G21" s="1">
        <v>10</v>
      </c>
      <c r="H21" s="1">
        <v>0.96809999999999996</v>
      </c>
      <c r="I21" s="1">
        <v>9039.5854999999992</v>
      </c>
      <c r="K21" s="1" t="s">
        <v>32</v>
      </c>
      <c r="L21" s="1" t="s">
        <v>32</v>
      </c>
      <c r="M21" s="1" t="s">
        <v>32</v>
      </c>
      <c r="N21" s="1" t="s">
        <v>41</v>
      </c>
      <c r="P21" s="1">
        <v>20930</v>
      </c>
      <c r="Q21" s="1">
        <v>1</v>
      </c>
      <c r="R21" s="1" t="s">
        <v>34</v>
      </c>
      <c r="S21" s="1" t="s">
        <v>34</v>
      </c>
      <c r="T21" s="1">
        <v>4502.0897999999997</v>
      </c>
      <c r="U21" s="1" t="s">
        <v>35</v>
      </c>
      <c r="AC21" s="3"/>
      <c r="AG21" s="3"/>
    </row>
    <row r="22" spans="1:33" x14ac:dyDescent="0.35">
      <c r="A22" s="1">
        <v>111</v>
      </c>
      <c r="B22" s="1" t="s">
        <v>31</v>
      </c>
      <c r="C22" s="1">
        <v>8947.5704000000005</v>
      </c>
      <c r="D22" s="1">
        <v>1666.5309999999999</v>
      </c>
      <c r="E22" s="1">
        <v>1119.4536000000001</v>
      </c>
      <c r="F22" s="1">
        <v>1120.0797</v>
      </c>
      <c r="G22" s="1">
        <v>8</v>
      </c>
      <c r="H22" s="1">
        <v>0.94410000000000005</v>
      </c>
      <c r="I22" s="1">
        <v>8952.5838000000003</v>
      </c>
      <c r="K22" s="1" t="s">
        <v>32</v>
      </c>
      <c r="L22" s="1" t="s">
        <v>32</v>
      </c>
      <c r="M22" s="1" t="s">
        <v>32</v>
      </c>
      <c r="N22" s="1" t="s">
        <v>42</v>
      </c>
      <c r="P22" s="1">
        <v>6926</v>
      </c>
      <c r="Q22" s="1">
        <v>1</v>
      </c>
      <c r="R22" s="1" t="s">
        <v>34</v>
      </c>
      <c r="S22" s="1" t="s">
        <v>34</v>
      </c>
      <c r="T22" s="1">
        <v>1666.5309999999999</v>
      </c>
      <c r="U22" s="1" t="s">
        <v>35</v>
      </c>
      <c r="AC22" s="3"/>
    </row>
    <row r="23" spans="1:33" x14ac:dyDescent="0.35">
      <c r="A23" s="1">
        <v>102</v>
      </c>
      <c r="B23" s="1" t="s">
        <v>31</v>
      </c>
      <c r="C23" s="1">
        <v>8947.5589</v>
      </c>
      <c r="D23" s="1">
        <v>1731.5543</v>
      </c>
      <c r="E23" s="1">
        <v>1279.23</v>
      </c>
      <c r="F23" s="1">
        <v>1279.9456</v>
      </c>
      <c r="G23" s="1">
        <v>7</v>
      </c>
      <c r="H23" s="1">
        <v>0.97209999999999996</v>
      </c>
      <c r="I23" s="1">
        <v>8952.5722999999998</v>
      </c>
      <c r="K23" s="1" t="s">
        <v>32</v>
      </c>
      <c r="L23" s="1" t="s">
        <v>32</v>
      </c>
      <c r="M23" s="1" t="s">
        <v>32</v>
      </c>
      <c r="N23" s="1" t="s">
        <v>42</v>
      </c>
      <c r="P23" s="1">
        <v>7564.7919000000002</v>
      </c>
      <c r="Q23" s="1">
        <v>1</v>
      </c>
      <c r="R23" s="1" t="s">
        <v>34</v>
      </c>
      <c r="S23" s="1" t="s">
        <v>34</v>
      </c>
      <c r="T23" s="1">
        <v>1570.2822000000001</v>
      </c>
      <c r="U23" s="1" t="s">
        <v>35</v>
      </c>
      <c r="AC23" s="3"/>
    </row>
    <row r="24" spans="1:33" x14ac:dyDescent="0.35">
      <c r="A24" s="1">
        <v>651</v>
      </c>
      <c r="B24" s="1" t="s">
        <v>31</v>
      </c>
      <c r="C24" s="1">
        <v>8947.5557000000008</v>
      </c>
      <c r="D24" s="1">
        <v>423.66090000000003</v>
      </c>
      <c r="E24" s="1">
        <v>1492.2665999999999</v>
      </c>
      <c r="F24" s="1">
        <v>1493.1016</v>
      </c>
      <c r="G24" s="1">
        <v>6</v>
      </c>
      <c r="H24" s="1">
        <v>0.93859999999999999</v>
      </c>
      <c r="I24" s="1">
        <v>8952.5689999999995</v>
      </c>
      <c r="K24" s="1" t="s">
        <v>32</v>
      </c>
      <c r="L24" s="1" t="s">
        <v>32</v>
      </c>
      <c r="M24" s="1" t="s">
        <v>32</v>
      </c>
      <c r="N24" s="1" t="s">
        <v>42</v>
      </c>
      <c r="P24" s="1">
        <v>1671.0894000000001</v>
      </c>
      <c r="Q24" s="1">
        <v>1</v>
      </c>
      <c r="R24" s="1" t="s">
        <v>34</v>
      </c>
      <c r="S24" s="1" t="s">
        <v>34</v>
      </c>
      <c r="T24" s="1">
        <v>423.66090000000003</v>
      </c>
      <c r="U24" s="1" t="s">
        <v>35</v>
      </c>
      <c r="AC24" s="3"/>
    </row>
    <row r="25" spans="1:33" x14ac:dyDescent="0.35">
      <c r="A25" s="1">
        <v>59</v>
      </c>
      <c r="B25" s="1" t="s">
        <v>31</v>
      </c>
      <c r="C25" s="1">
        <v>8947.5506999999998</v>
      </c>
      <c r="D25" s="1">
        <v>2897.1981999999998</v>
      </c>
      <c r="E25" s="1">
        <v>895.76229999999998</v>
      </c>
      <c r="F25" s="1">
        <v>896.26310000000001</v>
      </c>
      <c r="G25" s="1">
        <v>10</v>
      </c>
      <c r="H25" s="1">
        <v>0.93200000000000005</v>
      </c>
      <c r="I25" s="1">
        <v>8952.5640000000003</v>
      </c>
      <c r="K25" s="1" t="s">
        <v>32</v>
      </c>
      <c r="L25" s="1" t="s">
        <v>32</v>
      </c>
      <c r="M25" s="1" t="s">
        <v>32</v>
      </c>
      <c r="N25" s="1" t="s">
        <v>42</v>
      </c>
      <c r="P25" s="1">
        <v>11826</v>
      </c>
      <c r="Q25" s="1">
        <v>1</v>
      </c>
      <c r="R25" s="1" t="s">
        <v>34</v>
      </c>
      <c r="S25" s="1" t="s">
        <v>34</v>
      </c>
      <c r="T25" s="1">
        <v>2897.1981999999998</v>
      </c>
      <c r="U25" s="1" t="s">
        <v>35</v>
      </c>
      <c r="AC25" s="3"/>
    </row>
    <row r="26" spans="1:33" x14ac:dyDescent="0.35">
      <c r="A26" s="1">
        <v>115</v>
      </c>
      <c r="B26" s="1" t="s">
        <v>31</v>
      </c>
      <c r="C26" s="1">
        <v>8946.5424000000003</v>
      </c>
      <c r="D26" s="1">
        <v>1541.9531999999999</v>
      </c>
      <c r="E26" s="1">
        <v>995.0675</v>
      </c>
      <c r="F26" s="1">
        <v>995.62400000000002</v>
      </c>
      <c r="G26" s="1">
        <v>9</v>
      </c>
      <c r="H26" s="1">
        <v>0.96509999999999996</v>
      </c>
      <c r="I26" s="1">
        <v>8951.5558000000001</v>
      </c>
      <c r="K26" s="1" t="s">
        <v>32</v>
      </c>
      <c r="L26" s="1" t="s">
        <v>32</v>
      </c>
      <c r="M26" s="1" t="s">
        <v>32</v>
      </c>
      <c r="N26" s="1" t="s">
        <v>43</v>
      </c>
      <c r="P26" s="1">
        <v>6901</v>
      </c>
      <c r="Q26" s="1">
        <v>1</v>
      </c>
      <c r="R26" s="1" t="s">
        <v>34</v>
      </c>
      <c r="S26" s="1" t="s">
        <v>34</v>
      </c>
      <c r="T26" s="1">
        <v>1510.2588000000001</v>
      </c>
      <c r="U26" s="1" t="s">
        <v>35</v>
      </c>
    </row>
    <row r="27" spans="1:33" x14ac:dyDescent="0.35">
      <c r="A27" s="1">
        <v>270</v>
      </c>
      <c r="B27" s="1" t="s">
        <v>31</v>
      </c>
      <c r="C27" s="1">
        <v>8898.4871999999996</v>
      </c>
      <c r="D27" s="1">
        <v>891.98329999999999</v>
      </c>
      <c r="E27" s="1">
        <v>989.72810000000004</v>
      </c>
      <c r="F27" s="1">
        <v>990.28459999999995</v>
      </c>
      <c r="G27" s="1">
        <v>9</v>
      </c>
      <c r="H27" s="1">
        <v>0.93899999999999995</v>
      </c>
      <c r="I27" s="1">
        <v>8903.5005000000001</v>
      </c>
      <c r="K27" s="1" t="s">
        <v>32</v>
      </c>
      <c r="L27" s="1" t="s">
        <v>32</v>
      </c>
      <c r="M27" s="1" t="s">
        <v>32</v>
      </c>
      <c r="N27" s="1" t="s">
        <v>44</v>
      </c>
      <c r="P27" s="1">
        <v>3354</v>
      </c>
      <c r="Q27" s="1">
        <v>1</v>
      </c>
      <c r="R27" s="1" t="s">
        <v>34</v>
      </c>
      <c r="S27" s="1" t="s">
        <v>34</v>
      </c>
      <c r="T27" s="1">
        <v>891.98329999999999</v>
      </c>
      <c r="U27" s="1" t="s">
        <v>35</v>
      </c>
      <c r="AC27" s="3"/>
    </row>
    <row r="28" spans="1:33" x14ac:dyDescent="0.35">
      <c r="A28" s="1">
        <v>160</v>
      </c>
      <c r="B28" s="1" t="s">
        <v>31</v>
      </c>
      <c r="C28" s="1">
        <v>8889.5445999999993</v>
      </c>
      <c r="D28" s="1">
        <v>1268.7028</v>
      </c>
      <c r="E28" s="1">
        <v>1270.9422</v>
      </c>
      <c r="F28" s="1">
        <v>1271.6578999999999</v>
      </c>
      <c r="G28" s="1">
        <v>7</v>
      </c>
      <c r="H28" s="1">
        <v>0.94089999999999996</v>
      </c>
      <c r="I28" s="1">
        <v>8894.5578999999998</v>
      </c>
      <c r="K28" s="1" t="s">
        <v>32</v>
      </c>
      <c r="L28" s="1" t="s">
        <v>32</v>
      </c>
      <c r="M28" s="1" t="s">
        <v>32</v>
      </c>
      <c r="N28" s="1" t="s">
        <v>45</v>
      </c>
      <c r="P28" s="1">
        <v>4891</v>
      </c>
      <c r="Q28" s="1">
        <v>1</v>
      </c>
      <c r="R28" s="1" t="s">
        <v>34</v>
      </c>
      <c r="S28" s="1" t="s">
        <v>34</v>
      </c>
      <c r="T28" s="1">
        <v>1268.7028</v>
      </c>
      <c r="U28" s="1" t="s">
        <v>35</v>
      </c>
    </row>
    <row r="29" spans="1:33" x14ac:dyDescent="0.35">
      <c r="A29" s="1">
        <v>96</v>
      </c>
      <c r="B29" s="1" t="s">
        <v>31</v>
      </c>
      <c r="C29" s="1">
        <v>8889.5339000000004</v>
      </c>
      <c r="D29" s="1">
        <v>1881.2899</v>
      </c>
      <c r="E29" s="1">
        <v>889.96069999999997</v>
      </c>
      <c r="F29" s="1">
        <v>890.46140000000003</v>
      </c>
      <c r="G29" s="1">
        <v>10</v>
      </c>
      <c r="H29" s="1">
        <v>0.9083</v>
      </c>
      <c r="I29" s="1">
        <v>8894.5472000000009</v>
      </c>
      <c r="K29" s="1" t="s">
        <v>32</v>
      </c>
      <c r="L29" s="1" t="s">
        <v>32</v>
      </c>
      <c r="M29" s="1" t="s">
        <v>32</v>
      </c>
      <c r="N29" s="1" t="s">
        <v>45</v>
      </c>
      <c r="P29" s="1">
        <v>7522.9737999999998</v>
      </c>
      <c r="Q29" s="1">
        <v>1</v>
      </c>
      <c r="R29" s="1" t="s">
        <v>34</v>
      </c>
      <c r="S29" s="1" t="s">
        <v>34</v>
      </c>
      <c r="T29" s="1">
        <v>1881.2899</v>
      </c>
      <c r="U29" s="1" t="s">
        <v>35</v>
      </c>
    </row>
    <row r="30" spans="1:33" x14ac:dyDescent="0.35">
      <c r="A30" s="1">
        <v>173</v>
      </c>
      <c r="B30" s="1" t="s">
        <v>31</v>
      </c>
      <c r="C30" s="1">
        <v>8889.5002999999997</v>
      </c>
      <c r="D30" s="1">
        <v>767.02210000000002</v>
      </c>
      <c r="E30" s="1">
        <v>988.72950000000003</v>
      </c>
      <c r="F30" s="1">
        <v>989.28599999999994</v>
      </c>
      <c r="G30" s="1">
        <v>9</v>
      </c>
      <c r="H30" s="1">
        <v>0.92069999999999996</v>
      </c>
      <c r="I30" s="1">
        <v>8894.5136000000002</v>
      </c>
      <c r="K30" s="1" t="s">
        <v>32</v>
      </c>
      <c r="L30" s="1" t="s">
        <v>32</v>
      </c>
      <c r="M30" s="1" t="s">
        <v>32</v>
      </c>
      <c r="N30" s="1" t="s">
        <v>45</v>
      </c>
      <c r="P30" s="1">
        <v>4343.2713000000003</v>
      </c>
      <c r="Q30" s="1">
        <v>1</v>
      </c>
      <c r="R30" s="1" t="s">
        <v>34</v>
      </c>
      <c r="S30" s="1" t="s">
        <v>34</v>
      </c>
      <c r="T30" s="1">
        <v>1045.0939000000001</v>
      </c>
      <c r="U30" s="1" t="s">
        <v>35</v>
      </c>
    </row>
    <row r="31" spans="1:33" x14ac:dyDescent="0.35">
      <c r="A31" s="1">
        <v>280</v>
      </c>
      <c r="B31" s="1" t="s">
        <v>31</v>
      </c>
      <c r="C31" s="1">
        <v>8880.6373000000003</v>
      </c>
      <c r="D31" s="1">
        <v>865.30359999999996</v>
      </c>
      <c r="E31" s="1">
        <v>1269.6697999999999</v>
      </c>
      <c r="F31" s="1">
        <v>1270.3853999999999</v>
      </c>
      <c r="G31" s="1">
        <v>7</v>
      </c>
      <c r="H31" s="1">
        <v>0.94099999999999995</v>
      </c>
      <c r="I31" s="1">
        <v>8885.6506000000008</v>
      </c>
      <c r="K31" s="1" t="s">
        <v>32</v>
      </c>
      <c r="L31" s="1" t="s">
        <v>32</v>
      </c>
      <c r="M31" s="1" t="s">
        <v>32</v>
      </c>
      <c r="N31" s="1" t="s">
        <v>46</v>
      </c>
      <c r="P31" s="1">
        <v>3718</v>
      </c>
      <c r="Q31" s="1">
        <v>1</v>
      </c>
      <c r="R31" s="1" t="s">
        <v>34</v>
      </c>
      <c r="S31" s="1" t="s">
        <v>34</v>
      </c>
      <c r="T31" s="1">
        <v>865.30359999999996</v>
      </c>
      <c r="U31" s="1" t="s">
        <v>35</v>
      </c>
      <c r="AC31" s="3"/>
      <c r="AG31" s="3"/>
    </row>
    <row r="32" spans="1:33" x14ac:dyDescent="0.35">
      <c r="A32" s="1">
        <v>134</v>
      </c>
      <c r="B32" s="1" t="s">
        <v>31</v>
      </c>
      <c r="C32" s="1">
        <v>8880.6126999999997</v>
      </c>
      <c r="D32" s="1">
        <v>1062.8784000000001</v>
      </c>
      <c r="E32" s="1">
        <v>1111.0839000000001</v>
      </c>
      <c r="F32" s="1">
        <v>1111.71</v>
      </c>
      <c r="G32" s="1">
        <v>8</v>
      </c>
      <c r="H32" s="1">
        <v>0.9153</v>
      </c>
      <c r="I32" s="1">
        <v>8885.6260000000002</v>
      </c>
      <c r="K32" s="1" t="s">
        <v>32</v>
      </c>
      <c r="L32" s="1" t="s">
        <v>32</v>
      </c>
      <c r="M32" s="1" t="s">
        <v>32</v>
      </c>
      <c r="N32" s="1" t="s">
        <v>46</v>
      </c>
      <c r="P32" s="1">
        <v>5177</v>
      </c>
      <c r="Q32" s="1">
        <v>1</v>
      </c>
      <c r="R32" s="1" t="s">
        <v>34</v>
      </c>
      <c r="S32" s="1" t="s">
        <v>34</v>
      </c>
      <c r="T32" s="1">
        <v>1233.5753</v>
      </c>
      <c r="U32" s="1" t="s">
        <v>35</v>
      </c>
      <c r="AC32" s="3"/>
      <c r="AG32" s="3"/>
    </row>
    <row r="33" spans="1:35" x14ac:dyDescent="0.35">
      <c r="A33" s="1">
        <v>399</v>
      </c>
      <c r="B33" s="1" t="s">
        <v>31</v>
      </c>
      <c r="C33" s="1">
        <v>8824.5550000000003</v>
      </c>
      <c r="D33" s="1">
        <v>502.53769999999997</v>
      </c>
      <c r="E33" s="1">
        <v>1261.6579999999999</v>
      </c>
      <c r="F33" s="1">
        <v>1262.3735999999999</v>
      </c>
      <c r="G33" s="1">
        <v>7</v>
      </c>
      <c r="H33" s="1">
        <v>0.9093</v>
      </c>
      <c r="I33" s="1">
        <v>8829.5683000000008</v>
      </c>
      <c r="K33" s="1" t="s">
        <v>32</v>
      </c>
      <c r="L33" s="1" t="s">
        <v>32</v>
      </c>
      <c r="M33" s="1" t="s">
        <v>32</v>
      </c>
      <c r="N33" s="1" t="s">
        <v>47</v>
      </c>
      <c r="P33" s="1">
        <v>2786</v>
      </c>
      <c r="Q33" s="1">
        <v>1</v>
      </c>
      <c r="R33" s="1" t="s">
        <v>34</v>
      </c>
      <c r="S33" s="1" t="s">
        <v>34</v>
      </c>
      <c r="T33" s="1">
        <v>578.41549999999995</v>
      </c>
      <c r="U33" s="1" t="s">
        <v>35</v>
      </c>
    </row>
    <row r="34" spans="1:35" x14ac:dyDescent="0.35">
      <c r="A34" s="1">
        <v>198</v>
      </c>
      <c r="B34" s="1" t="s">
        <v>31</v>
      </c>
      <c r="C34" s="1">
        <v>8822.5571999999993</v>
      </c>
      <c r="D34" s="1">
        <v>1085.0125</v>
      </c>
      <c r="E34" s="1">
        <v>1103.8269</v>
      </c>
      <c r="F34" s="1">
        <v>1104.453</v>
      </c>
      <c r="G34" s="1">
        <v>8</v>
      </c>
      <c r="H34" s="1">
        <v>0.9516</v>
      </c>
      <c r="I34" s="1">
        <v>8827.5704999999998</v>
      </c>
      <c r="K34" s="1" t="s">
        <v>32</v>
      </c>
      <c r="L34" s="1" t="s">
        <v>32</v>
      </c>
      <c r="M34" s="1" t="s">
        <v>32</v>
      </c>
      <c r="N34" s="1" t="s">
        <v>48</v>
      </c>
      <c r="P34" s="1">
        <v>4678</v>
      </c>
      <c r="Q34" s="1">
        <v>1</v>
      </c>
      <c r="R34" s="1" t="s">
        <v>34</v>
      </c>
      <c r="S34" s="1" t="s">
        <v>34</v>
      </c>
      <c r="T34" s="1">
        <v>1085.0125</v>
      </c>
      <c r="U34" s="1" t="s">
        <v>35</v>
      </c>
      <c r="AC34" s="3"/>
    </row>
    <row r="35" spans="1:35" x14ac:dyDescent="0.35">
      <c r="A35" s="1">
        <v>704</v>
      </c>
      <c r="B35" s="1" t="s">
        <v>31</v>
      </c>
      <c r="C35" s="1">
        <v>8809.4678000000004</v>
      </c>
      <c r="D35" s="1">
        <v>382.87959999999998</v>
      </c>
      <c r="E35" s="1">
        <v>979.83699999999999</v>
      </c>
      <c r="F35" s="1">
        <v>980.39350000000002</v>
      </c>
      <c r="G35" s="1">
        <v>9</v>
      </c>
      <c r="H35" s="1">
        <v>0.90549999999999997</v>
      </c>
      <c r="I35" s="1">
        <v>8814.4811000000009</v>
      </c>
      <c r="K35" s="1" t="s">
        <v>32</v>
      </c>
      <c r="L35" s="1" t="s">
        <v>32</v>
      </c>
      <c r="M35" s="1" t="s">
        <v>32</v>
      </c>
      <c r="N35" s="1" t="s">
        <v>49</v>
      </c>
      <c r="P35" s="1">
        <v>1538.3308999999999</v>
      </c>
      <c r="Q35" s="1">
        <v>1</v>
      </c>
      <c r="R35" s="1" t="s">
        <v>34</v>
      </c>
      <c r="S35" s="1" t="s">
        <v>34</v>
      </c>
      <c r="T35" s="1">
        <v>382.87959999999998</v>
      </c>
      <c r="U35" s="1" t="s">
        <v>35</v>
      </c>
      <c r="AC35" s="3"/>
      <c r="AG35" s="3"/>
    </row>
    <row r="36" spans="1:35" x14ac:dyDescent="0.35">
      <c r="A36" s="1">
        <v>169</v>
      </c>
      <c r="B36" s="1" t="s">
        <v>31</v>
      </c>
      <c r="C36" s="1">
        <v>8762.4513000000006</v>
      </c>
      <c r="D36" s="1">
        <v>1235.5667000000001</v>
      </c>
      <c r="E36" s="1">
        <v>1461.4158</v>
      </c>
      <c r="F36" s="1">
        <v>1462.2508</v>
      </c>
      <c r="G36" s="1">
        <v>6</v>
      </c>
      <c r="H36" s="1">
        <v>0.9748</v>
      </c>
      <c r="I36" s="1">
        <v>8767.4645999999993</v>
      </c>
      <c r="K36" s="1" t="s">
        <v>32</v>
      </c>
      <c r="L36" s="1" t="s">
        <v>32</v>
      </c>
      <c r="M36" s="1" t="s">
        <v>32</v>
      </c>
      <c r="N36" s="1" t="s">
        <v>50</v>
      </c>
      <c r="P36" s="1">
        <v>5200</v>
      </c>
      <c r="Q36" s="1">
        <v>1</v>
      </c>
      <c r="R36" s="1" t="s">
        <v>34</v>
      </c>
      <c r="S36" s="1" t="s">
        <v>34</v>
      </c>
      <c r="T36" s="1">
        <v>1235.5667000000001</v>
      </c>
      <c r="U36" s="1" t="s">
        <v>35</v>
      </c>
      <c r="AC36" s="3"/>
      <c r="AG36" s="3"/>
    </row>
    <row r="37" spans="1:35" x14ac:dyDescent="0.35">
      <c r="A37" s="1">
        <v>67</v>
      </c>
      <c r="B37" s="1" t="s">
        <v>31</v>
      </c>
      <c r="C37" s="1">
        <v>8762.4488000000001</v>
      </c>
      <c r="D37" s="1">
        <v>2504.1300999999999</v>
      </c>
      <c r="E37" s="1">
        <v>1096.3134</v>
      </c>
      <c r="F37" s="1">
        <v>1096.9395</v>
      </c>
      <c r="G37" s="1">
        <v>8</v>
      </c>
      <c r="H37" s="1">
        <v>0.97160000000000002</v>
      </c>
      <c r="I37" s="1">
        <v>8767.4619999999995</v>
      </c>
      <c r="K37" s="1" t="s">
        <v>32</v>
      </c>
      <c r="L37" s="1" t="s">
        <v>32</v>
      </c>
      <c r="M37" s="1" t="s">
        <v>32</v>
      </c>
      <c r="N37" s="1" t="s">
        <v>50</v>
      </c>
      <c r="P37" s="1">
        <v>11543</v>
      </c>
      <c r="Q37" s="1">
        <v>1</v>
      </c>
      <c r="R37" s="1" t="s">
        <v>34</v>
      </c>
      <c r="S37" s="1" t="s">
        <v>34</v>
      </c>
      <c r="T37" s="1">
        <v>2464.1707000000001</v>
      </c>
      <c r="U37" s="1" t="s">
        <v>35</v>
      </c>
      <c r="AC37" s="3"/>
      <c r="AG37" s="3"/>
    </row>
    <row r="38" spans="1:35" x14ac:dyDescent="0.35">
      <c r="A38" s="1">
        <v>46</v>
      </c>
      <c r="B38" s="1" t="s">
        <v>31</v>
      </c>
      <c r="C38" s="1">
        <v>8762.4330000000009</v>
      </c>
      <c r="D38" s="1">
        <v>3707.3517999999999</v>
      </c>
      <c r="E38" s="1">
        <v>1252.7834</v>
      </c>
      <c r="F38" s="1">
        <v>1253.4991</v>
      </c>
      <c r="G38" s="1">
        <v>7</v>
      </c>
      <c r="H38" s="1">
        <v>0.99260000000000004</v>
      </c>
      <c r="I38" s="1">
        <v>8767.4462999999996</v>
      </c>
      <c r="K38" s="1" t="s">
        <v>32</v>
      </c>
      <c r="L38" s="1" t="s">
        <v>32</v>
      </c>
      <c r="M38" s="1" t="s">
        <v>32</v>
      </c>
      <c r="N38" s="1" t="s">
        <v>50</v>
      </c>
      <c r="P38" s="1">
        <v>15957</v>
      </c>
      <c r="Q38" s="1">
        <v>1</v>
      </c>
      <c r="R38" s="1" t="s">
        <v>34</v>
      </c>
      <c r="S38" s="1" t="s">
        <v>34</v>
      </c>
      <c r="T38" s="1">
        <v>3707.3517999999999</v>
      </c>
      <c r="U38" s="1" t="s">
        <v>35</v>
      </c>
      <c r="AC38" s="3"/>
      <c r="AG38" s="3"/>
    </row>
    <row r="39" spans="1:35" x14ac:dyDescent="0.35">
      <c r="A39" s="1">
        <v>60</v>
      </c>
      <c r="B39" s="1" t="s">
        <v>31</v>
      </c>
      <c r="C39" s="1">
        <v>8762.4222000000009</v>
      </c>
      <c r="D39" s="1">
        <v>2862.5740000000001</v>
      </c>
      <c r="E39" s="1">
        <v>974.60969999999998</v>
      </c>
      <c r="F39" s="1">
        <v>975.1662</v>
      </c>
      <c r="G39" s="1">
        <v>9</v>
      </c>
      <c r="H39" s="1">
        <v>0.99460000000000004</v>
      </c>
      <c r="I39" s="1">
        <v>8767.4354000000003</v>
      </c>
      <c r="K39" s="1" t="s">
        <v>32</v>
      </c>
      <c r="L39" s="1" t="s">
        <v>32</v>
      </c>
      <c r="M39" s="1" t="s">
        <v>32</v>
      </c>
      <c r="N39" s="1" t="s">
        <v>50</v>
      </c>
      <c r="P39" s="1">
        <v>12123</v>
      </c>
      <c r="Q39" s="1">
        <v>1</v>
      </c>
      <c r="R39" s="1" t="s">
        <v>34</v>
      </c>
      <c r="S39" s="1" t="s">
        <v>34</v>
      </c>
      <c r="T39" s="1">
        <v>2862.5740000000001</v>
      </c>
      <c r="U39" s="1" t="s">
        <v>35</v>
      </c>
      <c r="AC39" s="3"/>
      <c r="AG39" s="3"/>
    </row>
    <row r="40" spans="1:35" x14ac:dyDescent="0.35">
      <c r="A40" s="1">
        <v>66</v>
      </c>
      <c r="B40" s="1" t="s">
        <v>31</v>
      </c>
      <c r="C40" s="1">
        <v>8762.3966</v>
      </c>
      <c r="D40" s="1">
        <v>2672.3054000000002</v>
      </c>
      <c r="E40" s="1">
        <v>877.24689999999998</v>
      </c>
      <c r="F40" s="1">
        <v>877.74770000000001</v>
      </c>
      <c r="G40" s="1">
        <v>10</v>
      </c>
      <c r="H40" s="1">
        <v>0.95089999999999997</v>
      </c>
      <c r="I40" s="1">
        <v>8767.4099000000006</v>
      </c>
      <c r="K40" s="1" t="s">
        <v>32</v>
      </c>
      <c r="L40" s="1" t="s">
        <v>32</v>
      </c>
      <c r="M40" s="1" t="s">
        <v>32</v>
      </c>
      <c r="N40" s="1" t="s">
        <v>50</v>
      </c>
      <c r="P40" s="1">
        <v>11276</v>
      </c>
      <c r="Q40" s="1">
        <v>1</v>
      </c>
      <c r="R40" s="1" t="s">
        <v>34</v>
      </c>
      <c r="S40" s="1" t="s">
        <v>34</v>
      </c>
      <c r="T40" s="1">
        <v>2672.3054000000002</v>
      </c>
      <c r="U40" s="1" t="s">
        <v>35</v>
      </c>
      <c r="AC40" s="3"/>
      <c r="AG40" s="3"/>
    </row>
    <row r="41" spans="1:35" x14ac:dyDescent="0.35">
      <c r="A41" s="1">
        <v>131</v>
      </c>
      <c r="B41" s="1" t="s">
        <v>31</v>
      </c>
      <c r="C41" s="1">
        <v>8718.4248000000007</v>
      </c>
      <c r="D41" s="1">
        <v>1473.6039000000001</v>
      </c>
      <c r="E41" s="1">
        <v>1246.4965</v>
      </c>
      <c r="F41" s="1">
        <v>1247.2121999999999</v>
      </c>
      <c r="G41" s="1">
        <v>7</v>
      </c>
      <c r="H41" s="1">
        <v>0.9607</v>
      </c>
      <c r="I41" s="1">
        <v>8723.4380999999994</v>
      </c>
      <c r="K41" s="1" t="s">
        <v>32</v>
      </c>
      <c r="L41" s="1" t="s">
        <v>32</v>
      </c>
      <c r="M41" s="1" t="s">
        <v>32</v>
      </c>
      <c r="N41" s="1" t="s">
        <v>51</v>
      </c>
      <c r="P41" s="1">
        <v>6485</v>
      </c>
      <c r="Q41" s="1">
        <v>1</v>
      </c>
      <c r="R41" s="1" t="s">
        <v>34</v>
      </c>
      <c r="S41" s="1" t="s">
        <v>34</v>
      </c>
      <c r="T41" s="1">
        <v>1473.6039000000001</v>
      </c>
      <c r="U41" s="1" t="s">
        <v>35</v>
      </c>
      <c r="AC41" s="3"/>
    </row>
    <row r="42" spans="1:35" x14ac:dyDescent="0.35">
      <c r="A42" s="1">
        <v>527</v>
      </c>
      <c r="B42" s="1" t="s">
        <v>31</v>
      </c>
      <c r="C42" s="1">
        <v>8718.4192000000003</v>
      </c>
      <c r="D42" s="1">
        <v>458.04160000000002</v>
      </c>
      <c r="E42" s="1">
        <v>1454.0771</v>
      </c>
      <c r="F42" s="1">
        <v>1454.9121</v>
      </c>
      <c r="G42" s="1">
        <v>6</v>
      </c>
      <c r="H42" s="1">
        <v>0.9042</v>
      </c>
      <c r="I42" s="1">
        <v>8723.4323999999997</v>
      </c>
      <c r="K42" s="1" t="s">
        <v>32</v>
      </c>
      <c r="L42" s="1" t="s">
        <v>32</v>
      </c>
      <c r="M42" s="1" t="s">
        <v>32</v>
      </c>
      <c r="N42" s="1" t="s">
        <v>51</v>
      </c>
      <c r="P42" s="1">
        <v>1700.6609000000001</v>
      </c>
      <c r="Q42" s="1">
        <v>1</v>
      </c>
      <c r="R42" s="1" t="s">
        <v>34</v>
      </c>
      <c r="S42" s="1" t="s">
        <v>34</v>
      </c>
      <c r="T42" s="1">
        <v>388.2079</v>
      </c>
      <c r="U42" s="1" t="s">
        <v>35</v>
      </c>
      <c r="AC42" s="3"/>
    </row>
    <row r="43" spans="1:35" x14ac:dyDescent="0.35">
      <c r="A43" s="1">
        <v>159</v>
      </c>
      <c r="B43" s="1" t="s">
        <v>31</v>
      </c>
      <c r="C43" s="1">
        <v>8718.4025999999994</v>
      </c>
      <c r="D43" s="1">
        <v>1270.2854</v>
      </c>
      <c r="E43" s="1">
        <v>969.71870000000001</v>
      </c>
      <c r="F43" s="1">
        <v>970.27520000000004</v>
      </c>
      <c r="G43" s="1">
        <v>9</v>
      </c>
      <c r="H43" s="1">
        <v>0.97370000000000001</v>
      </c>
      <c r="I43" s="1">
        <v>8723.4158000000007</v>
      </c>
      <c r="K43" s="1" t="s">
        <v>32</v>
      </c>
      <c r="L43" s="1" t="s">
        <v>32</v>
      </c>
      <c r="M43" s="1" t="s">
        <v>32</v>
      </c>
      <c r="N43" s="1" t="s">
        <v>51</v>
      </c>
      <c r="P43" s="1">
        <v>5508</v>
      </c>
      <c r="Q43" s="1">
        <v>1</v>
      </c>
      <c r="R43" s="1" t="s">
        <v>34</v>
      </c>
      <c r="S43" s="1" t="s">
        <v>34</v>
      </c>
      <c r="T43" s="1">
        <v>1270.2854</v>
      </c>
      <c r="U43" s="1" t="s">
        <v>35</v>
      </c>
      <c r="AC43" s="3"/>
      <c r="AG43" s="3"/>
    </row>
    <row r="44" spans="1:35" x14ac:dyDescent="0.35">
      <c r="A44" s="1">
        <v>661</v>
      </c>
      <c r="B44" s="1" t="s">
        <v>31</v>
      </c>
      <c r="C44" s="1">
        <v>8693.5102999999999</v>
      </c>
      <c r="D44" s="1">
        <v>416.61180000000002</v>
      </c>
      <c r="E44" s="1">
        <v>966.9529</v>
      </c>
      <c r="F44" s="1">
        <v>967.50940000000003</v>
      </c>
      <c r="G44" s="1">
        <v>9</v>
      </c>
      <c r="H44" s="1">
        <v>0.90820000000000001</v>
      </c>
      <c r="I44" s="1">
        <v>8698.5236000000004</v>
      </c>
      <c r="K44" s="1" t="s">
        <v>32</v>
      </c>
      <c r="L44" s="1" t="s">
        <v>32</v>
      </c>
      <c r="M44" s="1" t="s">
        <v>32</v>
      </c>
      <c r="N44" s="1" t="s">
        <v>52</v>
      </c>
      <c r="P44" s="1">
        <v>1664</v>
      </c>
      <c r="Q44" s="1">
        <v>1</v>
      </c>
      <c r="R44" s="1" t="s">
        <v>34</v>
      </c>
      <c r="S44" s="1" t="s">
        <v>34</v>
      </c>
      <c r="T44" s="1">
        <v>416.61180000000002</v>
      </c>
      <c r="U44" s="1" t="s">
        <v>35</v>
      </c>
      <c r="AC44" s="3"/>
    </row>
    <row r="45" spans="1:35" x14ac:dyDescent="0.35">
      <c r="A45" s="1">
        <v>307</v>
      </c>
      <c r="B45" s="1" t="s">
        <v>31</v>
      </c>
      <c r="C45" s="1">
        <v>8680.4784</v>
      </c>
      <c r="D45" s="1">
        <v>691.84439999999995</v>
      </c>
      <c r="E45" s="1">
        <v>1241.0755999999999</v>
      </c>
      <c r="F45" s="1">
        <v>1241.7913000000001</v>
      </c>
      <c r="G45" s="1">
        <v>7</v>
      </c>
      <c r="H45" s="1">
        <v>0.95960000000000001</v>
      </c>
      <c r="I45" s="1">
        <v>8685.4917000000005</v>
      </c>
      <c r="K45" s="1" t="s">
        <v>32</v>
      </c>
      <c r="L45" s="1" t="s">
        <v>32</v>
      </c>
      <c r="M45" s="1" t="s">
        <v>32</v>
      </c>
      <c r="N45" s="1" t="s">
        <v>53</v>
      </c>
      <c r="P45" s="1">
        <v>3364</v>
      </c>
      <c r="Q45" s="1">
        <v>1</v>
      </c>
      <c r="R45" s="1" t="s">
        <v>34</v>
      </c>
      <c r="S45" s="1" t="s">
        <v>34</v>
      </c>
      <c r="T45" s="1">
        <v>725.60509999999999</v>
      </c>
      <c r="U45" s="1" t="s">
        <v>35</v>
      </c>
      <c r="AC45" s="3"/>
      <c r="AG45" s="3"/>
    </row>
    <row r="46" spans="1:35" x14ac:dyDescent="0.35">
      <c r="A46" s="1">
        <v>132</v>
      </c>
      <c r="B46" s="1" t="s">
        <v>31</v>
      </c>
      <c r="C46" s="1">
        <v>8661.4063000000006</v>
      </c>
      <c r="D46" s="1">
        <v>1471.2751000000001</v>
      </c>
      <c r="E46" s="1">
        <v>1083.6831</v>
      </c>
      <c r="F46" s="1">
        <v>1084.3091999999999</v>
      </c>
      <c r="G46" s="1">
        <v>8</v>
      </c>
      <c r="H46" s="1">
        <v>0.9516</v>
      </c>
      <c r="I46" s="1">
        <v>8666.4195999999993</v>
      </c>
      <c r="K46" s="1" t="s">
        <v>32</v>
      </c>
      <c r="L46" s="1" t="s">
        <v>32</v>
      </c>
      <c r="M46" s="1" t="s">
        <v>32</v>
      </c>
      <c r="N46" s="1" t="s">
        <v>54</v>
      </c>
      <c r="P46" s="1">
        <v>6242</v>
      </c>
      <c r="Q46" s="1">
        <v>1</v>
      </c>
      <c r="R46" s="1" t="s">
        <v>34</v>
      </c>
      <c r="S46" s="1" t="s">
        <v>34</v>
      </c>
      <c r="T46" s="1">
        <v>1471.2751000000001</v>
      </c>
      <c r="U46" s="1" t="s">
        <v>35</v>
      </c>
      <c r="AC46" s="3"/>
      <c r="AI46" s="3"/>
    </row>
    <row r="47" spans="1:35" x14ac:dyDescent="0.35">
      <c r="A47" s="1">
        <v>491</v>
      </c>
      <c r="B47" s="1" t="s">
        <v>31</v>
      </c>
      <c r="C47" s="1">
        <v>8661.3986999999997</v>
      </c>
      <c r="D47" s="1">
        <v>538.34690000000001</v>
      </c>
      <c r="E47" s="1">
        <v>1444.5736999999999</v>
      </c>
      <c r="F47" s="1">
        <v>1445.4087</v>
      </c>
      <c r="G47" s="1">
        <v>6</v>
      </c>
      <c r="H47" s="1">
        <v>0.92210000000000003</v>
      </c>
      <c r="I47" s="1">
        <v>8666.4120000000003</v>
      </c>
      <c r="K47" s="1" t="s">
        <v>32</v>
      </c>
      <c r="L47" s="1" t="s">
        <v>32</v>
      </c>
      <c r="M47" s="1" t="s">
        <v>32</v>
      </c>
      <c r="N47" s="1" t="s">
        <v>54</v>
      </c>
      <c r="P47" s="1">
        <v>2248.5054</v>
      </c>
      <c r="Q47" s="1">
        <v>1</v>
      </c>
      <c r="R47" s="1" t="s">
        <v>34</v>
      </c>
      <c r="S47" s="1" t="s">
        <v>34</v>
      </c>
      <c r="T47" s="1">
        <v>538.34690000000001</v>
      </c>
      <c r="U47" s="1" t="s">
        <v>35</v>
      </c>
      <c r="AC47" s="3"/>
    </row>
    <row r="48" spans="1:35" x14ac:dyDescent="0.35">
      <c r="A48" s="1">
        <v>110</v>
      </c>
      <c r="B48" s="1" t="s">
        <v>31</v>
      </c>
      <c r="C48" s="1">
        <v>8661.3924000000006</v>
      </c>
      <c r="D48" s="1">
        <v>1680.5264999999999</v>
      </c>
      <c r="E48" s="1">
        <v>1238.3490999999999</v>
      </c>
      <c r="F48" s="1">
        <v>1239.0646999999999</v>
      </c>
      <c r="G48" s="1">
        <v>7</v>
      </c>
      <c r="H48" s="1">
        <v>0.98519999999999996</v>
      </c>
      <c r="I48" s="1">
        <v>8666.4056999999993</v>
      </c>
      <c r="K48" s="1" t="s">
        <v>32</v>
      </c>
      <c r="L48" s="1" t="s">
        <v>32</v>
      </c>
      <c r="M48" s="1" t="s">
        <v>32</v>
      </c>
      <c r="N48" s="1" t="s">
        <v>54</v>
      </c>
      <c r="P48" s="1">
        <v>6901</v>
      </c>
      <c r="Q48" s="1">
        <v>1</v>
      </c>
      <c r="R48" s="1" t="s">
        <v>34</v>
      </c>
      <c r="S48" s="1" t="s">
        <v>34</v>
      </c>
      <c r="T48" s="1">
        <v>1680.5264999999999</v>
      </c>
      <c r="U48" s="1" t="s">
        <v>35</v>
      </c>
      <c r="AC48" s="3"/>
    </row>
    <row r="49" spans="1:37" x14ac:dyDescent="0.35">
      <c r="A49" s="1">
        <v>180</v>
      </c>
      <c r="B49" s="1" t="s">
        <v>31</v>
      </c>
      <c r="C49" s="1">
        <v>8661.3706999999995</v>
      </c>
      <c r="D49" s="1">
        <v>1164.5291</v>
      </c>
      <c r="E49" s="1">
        <v>963.3818</v>
      </c>
      <c r="F49" s="1">
        <v>963.93830000000003</v>
      </c>
      <c r="G49" s="1">
        <v>9</v>
      </c>
      <c r="H49" s="1">
        <v>0.9052</v>
      </c>
      <c r="I49" s="1">
        <v>8666.384</v>
      </c>
      <c r="K49" s="1" t="s">
        <v>32</v>
      </c>
      <c r="L49" s="1" t="s">
        <v>32</v>
      </c>
      <c r="M49" s="1" t="s">
        <v>32</v>
      </c>
      <c r="N49" s="1" t="s">
        <v>54</v>
      </c>
      <c r="P49" s="1">
        <v>4695</v>
      </c>
      <c r="Q49" s="1">
        <v>1</v>
      </c>
      <c r="R49" s="1" t="s">
        <v>34</v>
      </c>
      <c r="S49" s="1" t="s">
        <v>34</v>
      </c>
      <c r="T49" s="1">
        <v>1164.5291</v>
      </c>
      <c r="U49" s="1" t="s">
        <v>35</v>
      </c>
      <c r="AC49" s="3"/>
    </row>
    <row r="50" spans="1:37" x14ac:dyDescent="0.35">
      <c r="A50" s="1">
        <v>447</v>
      </c>
      <c r="B50" s="1" t="s">
        <v>31</v>
      </c>
      <c r="C50" s="1">
        <v>8623.4503999999997</v>
      </c>
      <c r="D50" s="1">
        <v>579.65129999999999</v>
      </c>
      <c r="E50" s="1">
        <v>1078.9386</v>
      </c>
      <c r="F50" s="1">
        <v>1079.5646999999999</v>
      </c>
      <c r="G50" s="1">
        <v>8</v>
      </c>
      <c r="H50" s="1">
        <v>0.90569999999999995</v>
      </c>
      <c r="I50" s="1">
        <v>8628.4635999999991</v>
      </c>
      <c r="K50" s="1" t="s">
        <v>32</v>
      </c>
      <c r="L50" s="1" t="s">
        <v>32</v>
      </c>
      <c r="M50" s="1" t="s">
        <v>32</v>
      </c>
      <c r="N50" s="1" t="s">
        <v>55</v>
      </c>
      <c r="P50" s="1">
        <v>2377.8721999999998</v>
      </c>
      <c r="Q50" s="1">
        <v>1</v>
      </c>
      <c r="R50" s="1" t="s">
        <v>34</v>
      </c>
      <c r="S50" s="1" t="s">
        <v>34</v>
      </c>
      <c r="T50" s="1">
        <v>579.65129999999999</v>
      </c>
      <c r="U50" s="1" t="s">
        <v>35</v>
      </c>
      <c r="AC50" s="3"/>
      <c r="AG50" s="3"/>
      <c r="AK50" s="3"/>
    </row>
    <row r="51" spans="1:37" x14ac:dyDescent="0.35">
      <c r="A51" s="1">
        <v>736</v>
      </c>
      <c r="B51" s="1" t="s">
        <v>31</v>
      </c>
      <c r="C51" s="1">
        <v>8593.3981000000003</v>
      </c>
      <c r="D51" s="1">
        <v>357.19220000000001</v>
      </c>
      <c r="E51" s="1">
        <v>1228.6356000000001</v>
      </c>
      <c r="F51" s="1">
        <v>1229.3512000000001</v>
      </c>
      <c r="G51" s="1">
        <v>7</v>
      </c>
      <c r="H51" s="1">
        <v>0.91859999999999997</v>
      </c>
      <c r="I51" s="1">
        <v>8598.4112999999998</v>
      </c>
      <c r="K51" s="1" t="s">
        <v>32</v>
      </c>
      <c r="L51" s="1" t="s">
        <v>32</v>
      </c>
      <c r="M51" s="1" t="s">
        <v>32</v>
      </c>
      <c r="N51" s="1" t="s">
        <v>56</v>
      </c>
      <c r="P51" s="1">
        <v>1465</v>
      </c>
      <c r="Q51" s="1">
        <v>1</v>
      </c>
      <c r="R51" s="1" t="s">
        <v>34</v>
      </c>
      <c r="S51" s="1" t="s">
        <v>34</v>
      </c>
      <c r="T51" s="1">
        <v>357.19220000000001</v>
      </c>
      <c r="U51" s="1" t="s">
        <v>35</v>
      </c>
      <c r="AC51" s="3"/>
    </row>
    <row r="52" spans="1:37" x14ac:dyDescent="0.35">
      <c r="A52" s="1">
        <v>178</v>
      </c>
      <c r="B52" s="1" t="s">
        <v>31</v>
      </c>
      <c r="C52" s="1">
        <v>8583.4112000000005</v>
      </c>
      <c r="D52" s="1">
        <v>1178.6804</v>
      </c>
      <c r="E52" s="1">
        <v>1073.9337</v>
      </c>
      <c r="F52" s="1">
        <v>1074.5598</v>
      </c>
      <c r="G52" s="1">
        <v>8</v>
      </c>
      <c r="H52" s="1">
        <v>0.90959999999999996</v>
      </c>
      <c r="I52" s="1">
        <v>8588.4244999999992</v>
      </c>
      <c r="K52" s="1" t="s">
        <v>32</v>
      </c>
      <c r="L52" s="1" t="s">
        <v>32</v>
      </c>
      <c r="M52" s="1" t="s">
        <v>32</v>
      </c>
      <c r="N52" s="1" t="s">
        <v>57</v>
      </c>
      <c r="P52" s="1">
        <v>4390.8630999999996</v>
      </c>
      <c r="Q52" s="1">
        <v>1</v>
      </c>
      <c r="R52" s="1" t="s">
        <v>34</v>
      </c>
      <c r="S52" s="1" t="s">
        <v>34</v>
      </c>
      <c r="T52" s="1">
        <v>1178.6804</v>
      </c>
      <c r="U52" s="1" t="s">
        <v>35</v>
      </c>
      <c r="AC52" s="3"/>
    </row>
    <row r="53" spans="1:37" x14ac:dyDescent="0.35">
      <c r="A53" s="1">
        <v>765</v>
      </c>
      <c r="B53" s="1" t="s">
        <v>31</v>
      </c>
      <c r="C53" s="1">
        <v>8486.3433000000005</v>
      </c>
      <c r="D53" s="1">
        <v>344.35410000000002</v>
      </c>
      <c r="E53" s="1">
        <v>1061.8001999999999</v>
      </c>
      <c r="F53" s="1">
        <v>1062.4263000000001</v>
      </c>
      <c r="G53" s="1">
        <v>8</v>
      </c>
      <c r="H53" s="1">
        <v>0.91990000000000005</v>
      </c>
      <c r="I53" s="1">
        <v>8491.3565999999992</v>
      </c>
      <c r="K53" s="1" t="s">
        <v>32</v>
      </c>
      <c r="L53" s="1" t="s">
        <v>32</v>
      </c>
      <c r="M53" s="1" t="s">
        <v>32</v>
      </c>
      <c r="N53" s="1" t="s">
        <v>58</v>
      </c>
      <c r="P53" s="1">
        <v>1436.8698999999999</v>
      </c>
      <c r="Q53" s="1">
        <v>1</v>
      </c>
      <c r="R53" s="1" t="s">
        <v>34</v>
      </c>
      <c r="S53" s="1" t="s">
        <v>34</v>
      </c>
      <c r="T53" s="1">
        <v>344.35410000000002</v>
      </c>
      <c r="U53" s="1" t="s">
        <v>35</v>
      </c>
    </row>
    <row r="54" spans="1:37" x14ac:dyDescent="0.35">
      <c r="A54" s="1">
        <v>120</v>
      </c>
      <c r="B54" s="1" t="s">
        <v>31</v>
      </c>
      <c r="C54" s="1">
        <v>8445.3196000000007</v>
      </c>
      <c r="D54" s="1">
        <v>1579.4822999999999</v>
      </c>
      <c r="E54" s="1">
        <v>1408.5605</v>
      </c>
      <c r="F54" s="1">
        <v>1409.3955000000001</v>
      </c>
      <c r="G54" s="1">
        <v>6</v>
      </c>
      <c r="H54" s="1">
        <v>0.95440000000000003</v>
      </c>
      <c r="I54" s="1">
        <v>8450.3328000000001</v>
      </c>
      <c r="K54" s="1" t="s">
        <v>32</v>
      </c>
      <c r="L54" s="1" t="s">
        <v>32</v>
      </c>
      <c r="M54" s="1" t="s">
        <v>32</v>
      </c>
      <c r="N54" s="1" t="s">
        <v>59</v>
      </c>
      <c r="P54" s="1">
        <v>5871</v>
      </c>
      <c r="Q54" s="1">
        <v>1</v>
      </c>
      <c r="R54" s="1" t="s">
        <v>34</v>
      </c>
      <c r="S54" s="1" t="s">
        <v>34</v>
      </c>
      <c r="T54" s="1">
        <v>1579.4822999999999</v>
      </c>
      <c r="U54" s="1" t="s">
        <v>35</v>
      </c>
      <c r="AC54" s="3"/>
      <c r="AG54" s="3"/>
    </row>
    <row r="55" spans="1:37" x14ac:dyDescent="0.35">
      <c r="A55" s="1">
        <v>58</v>
      </c>
      <c r="B55" s="1" t="s">
        <v>31</v>
      </c>
      <c r="C55" s="1">
        <v>8445.3014999999996</v>
      </c>
      <c r="D55" s="1">
        <v>2934.7224000000001</v>
      </c>
      <c r="E55" s="1">
        <v>1056.67</v>
      </c>
      <c r="F55" s="1">
        <v>1057.2961</v>
      </c>
      <c r="G55" s="1">
        <v>8</v>
      </c>
      <c r="H55" s="1">
        <v>0.99070000000000003</v>
      </c>
      <c r="I55" s="1">
        <v>8450.3147000000008</v>
      </c>
      <c r="K55" s="1" t="s">
        <v>32</v>
      </c>
      <c r="L55" s="1" t="s">
        <v>32</v>
      </c>
      <c r="M55" s="1" t="s">
        <v>32</v>
      </c>
      <c r="N55" s="1" t="s">
        <v>59</v>
      </c>
      <c r="P55" s="1">
        <v>12033</v>
      </c>
      <c r="Q55" s="1">
        <v>1</v>
      </c>
      <c r="R55" s="1" t="s">
        <v>34</v>
      </c>
      <c r="S55" s="1" t="s">
        <v>34</v>
      </c>
      <c r="T55" s="1">
        <v>2934.7224000000001</v>
      </c>
      <c r="U55" s="1" t="s">
        <v>35</v>
      </c>
      <c r="AC55" s="3"/>
      <c r="AG55" s="3"/>
    </row>
    <row r="56" spans="1:37" x14ac:dyDescent="0.35">
      <c r="A56" s="1">
        <v>57</v>
      </c>
      <c r="B56" s="1" t="s">
        <v>31</v>
      </c>
      <c r="C56" s="1">
        <v>8445.3012999999992</v>
      </c>
      <c r="D56" s="1">
        <v>3078.0884000000001</v>
      </c>
      <c r="E56" s="1">
        <v>1207.4789000000001</v>
      </c>
      <c r="F56" s="1">
        <v>1208.1945000000001</v>
      </c>
      <c r="G56" s="1">
        <v>7</v>
      </c>
      <c r="H56" s="1">
        <v>0.99219999999999997</v>
      </c>
      <c r="I56" s="1">
        <v>8450.3145000000004</v>
      </c>
      <c r="K56" s="1" t="s">
        <v>32</v>
      </c>
      <c r="L56" s="1" t="s">
        <v>32</v>
      </c>
      <c r="M56" s="1" t="s">
        <v>32</v>
      </c>
      <c r="N56" s="1" t="s">
        <v>59</v>
      </c>
      <c r="P56" s="1">
        <v>12763</v>
      </c>
      <c r="Q56" s="1">
        <v>1</v>
      </c>
      <c r="R56" s="1" t="s">
        <v>34</v>
      </c>
      <c r="S56" s="1" t="s">
        <v>34</v>
      </c>
      <c r="T56" s="1">
        <v>3078.0884000000001</v>
      </c>
      <c r="U56" s="1" t="s">
        <v>35</v>
      </c>
      <c r="AC56" s="3"/>
      <c r="AG56" s="3"/>
    </row>
    <row r="57" spans="1:37" x14ac:dyDescent="0.35">
      <c r="A57" s="1">
        <v>63</v>
      </c>
      <c r="B57" s="1" t="s">
        <v>31</v>
      </c>
      <c r="C57" s="1">
        <v>8445.2901000000002</v>
      </c>
      <c r="D57" s="1">
        <v>2244.3438000000001</v>
      </c>
      <c r="E57" s="1">
        <v>939.37279999999998</v>
      </c>
      <c r="F57" s="1">
        <v>939.92930000000001</v>
      </c>
      <c r="G57" s="1">
        <v>9</v>
      </c>
      <c r="H57" s="1">
        <v>0.92569999999999997</v>
      </c>
      <c r="I57" s="1">
        <v>8450.3032999999996</v>
      </c>
      <c r="K57" s="1" t="s">
        <v>32</v>
      </c>
      <c r="L57" s="1" t="s">
        <v>32</v>
      </c>
      <c r="M57" s="1" t="s">
        <v>32</v>
      </c>
      <c r="N57" s="1" t="s">
        <v>59</v>
      </c>
      <c r="P57" s="1">
        <v>12021</v>
      </c>
      <c r="Q57" s="1">
        <v>1</v>
      </c>
      <c r="R57" s="1" t="s">
        <v>34</v>
      </c>
      <c r="S57" s="1" t="s">
        <v>34</v>
      </c>
      <c r="T57" s="1">
        <v>2668.0911000000001</v>
      </c>
      <c r="U57" s="1" t="s">
        <v>35</v>
      </c>
      <c r="AC57" s="3"/>
      <c r="AG57" s="3"/>
    </row>
    <row r="58" spans="1:37" x14ac:dyDescent="0.35">
      <c r="A58" s="1">
        <v>353</v>
      </c>
      <c r="B58" s="1" t="s">
        <v>31</v>
      </c>
      <c r="C58" s="1">
        <v>8431.3086999999996</v>
      </c>
      <c r="D58" s="1">
        <v>721.36130000000003</v>
      </c>
      <c r="E58" s="1">
        <v>1054.9209000000001</v>
      </c>
      <c r="F58" s="1">
        <v>1055.547</v>
      </c>
      <c r="G58" s="1">
        <v>8</v>
      </c>
      <c r="H58" s="1">
        <v>0.90369999999999995</v>
      </c>
      <c r="I58" s="1">
        <v>8436.3219000000008</v>
      </c>
      <c r="K58" s="1" t="s">
        <v>32</v>
      </c>
      <c r="L58" s="1" t="s">
        <v>32</v>
      </c>
      <c r="M58" s="1" t="s">
        <v>32</v>
      </c>
      <c r="N58" s="1" t="s">
        <v>60</v>
      </c>
      <c r="P58" s="1">
        <v>2968.5185000000001</v>
      </c>
      <c r="Q58" s="1">
        <v>1</v>
      </c>
      <c r="R58" s="1" t="s">
        <v>34</v>
      </c>
      <c r="S58" s="1" t="s">
        <v>34</v>
      </c>
      <c r="T58" s="1">
        <v>721.36130000000003</v>
      </c>
      <c r="U58" s="1" t="s">
        <v>35</v>
      </c>
    </row>
    <row r="59" spans="1:37" x14ac:dyDescent="0.35">
      <c r="A59" s="1">
        <v>170</v>
      </c>
      <c r="B59" s="1" t="s">
        <v>31</v>
      </c>
      <c r="C59" s="1">
        <v>8358.2911000000004</v>
      </c>
      <c r="D59" s="1">
        <v>573.50840000000005</v>
      </c>
      <c r="E59" s="1">
        <v>1195.0489</v>
      </c>
      <c r="F59" s="1">
        <v>1195.7645</v>
      </c>
      <c r="G59" s="1">
        <v>7</v>
      </c>
      <c r="H59" s="1">
        <v>0.93889999999999996</v>
      </c>
      <c r="I59" s="1">
        <v>8363.3042999999998</v>
      </c>
      <c r="K59" s="1" t="s">
        <v>32</v>
      </c>
      <c r="L59" s="1" t="s">
        <v>32</v>
      </c>
      <c r="M59" s="1" t="s">
        <v>32</v>
      </c>
      <c r="N59" s="1" t="s">
        <v>61</v>
      </c>
      <c r="P59" s="1">
        <v>3461.8197</v>
      </c>
      <c r="Q59" s="1">
        <v>1</v>
      </c>
      <c r="R59" s="1" t="s">
        <v>34</v>
      </c>
      <c r="S59" s="1" t="s">
        <v>34</v>
      </c>
      <c r="T59" s="1">
        <v>872.72879999999998</v>
      </c>
      <c r="U59" s="1" t="s">
        <v>35</v>
      </c>
      <c r="AC59" s="3"/>
    </row>
    <row r="60" spans="1:37" x14ac:dyDescent="0.35">
      <c r="A60" s="1">
        <v>236</v>
      </c>
      <c r="B60" s="1" t="s">
        <v>31</v>
      </c>
      <c r="C60" s="1">
        <v>8358.2739000000001</v>
      </c>
      <c r="D60" s="1">
        <v>974.14599999999996</v>
      </c>
      <c r="E60" s="1">
        <v>1045.7915</v>
      </c>
      <c r="F60" s="1">
        <v>1046.4176</v>
      </c>
      <c r="G60" s="1">
        <v>8</v>
      </c>
      <c r="H60" s="1">
        <v>0.96460000000000001</v>
      </c>
      <c r="I60" s="1">
        <v>8363.2870999999996</v>
      </c>
      <c r="K60" s="1" t="s">
        <v>32</v>
      </c>
      <c r="L60" s="1" t="s">
        <v>32</v>
      </c>
      <c r="M60" s="1" t="s">
        <v>32</v>
      </c>
      <c r="N60" s="1" t="s">
        <v>61</v>
      </c>
      <c r="P60" s="1">
        <v>4146</v>
      </c>
      <c r="Q60" s="1">
        <v>1</v>
      </c>
      <c r="R60" s="1" t="s">
        <v>34</v>
      </c>
      <c r="S60" s="1" t="s">
        <v>34</v>
      </c>
      <c r="T60" s="1">
        <v>974.14599999999996</v>
      </c>
      <c r="U60" s="1" t="s">
        <v>35</v>
      </c>
      <c r="AC60" s="3"/>
    </row>
    <row r="61" spans="1:37" x14ac:dyDescent="0.35">
      <c r="A61" s="1">
        <v>121</v>
      </c>
      <c r="B61" s="1" t="s">
        <v>31</v>
      </c>
      <c r="C61" s="1">
        <v>8358.2662999999993</v>
      </c>
      <c r="D61" s="1">
        <v>881.83590000000004</v>
      </c>
      <c r="E61" s="1">
        <v>836.83389999999997</v>
      </c>
      <c r="F61" s="1">
        <v>837.3347</v>
      </c>
      <c r="G61" s="1">
        <v>10</v>
      </c>
      <c r="H61" s="1">
        <v>0.93310000000000004</v>
      </c>
      <c r="I61" s="1">
        <v>8363.2795000000006</v>
      </c>
      <c r="K61" s="1" t="s">
        <v>32</v>
      </c>
      <c r="L61" s="1" t="s">
        <v>32</v>
      </c>
      <c r="M61" s="1" t="s">
        <v>32</v>
      </c>
      <c r="N61" s="1" t="s">
        <v>61</v>
      </c>
      <c r="P61" s="1">
        <v>6110.3640999999998</v>
      </c>
      <c r="Q61" s="1">
        <v>1</v>
      </c>
      <c r="R61" s="1" t="s">
        <v>34</v>
      </c>
      <c r="S61" s="1" t="s">
        <v>34</v>
      </c>
      <c r="T61" s="1">
        <v>1397.4751000000001</v>
      </c>
      <c r="U61" s="1" t="s">
        <v>35</v>
      </c>
      <c r="AC61" s="3"/>
    </row>
    <row r="62" spans="1:37" x14ac:dyDescent="0.35">
      <c r="A62" s="1">
        <v>530</v>
      </c>
      <c r="B62" s="1" t="s">
        <v>31</v>
      </c>
      <c r="C62" s="1">
        <v>8301.2523999999994</v>
      </c>
      <c r="D62" s="1">
        <v>212.77</v>
      </c>
      <c r="E62" s="1">
        <v>1186.9005</v>
      </c>
      <c r="F62" s="1">
        <v>1187.6161</v>
      </c>
      <c r="G62" s="1">
        <v>7</v>
      </c>
      <c r="H62" s="1">
        <v>0.92020000000000002</v>
      </c>
      <c r="I62" s="1">
        <v>8306.2656000000006</v>
      </c>
      <c r="K62" s="1" t="s">
        <v>32</v>
      </c>
      <c r="L62" s="1" t="s">
        <v>32</v>
      </c>
      <c r="M62" s="1" t="s">
        <v>32</v>
      </c>
      <c r="N62" s="1" t="s">
        <v>62</v>
      </c>
      <c r="P62" s="1">
        <v>1890.3312000000001</v>
      </c>
      <c r="Q62" s="1">
        <v>1</v>
      </c>
      <c r="R62" s="1" t="s">
        <v>34</v>
      </c>
      <c r="S62" s="1" t="s">
        <v>34</v>
      </c>
      <c r="T62" s="1">
        <v>404.72980000000001</v>
      </c>
      <c r="U62" s="1" t="s">
        <v>35</v>
      </c>
      <c r="AC62" s="3"/>
    </row>
    <row r="63" spans="1:37" x14ac:dyDescent="0.35">
      <c r="A63" s="1">
        <v>362</v>
      </c>
      <c r="B63" s="1" t="s">
        <v>31</v>
      </c>
      <c r="C63" s="1">
        <v>8282.2317999999996</v>
      </c>
      <c r="D63" s="1">
        <v>649.44349999999997</v>
      </c>
      <c r="E63" s="1">
        <v>1184.1832999999999</v>
      </c>
      <c r="F63" s="1">
        <v>1184.8988999999999</v>
      </c>
      <c r="G63" s="1">
        <v>7</v>
      </c>
      <c r="H63" s="1">
        <v>0.91710000000000003</v>
      </c>
      <c r="I63" s="1">
        <v>8287.2450000000008</v>
      </c>
      <c r="K63" s="1" t="s">
        <v>32</v>
      </c>
      <c r="L63" s="1" t="s">
        <v>32</v>
      </c>
      <c r="M63" s="1" t="s">
        <v>32</v>
      </c>
      <c r="N63" s="1" t="s">
        <v>63</v>
      </c>
      <c r="P63" s="1">
        <v>2833.0254</v>
      </c>
      <c r="Q63" s="1">
        <v>1</v>
      </c>
      <c r="R63" s="1" t="s">
        <v>34</v>
      </c>
      <c r="S63" s="1" t="s">
        <v>34</v>
      </c>
      <c r="T63" s="1">
        <v>589.64340000000004</v>
      </c>
      <c r="U63" s="1" t="s">
        <v>35</v>
      </c>
    </row>
    <row r="64" spans="1:37" x14ac:dyDescent="0.35">
      <c r="A64" s="1">
        <v>162</v>
      </c>
      <c r="B64" s="1" t="s">
        <v>31</v>
      </c>
      <c r="C64" s="1">
        <v>8173.2485999999999</v>
      </c>
      <c r="D64" s="1">
        <v>972.50819999999999</v>
      </c>
      <c r="E64" s="1">
        <v>1022.6634</v>
      </c>
      <c r="F64" s="1">
        <v>1023.2895</v>
      </c>
      <c r="G64" s="1">
        <v>8</v>
      </c>
      <c r="H64" s="1">
        <v>0.95850000000000002</v>
      </c>
      <c r="I64" s="1">
        <v>8178.2618000000002</v>
      </c>
      <c r="K64" s="1" t="s">
        <v>32</v>
      </c>
      <c r="L64" s="1" t="s">
        <v>32</v>
      </c>
      <c r="M64" s="1" t="s">
        <v>32</v>
      </c>
      <c r="N64" s="1" t="s">
        <v>64</v>
      </c>
      <c r="P64" s="1">
        <v>5114.3615</v>
      </c>
      <c r="Q64" s="1">
        <v>1</v>
      </c>
      <c r="R64" s="1" t="s">
        <v>34</v>
      </c>
      <c r="S64" s="1" t="s">
        <v>34</v>
      </c>
      <c r="T64" s="1">
        <v>1208.1234999999999</v>
      </c>
      <c r="U64" s="1" t="s">
        <v>35</v>
      </c>
    </row>
    <row r="65" spans="1:37" x14ac:dyDescent="0.35">
      <c r="A65" s="1">
        <v>405</v>
      </c>
      <c r="B65" s="1" t="s">
        <v>31</v>
      </c>
      <c r="C65" s="1">
        <v>8173.2344999999996</v>
      </c>
      <c r="D65" s="1">
        <v>634.48860000000002</v>
      </c>
      <c r="E65" s="1">
        <v>1168.6122</v>
      </c>
      <c r="F65" s="1">
        <v>1169.3278</v>
      </c>
      <c r="G65" s="1">
        <v>7</v>
      </c>
      <c r="H65" s="1">
        <v>0.93540000000000001</v>
      </c>
      <c r="I65" s="1">
        <v>8178.2475999999997</v>
      </c>
      <c r="K65" s="1" t="s">
        <v>32</v>
      </c>
      <c r="L65" s="1" t="s">
        <v>32</v>
      </c>
      <c r="M65" s="1" t="s">
        <v>32</v>
      </c>
      <c r="N65" s="1" t="s">
        <v>64</v>
      </c>
      <c r="P65" s="1">
        <v>2513.7624999999998</v>
      </c>
      <c r="Q65" s="1">
        <v>1</v>
      </c>
      <c r="R65" s="1" t="s">
        <v>34</v>
      </c>
      <c r="S65" s="1" t="s">
        <v>34</v>
      </c>
      <c r="T65" s="1">
        <v>634.48860000000002</v>
      </c>
      <c r="U65" s="1" t="s">
        <v>35</v>
      </c>
    </row>
    <row r="66" spans="1:37" x14ac:dyDescent="0.35">
      <c r="A66" s="1">
        <v>244</v>
      </c>
      <c r="B66" s="1" t="s">
        <v>31</v>
      </c>
      <c r="C66" s="1">
        <v>8171.1877000000004</v>
      </c>
      <c r="D66" s="1">
        <v>953.73540000000003</v>
      </c>
      <c r="E66" s="1">
        <v>818.12599999999998</v>
      </c>
      <c r="F66" s="1">
        <v>818.6268</v>
      </c>
      <c r="G66" s="1">
        <v>10</v>
      </c>
      <c r="H66" s="1">
        <v>0.95489999999999997</v>
      </c>
      <c r="I66" s="1">
        <v>8176.2007999999996</v>
      </c>
      <c r="K66" s="1" t="s">
        <v>32</v>
      </c>
      <c r="L66" s="1" t="s">
        <v>32</v>
      </c>
      <c r="M66" s="1" t="s">
        <v>32</v>
      </c>
      <c r="N66" s="1" t="s">
        <v>65</v>
      </c>
      <c r="P66" s="1">
        <v>3931.4654</v>
      </c>
      <c r="Q66" s="1">
        <v>1</v>
      </c>
      <c r="R66" s="1" t="s">
        <v>34</v>
      </c>
      <c r="S66" s="1" t="s">
        <v>34</v>
      </c>
      <c r="T66" s="1">
        <v>953.73540000000003</v>
      </c>
      <c r="U66" s="1" t="s">
        <v>35</v>
      </c>
    </row>
    <row r="67" spans="1:37" x14ac:dyDescent="0.35">
      <c r="A67" s="1">
        <v>56</v>
      </c>
      <c r="B67" s="1" t="s">
        <v>31</v>
      </c>
      <c r="C67" s="1">
        <v>7865.0506999999998</v>
      </c>
      <c r="D67" s="1">
        <v>3101.8193000000001</v>
      </c>
      <c r="E67" s="1">
        <v>1311.8490999999999</v>
      </c>
      <c r="F67" s="1">
        <v>1312.5170000000001</v>
      </c>
      <c r="G67" s="1">
        <v>6</v>
      </c>
      <c r="H67" s="1">
        <v>0.96879999999999999</v>
      </c>
      <c r="I67" s="1">
        <v>7869.0613999999996</v>
      </c>
      <c r="K67" s="1" t="s">
        <v>32</v>
      </c>
      <c r="L67" s="1" t="s">
        <v>32</v>
      </c>
      <c r="M67" s="1" t="s">
        <v>32</v>
      </c>
      <c r="N67" s="1" t="s">
        <v>66</v>
      </c>
      <c r="P67" s="1">
        <v>12792.1098</v>
      </c>
      <c r="Q67" s="1">
        <v>1</v>
      </c>
      <c r="R67" s="1" t="s">
        <v>34</v>
      </c>
      <c r="S67" s="1" t="s">
        <v>34</v>
      </c>
      <c r="T67" s="1">
        <v>3101.8193000000001</v>
      </c>
      <c r="U67" s="1" t="s">
        <v>35</v>
      </c>
      <c r="AC67" s="3"/>
    </row>
    <row r="68" spans="1:37" x14ac:dyDescent="0.35">
      <c r="A68" s="1">
        <v>34</v>
      </c>
      <c r="B68" s="1" t="s">
        <v>31</v>
      </c>
      <c r="C68" s="1">
        <v>7865.0357999999997</v>
      </c>
      <c r="D68" s="1">
        <v>3728.9243000000001</v>
      </c>
      <c r="E68" s="1">
        <v>874.90009999999995</v>
      </c>
      <c r="F68" s="1">
        <v>875.34519999999998</v>
      </c>
      <c r="G68" s="1">
        <v>9</v>
      </c>
      <c r="H68" s="1">
        <v>0.99129999999999996</v>
      </c>
      <c r="I68" s="1">
        <v>7869.0464000000002</v>
      </c>
      <c r="K68" s="1" t="s">
        <v>32</v>
      </c>
      <c r="L68" s="1" t="s">
        <v>32</v>
      </c>
      <c r="M68" s="1" t="s">
        <v>32</v>
      </c>
      <c r="N68" s="1" t="s">
        <v>66</v>
      </c>
      <c r="P68" s="1">
        <v>19938</v>
      </c>
      <c r="Q68" s="1">
        <v>1</v>
      </c>
      <c r="R68" s="1" t="s">
        <v>34</v>
      </c>
      <c r="S68" s="1" t="s">
        <v>34</v>
      </c>
      <c r="T68" s="1">
        <v>4699.0263999999997</v>
      </c>
      <c r="U68" s="1" t="s">
        <v>35</v>
      </c>
      <c r="AC68" s="3"/>
      <c r="AG68" s="3"/>
    </row>
    <row r="69" spans="1:37" x14ac:dyDescent="0.35">
      <c r="A69" s="1">
        <v>759</v>
      </c>
      <c r="B69" s="1" t="s">
        <v>31</v>
      </c>
      <c r="C69" s="1">
        <v>7865.0325000000003</v>
      </c>
      <c r="D69" s="1">
        <v>347.28989999999999</v>
      </c>
      <c r="E69" s="1">
        <v>1574.0137999999999</v>
      </c>
      <c r="F69" s="1">
        <v>1574.8154</v>
      </c>
      <c r="G69" s="1">
        <v>5</v>
      </c>
      <c r="H69" s="1">
        <v>0.94769999999999999</v>
      </c>
      <c r="I69" s="1">
        <v>7869.0430999999999</v>
      </c>
      <c r="K69" s="1" t="s">
        <v>32</v>
      </c>
      <c r="L69" s="1" t="s">
        <v>32</v>
      </c>
      <c r="M69" s="1" t="s">
        <v>32</v>
      </c>
      <c r="N69" s="1" t="s">
        <v>66</v>
      </c>
      <c r="P69" s="1">
        <v>1408.3739</v>
      </c>
      <c r="Q69" s="1">
        <v>1</v>
      </c>
      <c r="R69" s="1" t="s">
        <v>34</v>
      </c>
      <c r="S69" s="1" t="s">
        <v>34</v>
      </c>
      <c r="T69" s="1">
        <v>347.28989999999999</v>
      </c>
      <c r="U69" s="1" t="s">
        <v>35</v>
      </c>
      <c r="AC69" s="3"/>
    </row>
    <row r="70" spans="1:37" x14ac:dyDescent="0.35">
      <c r="A70" s="1">
        <v>51</v>
      </c>
      <c r="B70" s="1" t="s">
        <v>31</v>
      </c>
      <c r="C70" s="1">
        <v>7865.0307000000003</v>
      </c>
      <c r="D70" s="1">
        <v>2624.8649999999998</v>
      </c>
      <c r="E70" s="1">
        <v>1124.5831000000001</v>
      </c>
      <c r="F70" s="1">
        <v>1125.1555000000001</v>
      </c>
      <c r="G70" s="1">
        <v>7</v>
      </c>
      <c r="H70" s="1">
        <v>0.96840000000000004</v>
      </c>
      <c r="I70" s="1">
        <v>7869.0412999999999</v>
      </c>
      <c r="K70" s="1" t="s">
        <v>32</v>
      </c>
      <c r="L70" s="1" t="s">
        <v>32</v>
      </c>
      <c r="M70" s="1" t="s">
        <v>32</v>
      </c>
      <c r="N70" s="1" t="s">
        <v>66</v>
      </c>
      <c r="P70" s="1">
        <v>14368.274299999999</v>
      </c>
      <c r="Q70" s="1">
        <v>1</v>
      </c>
      <c r="R70" s="1" t="s">
        <v>34</v>
      </c>
      <c r="S70" s="1" t="s">
        <v>34</v>
      </c>
      <c r="T70" s="1">
        <v>3170.9414000000002</v>
      </c>
      <c r="U70" s="1" t="s">
        <v>35</v>
      </c>
      <c r="AC70" s="3"/>
    </row>
    <row r="71" spans="1:37" x14ac:dyDescent="0.35">
      <c r="A71" s="1">
        <v>31</v>
      </c>
      <c r="B71" s="1" t="s">
        <v>31</v>
      </c>
      <c r="C71" s="1">
        <v>7865.0187999999998</v>
      </c>
      <c r="D71" s="1">
        <v>5120.4043000000001</v>
      </c>
      <c r="E71" s="1">
        <v>984.13459999999998</v>
      </c>
      <c r="F71" s="1">
        <v>984.6354</v>
      </c>
      <c r="G71" s="1">
        <v>8</v>
      </c>
      <c r="H71" s="1">
        <v>0.98060000000000003</v>
      </c>
      <c r="I71" s="1">
        <v>7869.0294000000004</v>
      </c>
      <c r="K71" s="1" t="s">
        <v>32</v>
      </c>
      <c r="L71" s="1" t="s">
        <v>32</v>
      </c>
      <c r="M71" s="1" t="s">
        <v>32</v>
      </c>
      <c r="N71" s="1" t="s">
        <v>66</v>
      </c>
      <c r="P71" s="1">
        <v>20774</v>
      </c>
      <c r="Q71" s="1">
        <v>1</v>
      </c>
      <c r="R71" s="1" t="s">
        <v>34</v>
      </c>
      <c r="S71" s="1" t="s">
        <v>34</v>
      </c>
      <c r="T71" s="1">
        <v>5120.4043000000001</v>
      </c>
      <c r="U71" s="1" t="s">
        <v>35</v>
      </c>
      <c r="AC71" s="3"/>
    </row>
    <row r="72" spans="1:37" x14ac:dyDescent="0.35">
      <c r="A72" s="1">
        <v>410</v>
      </c>
      <c r="B72" s="1" t="s">
        <v>31</v>
      </c>
      <c r="C72" s="1">
        <v>7865.0136000000002</v>
      </c>
      <c r="D72" s="1">
        <v>445.23239999999998</v>
      </c>
      <c r="E72" s="1">
        <v>787.5086</v>
      </c>
      <c r="F72" s="1">
        <v>787.90920000000006</v>
      </c>
      <c r="G72" s="1">
        <v>10</v>
      </c>
      <c r="H72" s="1">
        <v>0.94289999999999996</v>
      </c>
      <c r="I72" s="1">
        <v>7869.0243</v>
      </c>
      <c r="K72" s="1" t="s">
        <v>32</v>
      </c>
      <c r="L72" s="1" t="s">
        <v>32</v>
      </c>
      <c r="M72" s="1" t="s">
        <v>32</v>
      </c>
      <c r="N72" s="1" t="s">
        <v>66</v>
      </c>
      <c r="P72" s="1">
        <v>2665</v>
      </c>
      <c r="Q72" s="1">
        <v>1</v>
      </c>
      <c r="R72" s="1" t="s">
        <v>34</v>
      </c>
      <c r="S72" s="1" t="s">
        <v>34</v>
      </c>
      <c r="T72" s="1">
        <v>628.36270000000002</v>
      </c>
      <c r="U72" s="1" t="s">
        <v>35</v>
      </c>
      <c r="AC72" s="3"/>
      <c r="AG72" s="3"/>
    </row>
    <row r="73" spans="1:37" x14ac:dyDescent="0.35">
      <c r="A73" s="1">
        <v>186</v>
      </c>
      <c r="B73" s="1" t="s">
        <v>31</v>
      </c>
      <c r="C73" s="1">
        <v>5914.0132999999996</v>
      </c>
      <c r="D73" s="1">
        <v>1148.6532</v>
      </c>
      <c r="E73" s="1">
        <v>740.25890000000004</v>
      </c>
      <c r="F73" s="1">
        <v>740.63440000000003</v>
      </c>
      <c r="G73" s="1">
        <v>8</v>
      </c>
      <c r="H73" s="1">
        <v>0.94489999999999996</v>
      </c>
      <c r="I73" s="1">
        <v>5917.0213999999996</v>
      </c>
      <c r="K73" s="1" t="s">
        <v>32</v>
      </c>
      <c r="L73" s="1" t="s">
        <v>32</v>
      </c>
      <c r="M73" s="1" t="s">
        <v>32</v>
      </c>
      <c r="N73" s="1" t="s">
        <v>67</v>
      </c>
      <c r="P73" s="1">
        <v>4460.8401000000003</v>
      </c>
      <c r="Q73" s="1">
        <v>1</v>
      </c>
      <c r="R73" s="1" t="s">
        <v>34</v>
      </c>
      <c r="S73" s="1" t="s">
        <v>34</v>
      </c>
      <c r="T73" s="1">
        <v>1148.6532</v>
      </c>
      <c r="U73" s="1" t="s">
        <v>35</v>
      </c>
      <c r="AC73" s="3"/>
      <c r="AG73" s="3"/>
      <c r="AK73" s="3"/>
    </row>
    <row r="74" spans="1:37" x14ac:dyDescent="0.35">
      <c r="A74" s="1">
        <v>206</v>
      </c>
      <c r="B74" s="1" t="s">
        <v>31</v>
      </c>
      <c r="C74" s="1">
        <v>5914.0009</v>
      </c>
      <c r="D74" s="1">
        <v>1064.6104</v>
      </c>
      <c r="E74" s="1">
        <v>986.67409999999995</v>
      </c>
      <c r="F74" s="1">
        <v>987.17489999999998</v>
      </c>
      <c r="G74" s="1">
        <v>6</v>
      </c>
      <c r="H74" s="1">
        <v>0.9002</v>
      </c>
      <c r="I74" s="1">
        <v>5917.009</v>
      </c>
      <c r="K74" s="1" t="s">
        <v>32</v>
      </c>
      <c r="L74" s="1" t="s">
        <v>32</v>
      </c>
      <c r="M74" s="1" t="s">
        <v>32</v>
      </c>
      <c r="N74" s="1" t="s">
        <v>67</v>
      </c>
      <c r="P74" s="1">
        <v>3810.2271999999998</v>
      </c>
      <c r="Q74" s="1">
        <v>1</v>
      </c>
      <c r="R74" s="1" t="s">
        <v>34</v>
      </c>
      <c r="S74" s="1" t="s">
        <v>34</v>
      </c>
      <c r="T74" s="1">
        <v>1064.6104</v>
      </c>
      <c r="U74" s="1" t="s">
        <v>35</v>
      </c>
      <c r="AC74" s="3"/>
      <c r="AG74" s="3"/>
      <c r="AK74" s="3"/>
    </row>
    <row r="75" spans="1:37" x14ac:dyDescent="0.35">
      <c r="A75" s="1">
        <v>464</v>
      </c>
      <c r="B75" s="1" t="s">
        <v>31</v>
      </c>
      <c r="C75" s="1">
        <v>5658.8584000000001</v>
      </c>
      <c r="D75" s="1">
        <v>567.78499999999997</v>
      </c>
      <c r="E75" s="1">
        <v>708.3646</v>
      </c>
      <c r="F75" s="1">
        <v>708.74</v>
      </c>
      <c r="G75" s="1">
        <v>8</v>
      </c>
      <c r="H75" s="1">
        <v>0.90149999999999997</v>
      </c>
      <c r="I75" s="1">
        <v>5661.8665000000001</v>
      </c>
      <c r="K75" s="1" t="s">
        <v>32</v>
      </c>
      <c r="L75" s="1" t="s">
        <v>32</v>
      </c>
      <c r="M75" s="1" t="s">
        <v>32</v>
      </c>
      <c r="N75" s="1" t="s">
        <v>68</v>
      </c>
      <c r="P75" s="1">
        <v>2014.7111</v>
      </c>
      <c r="Q75" s="1">
        <v>1</v>
      </c>
      <c r="R75" s="1" t="s">
        <v>34</v>
      </c>
      <c r="S75" s="1" t="s">
        <v>34</v>
      </c>
      <c r="T75" s="1">
        <v>567.78499999999997</v>
      </c>
      <c r="U75" s="1" t="s">
        <v>35</v>
      </c>
      <c r="AC75" s="3"/>
      <c r="AG75" s="3"/>
      <c r="AK75" s="3"/>
    </row>
    <row r="76" spans="1:37" x14ac:dyDescent="0.35">
      <c r="A76" s="1">
        <v>148</v>
      </c>
      <c r="B76" s="1" t="s">
        <v>31</v>
      </c>
      <c r="C76" s="1">
        <v>4879.4789000000001</v>
      </c>
      <c r="D76" s="1">
        <v>1316.9503</v>
      </c>
      <c r="E76" s="1">
        <v>976.90300000000002</v>
      </c>
      <c r="F76" s="1">
        <v>977.50409999999999</v>
      </c>
      <c r="G76" s="1">
        <v>5</v>
      </c>
      <c r="H76" s="1">
        <v>0.92710000000000004</v>
      </c>
      <c r="I76" s="1">
        <v>4882.4867999999997</v>
      </c>
      <c r="K76" s="1" t="s">
        <v>32</v>
      </c>
      <c r="L76" s="1" t="s">
        <v>32</v>
      </c>
      <c r="M76" s="1" t="s">
        <v>32</v>
      </c>
      <c r="N76" s="1" t="s">
        <v>69</v>
      </c>
      <c r="P76" s="1">
        <v>4809.0865000000003</v>
      </c>
      <c r="Q76" s="1">
        <v>1</v>
      </c>
      <c r="R76" s="1" t="s">
        <v>34</v>
      </c>
      <c r="S76" s="1" t="s">
        <v>34</v>
      </c>
      <c r="T76" s="1">
        <v>1316.9503</v>
      </c>
      <c r="U76" s="1" t="s">
        <v>35</v>
      </c>
      <c r="AC76" s="3"/>
    </row>
    <row r="77" spans="1:37" x14ac:dyDescent="0.35">
      <c r="A77" s="1">
        <v>243</v>
      </c>
      <c r="B77" s="1" t="s">
        <v>31</v>
      </c>
      <c r="C77" s="1">
        <v>4663.3579</v>
      </c>
      <c r="D77" s="1">
        <v>954.54190000000006</v>
      </c>
      <c r="E77" s="1">
        <v>933.67880000000002</v>
      </c>
      <c r="F77" s="1">
        <v>934.07939999999996</v>
      </c>
      <c r="G77" s="1">
        <v>5</v>
      </c>
      <c r="H77" s="1">
        <v>0.9395</v>
      </c>
      <c r="I77" s="1">
        <v>4665.3633</v>
      </c>
      <c r="K77" s="1" t="s">
        <v>32</v>
      </c>
      <c r="L77" s="1" t="s">
        <v>32</v>
      </c>
      <c r="M77" s="1" t="s">
        <v>32</v>
      </c>
      <c r="N77" s="1" t="s">
        <v>70</v>
      </c>
      <c r="P77" s="1">
        <v>3244</v>
      </c>
      <c r="Q77" s="1">
        <v>1</v>
      </c>
      <c r="R77" s="1" t="s">
        <v>34</v>
      </c>
      <c r="S77" s="1" t="s">
        <v>34</v>
      </c>
      <c r="T77" s="1">
        <v>954.54190000000006</v>
      </c>
      <c r="U77" s="1" t="s">
        <v>35</v>
      </c>
    </row>
    <row r="78" spans="1:37" x14ac:dyDescent="0.35">
      <c r="A78" s="1">
        <v>466</v>
      </c>
      <c r="B78" s="1" t="s">
        <v>31</v>
      </c>
      <c r="C78" s="1">
        <v>4637.3329999999996</v>
      </c>
      <c r="D78" s="1">
        <v>289.67579999999998</v>
      </c>
      <c r="E78" s="1">
        <v>773.89610000000005</v>
      </c>
      <c r="F78" s="1">
        <v>774.22979999999995</v>
      </c>
      <c r="G78" s="1">
        <v>6</v>
      </c>
      <c r="H78" s="1">
        <v>0.90969999999999995</v>
      </c>
      <c r="I78" s="1">
        <v>4639.3383999999996</v>
      </c>
      <c r="K78" s="1" t="s">
        <v>32</v>
      </c>
      <c r="L78" s="1" t="s">
        <v>32</v>
      </c>
      <c r="M78" s="1" t="s">
        <v>32</v>
      </c>
      <c r="N78" s="1" t="s">
        <v>71</v>
      </c>
      <c r="P78" s="1">
        <v>1825.2373</v>
      </c>
      <c r="Q78" s="1">
        <v>1</v>
      </c>
      <c r="R78" s="1" t="s">
        <v>34</v>
      </c>
      <c r="S78" s="1" t="s">
        <v>34</v>
      </c>
      <c r="T78" s="1">
        <v>484.63029999999998</v>
      </c>
      <c r="U78" s="1" t="s">
        <v>35</v>
      </c>
      <c r="AC78" s="3"/>
    </row>
    <row r="79" spans="1:37" x14ac:dyDescent="0.35">
      <c r="A79" s="1">
        <v>163</v>
      </c>
      <c r="B79" s="1" t="s">
        <v>31</v>
      </c>
      <c r="C79" s="1">
        <v>4465.3279000000002</v>
      </c>
      <c r="D79" s="1">
        <v>1254.2412999999999</v>
      </c>
      <c r="E79" s="1">
        <v>894.07280000000003</v>
      </c>
      <c r="F79" s="1">
        <v>894.47339999999997</v>
      </c>
      <c r="G79" s="1">
        <v>5</v>
      </c>
      <c r="H79" s="1">
        <v>0.92549999999999999</v>
      </c>
      <c r="I79" s="1">
        <v>4467.3333000000002</v>
      </c>
      <c r="K79" s="1" t="s">
        <v>32</v>
      </c>
      <c r="L79" s="1" t="s">
        <v>32</v>
      </c>
      <c r="M79" s="1" t="s">
        <v>32</v>
      </c>
      <c r="N79" s="1" t="s">
        <v>72</v>
      </c>
      <c r="P79" s="1">
        <v>4109</v>
      </c>
      <c r="Q79" s="1">
        <v>1</v>
      </c>
      <c r="R79" s="1" t="s">
        <v>34</v>
      </c>
      <c r="S79" s="1" t="s">
        <v>34</v>
      </c>
      <c r="T79" s="1">
        <v>1254.2412999999999</v>
      </c>
      <c r="U79" s="1" t="s">
        <v>35</v>
      </c>
      <c r="AC79" s="3"/>
    </row>
    <row r="80" spans="1:37" x14ac:dyDescent="0.35">
      <c r="A80" s="1">
        <v>310</v>
      </c>
      <c r="B80" s="1" t="s">
        <v>31</v>
      </c>
      <c r="C80" s="1">
        <v>4415.3418000000001</v>
      </c>
      <c r="D80" s="1">
        <v>391.2063</v>
      </c>
      <c r="E80" s="1">
        <v>736.89760000000001</v>
      </c>
      <c r="F80" s="1">
        <v>737.23130000000003</v>
      </c>
      <c r="G80" s="1">
        <v>6</v>
      </c>
      <c r="H80" s="1">
        <v>0.97789999999999999</v>
      </c>
      <c r="I80" s="1">
        <v>4417.3472000000002</v>
      </c>
      <c r="K80" s="1" t="s">
        <v>32</v>
      </c>
      <c r="L80" s="1" t="s">
        <v>32</v>
      </c>
      <c r="M80" s="1" t="s">
        <v>32</v>
      </c>
      <c r="N80" s="1" t="s">
        <v>73</v>
      </c>
      <c r="P80" s="1">
        <v>2832</v>
      </c>
      <c r="Q80" s="1">
        <v>1</v>
      </c>
      <c r="R80" s="1" t="s">
        <v>34</v>
      </c>
      <c r="S80" s="1" t="s">
        <v>34</v>
      </c>
      <c r="T80" s="1">
        <v>753.91489999999999</v>
      </c>
      <c r="U80" s="1" t="s">
        <v>35</v>
      </c>
    </row>
    <row r="81" spans="1:33" x14ac:dyDescent="0.35">
      <c r="A81" s="1">
        <v>195</v>
      </c>
      <c r="B81" s="1" t="s">
        <v>31</v>
      </c>
      <c r="C81" s="1">
        <v>4345.2462999999998</v>
      </c>
      <c r="D81" s="1">
        <v>1098.2257</v>
      </c>
      <c r="E81" s="1">
        <v>870.05650000000003</v>
      </c>
      <c r="F81" s="1">
        <v>870.45709999999997</v>
      </c>
      <c r="G81" s="1">
        <v>5</v>
      </c>
      <c r="H81" s="1">
        <v>0.92220000000000002</v>
      </c>
      <c r="I81" s="1">
        <v>4347.2516999999998</v>
      </c>
      <c r="K81" s="1" t="s">
        <v>32</v>
      </c>
      <c r="L81" s="1" t="s">
        <v>32</v>
      </c>
      <c r="M81" s="1" t="s">
        <v>32</v>
      </c>
      <c r="N81" s="1" t="s">
        <v>74</v>
      </c>
      <c r="P81" s="1">
        <v>3987</v>
      </c>
      <c r="Q81" s="1">
        <v>1</v>
      </c>
      <c r="R81" s="1" t="s">
        <v>34</v>
      </c>
      <c r="S81" s="1" t="s">
        <v>34</v>
      </c>
      <c r="T81" s="1">
        <v>1098.2257</v>
      </c>
      <c r="U81" s="1" t="s">
        <v>35</v>
      </c>
    </row>
    <row r="82" spans="1:33" x14ac:dyDescent="0.35">
      <c r="A82" s="1">
        <v>309</v>
      </c>
      <c r="B82" s="1" t="s">
        <v>31</v>
      </c>
      <c r="C82" s="1">
        <v>4330.2930999999999</v>
      </c>
      <c r="D82" s="1">
        <v>798.33370000000002</v>
      </c>
      <c r="E82" s="1">
        <v>722.72280000000001</v>
      </c>
      <c r="F82" s="1">
        <v>723.05650000000003</v>
      </c>
      <c r="G82" s="1">
        <v>6</v>
      </c>
      <c r="H82" s="1">
        <v>0.95760000000000001</v>
      </c>
      <c r="I82" s="1">
        <v>4332.2986000000001</v>
      </c>
      <c r="K82" s="1" t="s">
        <v>32</v>
      </c>
      <c r="L82" s="1" t="s">
        <v>32</v>
      </c>
      <c r="M82" s="1" t="s">
        <v>32</v>
      </c>
      <c r="N82" s="1" t="s">
        <v>75</v>
      </c>
      <c r="P82" s="1">
        <v>2987.9335999999998</v>
      </c>
      <c r="Q82" s="1">
        <v>1</v>
      </c>
      <c r="R82" s="1" t="s">
        <v>34</v>
      </c>
      <c r="S82" s="1" t="s">
        <v>34</v>
      </c>
      <c r="T82" s="1">
        <v>798.33370000000002</v>
      </c>
      <c r="U82" s="1" t="s">
        <v>35</v>
      </c>
      <c r="AC82" s="3"/>
      <c r="AG82" s="3"/>
    </row>
    <row r="83" spans="1:33" x14ac:dyDescent="0.35">
      <c r="A83" s="1">
        <v>85</v>
      </c>
      <c r="B83" s="1" t="s">
        <v>31</v>
      </c>
      <c r="C83" s="1">
        <v>4318.2864</v>
      </c>
      <c r="D83" s="1">
        <v>2095.5488</v>
      </c>
      <c r="E83" s="1">
        <v>864.66459999999995</v>
      </c>
      <c r="F83" s="1">
        <v>865.06510000000003</v>
      </c>
      <c r="G83" s="1">
        <v>5</v>
      </c>
      <c r="H83" s="1">
        <v>0.96589999999999998</v>
      </c>
      <c r="I83" s="1">
        <v>4320.2918</v>
      </c>
      <c r="K83" s="1" t="s">
        <v>32</v>
      </c>
      <c r="L83" s="1" t="s">
        <v>32</v>
      </c>
      <c r="M83" s="1" t="s">
        <v>32</v>
      </c>
      <c r="N83" s="1" t="s">
        <v>76</v>
      </c>
      <c r="P83" s="1">
        <v>7803.3531000000003</v>
      </c>
      <c r="Q83" s="1">
        <v>1</v>
      </c>
      <c r="R83" s="1" t="s">
        <v>34</v>
      </c>
      <c r="S83" s="1" t="s">
        <v>34</v>
      </c>
      <c r="T83" s="1">
        <v>2095.5488</v>
      </c>
      <c r="U83" s="1" t="s">
        <v>35</v>
      </c>
    </row>
    <row r="84" spans="1:33" x14ac:dyDescent="0.35">
      <c r="A84" s="1">
        <v>453</v>
      </c>
      <c r="B84" s="1" t="s">
        <v>31</v>
      </c>
      <c r="C84" s="1">
        <v>4245.2035999999998</v>
      </c>
      <c r="D84" s="1">
        <v>577.78800000000001</v>
      </c>
      <c r="E84" s="1">
        <v>850.048</v>
      </c>
      <c r="F84" s="1">
        <v>850.44849999999997</v>
      </c>
      <c r="G84" s="1">
        <v>5</v>
      </c>
      <c r="H84" s="1">
        <v>0.9002</v>
      </c>
      <c r="I84" s="1">
        <v>4247.2089999999998</v>
      </c>
      <c r="K84" s="1" t="s">
        <v>32</v>
      </c>
      <c r="L84" s="1" t="s">
        <v>32</v>
      </c>
      <c r="M84" s="1" t="s">
        <v>32</v>
      </c>
      <c r="N84" s="1" t="s">
        <v>77</v>
      </c>
      <c r="P84" s="1">
        <v>1967.0037</v>
      </c>
      <c r="Q84" s="1">
        <v>1</v>
      </c>
      <c r="R84" s="1" t="s">
        <v>34</v>
      </c>
      <c r="S84" s="1" t="s">
        <v>34</v>
      </c>
      <c r="T84" s="1">
        <v>577.78800000000001</v>
      </c>
      <c r="U84" s="1" t="s">
        <v>35</v>
      </c>
    </row>
    <row r="85" spans="1:33" x14ac:dyDescent="0.35">
      <c r="A85" s="1">
        <v>631</v>
      </c>
      <c r="B85" s="1" t="s">
        <v>31</v>
      </c>
      <c r="C85" s="1">
        <v>4217.2497999999996</v>
      </c>
      <c r="D85" s="1">
        <v>255.2929</v>
      </c>
      <c r="E85" s="1">
        <v>703.88220000000001</v>
      </c>
      <c r="F85" s="1">
        <v>704.21590000000003</v>
      </c>
      <c r="G85" s="1">
        <v>6</v>
      </c>
      <c r="H85" s="1">
        <v>0.97650000000000003</v>
      </c>
      <c r="I85" s="1">
        <v>4219.2551999999996</v>
      </c>
      <c r="K85" s="1" t="s">
        <v>32</v>
      </c>
      <c r="L85" s="1" t="s">
        <v>32</v>
      </c>
      <c r="M85" s="1" t="s">
        <v>32</v>
      </c>
      <c r="N85" s="1" t="s">
        <v>78</v>
      </c>
      <c r="P85" s="1">
        <v>1650.6574000000001</v>
      </c>
      <c r="Q85" s="1">
        <v>1</v>
      </c>
      <c r="R85" s="1" t="s">
        <v>34</v>
      </c>
      <c r="S85" s="1" t="s">
        <v>34</v>
      </c>
      <c r="T85" s="1">
        <v>427.5926</v>
      </c>
      <c r="U85" s="1" t="s">
        <v>35</v>
      </c>
    </row>
    <row r="86" spans="1:33" x14ac:dyDescent="0.35">
      <c r="A86" s="1">
        <v>553</v>
      </c>
      <c r="B86" s="1" t="s">
        <v>31</v>
      </c>
      <c r="C86" s="1">
        <v>4160.2277999999997</v>
      </c>
      <c r="D86" s="1">
        <v>485.6481</v>
      </c>
      <c r="E86" s="1">
        <v>694.37860000000001</v>
      </c>
      <c r="F86" s="1">
        <v>694.71230000000003</v>
      </c>
      <c r="G86" s="1">
        <v>6</v>
      </c>
      <c r="H86" s="1">
        <v>0.94750000000000001</v>
      </c>
      <c r="I86" s="1">
        <v>4162.2331999999997</v>
      </c>
      <c r="K86" s="1" t="s">
        <v>32</v>
      </c>
      <c r="L86" s="1" t="s">
        <v>32</v>
      </c>
      <c r="M86" s="1" t="s">
        <v>32</v>
      </c>
      <c r="N86" s="1" t="s">
        <v>79</v>
      </c>
      <c r="P86" s="1">
        <v>1748.9767999999999</v>
      </c>
      <c r="Q86" s="1">
        <v>1</v>
      </c>
      <c r="R86" s="1" t="s">
        <v>34</v>
      </c>
      <c r="S86" s="1" t="s">
        <v>34</v>
      </c>
      <c r="T86" s="1">
        <v>485.6481</v>
      </c>
      <c r="U86" s="1" t="s">
        <v>35</v>
      </c>
      <c r="AC86" s="3"/>
    </row>
    <row r="87" spans="1:33" x14ac:dyDescent="0.35">
      <c r="A87" s="1">
        <v>282</v>
      </c>
      <c r="B87" s="1" t="s">
        <v>31</v>
      </c>
      <c r="C87" s="1">
        <v>4160.2083000000002</v>
      </c>
      <c r="D87" s="1">
        <v>858.96360000000004</v>
      </c>
      <c r="E87" s="1">
        <v>833.0489</v>
      </c>
      <c r="F87" s="1">
        <v>833.44949999999994</v>
      </c>
      <c r="G87" s="1">
        <v>5</v>
      </c>
      <c r="H87" s="1">
        <v>0.96379999999999999</v>
      </c>
      <c r="I87" s="1">
        <v>4162.2137000000002</v>
      </c>
      <c r="K87" s="1" t="s">
        <v>32</v>
      </c>
      <c r="L87" s="1" t="s">
        <v>32</v>
      </c>
      <c r="M87" s="1" t="s">
        <v>32</v>
      </c>
      <c r="N87" s="1" t="s">
        <v>79</v>
      </c>
      <c r="P87" s="1">
        <v>3066.6372000000001</v>
      </c>
      <c r="Q87" s="1">
        <v>1</v>
      </c>
      <c r="R87" s="1" t="s">
        <v>34</v>
      </c>
      <c r="S87" s="1" t="s">
        <v>34</v>
      </c>
      <c r="T87" s="1">
        <v>858.96360000000004</v>
      </c>
      <c r="U87" s="1" t="s">
        <v>35</v>
      </c>
    </row>
    <row r="88" spans="1:33" x14ac:dyDescent="0.35">
      <c r="A88" s="1">
        <v>321</v>
      </c>
      <c r="B88" s="1" t="s">
        <v>31</v>
      </c>
      <c r="C88" s="1">
        <v>4086.5985999999998</v>
      </c>
      <c r="D88" s="1">
        <v>783.89840000000004</v>
      </c>
      <c r="E88" s="1">
        <v>818.327</v>
      </c>
      <c r="F88" s="1">
        <v>818.72749999999996</v>
      </c>
      <c r="G88" s="1">
        <v>5</v>
      </c>
      <c r="H88" s="1">
        <v>0.94569999999999999</v>
      </c>
      <c r="I88" s="1">
        <v>4088.6039999999998</v>
      </c>
      <c r="K88" s="1" t="s">
        <v>32</v>
      </c>
      <c r="L88" s="1" t="s">
        <v>32</v>
      </c>
      <c r="M88" s="1" t="s">
        <v>32</v>
      </c>
      <c r="N88" s="1" t="s">
        <v>80</v>
      </c>
      <c r="P88" s="1">
        <v>2690.4578000000001</v>
      </c>
      <c r="Q88" s="1">
        <v>1</v>
      </c>
      <c r="R88" s="1" t="s">
        <v>34</v>
      </c>
      <c r="S88" s="1" t="s">
        <v>34</v>
      </c>
      <c r="T88" s="1">
        <v>783.89840000000004</v>
      </c>
      <c r="U88" s="1" t="s">
        <v>35</v>
      </c>
    </row>
    <row r="89" spans="1:33" x14ac:dyDescent="0.35">
      <c r="A89" s="1">
        <v>707</v>
      </c>
      <c r="B89" s="1" t="s">
        <v>31</v>
      </c>
      <c r="C89" s="1">
        <v>3905.0365999999999</v>
      </c>
      <c r="D89" s="1">
        <v>380.63420000000002</v>
      </c>
      <c r="E89" s="1">
        <v>782.01459999999997</v>
      </c>
      <c r="F89" s="1">
        <v>782.41520000000003</v>
      </c>
      <c r="G89" s="1">
        <v>5</v>
      </c>
      <c r="H89" s="1">
        <v>0.94540000000000002</v>
      </c>
      <c r="I89" s="1">
        <v>3907.0421999999999</v>
      </c>
      <c r="K89" s="1" t="s">
        <v>32</v>
      </c>
      <c r="L89" s="1" t="s">
        <v>32</v>
      </c>
      <c r="M89" s="1" t="s">
        <v>32</v>
      </c>
      <c r="N89" s="1" t="s">
        <v>81</v>
      </c>
      <c r="P89" s="1">
        <v>1338.5289</v>
      </c>
      <c r="Q89" s="1">
        <v>1</v>
      </c>
      <c r="R89" s="1" t="s">
        <v>34</v>
      </c>
      <c r="S89" s="1" t="s">
        <v>34</v>
      </c>
      <c r="T89" s="1">
        <v>380.63420000000002</v>
      </c>
      <c r="U89" s="1" t="s">
        <v>35</v>
      </c>
      <c r="AC89" s="3"/>
    </row>
    <row r="90" spans="1:33" x14ac:dyDescent="0.35">
      <c r="A90" s="1">
        <v>103</v>
      </c>
      <c r="B90" s="1" t="s">
        <v>31</v>
      </c>
      <c r="C90" s="1">
        <v>3834.0326</v>
      </c>
      <c r="D90" s="1">
        <v>1778.0663999999999</v>
      </c>
      <c r="E90" s="1">
        <v>767.81380000000001</v>
      </c>
      <c r="F90" s="1">
        <v>768.21439999999996</v>
      </c>
      <c r="G90" s="1">
        <v>5</v>
      </c>
      <c r="H90" s="1">
        <v>0.99270000000000003</v>
      </c>
      <c r="I90" s="1">
        <v>3836.0382</v>
      </c>
      <c r="K90" s="1" t="s">
        <v>32</v>
      </c>
      <c r="L90" s="1" t="s">
        <v>32</v>
      </c>
      <c r="M90" s="1" t="s">
        <v>32</v>
      </c>
      <c r="N90" s="1" t="s">
        <v>82</v>
      </c>
      <c r="P90" s="1">
        <v>6693</v>
      </c>
      <c r="Q90" s="1">
        <v>1</v>
      </c>
      <c r="R90" s="1" t="s">
        <v>34</v>
      </c>
      <c r="S90" s="1" t="s">
        <v>34</v>
      </c>
      <c r="T90" s="1">
        <v>1778.0663999999999</v>
      </c>
      <c r="U90" s="1" t="s">
        <v>35</v>
      </c>
    </row>
    <row r="91" spans="1:33" x14ac:dyDescent="0.35">
      <c r="A91" s="1">
        <v>83</v>
      </c>
      <c r="B91" s="1" t="s">
        <v>31</v>
      </c>
      <c r="C91" s="1">
        <v>3818.0376000000001</v>
      </c>
      <c r="D91" s="1">
        <v>2114.4839000000002</v>
      </c>
      <c r="E91" s="1">
        <v>764.61479999999995</v>
      </c>
      <c r="F91" s="1">
        <v>765.0154</v>
      </c>
      <c r="G91" s="1">
        <v>5</v>
      </c>
      <c r="H91" s="1">
        <v>0.96289999999999998</v>
      </c>
      <c r="I91" s="1">
        <v>3820.0430999999999</v>
      </c>
      <c r="K91" s="1" t="s">
        <v>32</v>
      </c>
      <c r="L91" s="1" t="s">
        <v>32</v>
      </c>
      <c r="M91" s="1" t="s">
        <v>32</v>
      </c>
      <c r="N91" s="1" t="s">
        <v>83</v>
      </c>
      <c r="P91" s="1">
        <v>7616.0971</v>
      </c>
      <c r="Q91" s="1">
        <v>1</v>
      </c>
      <c r="R91" s="1" t="s">
        <v>34</v>
      </c>
      <c r="S91" s="1" t="s">
        <v>34</v>
      </c>
      <c r="T91" s="1">
        <v>2114.4839000000002</v>
      </c>
      <c r="U91" s="1" t="s">
        <v>35</v>
      </c>
      <c r="AC91" s="3"/>
    </row>
    <row r="92" spans="1:33" x14ac:dyDescent="0.35">
      <c r="A92" s="1">
        <v>139</v>
      </c>
      <c r="B92" s="1" t="s">
        <v>31</v>
      </c>
      <c r="C92" s="1">
        <v>3748.0270999999998</v>
      </c>
      <c r="D92" s="1">
        <v>1269.0762999999999</v>
      </c>
      <c r="E92" s="1">
        <v>750.61270000000002</v>
      </c>
      <c r="F92" s="1">
        <v>751.01319999999998</v>
      </c>
      <c r="G92" s="1">
        <v>5</v>
      </c>
      <c r="H92" s="1">
        <v>0.94310000000000005</v>
      </c>
      <c r="I92" s="1">
        <v>3750.0326</v>
      </c>
      <c r="K92" s="1" t="s">
        <v>32</v>
      </c>
      <c r="L92" s="1" t="s">
        <v>32</v>
      </c>
      <c r="M92" s="1" t="s">
        <v>32</v>
      </c>
      <c r="N92" s="1" t="s">
        <v>84</v>
      </c>
      <c r="P92" s="1">
        <v>5073.3319000000001</v>
      </c>
      <c r="Q92" s="1">
        <v>1</v>
      </c>
      <c r="R92" s="1" t="s">
        <v>34</v>
      </c>
      <c r="S92" s="1" t="s">
        <v>34</v>
      </c>
      <c r="T92" s="1">
        <v>1264.5359000000001</v>
      </c>
      <c r="U92" s="1" t="s">
        <v>35</v>
      </c>
      <c r="AC92" s="3"/>
    </row>
    <row r="93" spans="1:33" x14ac:dyDescent="0.35">
      <c r="A93" s="1">
        <v>15</v>
      </c>
      <c r="B93" s="1" t="s">
        <v>31</v>
      </c>
      <c r="C93" s="1">
        <v>3686.9657999999999</v>
      </c>
      <c r="D93" s="1">
        <v>7902.2587999999996</v>
      </c>
      <c r="E93" s="1">
        <v>738.40039999999999</v>
      </c>
      <c r="F93" s="1">
        <v>738.80100000000004</v>
      </c>
      <c r="G93" s="1">
        <v>5</v>
      </c>
      <c r="H93" s="1">
        <v>0.99590000000000001</v>
      </c>
      <c r="I93" s="1">
        <v>3688.9713999999999</v>
      </c>
      <c r="K93" s="1" t="s">
        <v>32</v>
      </c>
      <c r="L93" s="1" t="s">
        <v>32</v>
      </c>
      <c r="M93" s="1" t="s">
        <v>32</v>
      </c>
      <c r="N93" s="1" t="s">
        <v>85</v>
      </c>
      <c r="P93" s="1">
        <v>28848</v>
      </c>
      <c r="Q93" s="1">
        <v>1</v>
      </c>
      <c r="R93" s="1" t="s">
        <v>34</v>
      </c>
      <c r="S93" s="1" t="s">
        <v>34</v>
      </c>
      <c r="T93" s="1">
        <v>7902.2587999999996</v>
      </c>
      <c r="U93" s="1" t="s">
        <v>35</v>
      </c>
    </row>
    <row r="94" spans="1:33" x14ac:dyDescent="0.35">
      <c r="A94" s="1">
        <v>22</v>
      </c>
      <c r="B94" s="1" t="s">
        <v>31</v>
      </c>
      <c r="C94" s="1">
        <v>3686.9657000000002</v>
      </c>
      <c r="D94" s="1">
        <v>6687.7597999999998</v>
      </c>
      <c r="E94" s="1">
        <v>922.74869999999999</v>
      </c>
      <c r="F94" s="1">
        <v>923.24950000000001</v>
      </c>
      <c r="G94" s="1">
        <v>4</v>
      </c>
      <c r="H94" s="1">
        <v>0.99360000000000004</v>
      </c>
      <c r="I94" s="1">
        <v>3688.9713000000002</v>
      </c>
      <c r="K94" s="1" t="s">
        <v>32</v>
      </c>
      <c r="L94" s="1" t="s">
        <v>32</v>
      </c>
      <c r="M94" s="1" t="s">
        <v>32</v>
      </c>
      <c r="N94" s="1" t="s">
        <v>85</v>
      </c>
      <c r="P94" s="1">
        <v>23776</v>
      </c>
      <c r="Q94" s="1">
        <v>1</v>
      </c>
      <c r="R94" s="1" t="s">
        <v>34</v>
      </c>
      <c r="S94" s="1" t="s">
        <v>34</v>
      </c>
      <c r="T94" s="1">
        <v>6687.7597999999998</v>
      </c>
      <c r="U94" s="1" t="s">
        <v>35</v>
      </c>
    </row>
    <row r="95" spans="1:33" x14ac:dyDescent="0.35">
      <c r="A95" s="1">
        <v>5</v>
      </c>
      <c r="B95" s="1" t="s">
        <v>31</v>
      </c>
      <c r="C95" s="1">
        <v>3670.97</v>
      </c>
      <c r="D95" s="1">
        <v>11933.104499999999</v>
      </c>
      <c r="E95" s="1">
        <v>735.20129999999995</v>
      </c>
      <c r="F95" s="1">
        <v>735.60180000000003</v>
      </c>
      <c r="G95" s="1">
        <v>5</v>
      </c>
      <c r="H95" s="1">
        <v>0.99390000000000001</v>
      </c>
      <c r="I95" s="1">
        <v>3672.9755</v>
      </c>
      <c r="K95" s="1" t="s">
        <v>32</v>
      </c>
      <c r="L95" s="1" t="s">
        <v>32</v>
      </c>
      <c r="M95" s="1" t="s">
        <v>32</v>
      </c>
      <c r="N95" s="1" t="s">
        <v>86</v>
      </c>
      <c r="P95" s="1">
        <v>41310</v>
      </c>
      <c r="Q95" s="1">
        <v>1</v>
      </c>
      <c r="R95" s="1" t="s">
        <v>34</v>
      </c>
      <c r="S95" s="1" t="s">
        <v>34</v>
      </c>
      <c r="T95" s="1">
        <v>11933.104499999999</v>
      </c>
      <c r="U95" s="1" t="s">
        <v>35</v>
      </c>
    </row>
    <row r="96" spans="1:33" x14ac:dyDescent="0.35">
      <c r="A96" s="1">
        <v>14</v>
      </c>
      <c r="B96" s="1" t="s">
        <v>31</v>
      </c>
      <c r="C96" s="1">
        <v>3670.9683</v>
      </c>
      <c r="D96" s="1">
        <v>8189.0132000000003</v>
      </c>
      <c r="E96" s="1">
        <v>918.74940000000004</v>
      </c>
      <c r="F96" s="1">
        <v>919.25019999999995</v>
      </c>
      <c r="G96" s="1">
        <v>4</v>
      </c>
      <c r="H96" s="1">
        <v>0.99129999999999996</v>
      </c>
      <c r="I96" s="1">
        <v>3672.9739</v>
      </c>
      <c r="K96" s="1" t="s">
        <v>32</v>
      </c>
      <c r="L96" s="1" t="s">
        <v>32</v>
      </c>
      <c r="M96" s="1" t="s">
        <v>32</v>
      </c>
      <c r="N96" s="1" t="s">
        <v>86</v>
      </c>
      <c r="P96" s="1">
        <v>29075</v>
      </c>
      <c r="Q96" s="1">
        <v>1</v>
      </c>
      <c r="R96" s="1" t="s">
        <v>34</v>
      </c>
      <c r="S96" s="1" t="s">
        <v>34</v>
      </c>
      <c r="T96" s="1">
        <v>8189.0132000000003</v>
      </c>
      <c r="U96" s="1" t="s">
        <v>35</v>
      </c>
    </row>
    <row r="97" spans="1:45" x14ac:dyDescent="0.35">
      <c r="A97" s="1">
        <v>330</v>
      </c>
      <c r="B97" s="1" t="s">
        <v>31</v>
      </c>
      <c r="C97" s="1">
        <v>3600.9688999999998</v>
      </c>
      <c r="D97" s="1">
        <v>754.65049999999997</v>
      </c>
      <c r="E97" s="1">
        <v>601.16880000000003</v>
      </c>
      <c r="F97" s="1">
        <v>601.50250000000005</v>
      </c>
      <c r="G97" s="1">
        <v>6</v>
      </c>
      <c r="H97" s="1">
        <v>0.99619999999999997</v>
      </c>
      <c r="I97" s="1">
        <v>3602.9744000000001</v>
      </c>
      <c r="K97" s="1" t="s">
        <v>32</v>
      </c>
      <c r="L97" s="1" t="s">
        <v>32</v>
      </c>
      <c r="M97" s="1" t="s">
        <v>32</v>
      </c>
      <c r="N97" s="1" t="s">
        <v>87</v>
      </c>
      <c r="P97" s="1">
        <v>2772</v>
      </c>
      <c r="Q97" s="1">
        <v>1</v>
      </c>
      <c r="R97" s="1" t="s">
        <v>34</v>
      </c>
      <c r="S97" s="1" t="s">
        <v>34</v>
      </c>
      <c r="T97" s="1">
        <v>754.65049999999997</v>
      </c>
      <c r="U97" s="1" t="s">
        <v>35</v>
      </c>
      <c r="AC97" s="3"/>
    </row>
    <row r="98" spans="1:45" x14ac:dyDescent="0.35">
      <c r="A98" s="1">
        <v>260</v>
      </c>
      <c r="B98" s="1" t="s">
        <v>31</v>
      </c>
      <c r="C98" s="1">
        <v>3546.9139</v>
      </c>
      <c r="D98" s="1">
        <v>909.38120000000004</v>
      </c>
      <c r="E98" s="1">
        <v>710.39009999999996</v>
      </c>
      <c r="F98" s="1">
        <v>710.79060000000004</v>
      </c>
      <c r="G98" s="1">
        <v>5</v>
      </c>
      <c r="H98" s="1">
        <v>0.94750000000000001</v>
      </c>
      <c r="I98" s="1">
        <v>3548.9195</v>
      </c>
      <c r="K98" s="1" t="s">
        <v>32</v>
      </c>
      <c r="L98" s="1" t="s">
        <v>32</v>
      </c>
      <c r="M98" s="1" t="s">
        <v>32</v>
      </c>
      <c r="N98" s="1" t="s">
        <v>88</v>
      </c>
      <c r="P98" s="1">
        <v>3320.5030000000002</v>
      </c>
      <c r="Q98" s="1">
        <v>1</v>
      </c>
      <c r="R98" s="1" t="s">
        <v>34</v>
      </c>
      <c r="S98" s="1" t="s">
        <v>34</v>
      </c>
      <c r="T98" s="1">
        <v>909.38120000000004</v>
      </c>
      <c r="U98" s="1" t="s">
        <v>35</v>
      </c>
    </row>
    <row r="99" spans="1:45" x14ac:dyDescent="0.35">
      <c r="A99" s="1">
        <v>638</v>
      </c>
      <c r="B99" s="1" t="s">
        <v>31</v>
      </c>
      <c r="C99" s="1">
        <v>3519.8960999999999</v>
      </c>
      <c r="D99" s="1">
        <v>432.75479999999999</v>
      </c>
      <c r="E99" s="1">
        <v>704.98649999999998</v>
      </c>
      <c r="F99" s="1">
        <v>705.38699999999994</v>
      </c>
      <c r="G99" s="1">
        <v>5</v>
      </c>
      <c r="H99" s="1">
        <v>0.96589999999999998</v>
      </c>
      <c r="I99" s="1">
        <v>3521.9016000000001</v>
      </c>
      <c r="K99" s="1" t="s">
        <v>32</v>
      </c>
      <c r="L99" s="1" t="s">
        <v>32</v>
      </c>
      <c r="M99" s="1" t="s">
        <v>32</v>
      </c>
      <c r="N99" s="1" t="s">
        <v>89</v>
      </c>
      <c r="P99" s="1">
        <v>1449.8068000000001</v>
      </c>
      <c r="Q99" s="1">
        <v>1</v>
      </c>
      <c r="R99" s="1" t="s">
        <v>34</v>
      </c>
      <c r="S99" s="1" t="s">
        <v>34</v>
      </c>
      <c r="T99" s="1">
        <v>432.75479999999999</v>
      </c>
      <c r="U99" s="1" t="s">
        <v>35</v>
      </c>
      <c r="AC99" s="3"/>
      <c r="AG99" s="3"/>
      <c r="AK99" s="3"/>
      <c r="AO99" s="3"/>
    </row>
    <row r="100" spans="1:45" x14ac:dyDescent="0.35">
      <c r="A100" s="1">
        <v>378</v>
      </c>
      <c r="B100" s="1" t="s">
        <v>31</v>
      </c>
      <c r="C100" s="1">
        <v>3503.9166</v>
      </c>
      <c r="D100" s="1">
        <v>684.11739999999998</v>
      </c>
      <c r="E100" s="1">
        <v>701.79060000000004</v>
      </c>
      <c r="F100" s="1">
        <v>702.19110000000001</v>
      </c>
      <c r="G100" s="1">
        <v>5</v>
      </c>
      <c r="H100" s="1">
        <v>0.97109999999999996</v>
      </c>
      <c r="I100" s="1">
        <v>3505.9220999999998</v>
      </c>
      <c r="K100" s="1" t="s">
        <v>32</v>
      </c>
      <c r="L100" s="1" t="s">
        <v>32</v>
      </c>
      <c r="M100" s="1" t="s">
        <v>32</v>
      </c>
      <c r="N100" s="1" t="s">
        <v>90</v>
      </c>
      <c r="P100" s="1">
        <v>2572</v>
      </c>
      <c r="Q100" s="1">
        <v>1</v>
      </c>
      <c r="R100" s="1" t="s">
        <v>34</v>
      </c>
      <c r="S100" s="1" t="s">
        <v>34</v>
      </c>
      <c r="T100" s="1">
        <v>684.11739999999998</v>
      </c>
      <c r="U100" s="1" t="s">
        <v>35</v>
      </c>
      <c r="AC100" s="3"/>
      <c r="AG100" s="3"/>
    </row>
    <row r="101" spans="1:45" x14ac:dyDescent="0.35">
      <c r="A101" s="1">
        <v>376</v>
      </c>
      <c r="B101" s="1" t="s">
        <v>31</v>
      </c>
      <c r="C101" s="1">
        <v>3048.5663</v>
      </c>
      <c r="D101" s="1">
        <v>687.55259999999998</v>
      </c>
      <c r="E101" s="1">
        <v>1017.196</v>
      </c>
      <c r="F101" s="1">
        <v>1017.5298</v>
      </c>
      <c r="G101" s="1">
        <v>3</v>
      </c>
      <c r="H101" s="1">
        <v>0.90349999999999997</v>
      </c>
      <c r="I101" s="1">
        <v>3049.5691999999999</v>
      </c>
      <c r="K101" s="1" t="s">
        <v>32</v>
      </c>
      <c r="L101" s="1" t="s">
        <v>32</v>
      </c>
      <c r="M101" s="1" t="s">
        <v>32</v>
      </c>
      <c r="N101" s="1" t="s">
        <v>91</v>
      </c>
      <c r="P101" s="1">
        <v>2277.5482999999999</v>
      </c>
      <c r="Q101" s="1">
        <v>1</v>
      </c>
      <c r="R101" s="1" t="s">
        <v>34</v>
      </c>
      <c r="S101" s="1" t="s">
        <v>34</v>
      </c>
      <c r="T101" s="1">
        <v>687.55259999999998</v>
      </c>
      <c r="U101" s="1" t="s">
        <v>35</v>
      </c>
      <c r="AC101" s="3"/>
      <c r="AG101" s="3"/>
    </row>
    <row r="102" spans="1:45" x14ac:dyDescent="0.35">
      <c r="A102" s="1">
        <v>136</v>
      </c>
      <c r="B102" s="1" t="s">
        <v>31</v>
      </c>
      <c r="C102" s="1">
        <v>3047.5738999999999</v>
      </c>
      <c r="D102" s="1">
        <v>756.63589999999999</v>
      </c>
      <c r="E102" s="1">
        <v>762.9008</v>
      </c>
      <c r="F102" s="1">
        <v>763.15089999999998</v>
      </c>
      <c r="G102" s="1">
        <v>4</v>
      </c>
      <c r="H102" s="1">
        <v>0.97409999999999997</v>
      </c>
      <c r="I102" s="1">
        <v>3048.5767999999998</v>
      </c>
      <c r="K102" s="1" t="s">
        <v>32</v>
      </c>
      <c r="L102" s="1" t="s">
        <v>32</v>
      </c>
      <c r="M102" s="1" t="s">
        <v>32</v>
      </c>
      <c r="N102" s="1" t="s">
        <v>92</v>
      </c>
      <c r="P102" s="1">
        <v>4665.0132000000003</v>
      </c>
      <c r="Q102" s="1">
        <v>1</v>
      </c>
      <c r="R102" s="1" t="s">
        <v>34</v>
      </c>
      <c r="S102" s="1" t="s">
        <v>34</v>
      </c>
      <c r="T102" s="1">
        <v>1225.8489999999999</v>
      </c>
      <c r="U102" s="1" t="s">
        <v>35</v>
      </c>
      <c r="AC102" s="3"/>
      <c r="AG102" s="3"/>
      <c r="AK102" s="3"/>
      <c r="AO102" s="3"/>
    </row>
    <row r="103" spans="1:45" x14ac:dyDescent="0.35">
      <c r="A103" s="1">
        <v>342</v>
      </c>
      <c r="B103" s="1" t="s">
        <v>31</v>
      </c>
      <c r="C103" s="1">
        <v>2820.4749000000002</v>
      </c>
      <c r="D103" s="1">
        <v>739.63750000000005</v>
      </c>
      <c r="E103" s="1">
        <v>706.12599999999998</v>
      </c>
      <c r="F103" s="1">
        <v>706.37620000000004</v>
      </c>
      <c r="G103" s="1">
        <v>4</v>
      </c>
      <c r="H103" s="1">
        <v>0.90649999999999997</v>
      </c>
      <c r="I103" s="1">
        <v>2821.4778000000001</v>
      </c>
      <c r="K103" s="1" t="s">
        <v>32</v>
      </c>
      <c r="L103" s="1" t="s">
        <v>32</v>
      </c>
      <c r="M103" s="1" t="s">
        <v>32</v>
      </c>
      <c r="N103" s="1" t="s">
        <v>93</v>
      </c>
      <c r="P103" s="1">
        <v>2395.9693000000002</v>
      </c>
      <c r="Q103" s="1">
        <v>1</v>
      </c>
      <c r="R103" s="1" t="s">
        <v>34</v>
      </c>
      <c r="S103" s="1" t="s">
        <v>34</v>
      </c>
      <c r="T103" s="1">
        <v>739.63750000000005</v>
      </c>
      <c r="U103" s="1" t="s">
        <v>35</v>
      </c>
      <c r="AC103" s="3"/>
      <c r="AS103" s="3"/>
    </row>
    <row r="104" spans="1:45" x14ac:dyDescent="0.35">
      <c r="A104" s="1">
        <v>326</v>
      </c>
      <c r="B104" s="1" t="s">
        <v>31</v>
      </c>
      <c r="C104" s="1">
        <v>2705.4351999999999</v>
      </c>
      <c r="D104" s="1">
        <v>290.82</v>
      </c>
      <c r="E104" s="1">
        <v>677.36609999999996</v>
      </c>
      <c r="F104" s="1">
        <v>677.61630000000002</v>
      </c>
      <c r="G104" s="1">
        <v>4</v>
      </c>
      <c r="H104" s="1">
        <v>0.93179999999999996</v>
      </c>
      <c r="I104" s="1">
        <v>2706.4380999999998</v>
      </c>
      <c r="K104" s="1" t="s">
        <v>32</v>
      </c>
      <c r="L104" s="1" t="s">
        <v>32</v>
      </c>
      <c r="M104" s="1" t="s">
        <v>32</v>
      </c>
      <c r="N104" s="1" t="s">
        <v>94</v>
      </c>
      <c r="P104" s="1">
        <v>2227.8031000000001</v>
      </c>
      <c r="Q104" s="1">
        <v>1</v>
      </c>
      <c r="R104" s="1" t="s">
        <v>34</v>
      </c>
      <c r="S104" s="1" t="s">
        <v>34</v>
      </c>
      <c r="T104" s="1">
        <v>679.61829999999998</v>
      </c>
      <c r="U104" s="1" t="s">
        <v>35</v>
      </c>
      <c r="AC104" s="3"/>
      <c r="AG104" s="3"/>
      <c r="AK104" s="3"/>
      <c r="AO104" s="3"/>
    </row>
    <row r="105" spans="1:45" x14ac:dyDescent="0.35">
      <c r="A105" s="1">
        <v>729</v>
      </c>
      <c r="B105" s="1" t="s">
        <v>31</v>
      </c>
      <c r="C105" s="1">
        <v>2642.4308999999998</v>
      </c>
      <c r="D105" s="1">
        <v>362.2527</v>
      </c>
      <c r="E105" s="1">
        <v>661.61500000000001</v>
      </c>
      <c r="F105" s="1">
        <v>661.86519999999996</v>
      </c>
      <c r="G105" s="1">
        <v>4</v>
      </c>
      <c r="H105" s="1">
        <v>0.95099999999999996</v>
      </c>
      <c r="I105" s="1">
        <v>2643.4337999999998</v>
      </c>
      <c r="K105" s="1" t="s">
        <v>32</v>
      </c>
      <c r="L105" s="1" t="s">
        <v>32</v>
      </c>
      <c r="M105" s="1" t="s">
        <v>32</v>
      </c>
      <c r="N105" s="1" t="s">
        <v>95</v>
      </c>
      <c r="P105" s="1">
        <v>1108.6637000000001</v>
      </c>
      <c r="Q105" s="1">
        <v>1</v>
      </c>
      <c r="R105" s="1" t="s">
        <v>34</v>
      </c>
      <c r="S105" s="1" t="s">
        <v>34</v>
      </c>
      <c r="T105" s="1">
        <v>362.2527</v>
      </c>
      <c r="U105" s="1" t="s">
        <v>35</v>
      </c>
      <c r="AC105" s="3"/>
      <c r="AG105" s="3"/>
    </row>
    <row r="106" spans="1:45" x14ac:dyDescent="0.35">
      <c r="A106" s="1">
        <v>231</v>
      </c>
      <c r="B106" s="1" t="s">
        <v>31</v>
      </c>
      <c r="C106" s="1">
        <v>2379.2280999999998</v>
      </c>
      <c r="D106" s="1">
        <v>986.82929999999999</v>
      </c>
      <c r="E106" s="1">
        <v>794.08330000000001</v>
      </c>
      <c r="F106" s="1">
        <v>794.41700000000003</v>
      </c>
      <c r="G106" s="1">
        <v>3</v>
      </c>
      <c r="H106" s="1">
        <v>0.90780000000000005</v>
      </c>
      <c r="I106" s="1">
        <v>2380.2310000000002</v>
      </c>
      <c r="K106" s="1" t="s">
        <v>32</v>
      </c>
      <c r="L106" s="1" t="s">
        <v>32</v>
      </c>
      <c r="M106" s="1" t="s">
        <v>32</v>
      </c>
      <c r="N106" s="1" t="s">
        <v>96</v>
      </c>
      <c r="P106" s="1">
        <v>2420.761</v>
      </c>
      <c r="Q106" s="1">
        <v>1</v>
      </c>
      <c r="R106" s="1" t="s">
        <v>34</v>
      </c>
      <c r="S106" s="1" t="s">
        <v>34</v>
      </c>
      <c r="T106" s="1">
        <v>986.82929999999999</v>
      </c>
      <c r="U106" s="1" t="s">
        <v>35</v>
      </c>
      <c r="AC106" s="3"/>
      <c r="AG106" s="3"/>
      <c r="AK106" s="3"/>
    </row>
    <row r="107" spans="1:45" x14ac:dyDescent="0.35">
      <c r="A107" s="1">
        <v>762</v>
      </c>
      <c r="B107" s="1" t="s">
        <v>31</v>
      </c>
      <c r="C107" s="1">
        <v>2270.6471000000001</v>
      </c>
      <c r="D107" s="1">
        <v>344.20819999999998</v>
      </c>
      <c r="E107" s="1">
        <v>757.88969999999995</v>
      </c>
      <c r="F107" s="1">
        <v>758.22339999999997</v>
      </c>
      <c r="G107" s="1">
        <v>3</v>
      </c>
      <c r="H107" s="1">
        <v>0.92010000000000003</v>
      </c>
      <c r="I107" s="1">
        <v>2271.65</v>
      </c>
      <c r="K107" s="1" t="s">
        <v>32</v>
      </c>
      <c r="L107" s="1" t="s">
        <v>32</v>
      </c>
      <c r="M107" s="1" t="s">
        <v>32</v>
      </c>
      <c r="N107" s="1" t="s">
        <v>97</v>
      </c>
      <c r="P107" s="1">
        <v>1009.934</v>
      </c>
      <c r="Q107" s="1">
        <v>1</v>
      </c>
      <c r="R107" s="1" t="s">
        <v>34</v>
      </c>
      <c r="S107" s="1" t="s">
        <v>34</v>
      </c>
      <c r="T107" s="1">
        <v>344.20819999999998</v>
      </c>
      <c r="U107" s="1" t="s">
        <v>35</v>
      </c>
    </row>
    <row r="108" spans="1:45" x14ac:dyDescent="0.35">
      <c r="A108" s="1">
        <v>657</v>
      </c>
      <c r="B108" s="1" t="s">
        <v>31</v>
      </c>
      <c r="C108" s="1">
        <v>2154.1428000000001</v>
      </c>
      <c r="D108" s="1">
        <v>419.32549999999998</v>
      </c>
      <c r="E108" s="1">
        <v>719.05489999999998</v>
      </c>
      <c r="F108" s="1">
        <v>719.3886</v>
      </c>
      <c r="G108" s="1">
        <v>3</v>
      </c>
      <c r="H108" s="1">
        <v>0.90759999999999996</v>
      </c>
      <c r="I108" s="1">
        <v>2155.1457</v>
      </c>
      <c r="K108" s="1" t="s">
        <v>32</v>
      </c>
      <c r="L108" s="1" t="s">
        <v>32</v>
      </c>
      <c r="M108" s="1" t="s">
        <v>32</v>
      </c>
      <c r="N108" s="1" t="s">
        <v>98</v>
      </c>
      <c r="P108" s="1">
        <v>1217.0309999999999</v>
      </c>
      <c r="Q108" s="1">
        <v>1</v>
      </c>
      <c r="R108" s="1" t="s">
        <v>34</v>
      </c>
      <c r="S108" s="1" t="s">
        <v>34</v>
      </c>
      <c r="T108" s="1">
        <v>419.32549999999998</v>
      </c>
      <c r="U108" s="1" t="s">
        <v>35</v>
      </c>
      <c r="AC108" s="3"/>
    </row>
    <row r="109" spans="1:45" x14ac:dyDescent="0.35">
      <c r="A109" s="1">
        <v>590</v>
      </c>
      <c r="B109" s="1" t="s">
        <v>31</v>
      </c>
      <c r="C109" s="1">
        <v>1835.9993999999999</v>
      </c>
      <c r="D109" s="1">
        <v>466.64080000000001</v>
      </c>
      <c r="E109" s="1">
        <v>613.00710000000004</v>
      </c>
      <c r="F109" s="1">
        <v>613.34079999999994</v>
      </c>
      <c r="G109" s="1">
        <v>3</v>
      </c>
      <c r="H109" s="1">
        <v>0.91890000000000005</v>
      </c>
      <c r="I109" s="1">
        <v>1837.0023000000001</v>
      </c>
      <c r="K109" s="1" t="s">
        <v>32</v>
      </c>
      <c r="L109" s="1" t="s">
        <v>32</v>
      </c>
      <c r="M109" s="1" t="s">
        <v>32</v>
      </c>
      <c r="N109" s="1" t="s">
        <v>99</v>
      </c>
      <c r="P109" s="1">
        <v>1365.6424</v>
      </c>
      <c r="Q109" s="1">
        <v>1</v>
      </c>
      <c r="R109" s="1" t="s">
        <v>34</v>
      </c>
      <c r="S109" s="1" t="s">
        <v>34</v>
      </c>
      <c r="T109" s="1">
        <v>466.64080000000001</v>
      </c>
      <c r="U109" s="1" t="s">
        <v>35</v>
      </c>
    </row>
    <row r="110" spans="1:45" x14ac:dyDescent="0.35">
      <c r="A110" s="1">
        <v>119</v>
      </c>
      <c r="B110" s="1" t="s">
        <v>31</v>
      </c>
      <c r="C110" s="1">
        <v>1395.7074</v>
      </c>
      <c r="D110" s="1">
        <v>1582.5334</v>
      </c>
      <c r="E110" s="1">
        <v>698.86099999999999</v>
      </c>
      <c r="F110" s="1">
        <v>698.86040000000003</v>
      </c>
      <c r="G110" s="1">
        <v>2</v>
      </c>
      <c r="H110" s="1">
        <v>0.99309999999999998</v>
      </c>
      <c r="I110" s="1">
        <v>1395.7074</v>
      </c>
      <c r="K110" s="1" t="s">
        <v>32</v>
      </c>
      <c r="L110" s="1" t="s">
        <v>32</v>
      </c>
      <c r="M110" s="1" t="s">
        <v>32</v>
      </c>
      <c r="N110" s="1" t="s">
        <v>100</v>
      </c>
      <c r="P110" s="1">
        <v>3569.3013000000001</v>
      </c>
      <c r="Q110" s="1">
        <v>1</v>
      </c>
      <c r="R110" s="1" t="s">
        <v>34</v>
      </c>
      <c r="S110" s="1" t="s">
        <v>34</v>
      </c>
      <c r="T110" s="1">
        <v>1582.5334</v>
      </c>
      <c r="U110" s="1" t="s">
        <v>35</v>
      </c>
      <c r="AC110" s="3"/>
      <c r="AG110" s="3"/>
      <c r="AK110" s="3"/>
    </row>
    <row r="111" spans="1:45" x14ac:dyDescent="0.35">
      <c r="A111" s="1">
        <v>891</v>
      </c>
      <c r="B111" s="1" t="s">
        <v>31</v>
      </c>
      <c r="C111" s="1">
        <v>1333.9025999999999</v>
      </c>
      <c r="D111" s="1">
        <v>274.2518</v>
      </c>
      <c r="E111" s="1">
        <v>445.64150000000001</v>
      </c>
      <c r="F111" s="1">
        <v>445.64089999999999</v>
      </c>
      <c r="G111" s="1">
        <v>3</v>
      </c>
      <c r="H111" s="1">
        <v>0.90029999999999999</v>
      </c>
      <c r="I111" s="1">
        <v>1333.9025999999999</v>
      </c>
      <c r="K111" s="1" t="s">
        <v>32</v>
      </c>
      <c r="L111" s="1" t="s">
        <v>32</v>
      </c>
      <c r="M111" s="1" t="s">
        <v>32</v>
      </c>
      <c r="N111" s="1" t="s">
        <v>101</v>
      </c>
      <c r="P111" s="1">
        <v>611.3297</v>
      </c>
      <c r="Q111" s="1">
        <v>1</v>
      </c>
      <c r="R111" s="1" t="s">
        <v>34</v>
      </c>
      <c r="S111" s="1" t="s">
        <v>34</v>
      </c>
      <c r="T111" s="1">
        <v>274.2518</v>
      </c>
      <c r="U111" s="1" t="s">
        <v>35</v>
      </c>
    </row>
    <row r="112" spans="1:45" x14ac:dyDescent="0.35">
      <c r="A112" s="1">
        <v>215</v>
      </c>
      <c r="B112" s="1" t="s">
        <v>31</v>
      </c>
      <c r="C112" s="1">
        <v>1164.7547</v>
      </c>
      <c r="D112" s="1">
        <v>1042.4323999999999</v>
      </c>
      <c r="E112" s="1">
        <v>389.25889999999998</v>
      </c>
      <c r="F112" s="1">
        <v>389.25830000000002</v>
      </c>
      <c r="G112" s="1">
        <v>3</v>
      </c>
      <c r="H112" s="1">
        <v>0.98909999999999998</v>
      </c>
      <c r="I112" s="1">
        <v>1164.7547</v>
      </c>
      <c r="K112" s="1" t="s">
        <v>32</v>
      </c>
      <c r="L112" s="1" t="s">
        <v>32</v>
      </c>
      <c r="M112" s="1" t="s">
        <v>32</v>
      </c>
      <c r="N112" s="1" t="s">
        <v>102</v>
      </c>
      <c r="P112" s="1">
        <v>1932.9703</v>
      </c>
      <c r="Q112" s="1">
        <v>1</v>
      </c>
      <c r="R112" s="1" t="s">
        <v>34</v>
      </c>
      <c r="S112" s="1" t="s">
        <v>34</v>
      </c>
      <c r="T112" s="1">
        <v>1042.4323999999999</v>
      </c>
      <c r="U112" s="1" t="s">
        <v>35</v>
      </c>
    </row>
    <row r="113" spans="1:41" x14ac:dyDescent="0.35">
      <c r="A113" s="1">
        <v>760</v>
      </c>
      <c r="B113" s="1" t="s">
        <v>31</v>
      </c>
      <c r="C113" s="1">
        <v>1161.5944</v>
      </c>
      <c r="D113" s="1">
        <v>345.36709999999999</v>
      </c>
      <c r="E113" s="1">
        <v>581.80449999999996</v>
      </c>
      <c r="F113" s="1">
        <v>581.8039</v>
      </c>
      <c r="G113" s="1">
        <v>2</v>
      </c>
      <c r="H113" s="1">
        <v>0.9708</v>
      </c>
      <c r="I113" s="1">
        <v>1161.5944</v>
      </c>
      <c r="K113" s="1" t="s">
        <v>32</v>
      </c>
      <c r="L113" s="1" t="s">
        <v>32</v>
      </c>
      <c r="M113" s="1" t="s">
        <v>32</v>
      </c>
      <c r="N113" s="1" t="s">
        <v>103</v>
      </c>
      <c r="P113" s="1">
        <v>691.61009999999999</v>
      </c>
      <c r="Q113" s="1">
        <v>1</v>
      </c>
      <c r="R113" s="1" t="s">
        <v>34</v>
      </c>
      <c r="S113" s="1" t="s">
        <v>34</v>
      </c>
      <c r="T113" s="1">
        <v>345.36709999999999</v>
      </c>
      <c r="U113" s="1" t="s">
        <v>35</v>
      </c>
      <c r="AC113" s="3"/>
    </row>
    <row r="114" spans="1:41" x14ac:dyDescent="0.35">
      <c r="A114" s="1">
        <v>382</v>
      </c>
      <c r="B114" s="1" t="s">
        <v>31</v>
      </c>
      <c r="C114" s="1">
        <v>1145.6067</v>
      </c>
      <c r="D114" s="1">
        <v>671.71479999999997</v>
      </c>
      <c r="E114" s="1">
        <v>573.81060000000002</v>
      </c>
      <c r="F114" s="1">
        <v>573.81010000000003</v>
      </c>
      <c r="G114" s="1">
        <v>2</v>
      </c>
      <c r="H114" s="1">
        <v>0.9748</v>
      </c>
      <c r="I114" s="1">
        <v>1145.6067</v>
      </c>
      <c r="K114" s="1" t="s">
        <v>32</v>
      </c>
      <c r="L114" s="1" t="s">
        <v>32</v>
      </c>
      <c r="M114" s="1" t="s">
        <v>32</v>
      </c>
      <c r="N114" s="1" t="s">
        <v>104</v>
      </c>
      <c r="P114" s="1">
        <v>1325.5145</v>
      </c>
      <c r="Q114" s="1">
        <v>1</v>
      </c>
      <c r="R114" s="1" t="s">
        <v>34</v>
      </c>
      <c r="S114" s="1" t="s">
        <v>34</v>
      </c>
      <c r="T114" s="1">
        <v>671.71479999999997</v>
      </c>
      <c r="U114" s="1" t="s">
        <v>35</v>
      </c>
      <c r="AC114" s="3"/>
      <c r="AG114" s="3"/>
    </row>
    <row r="115" spans="1:41" x14ac:dyDescent="0.35">
      <c r="A115" s="1">
        <v>835</v>
      </c>
      <c r="B115" s="1" t="s">
        <v>31</v>
      </c>
      <c r="C115" s="1">
        <v>1140.7392</v>
      </c>
      <c r="D115" s="1">
        <v>307.00009999999997</v>
      </c>
      <c r="E115" s="1">
        <v>381.25369999999998</v>
      </c>
      <c r="F115" s="1">
        <v>381.25310000000002</v>
      </c>
      <c r="G115" s="1">
        <v>3</v>
      </c>
      <c r="H115" s="1">
        <v>0.94010000000000005</v>
      </c>
      <c r="I115" s="1">
        <v>1140.7392</v>
      </c>
      <c r="K115" s="1" t="s">
        <v>32</v>
      </c>
      <c r="L115" s="1" t="s">
        <v>32</v>
      </c>
      <c r="M115" s="1" t="s">
        <v>32</v>
      </c>
      <c r="N115" s="1" t="s">
        <v>105</v>
      </c>
      <c r="P115" s="1">
        <v>618.1</v>
      </c>
      <c r="Q115" s="1">
        <v>1</v>
      </c>
      <c r="R115" s="1" t="s">
        <v>34</v>
      </c>
      <c r="S115" s="1" t="s">
        <v>34</v>
      </c>
      <c r="T115" s="1">
        <v>307.00009999999997</v>
      </c>
      <c r="U115" s="1" t="s">
        <v>35</v>
      </c>
      <c r="AC115" s="3"/>
      <c r="AG115" s="3"/>
      <c r="AK115" s="3"/>
    </row>
    <row r="116" spans="1:41" x14ac:dyDescent="0.35">
      <c r="A116" s="1">
        <v>706</v>
      </c>
      <c r="B116" s="1" t="s">
        <v>31</v>
      </c>
      <c r="C116" s="1">
        <v>1110.6068</v>
      </c>
      <c r="D116" s="1">
        <v>380.68669999999997</v>
      </c>
      <c r="E116" s="1">
        <v>556.3107</v>
      </c>
      <c r="F116" s="1">
        <v>556.31010000000003</v>
      </c>
      <c r="G116" s="1">
        <v>2</v>
      </c>
      <c r="H116" s="1">
        <v>0.99419999999999997</v>
      </c>
      <c r="I116" s="1">
        <v>1110.6068</v>
      </c>
      <c r="K116" s="1" t="s">
        <v>32</v>
      </c>
      <c r="L116" s="1" t="s">
        <v>32</v>
      </c>
      <c r="M116" s="1" t="s">
        <v>32</v>
      </c>
      <c r="N116" s="1" t="s">
        <v>106</v>
      </c>
      <c r="P116" s="1">
        <v>758.78539999999998</v>
      </c>
      <c r="Q116" s="1">
        <v>1</v>
      </c>
      <c r="R116" s="1" t="s">
        <v>34</v>
      </c>
      <c r="S116" s="1" t="s">
        <v>34</v>
      </c>
      <c r="T116" s="1">
        <v>380.68669999999997</v>
      </c>
      <c r="U116" s="1" t="s">
        <v>35</v>
      </c>
      <c r="AC116" s="3"/>
      <c r="AG116" s="3"/>
      <c r="AK116" s="3"/>
    </row>
    <row r="117" spans="1:41" x14ac:dyDescent="0.35">
      <c r="A117" s="1">
        <v>665</v>
      </c>
      <c r="B117" s="1" t="s">
        <v>31</v>
      </c>
      <c r="C117" s="1">
        <v>1050.7206000000001</v>
      </c>
      <c r="D117" s="1">
        <v>412.0462</v>
      </c>
      <c r="E117" s="1">
        <v>526.36760000000004</v>
      </c>
      <c r="F117" s="1">
        <v>526.36699999999996</v>
      </c>
      <c r="G117" s="1">
        <v>2</v>
      </c>
      <c r="H117" s="1">
        <v>0.99709999999999999</v>
      </c>
      <c r="I117" s="1">
        <v>1050.7206000000001</v>
      </c>
      <c r="K117" s="1" t="s">
        <v>32</v>
      </c>
      <c r="L117" s="1" t="s">
        <v>32</v>
      </c>
      <c r="M117" s="1" t="s">
        <v>32</v>
      </c>
      <c r="N117" s="1" t="s">
        <v>107</v>
      </c>
      <c r="P117" s="1">
        <v>772.01160000000004</v>
      </c>
      <c r="Q117" s="1">
        <v>1</v>
      </c>
      <c r="R117" s="1" t="s">
        <v>34</v>
      </c>
      <c r="S117" s="1" t="s">
        <v>34</v>
      </c>
      <c r="T117" s="1">
        <v>412.0462</v>
      </c>
      <c r="U117" s="1" t="s">
        <v>35</v>
      </c>
    </row>
    <row r="118" spans="1:41" x14ac:dyDescent="0.35">
      <c r="A118" s="1">
        <v>519</v>
      </c>
      <c r="B118" s="1" t="s">
        <v>31</v>
      </c>
      <c r="C118" s="1">
        <v>996.61199999999997</v>
      </c>
      <c r="D118" s="1">
        <v>514.09019999999998</v>
      </c>
      <c r="E118" s="1">
        <v>499.31330000000003</v>
      </c>
      <c r="F118" s="1">
        <v>499.31270000000001</v>
      </c>
      <c r="G118" s="1">
        <v>2</v>
      </c>
      <c r="H118" s="1">
        <v>0.97070000000000001</v>
      </c>
      <c r="I118" s="1">
        <v>996.61199999999997</v>
      </c>
      <c r="K118" s="1" t="s">
        <v>32</v>
      </c>
      <c r="L118" s="1" t="s">
        <v>32</v>
      </c>
      <c r="M118" s="1" t="s">
        <v>32</v>
      </c>
      <c r="N118" s="1" t="s">
        <v>108</v>
      </c>
      <c r="P118" s="1">
        <v>909.84950000000003</v>
      </c>
      <c r="Q118" s="1">
        <v>1</v>
      </c>
      <c r="R118" s="1" t="s">
        <v>34</v>
      </c>
      <c r="S118" s="1" t="s">
        <v>34</v>
      </c>
      <c r="T118" s="1">
        <v>514.09019999999998</v>
      </c>
      <c r="U118" s="1" t="s">
        <v>35</v>
      </c>
    </row>
    <row r="119" spans="1:41" x14ac:dyDescent="0.35">
      <c r="A119" s="1">
        <v>483</v>
      </c>
      <c r="B119" s="1" t="s">
        <v>31</v>
      </c>
      <c r="C119" s="1">
        <v>981.58879999999999</v>
      </c>
      <c r="D119" s="1">
        <v>545.76499999999999</v>
      </c>
      <c r="E119" s="1">
        <v>491.80169999999998</v>
      </c>
      <c r="F119" s="1">
        <v>491.80110000000002</v>
      </c>
      <c r="G119" s="1">
        <v>2</v>
      </c>
      <c r="H119" s="1">
        <v>0.99580000000000002</v>
      </c>
      <c r="I119" s="1">
        <v>981.58879999999999</v>
      </c>
      <c r="K119" s="1" t="s">
        <v>32</v>
      </c>
      <c r="L119" s="1" t="s">
        <v>32</v>
      </c>
      <c r="M119" s="1" t="s">
        <v>32</v>
      </c>
      <c r="N119" s="1" t="s">
        <v>109</v>
      </c>
      <c r="P119" s="1">
        <v>973.06830000000002</v>
      </c>
      <c r="Q119" s="1">
        <v>1</v>
      </c>
      <c r="R119" s="1" t="s">
        <v>34</v>
      </c>
      <c r="S119" s="1" t="s">
        <v>34</v>
      </c>
      <c r="T119" s="1">
        <v>545.76499999999999</v>
      </c>
      <c r="U119" s="1" t="s">
        <v>35</v>
      </c>
    </row>
    <row r="120" spans="1:41" x14ac:dyDescent="0.35">
      <c r="A120" s="1">
        <v>724</v>
      </c>
      <c r="B120" s="1" t="s">
        <v>31</v>
      </c>
      <c r="C120" s="1">
        <v>967.47069999999997</v>
      </c>
      <c r="D120" s="1">
        <v>369.2294</v>
      </c>
      <c r="E120" s="1">
        <v>484.74259999999998</v>
      </c>
      <c r="F120" s="1">
        <v>484.74209999999999</v>
      </c>
      <c r="G120" s="1">
        <v>2</v>
      </c>
      <c r="H120" s="1">
        <v>0.95320000000000005</v>
      </c>
      <c r="I120" s="1">
        <v>967.47069999999997</v>
      </c>
      <c r="K120" s="1" t="s">
        <v>32</v>
      </c>
      <c r="L120" s="1" t="s">
        <v>32</v>
      </c>
      <c r="M120" s="1" t="s">
        <v>32</v>
      </c>
      <c r="N120" s="1" t="s">
        <v>110</v>
      </c>
      <c r="P120" s="1">
        <v>642.22969999999998</v>
      </c>
      <c r="Q120" s="1">
        <v>1</v>
      </c>
      <c r="R120" s="1" t="s">
        <v>34</v>
      </c>
      <c r="S120" s="1" t="s">
        <v>34</v>
      </c>
      <c r="T120" s="1">
        <v>369.2294</v>
      </c>
      <c r="U120" s="1" t="s">
        <v>35</v>
      </c>
    </row>
    <row r="121" spans="1:41" x14ac:dyDescent="0.35">
      <c r="A121" s="1">
        <v>577</v>
      </c>
      <c r="B121" s="1" t="s">
        <v>31</v>
      </c>
      <c r="C121" s="1">
        <v>949.53510000000006</v>
      </c>
      <c r="D121" s="1">
        <v>467.6764</v>
      </c>
      <c r="E121" s="1">
        <v>475.77480000000003</v>
      </c>
      <c r="F121" s="1">
        <v>475.77429999999998</v>
      </c>
      <c r="G121" s="1">
        <v>2</v>
      </c>
      <c r="H121" s="1">
        <v>0.99639999999999995</v>
      </c>
      <c r="I121" s="1">
        <v>949.53510000000006</v>
      </c>
      <c r="K121" s="1" t="s">
        <v>32</v>
      </c>
      <c r="L121" s="1" t="s">
        <v>32</v>
      </c>
      <c r="M121" s="1" t="s">
        <v>32</v>
      </c>
      <c r="N121" s="1" t="s">
        <v>111</v>
      </c>
      <c r="P121" s="1">
        <v>807.21199999999999</v>
      </c>
      <c r="Q121" s="1">
        <v>1</v>
      </c>
      <c r="R121" s="1" t="s">
        <v>34</v>
      </c>
      <c r="S121" s="1" t="s">
        <v>34</v>
      </c>
      <c r="T121" s="1">
        <v>467.6764</v>
      </c>
      <c r="U121" s="1" t="s">
        <v>35</v>
      </c>
      <c r="AC121" s="3"/>
    </row>
    <row r="122" spans="1:41" x14ac:dyDescent="0.35">
      <c r="A122" s="1">
        <v>333</v>
      </c>
      <c r="B122" s="1" t="s">
        <v>31</v>
      </c>
      <c r="C122" s="1">
        <v>922.46910000000003</v>
      </c>
      <c r="D122" s="1">
        <v>749.59299999999996</v>
      </c>
      <c r="E122" s="1">
        <v>462.24180000000001</v>
      </c>
      <c r="F122" s="1">
        <v>462.24130000000002</v>
      </c>
      <c r="G122" s="1">
        <v>2</v>
      </c>
      <c r="H122" s="1">
        <v>0.99580000000000002</v>
      </c>
      <c r="I122" s="1">
        <v>922.46910000000003</v>
      </c>
      <c r="K122" s="1" t="s">
        <v>32</v>
      </c>
      <c r="L122" s="1" t="s">
        <v>32</v>
      </c>
      <c r="M122" s="1" t="s">
        <v>32</v>
      </c>
      <c r="N122" s="1" t="s">
        <v>112</v>
      </c>
      <c r="P122" s="1">
        <v>1271.4227000000001</v>
      </c>
      <c r="Q122" s="1">
        <v>1</v>
      </c>
      <c r="R122" s="1" t="s">
        <v>34</v>
      </c>
      <c r="S122" s="1" t="s">
        <v>34</v>
      </c>
      <c r="T122" s="1">
        <v>749.59299999999996</v>
      </c>
      <c r="U122" s="1" t="s">
        <v>35</v>
      </c>
      <c r="AC122" s="3"/>
      <c r="AG122" s="3"/>
      <c r="AK122" s="3"/>
      <c r="AO122" s="3"/>
    </row>
    <row r="123" spans="1:41" x14ac:dyDescent="0.35">
      <c r="A123" s="1">
        <v>504</v>
      </c>
      <c r="B123" s="1" t="s">
        <v>31</v>
      </c>
      <c r="C123" s="1">
        <v>906.50160000000005</v>
      </c>
      <c r="D123" s="1">
        <v>531.22109999999998</v>
      </c>
      <c r="E123" s="1">
        <v>454.25810000000001</v>
      </c>
      <c r="F123" s="1">
        <v>454.25749999999999</v>
      </c>
      <c r="G123" s="1">
        <v>2</v>
      </c>
      <c r="H123" s="1">
        <v>0.99370000000000003</v>
      </c>
      <c r="I123" s="1">
        <v>906.50160000000005</v>
      </c>
      <c r="K123" s="1" t="s">
        <v>32</v>
      </c>
      <c r="L123" s="1" t="s">
        <v>32</v>
      </c>
      <c r="M123" s="1" t="s">
        <v>32</v>
      </c>
      <c r="N123" s="1" t="s">
        <v>113</v>
      </c>
      <c r="P123" s="1">
        <v>926.61980000000005</v>
      </c>
      <c r="Q123" s="1">
        <v>1</v>
      </c>
      <c r="R123" s="1" t="s">
        <v>34</v>
      </c>
      <c r="S123" s="1" t="s">
        <v>34</v>
      </c>
      <c r="T123" s="1">
        <v>531.22109999999998</v>
      </c>
      <c r="U123" s="1" t="s">
        <v>35</v>
      </c>
      <c r="AC123" s="3"/>
      <c r="AG123" s="3"/>
      <c r="AK123" s="3"/>
    </row>
    <row r="124" spans="1:41" x14ac:dyDescent="0.35">
      <c r="A124" s="1">
        <v>21</v>
      </c>
      <c r="B124" s="1" t="s">
        <v>31</v>
      </c>
      <c r="C124" s="1">
        <v>884.52200000000005</v>
      </c>
      <c r="D124" s="1">
        <v>6779.1869999999999</v>
      </c>
      <c r="E124" s="1">
        <v>443.26830000000001</v>
      </c>
      <c r="F124" s="1">
        <v>443.26769999999999</v>
      </c>
      <c r="G124" s="1">
        <v>2</v>
      </c>
      <c r="H124" s="1">
        <v>0.99690000000000001</v>
      </c>
      <c r="I124" s="1">
        <v>884.52200000000005</v>
      </c>
      <c r="K124" s="1" t="s">
        <v>32</v>
      </c>
      <c r="L124" s="1" t="s">
        <v>32</v>
      </c>
      <c r="M124" s="1" t="s">
        <v>32</v>
      </c>
      <c r="N124" s="1" t="s">
        <v>114</v>
      </c>
      <c r="P124" s="1">
        <v>11211</v>
      </c>
      <c r="Q124" s="1">
        <v>1</v>
      </c>
      <c r="R124" s="1" t="s">
        <v>34</v>
      </c>
      <c r="S124" s="1" t="s">
        <v>34</v>
      </c>
      <c r="T124" s="1">
        <v>6779.1869999999999</v>
      </c>
      <c r="U124" s="1" t="s">
        <v>35</v>
      </c>
      <c r="AC124" s="3"/>
      <c r="AG124" s="3"/>
    </row>
    <row r="125" spans="1:41" x14ac:dyDescent="0.35">
      <c r="A125" s="1">
        <v>11</v>
      </c>
      <c r="B125" s="1" t="s">
        <v>31</v>
      </c>
      <c r="C125" s="1">
        <v>884.52149999999995</v>
      </c>
      <c r="D125" s="1">
        <v>8859.2734</v>
      </c>
      <c r="E125" s="1">
        <v>885.52880000000005</v>
      </c>
      <c r="F125" s="1">
        <v>885.52829999999994</v>
      </c>
      <c r="G125" s="1">
        <v>1</v>
      </c>
      <c r="H125" s="1">
        <v>0.99780000000000002</v>
      </c>
      <c r="I125" s="1">
        <v>884.52149999999995</v>
      </c>
      <c r="K125" s="1" t="s">
        <v>32</v>
      </c>
      <c r="L125" s="1" t="s">
        <v>32</v>
      </c>
      <c r="M125" s="1" t="s">
        <v>32</v>
      </c>
      <c r="N125" s="1" t="s">
        <v>114</v>
      </c>
      <c r="P125" s="1">
        <v>14751</v>
      </c>
      <c r="Q125" s="1">
        <v>1</v>
      </c>
      <c r="R125" s="1" t="s">
        <v>34</v>
      </c>
      <c r="S125" s="1" t="s">
        <v>34</v>
      </c>
      <c r="T125" s="1">
        <v>8859.2734</v>
      </c>
      <c r="U125" s="1" t="s">
        <v>35</v>
      </c>
      <c r="AC125" s="3"/>
      <c r="AG125" s="3"/>
    </row>
    <row r="126" spans="1:41" x14ac:dyDescent="0.35">
      <c r="A126" s="1">
        <v>124</v>
      </c>
      <c r="B126" s="1" t="s">
        <v>31</v>
      </c>
      <c r="C126" s="1">
        <v>881.57240000000002</v>
      </c>
      <c r="D126" s="1">
        <v>1535.9611</v>
      </c>
      <c r="E126" s="1">
        <v>441.79349999999999</v>
      </c>
      <c r="F126" s="1">
        <v>441.79289999999997</v>
      </c>
      <c r="G126" s="1">
        <v>2</v>
      </c>
      <c r="H126" s="1">
        <v>0.98909999999999998</v>
      </c>
      <c r="I126" s="1">
        <v>881.57240000000002</v>
      </c>
      <c r="K126" s="1" t="s">
        <v>32</v>
      </c>
      <c r="L126" s="1" t="s">
        <v>32</v>
      </c>
      <c r="M126" s="1" t="s">
        <v>32</v>
      </c>
      <c r="N126" s="1" t="s">
        <v>115</v>
      </c>
      <c r="P126" s="1">
        <v>2644</v>
      </c>
      <c r="Q126" s="1">
        <v>1</v>
      </c>
      <c r="R126" s="1" t="s">
        <v>34</v>
      </c>
      <c r="S126" s="1" t="s">
        <v>34</v>
      </c>
      <c r="T126" s="1">
        <v>1535.9611</v>
      </c>
      <c r="U126" s="1" t="s">
        <v>35</v>
      </c>
    </row>
    <row r="127" spans="1:41" x14ac:dyDescent="0.35">
      <c r="A127" s="1">
        <v>113</v>
      </c>
      <c r="B127" s="1" t="s">
        <v>31</v>
      </c>
      <c r="C127" s="1">
        <v>867.55679999999995</v>
      </c>
      <c r="D127" s="1">
        <v>1660.8755000000001</v>
      </c>
      <c r="E127" s="1">
        <v>434.78570000000002</v>
      </c>
      <c r="F127" s="1">
        <v>434.7851</v>
      </c>
      <c r="G127" s="1">
        <v>2</v>
      </c>
      <c r="H127" s="1">
        <v>0.99709999999999999</v>
      </c>
      <c r="I127" s="1">
        <v>867.55679999999995</v>
      </c>
      <c r="K127" s="1" t="s">
        <v>32</v>
      </c>
      <c r="L127" s="1" t="s">
        <v>32</v>
      </c>
      <c r="M127" s="1" t="s">
        <v>32</v>
      </c>
      <c r="N127" s="1" t="s">
        <v>116</v>
      </c>
      <c r="P127" s="1">
        <v>2731</v>
      </c>
      <c r="Q127" s="1">
        <v>1</v>
      </c>
      <c r="R127" s="1" t="s">
        <v>34</v>
      </c>
      <c r="S127" s="1" t="s">
        <v>34</v>
      </c>
      <c r="T127" s="1">
        <v>1660.8755000000001</v>
      </c>
      <c r="U127" s="1" t="s">
        <v>35</v>
      </c>
      <c r="AC127" s="3"/>
    </row>
    <row r="128" spans="1:41" x14ac:dyDescent="0.35">
      <c r="A128" s="1">
        <v>469</v>
      </c>
      <c r="B128" s="1" t="s">
        <v>31</v>
      </c>
      <c r="C128" s="1">
        <v>768.54280000000006</v>
      </c>
      <c r="D128" s="1">
        <v>560.79049999999995</v>
      </c>
      <c r="E128" s="1">
        <v>385.27870000000001</v>
      </c>
      <c r="F128" s="1">
        <v>385.27809999999999</v>
      </c>
      <c r="G128" s="1">
        <v>2</v>
      </c>
      <c r="H128" s="1">
        <v>0.95730000000000004</v>
      </c>
      <c r="I128" s="1">
        <v>768.54280000000006</v>
      </c>
      <c r="K128" s="1" t="s">
        <v>32</v>
      </c>
      <c r="L128" s="1" t="s">
        <v>32</v>
      </c>
      <c r="M128" s="1" t="s">
        <v>32</v>
      </c>
      <c r="N128" s="1" t="s">
        <v>117</v>
      </c>
      <c r="P128" s="1">
        <v>852.61109999999996</v>
      </c>
      <c r="Q128" s="1">
        <v>1</v>
      </c>
      <c r="R128" s="1" t="s">
        <v>34</v>
      </c>
      <c r="S128" s="1" t="s">
        <v>34</v>
      </c>
      <c r="T128" s="1">
        <v>560.79049999999995</v>
      </c>
      <c r="U128" s="1" t="s">
        <v>35</v>
      </c>
    </row>
    <row r="129" spans="1:37" x14ac:dyDescent="0.35">
      <c r="A129" s="1">
        <v>196</v>
      </c>
      <c r="B129" s="1" t="s">
        <v>31</v>
      </c>
      <c r="C129" s="1">
        <v>678.36710000000005</v>
      </c>
      <c r="D129" s="1">
        <v>1088.6105</v>
      </c>
      <c r="E129" s="1">
        <v>679.37440000000004</v>
      </c>
      <c r="F129" s="1">
        <v>679.37379999999996</v>
      </c>
      <c r="G129" s="1">
        <v>1</v>
      </c>
      <c r="H129" s="1">
        <v>0.99219999999999997</v>
      </c>
      <c r="I129" s="1">
        <v>678.36710000000005</v>
      </c>
      <c r="K129" s="1" t="s">
        <v>32</v>
      </c>
      <c r="L129" s="1" t="s">
        <v>32</v>
      </c>
      <c r="M129" s="1" t="s">
        <v>32</v>
      </c>
      <c r="N129" s="1" t="s">
        <v>118</v>
      </c>
      <c r="P129" s="1">
        <v>1664.0888</v>
      </c>
      <c r="Q129" s="1">
        <v>1</v>
      </c>
      <c r="R129" s="1" t="s">
        <v>34</v>
      </c>
      <c r="S129" s="1" t="s">
        <v>34</v>
      </c>
      <c r="T129" s="1">
        <v>1088.6105</v>
      </c>
      <c r="U129" s="1" t="s">
        <v>35</v>
      </c>
      <c r="AC129" s="3"/>
      <c r="AG129" s="3"/>
    </row>
    <row r="130" spans="1:37" x14ac:dyDescent="0.35">
      <c r="A130" s="1">
        <v>278</v>
      </c>
      <c r="B130" s="1" t="s">
        <v>31</v>
      </c>
      <c r="C130" s="1">
        <v>668.07979999999998</v>
      </c>
      <c r="D130" s="1">
        <v>865.8057</v>
      </c>
      <c r="E130" s="1">
        <v>669.08709999999996</v>
      </c>
      <c r="F130" s="1">
        <v>669.08659999999998</v>
      </c>
      <c r="G130" s="1">
        <v>1</v>
      </c>
      <c r="H130" s="1">
        <v>0.97060000000000002</v>
      </c>
      <c r="I130" s="1">
        <v>668.07979999999998</v>
      </c>
      <c r="K130" s="1" t="s">
        <v>32</v>
      </c>
      <c r="L130" s="1" t="s">
        <v>32</v>
      </c>
      <c r="M130" s="1" t="s">
        <v>32</v>
      </c>
      <c r="N130" s="1" t="s">
        <v>119</v>
      </c>
      <c r="P130" s="1">
        <v>1255.6125999999999</v>
      </c>
      <c r="Q130" s="1">
        <v>1</v>
      </c>
      <c r="R130" s="1" t="s">
        <v>34</v>
      </c>
      <c r="S130" s="1" t="s">
        <v>34</v>
      </c>
      <c r="T130" s="1">
        <v>865.8057</v>
      </c>
      <c r="U130" s="1" t="s">
        <v>35</v>
      </c>
    </row>
    <row r="131" spans="1:37" x14ac:dyDescent="0.35">
      <c r="A131" s="1">
        <v>315</v>
      </c>
      <c r="B131" s="1" t="s">
        <v>31</v>
      </c>
      <c r="C131" s="1">
        <v>651.41070000000002</v>
      </c>
      <c r="D131" s="1">
        <v>791.3605</v>
      </c>
      <c r="E131" s="1">
        <v>652.41800000000001</v>
      </c>
      <c r="F131" s="1">
        <v>652.41740000000004</v>
      </c>
      <c r="G131" s="1">
        <v>1</v>
      </c>
      <c r="H131" s="1">
        <v>0.995</v>
      </c>
      <c r="I131" s="1">
        <v>651.41070000000002</v>
      </c>
      <c r="K131" s="1" t="s">
        <v>32</v>
      </c>
      <c r="L131" s="1" t="s">
        <v>32</v>
      </c>
      <c r="M131" s="1" t="s">
        <v>32</v>
      </c>
      <c r="N131" s="1" t="s">
        <v>120</v>
      </c>
      <c r="P131" s="1">
        <v>1112.3088</v>
      </c>
      <c r="Q131" s="1">
        <v>1</v>
      </c>
      <c r="R131" s="1" t="s">
        <v>34</v>
      </c>
      <c r="S131" s="1" t="s">
        <v>34</v>
      </c>
      <c r="T131" s="1">
        <v>791.3605</v>
      </c>
      <c r="U131" s="1" t="s">
        <v>35</v>
      </c>
      <c r="AC131" s="3"/>
    </row>
    <row r="132" spans="1:37" x14ac:dyDescent="0.35">
      <c r="A132" s="1">
        <v>16</v>
      </c>
      <c r="B132" s="1" t="s">
        <v>31</v>
      </c>
      <c r="C132" s="1">
        <v>641.06820000000005</v>
      </c>
      <c r="D132" s="1">
        <v>7732.7826999999997</v>
      </c>
      <c r="E132" s="1">
        <v>642.07550000000003</v>
      </c>
      <c r="F132" s="1">
        <v>642.07489999999996</v>
      </c>
      <c r="G132" s="1">
        <v>1</v>
      </c>
      <c r="H132" s="1">
        <v>0.9607</v>
      </c>
      <c r="I132" s="1">
        <v>641.06820000000005</v>
      </c>
      <c r="K132" s="1" t="s">
        <v>32</v>
      </c>
      <c r="L132" s="1" t="s">
        <v>32</v>
      </c>
      <c r="M132" s="1" t="s">
        <v>32</v>
      </c>
      <c r="N132" s="1" t="s">
        <v>121</v>
      </c>
      <c r="P132" s="1">
        <v>11058.096600000001</v>
      </c>
      <c r="Q132" s="1">
        <v>1</v>
      </c>
      <c r="R132" s="1" t="s">
        <v>34</v>
      </c>
      <c r="S132" s="1" t="s">
        <v>34</v>
      </c>
      <c r="T132" s="1">
        <v>7732.7826999999997</v>
      </c>
      <c r="U132" s="1" t="s">
        <v>35</v>
      </c>
      <c r="AC132" s="3"/>
    </row>
    <row r="133" spans="1:37" x14ac:dyDescent="0.35">
      <c r="A133" s="1">
        <v>146</v>
      </c>
      <c r="B133" s="1" t="s">
        <v>31</v>
      </c>
      <c r="C133" s="1">
        <v>628.03679999999997</v>
      </c>
      <c r="D133" s="1">
        <v>1320.1223</v>
      </c>
      <c r="E133" s="1">
        <v>629.04409999999996</v>
      </c>
      <c r="F133" s="1">
        <v>629.04349999999999</v>
      </c>
      <c r="G133" s="1">
        <v>1</v>
      </c>
      <c r="H133" s="1">
        <v>0.97840000000000005</v>
      </c>
      <c r="I133" s="1">
        <v>628.03679999999997</v>
      </c>
      <c r="K133" s="1" t="s">
        <v>32</v>
      </c>
      <c r="L133" s="1" t="s">
        <v>32</v>
      </c>
      <c r="M133" s="1" t="s">
        <v>32</v>
      </c>
      <c r="N133" s="1" t="s">
        <v>122</v>
      </c>
      <c r="P133" s="1">
        <v>1754.4086</v>
      </c>
      <c r="Q133" s="1">
        <v>1</v>
      </c>
      <c r="R133" s="1" t="s">
        <v>34</v>
      </c>
      <c r="S133" s="1" t="s">
        <v>34</v>
      </c>
      <c r="T133" s="1">
        <v>1320.1223</v>
      </c>
      <c r="U133" s="1" t="s">
        <v>35</v>
      </c>
      <c r="AC133" s="3"/>
    </row>
    <row r="134" spans="1:37" x14ac:dyDescent="0.35">
      <c r="A134" s="1">
        <v>17</v>
      </c>
      <c r="B134" s="1" t="s">
        <v>31</v>
      </c>
      <c r="C134" s="1">
        <v>624.04200000000003</v>
      </c>
      <c r="D134" s="1">
        <v>7254.9673000000003</v>
      </c>
      <c r="E134" s="1">
        <v>625.04930000000002</v>
      </c>
      <c r="F134" s="1">
        <v>625.04870000000005</v>
      </c>
      <c r="G134" s="1">
        <v>1</v>
      </c>
      <c r="H134" s="1">
        <v>0.96509999999999996</v>
      </c>
      <c r="I134" s="1">
        <v>624.04200000000003</v>
      </c>
      <c r="K134" s="1" t="s">
        <v>32</v>
      </c>
      <c r="L134" s="1" t="s">
        <v>32</v>
      </c>
      <c r="M134" s="1" t="s">
        <v>32</v>
      </c>
      <c r="N134" s="1" t="s">
        <v>123</v>
      </c>
      <c r="P134" s="1">
        <v>10229.536599999999</v>
      </c>
      <c r="Q134" s="1">
        <v>1</v>
      </c>
      <c r="R134" s="1" t="s">
        <v>34</v>
      </c>
      <c r="S134" s="1" t="s">
        <v>34</v>
      </c>
      <c r="T134" s="1">
        <v>7254.9673000000003</v>
      </c>
      <c r="U134" s="1" t="s">
        <v>35</v>
      </c>
    </row>
    <row r="135" spans="1:37" x14ac:dyDescent="0.35">
      <c r="A135" s="1">
        <v>147</v>
      </c>
      <c r="B135" s="1" t="s">
        <v>31</v>
      </c>
      <c r="C135" s="1">
        <v>609.18380000000002</v>
      </c>
      <c r="D135" s="1">
        <v>1319.5266999999999</v>
      </c>
      <c r="E135" s="1">
        <v>610.19110000000001</v>
      </c>
      <c r="F135" s="1">
        <v>610.19060000000002</v>
      </c>
      <c r="G135" s="1">
        <v>1</v>
      </c>
      <c r="H135" s="1">
        <v>0.9627</v>
      </c>
      <c r="I135" s="1">
        <v>609.18380000000002</v>
      </c>
      <c r="K135" s="1" t="s">
        <v>32</v>
      </c>
      <c r="L135" s="1" t="s">
        <v>32</v>
      </c>
      <c r="M135" s="1" t="s">
        <v>32</v>
      </c>
      <c r="N135" s="1" t="s">
        <v>124</v>
      </c>
      <c r="P135" s="1">
        <v>1847.8107</v>
      </c>
      <c r="Q135" s="1">
        <v>1</v>
      </c>
      <c r="R135" s="1" t="s">
        <v>34</v>
      </c>
      <c r="S135" s="1" t="s">
        <v>34</v>
      </c>
      <c r="T135" s="1">
        <v>1319.5266999999999</v>
      </c>
      <c r="U135" s="1" t="s">
        <v>35</v>
      </c>
      <c r="AC135" s="3"/>
    </row>
    <row r="136" spans="1:37" x14ac:dyDescent="0.35">
      <c r="A136" s="1">
        <v>72</v>
      </c>
      <c r="B136" s="1" t="s">
        <v>31</v>
      </c>
      <c r="C136" s="1">
        <v>609.04200000000003</v>
      </c>
      <c r="D136" s="1">
        <v>2459.7649000000001</v>
      </c>
      <c r="E136" s="1">
        <v>610.04930000000002</v>
      </c>
      <c r="F136" s="1">
        <v>610.04880000000003</v>
      </c>
      <c r="G136" s="1">
        <v>1</v>
      </c>
      <c r="H136" s="1">
        <v>0.97589999999999999</v>
      </c>
      <c r="I136" s="1">
        <v>609.04200000000003</v>
      </c>
      <c r="K136" s="1" t="s">
        <v>32</v>
      </c>
      <c r="L136" s="1" t="s">
        <v>32</v>
      </c>
      <c r="M136" s="1" t="s">
        <v>32</v>
      </c>
      <c r="N136" s="1" t="s">
        <v>124</v>
      </c>
      <c r="P136" s="1">
        <v>3443.9059999999999</v>
      </c>
      <c r="Q136" s="1">
        <v>1</v>
      </c>
      <c r="R136" s="1" t="s">
        <v>34</v>
      </c>
      <c r="S136" s="1" t="s">
        <v>34</v>
      </c>
      <c r="T136" s="1">
        <v>2459.7649000000001</v>
      </c>
      <c r="U136" s="1" t="s">
        <v>35</v>
      </c>
    </row>
    <row r="137" spans="1:37" x14ac:dyDescent="0.35">
      <c r="A137" s="1">
        <v>269</v>
      </c>
      <c r="B137" s="1" t="s">
        <v>31</v>
      </c>
      <c r="C137" s="1">
        <v>599.05740000000003</v>
      </c>
      <c r="D137" s="1">
        <v>894.95709999999997</v>
      </c>
      <c r="E137" s="1">
        <v>600.06470000000002</v>
      </c>
      <c r="F137" s="1">
        <v>600.06420000000003</v>
      </c>
      <c r="G137" s="1">
        <v>1</v>
      </c>
      <c r="H137" s="1">
        <v>0.90280000000000005</v>
      </c>
      <c r="I137" s="1">
        <v>599.05740000000003</v>
      </c>
      <c r="K137" s="1" t="s">
        <v>32</v>
      </c>
      <c r="L137" s="1" t="s">
        <v>32</v>
      </c>
      <c r="M137" s="1" t="s">
        <v>32</v>
      </c>
      <c r="N137" s="1" t="s">
        <v>125</v>
      </c>
      <c r="P137" s="1">
        <v>1252.9828</v>
      </c>
      <c r="Q137" s="1">
        <v>1</v>
      </c>
      <c r="R137" s="1" t="s">
        <v>34</v>
      </c>
      <c r="S137" s="1" t="s">
        <v>34</v>
      </c>
      <c r="T137" s="1">
        <v>894.95709999999997</v>
      </c>
      <c r="U137" s="1" t="s">
        <v>35</v>
      </c>
    </row>
    <row r="138" spans="1:37" x14ac:dyDescent="0.35">
      <c r="A138" s="1">
        <v>484</v>
      </c>
      <c r="B138" s="1" t="s">
        <v>31</v>
      </c>
      <c r="C138" s="1">
        <v>592.15689999999995</v>
      </c>
      <c r="D138" s="1">
        <v>545.40120000000002</v>
      </c>
      <c r="E138" s="1">
        <v>593.16409999999996</v>
      </c>
      <c r="F138" s="1">
        <v>593.16359999999997</v>
      </c>
      <c r="G138" s="1">
        <v>1</v>
      </c>
      <c r="H138" s="1">
        <v>0.9647</v>
      </c>
      <c r="I138" s="1">
        <v>592.15689999999995</v>
      </c>
      <c r="K138" s="1" t="s">
        <v>32</v>
      </c>
      <c r="L138" s="1" t="s">
        <v>32</v>
      </c>
      <c r="M138" s="1" t="s">
        <v>32</v>
      </c>
      <c r="N138" s="1" t="s">
        <v>126</v>
      </c>
      <c r="P138" s="1">
        <v>746.79849999999999</v>
      </c>
      <c r="Q138" s="1">
        <v>1</v>
      </c>
      <c r="R138" s="1" t="s">
        <v>34</v>
      </c>
      <c r="S138" s="1" t="s">
        <v>34</v>
      </c>
      <c r="T138" s="1">
        <v>545.40120000000002</v>
      </c>
      <c r="U138" s="1" t="s">
        <v>35</v>
      </c>
    </row>
    <row r="139" spans="1:37" x14ac:dyDescent="0.35">
      <c r="A139" s="1">
        <v>137</v>
      </c>
      <c r="B139" s="1" t="s">
        <v>31</v>
      </c>
      <c r="C139" s="1">
        <v>591.33450000000005</v>
      </c>
      <c r="D139" s="1">
        <v>1388.3420000000001</v>
      </c>
      <c r="E139" s="1">
        <v>592.34180000000003</v>
      </c>
      <c r="F139" s="1">
        <v>592.34119999999996</v>
      </c>
      <c r="G139" s="1">
        <v>1</v>
      </c>
      <c r="H139" s="1">
        <v>0.99650000000000005</v>
      </c>
      <c r="I139" s="1">
        <v>591.33450000000005</v>
      </c>
      <c r="K139" s="1" t="s">
        <v>32</v>
      </c>
      <c r="L139" s="1" t="s">
        <v>32</v>
      </c>
      <c r="M139" s="1" t="s">
        <v>32</v>
      </c>
      <c r="N139" s="1" t="s">
        <v>127</v>
      </c>
      <c r="P139" s="1">
        <v>1945.3005000000001</v>
      </c>
      <c r="Q139" s="1">
        <v>1</v>
      </c>
      <c r="R139" s="1" t="s">
        <v>34</v>
      </c>
      <c r="S139" s="1" t="s">
        <v>34</v>
      </c>
      <c r="T139" s="1">
        <v>1388.3420000000001</v>
      </c>
      <c r="U139" s="1" t="s">
        <v>35</v>
      </c>
      <c r="AC139" s="3"/>
      <c r="AG139" s="3"/>
      <c r="AK139" s="3"/>
    </row>
    <row r="140" spans="1:37" x14ac:dyDescent="0.35">
      <c r="A140" s="1">
        <v>520</v>
      </c>
      <c r="B140" s="1" t="s">
        <v>31</v>
      </c>
      <c r="C140" s="1">
        <v>587.31399999999996</v>
      </c>
      <c r="D140" s="1">
        <v>513.54589999999996</v>
      </c>
      <c r="E140" s="1">
        <v>588.32129999999995</v>
      </c>
      <c r="F140" s="1">
        <v>588.32069999999999</v>
      </c>
      <c r="G140" s="1">
        <v>1</v>
      </c>
      <c r="H140" s="1">
        <v>0.9899</v>
      </c>
      <c r="I140" s="1">
        <v>587.31399999999996</v>
      </c>
      <c r="K140" s="1" t="s">
        <v>32</v>
      </c>
      <c r="L140" s="1" t="s">
        <v>32</v>
      </c>
      <c r="M140" s="1" t="s">
        <v>32</v>
      </c>
      <c r="N140" s="1" t="s">
        <v>128</v>
      </c>
      <c r="P140" s="1">
        <v>709.14739999999995</v>
      </c>
      <c r="Q140" s="1">
        <v>1</v>
      </c>
      <c r="R140" s="1" t="s">
        <v>34</v>
      </c>
      <c r="S140" s="1" t="s">
        <v>34</v>
      </c>
      <c r="T140" s="1">
        <v>513.54589999999996</v>
      </c>
      <c r="U140" s="1" t="s">
        <v>35</v>
      </c>
      <c r="AC140" s="3"/>
      <c r="AG140" s="3"/>
    </row>
    <row r="141" spans="1:37" x14ac:dyDescent="0.35">
      <c r="A141" s="1">
        <v>259</v>
      </c>
      <c r="B141" s="1" t="s">
        <v>31</v>
      </c>
      <c r="C141" s="1">
        <v>583.01480000000004</v>
      </c>
      <c r="D141" s="1">
        <v>909.32079999999996</v>
      </c>
      <c r="E141" s="1">
        <v>584.02210000000002</v>
      </c>
      <c r="F141" s="1">
        <v>584.02149999999995</v>
      </c>
      <c r="G141" s="1">
        <v>1</v>
      </c>
      <c r="H141" s="1">
        <v>0.93430000000000002</v>
      </c>
      <c r="I141" s="1">
        <v>583.01480000000004</v>
      </c>
      <c r="K141" s="1" t="s">
        <v>32</v>
      </c>
      <c r="L141" s="1" t="s">
        <v>32</v>
      </c>
      <c r="M141" s="1" t="s">
        <v>32</v>
      </c>
      <c r="N141" s="1" t="s">
        <v>129</v>
      </c>
      <c r="P141" s="1">
        <v>1254.5418999999999</v>
      </c>
      <c r="Q141" s="1">
        <v>1</v>
      </c>
      <c r="R141" s="1" t="s">
        <v>34</v>
      </c>
      <c r="S141" s="1" t="s">
        <v>34</v>
      </c>
      <c r="T141" s="1">
        <v>909.32079999999996</v>
      </c>
      <c r="U141" s="1" t="s">
        <v>35</v>
      </c>
    </row>
    <row r="142" spans="1:37" x14ac:dyDescent="0.35">
      <c r="A142" s="1">
        <v>419</v>
      </c>
      <c r="B142" s="1" t="s">
        <v>31</v>
      </c>
      <c r="C142" s="1">
        <v>566.38369999999998</v>
      </c>
      <c r="D142" s="1">
        <v>7.194</v>
      </c>
      <c r="E142" s="1">
        <v>567.39099999999996</v>
      </c>
      <c r="F142" s="1">
        <v>567.39049999999997</v>
      </c>
      <c r="G142" s="1">
        <v>1</v>
      </c>
      <c r="H142" s="1">
        <v>0.99650000000000005</v>
      </c>
      <c r="I142" s="1">
        <v>566.38369999999998</v>
      </c>
      <c r="K142" s="1" t="s">
        <v>32</v>
      </c>
      <c r="L142" s="1" t="s">
        <v>32</v>
      </c>
      <c r="M142" s="1" t="s">
        <v>32</v>
      </c>
      <c r="N142" s="1" t="s">
        <v>130</v>
      </c>
      <c r="P142" s="1">
        <v>2679.8348000000001</v>
      </c>
      <c r="Q142" s="1">
        <v>1</v>
      </c>
      <c r="R142" s="1" t="s">
        <v>34</v>
      </c>
      <c r="S142" s="1" t="s">
        <v>34</v>
      </c>
      <c r="T142" s="1">
        <v>1947.2469000000001</v>
      </c>
      <c r="U142" s="1" t="s">
        <v>35</v>
      </c>
      <c r="AC142" s="3"/>
      <c r="AG142" s="3"/>
    </row>
    <row r="143" spans="1:37" x14ac:dyDescent="0.35">
      <c r="A143" s="1">
        <v>253</v>
      </c>
      <c r="B143" s="1" t="s">
        <v>31</v>
      </c>
      <c r="C143" s="1">
        <v>541.00239999999997</v>
      </c>
      <c r="D143" s="1">
        <v>941.4511</v>
      </c>
      <c r="E143" s="1">
        <v>542.00959999999998</v>
      </c>
      <c r="F143" s="1">
        <v>542.00909999999999</v>
      </c>
      <c r="G143" s="1">
        <v>1</v>
      </c>
      <c r="H143" s="1">
        <v>0.94340000000000002</v>
      </c>
      <c r="I143" s="1">
        <v>541.00239999999997</v>
      </c>
      <c r="K143" s="1" t="s">
        <v>32</v>
      </c>
      <c r="L143" s="1" t="s">
        <v>32</v>
      </c>
      <c r="M143" s="1" t="s">
        <v>32</v>
      </c>
      <c r="N143" s="1" t="s">
        <v>131</v>
      </c>
      <c r="P143" s="1">
        <v>1261.0934</v>
      </c>
      <c r="Q143" s="1">
        <v>1</v>
      </c>
      <c r="R143" s="1" t="s">
        <v>34</v>
      </c>
      <c r="S143" s="1" t="s">
        <v>34</v>
      </c>
      <c r="T143" s="1">
        <v>941.4511</v>
      </c>
      <c r="U143" s="1" t="s">
        <v>35</v>
      </c>
    </row>
    <row r="144" spans="1:37" x14ac:dyDescent="0.35">
      <c r="A144" s="1">
        <v>109</v>
      </c>
      <c r="B144" s="1" t="s">
        <v>31</v>
      </c>
      <c r="C144" s="1">
        <v>537.16300000000001</v>
      </c>
      <c r="D144" s="1">
        <v>1717.2617</v>
      </c>
      <c r="E144" s="1">
        <v>538.17020000000002</v>
      </c>
      <c r="F144" s="1">
        <v>538.16970000000003</v>
      </c>
      <c r="G144" s="1">
        <v>1</v>
      </c>
      <c r="H144" s="1">
        <v>0.9929</v>
      </c>
      <c r="I144" s="1">
        <v>537.16300000000001</v>
      </c>
      <c r="K144" s="1" t="s">
        <v>32</v>
      </c>
      <c r="L144" s="1" t="s">
        <v>32</v>
      </c>
      <c r="M144" s="1" t="s">
        <v>32</v>
      </c>
      <c r="N144" s="1" t="s">
        <v>132</v>
      </c>
      <c r="P144" s="1">
        <v>2389.8631</v>
      </c>
      <c r="Q144" s="1">
        <v>1</v>
      </c>
      <c r="R144" s="1" t="s">
        <v>34</v>
      </c>
      <c r="S144" s="1" t="s">
        <v>34</v>
      </c>
      <c r="T144" s="1">
        <v>1717.2617</v>
      </c>
      <c r="U144" s="1" t="s">
        <v>35</v>
      </c>
      <c r="AC144" s="3"/>
      <c r="AG144" s="3"/>
    </row>
    <row r="145" spans="1:37" x14ac:dyDescent="0.35">
      <c r="A145" s="1">
        <v>32</v>
      </c>
      <c r="B145" s="1" t="s">
        <v>31</v>
      </c>
      <c r="C145" s="1">
        <v>535.16420000000005</v>
      </c>
      <c r="D145" s="1">
        <v>5113.3008</v>
      </c>
      <c r="E145" s="1">
        <v>536.17139999999995</v>
      </c>
      <c r="F145" s="1">
        <v>536.17089999999996</v>
      </c>
      <c r="G145" s="1">
        <v>1</v>
      </c>
      <c r="H145" s="1">
        <v>0.96699999999999997</v>
      </c>
      <c r="I145" s="1">
        <v>535.16420000000005</v>
      </c>
      <c r="K145" s="1" t="s">
        <v>32</v>
      </c>
      <c r="L145" s="1" t="s">
        <v>32</v>
      </c>
      <c r="M145" s="1" t="s">
        <v>32</v>
      </c>
      <c r="N145" s="1" t="s">
        <v>133</v>
      </c>
      <c r="P145" s="1">
        <v>6851.5222999999996</v>
      </c>
      <c r="Q145" s="1">
        <v>1</v>
      </c>
      <c r="R145" s="1" t="s">
        <v>34</v>
      </c>
      <c r="S145" s="1" t="s">
        <v>34</v>
      </c>
      <c r="T145" s="1">
        <v>5113.3008</v>
      </c>
      <c r="U145" s="1" t="s">
        <v>35</v>
      </c>
      <c r="AC145" s="3"/>
      <c r="AG145" s="3"/>
      <c r="AK145" s="3"/>
    </row>
    <row r="146" spans="1:37" x14ac:dyDescent="0.35">
      <c r="A146" s="1">
        <v>201</v>
      </c>
      <c r="B146" s="1" t="s">
        <v>31</v>
      </c>
      <c r="C146" s="1">
        <v>528.00789999999995</v>
      </c>
      <c r="D146" s="1">
        <v>1071.0118</v>
      </c>
      <c r="E146" s="1">
        <v>529.01520000000005</v>
      </c>
      <c r="F146" s="1">
        <v>529.01459999999997</v>
      </c>
      <c r="G146" s="1">
        <v>1</v>
      </c>
      <c r="H146" s="1">
        <v>0.9425</v>
      </c>
      <c r="I146" s="1">
        <v>528.00789999999995</v>
      </c>
      <c r="K146" s="1" t="s">
        <v>32</v>
      </c>
      <c r="L146" s="1" t="s">
        <v>32</v>
      </c>
      <c r="M146" s="1" t="s">
        <v>32</v>
      </c>
      <c r="N146" s="1" t="s">
        <v>134</v>
      </c>
      <c r="P146" s="1">
        <v>1424.4339</v>
      </c>
      <c r="Q146" s="1">
        <v>1</v>
      </c>
      <c r="R146" s="1" t="s">
        <v>34</v>
      </c>
      <c r="S146" s="1" t="s">
        <v>34</v>
      </c>
      <c r="T146" s="1">
        <v>1071.0118</v>
      </c>
      <c r="U146" s="1" t="s">
        <v>35</v>
      </c>
    </row>
    <row r="147" spans="1:37" x14ac:dyDescent="0.35">
      <c r="A147" s="1">
        <v>711</v>
      </c>
      <c r="B147" s="1" t="s">
        <v>31</v>
      </c>
      <c r="C147" s="1">
        <v>525.99570000000006</v>
      </c>
      <c r="D147" s="1">
        <v>378.74579999999997</v>
      </c>
      <c r="E147" s="1">
        <v>527.00300000000004</v>
      </c>
      <c r="F147" s="1">
        <v>527.00239999999997</v>
      </c>
      <c r="G147" s="1">
        <v>1</v>
      </c>
      <c r="H147" s="1">
        <v>0.94289999999999996</v>
      </c>
      <c r="I147" s="1">
        <v>525.99570000000006</v>
      </c>
      <c r="K147" s="1" t="s">
        <v>32</v>
      </c>
      <c r="L147" s="1" t="s">
        <v>32</v>
      </c>
      <c r="M147" s="1" t="s">
        <v>32</v>
      </c>
      <c r="N147" s="1" t="s">
        <v>135</v>
      </c>
      <c r="P147" s="1">
        <v>503.98610000000002</v>
      </c>
      <c r="Q147" s="1">
        <v>1</v>
      </c>
      <c r="R147" s="1" t="s">
        <v>34</v>
      </c>
      <c r="S147" s="1" t="s">
        <v>34</v>
      </c>
      <c r="T147" s="1">
        <v>378.74579999999997</v>
      </c>
      <c r="U147" s="1" t="s">
        <v>35</v>
      </c>
    </row>
    <row r="148" spans="1:37" x14ac:dyDescent="0.35">
      <c r="A148" s="1">
        <v>340</v>
      </c>
      <c r="B148" s="1" t="s">
        <v>31</v>
      </c>
      <c r="C148" s="1">
        <v>522.99289999999996</v>
      </c>
      <c r="D148" s="1">
        <v>742.29830000000004</v>
      </c>
      <c r="E148" s="1">
        <v>524.00019999999995</v>
      </c>
      <c r="F148" s="1">
        <v>523.99969999999996</v>
      </c>
      <c r="G148" s="1">
        <v>1</v>
      </c>
      <c r="H148" s="1">
        <v>0.95740000000000003</v>
      </c>
      <c r="I148" s="1">
        <v>522.99289999999996</v>
      </c>
      <c r="K148" s="1" t="s">
        <v>32</v>
      </c>
      <c r="L148" s="1" t="s">
        <v>32</v>
      </c>
      <c r="M148" s="1" t="s">
        <v>32</v>
      </c>
      <c r="N148" s="1" t="s">
        <v>136</v>
      </c>
      <c r="P148" s="1">
        <v>986.95849999999996</v>
      </c>
      <c r="Q148" s="1">
        <v>1</v>
      </c>
      <c r="R148" s="1" t="s">
        <v>34</v>
      </c>
      <c r="S148" s="1" t="s">
        <v>34</v>
      </c>
      <c r="T148" s="1">
        <v>742.29830000000004</v>
      </c>
      <c r="U148" s="1" t="s">
        <v>35</v>
      </c>
      <c r="AC148" s="3"/>
    </row>
    <row r="149" spans="1:37" x14ac:dyDescent="0.35">
      <c r="A149" s="1">
        <v>95</v>
      </c>
      <c r="B149" s="1" t="s">
        <v>31</v>
      </c>
      <c r="C149" s="1">
        <v>520.13570000000004</v>
      </c>
      <c r="D149" s="1">
        <v>1887.9775</v>
      </c>
      <c r="E149" s="1">
        <v>521.14300000000003</v>
      </c>
      <c r="F149" s="1">
        <v>521.14239999999995</v>
      </c>
      <c r="G149" s="1">
        <v>1</v>
      </c>
      <c r="H149" s="1">
        <v>0.99370000000000003</v>
      </c>
      <c r="I149" s="1">
        <v>520.13570000000004</v>
      </c>
      <c r="K149" s="1" t="s">
        <v>32</v>
      </c>
      <c r="L149" s="1" t="s">
        <v>32</v>
      </c>
      <c r="M149" s="1" t="s">
        <v>32</v>
      </c>
      <c r="N149" s="1" t="s">
        <v>137</v>
      </c>
      <c r="P149" s="1">
        <v>2591.3989000000001</v>
      </c>
      <c r="Q149" s="1">
        <v>1</v>
      </c>
      <c r="R149" s="1" t="s">
        <v>34</v>
      </c>
      <c r="S149" s="1" t="s">
        <v>34</v>
      </c>
      <c r="T149" s="1">
        <v>1887.9775</v>
      </c>
      <c r="U149" s="1" t="s">
        <v>35</v>
      </c>
      <c r="AC149" s="3"/>
      <c r="AG149" s="3"/>
    </row>
    <row r="150" spans="1:37" x14ac:dyDescent="0.35">
      <c r="A150" s="1">
        <v>145</v>
      </c>
      <c r="B150" s="1" t="s">
        <v>31</v>
      </c>
      <c r="C150" s="1">
        <v>519.99310000000003</v>
      </c>
      <c r="D150" s="1">
        <v>1334.1251</v>
      </c>
      <c r="E150" s="1">
        <v>521.00030000000004</v>
      </c>
      <c r="F150" s="1">
        <v>520.99980000000005</v>
      </c>
      <c r="G150" s="1">
        <v>1</v>
      </c>
      <c r="H150" s="1">
        <v>0.90810000000000002</v>
      </c>
      <c r="I150" s="1">
        <v>519.99310000000003</v>
      </c>
      <c r="K150" s="1" t="s">
        <v>32</v>
      </c>
      <c r="L150" s="1" t="s">
        <v>32</v>
      </c>
      <c r="M150" s="1" t="s">
        <v>32</v>
      </c>
      <c r="N150" s="1" t="s">
        <v>137</v>
      </c>
      <c r="P150" s="1">
        <v>1774.2612999999999</v>
      </c>
      <c r="Q150" s="1">
        <v>1</v>
      </c>
      <c r="R150" s="1" t="s">
        <v>34</v>
      </c>
      <c r="S150" s="1" t="s">
        <v>34</v>
      </c>
      <c r="T150" s="1">
        <v>1334.1251</v>
      </c>
      <c r="U150" s="1" t="s">
        <v>35</v>
      </c>
    </row>
    <row r="151" spans="1:37" x14ac:dyDescent="0.35">
      <c r="A151" s="1">
        <v>29</v>
      </c>
      <c r="B151" s="1" t="s">
        <v>31</v>
      </c>
      <c r="C151" s="1">
        <v>518.13720000000001</v>
      </c>
      <c r="D151" s="1">
        <v>5762.7323999999999</v>
      </c>
      <c r="E151" s="1">
        <v>519.14440000000002</v>
      </c>
      <c r="F151" s="1">
        <v>519.14390000000003</v>
      </c>
      <c r="G151" s="1">
        <v>1</v>
      </c>
      <c r="H151" s="1">
        <v>0.96750000000000003</v>
      </c>
      <c r="I151" s="1">
        <v>518.13720000000001</v>
      </c>
      <c r="K151" s="1" t="s">
        <v>32</v>
      </c>
      <c r="L151" s="1" t="s">
        <v>32</v>
      </c>
      <c r="M151" s="1" t="s">
        <v>32</v>
      </c>
      <c r="N151" s="1" t="s">
        <v>138</v>
      </c>
      <c r="P151" s="1">
        <v>7664.7016999999996</v>
      </c>
      <c r="Q151" s="1">
        <v>1</v>
      </c>
      <c r="R151" s="1" t="s">
        <v>34</v>
      </c>
      <c r="S151" s="1" t="s">
        <v>34</v>
      </c>
      <c r="T151" s="1">
        <v>5762.7323999999999</v>
      </c>
      <c r="U151" s="1" t="s">
        <v>35</v>
      </c>
      <c r="AC151" s="3"/>
      <c r="AG151" s="3"/>
    </row>
    <row r="152" spans="1:37" x14ac:dyDescent="0.35">
      <c r="A152" s="1">
        <v>470</v>
      </c>
      <c r="B152" s="1" t="s">
        <v>31</v>
      </c>
      <c r="C152" s="1">
        <v>510.9923</v>
      </c>
      <c r="D152" s="1">
        <v>560.221</v>
      </c>
      <c r="E152" s="1">
        <v>511.99959999999999</v>
      </c>
      <c r="F152" s="1">
        <v>511.99900000000002</v>
      </c>
      <c r="G152" s="1">
        <v>1</v>
      </c>
      <c r="H152" s="1">
        <v>0.9657</v>
      </c>
      <c r="I152" s="1">
        <v>510.9923</v>
      </c>
      <c r="K152" s="1" t="s">
        <v>32</v>
      </c>
      <c r="L152" s="1" t="s">
        <v>32</v>
      </c>
      <c r="M152" s="1" t="s">
        <v>32</v>
      </c>
      <c r="N152" s="1" t="s">
        <v>139</v>
      </c>
      <c r="P152" s="1">
        <v>744.87289999999996</v>
      </c>
      <c r="Q152" s="1">
        <v>1</v>
      </c>
      <c r="R152" s="1" t="s">
        <v>34</v>
      </c>
      <c r="S152" s="1" t="s">
        <v>34</v>
      </c>
      <c r="T152" s="1">
        <v>560.221</v>
      </c>
      <c r="U152" s="1" t="s">
        <v>35</v>
      </c>
    </row>
    <row r="153" spans="1:37" x14ac:dyDescent="0.35">
      <c r="A153" s="1">
        <v>202</v>
      </c>
      <c r="B153" s="1" t="s">
        <v>31</v>
      </c>
      <c r="C153" s="1">
        <v>506.96609999999998</v>
      </c>
      <c r="D153" s="1">
        <v>1067.8562999999999</v>
      </c>
      <c r="E153" s="1">
        <v>507.97340000000003</v>
      </c>
      <c r="F153" s="1">
        <v>507.97280000000001</v>
      </c>
      <c r="G153" s="1">
        <v>1</v>
      </c>
      <c r="H153" s="1">
        <v>0.94640000000000002</v>
      </c>
      <c r="I153" s="1">
        <v>506.96609999999998</v>
      </c>
      <c r="K153" s="1" t="s">
        <v>32</v>
      </c>
      <c r="L153" s="1" t="s">
        <v>32</v>
      </c>
      <c r="M153" s="1" t="s">
        <v>32</v>
      </c>
      <c r="N153" s="1" t="s">
        <v>140</v>
      </c>
      <c r="P153" s="1">
        <v>1420.3925999999999</v>
      </c>
      <c r="Q153" s="1">
        <v>1</v>
      </c>
      <c r="R153" s="1" t="s">
        <v>34</v>
      </c>
      <c r="S153" s="1" t="s">
        <v>34</v>
      </c>
      <c r="T153" s="1">
        <v>1067.8562999999999</v>
      </c>
      <c r="U153" s="1" t="s">
        <v>35</v>
      </c>
    </row>
    <row r="154" spans="1:37" x14ac:dyDescent="0.35">
      <c r="A154" s="1">
        <v>174</v>
      </c>
      <c r="B154" s="1" t="s">
        <v>31</v>
      </c>
      <c r="C154" s="1">
        <v>504.10550000000001</v>
      </c>
      <c r="D154" s="1">
        <v>1206.8300999999999</v>
      </c>
      <c r="E154" s="1">
        <v>505.11279999999999</v>
      </c>
      <c r="F154" s="1">
        <v>505.11219999999997</v>
      </c>
      <c r="G154" s="1">
        <v>1</v>
      </c>
      <c r="H154" s="1">
        <v>0.99219999999999997</v>
      </c>
      <c r="I154" s="1">
        <v>504.10550000000001</v>
      </c>
      <c r="K154" s="1" t="s">
        <v>32</v>
      </c>
      <c r="L154" s="1" t="s">
        <v>32</v>
      </c>
      <c r="M154" s="1" t="s">
        <v>32</v>
      </c>
      <c r="N154" s="1" t="s">
        <v>141</v>
      </c>
      <c r="P154" s="1">
        <v>1634.3415</v>
      </c>
      <c r="Q154" s="1">
        <v>1</v>
      </c>
      <c r="R154" s="1" t="s">
        <v>34</v>
      </c>
      <c r="S154" s="1" t="s">
        <v>34</v>
      </c>
      <c r="T154" s="1">
        <v>1206.8300999999999</v>
      </c>
      <c r="U154" s="1" t="s">
        <v>35</v>
      </c>
    </row>
    <row r="155" spans="1:37" x14ac:dyDescent="0.35">
      <c r="A155" s="1">
        <v>99</v>
      </c>
      <c r="B155" s="1" t="s">
        <v>31</v>
      </c>
      <c r="C155" s="1">
        <v>502.10550000000001</v>
      </c>
      <c r="D155" s="1">
        <v>3.6132</v>
      </c>
      <c r="E155" s="1">
        <v>503.11279999999999</v>
      </c>
      <c r="F155" s="1">
        <v>503.11219999999997</v>
      </c>
      <c r="G155" s="1">
        <v>1</v>
      </c>
      <c r="H155" s="1">
        <v>0.96730000000000005</v>
      </c>
      <c r="I155" s="1">
        <v>502.10550000000001</v>
      </c>
      <c r="K155" s="1" t="s">
        <v>32</v>
      </c>
      <c r="L155" s="1" t="s">
        <v>32</v>
      </c>
      <c r="M155" s="1" t="s">
        <v>32</v>
      </c>
      <c r="N155" s="1" t="s">
        <v>142</v>
      </c>
      <c r="P155" s="1">
        <v>5226.0331999999999</v>
      </c>
      <c r="Q155" s="1">
        <v>1</v>
      </c>
      <c r="R155" s="1" t="s">
        <v>34</v>
      </c>
      <c r="S155" s="1" t="s">
        <v>34</v>
      </c>
      <c r="T155" s="1">
        <v>3959.4787999999999</v>
      </c>
      <c r="U155" s="1" t="s">
        <v>35</v>
      </c>
    </row>
    <row r="156" spans="1:37" x14ac:dyDescent="0.35">
      <c r="A156" s="1">
        <v>49</v>
      </c>
      <c r="B156" s="1" t="s">
        <v>31</v>
      </c>
      <c r="C156" s="1">
        <v>495.99250000000001</v>
      </c>
      <c r="D156" s="1">
        <v>3613.0952000000002</v>
      </c>
      <c r="E156" s="1">
        <v>496.99979999999999</v>
      </c>
      <c r="F156" s="1">
        <v>496.99919999999997</v>
      </c>
      <c r="G156" s="1">
        <v>1</v>
      </c>
      <c r="H156" s="1">
        <v>0.94620000000000004</v>
      </c>
      <c r="I156" s="1">
        <v>495.99250000000001</v>
      </c>
      <c r="K156" s="1" t="s">
        <v>32</v>
      </c>
      <c r="L156" s="1" t="s">
        <v>32</v>
      </c>
      <c r="M156" s="1" t="s">
        <v>32</v>
      </c>
      <c r="N156" s="1" t="s">
        <v>143</v>
      </c>
      <c r="P156" s="1">
        <v>4733.0595000000003</v>
      </c>
      <c r="Q156" s="1">
        <v>1</v>
      </c>
      <c r="R156" s="1" t="s">
        <v>34</v>
      </c>
      <c r="S156" s="1" t="s">
        <v>34</v>
      </c>
      <c r="T156" s="1">
        <v>3613.0952000000002</v>
      </c>
      <c r="U156" s="1" t="s">
        <v>35</v>
      </c>
    </row>
    <row r="157" spans="1:37" x14ac:dyDescent="0.35">
      <c r="A157" s="1">
        <v>190</v>
      </c>
      <c r="B157" s="1" t="s">
        <v>31</v>
      </c>
      <c r="C157" s="1">
        <v>485.99590000000001</v>
      </c>
      <c r="D157" s="1">
        <v>1118.4344000000001</v>
      </c>
      <c r="E157" s="1">
        <v>487.00319999999999</v>
      </c>
      <c r="F157" s="1">
        <v>487.00259999999997</v>
      </c>
      <c r="G157" s="1">
        <v>1</v>
      </c>
      <c r="H157" s="1">
        <v>0.93859999999999999</v>
      </c>
      <c r="I157" s="1">
        <v>485.99590000000001</v>
      </c>
      <c r="K157" s="1" t="s">
        <v>32</v>
      </c>
      <c r="L157" s="1" t="s">
        <v>32</v>
      </c>
      <c r="M157" s="1" t="s">
        <v>32</v>
      </c>
      <c r="N157" s="1" t="s">
        <v>144</v>
      </c>
      <c r="P157" s="1">
        <v>1453.5302999999999</v>
      </c>
      <c r="Q157" s="1">
        <v>1</v>
      </c>
      <c r="R157" s="1" t="s">
        <v>34</v>
      </c>
      <c r="S157" s="1" t="s">
        <v>34</v>
      </c>
      <c r="T157" s="1">
        <v>1118.4344000000001</v>
      </c>
      <c r="U157" s="1" t="s">
        <v>35</v>
      </c>
    </row>
    <row r="158" spans="1:37" x14ac:dyDescent="0.35">
      <c r="A158" s="1">
        <v>719</v>
      </c>
      <c r="B158" s="1" t="s">
        <v>31</v>
      </c>
      <c r="C158" s="1">
        <v>485.01330000000002</v>
      </c>
      <c r="D158" s="1">
        <v>371.04020000000003</v>
      </c>
      <c r="E158" s="1">
        <v>486.0206</v>
      </c>
      <c r="F158" s="1">
        <v>486.02</v>
      </c>
      <c r="G158" s="1">
        <v>1</v>
      </c>
      <c r="H158" s="1">
        <v>0.65210000000000001</v>
      </c>
      <c r="I158" s="1">
        <v>485.01330000000002</v>
      </c>
      <c r="K158" s="1" t="s">
        <v>32</v>
      </c>
      <c r="L158" s="1" t="s">
        <v>32</v>
      </c>
      <c r="M158" s="1" t="s">
        <v>32</v>
      </c>
      <c r="N158" s="1" t="s">
        <v>145</v>
      </c>
      <c r="P158" s="1">
        <v>482.31200000000001</v>
      </c>
      <c r="Q158" s="1">
        <v>1</v>
      </c>
      <c r="R158" s="1" t="s">
        <v>34</v>
      </c>
      <c r="S158" s="1" t="s">
        <v>34</v>
      </c>
      <c r="T158" s="1">
        <v>371.04020000000003</v>
      </c>
      <c r="U158" s="1" t="s">
        <v>35</v>
      </c>
    </row>
    <row r="159" spans="1:37" x14ac:dyDescent="0.35">
      <c r="A159" s="1">
        <v>582</v>
      </c>
      <c r="B159" s="1" t="s">
        <v>31</v>
      </c>
      <c r="C159" s="1">
        <v>479.96100000000001</v>
      </c>
      <c r="D159" s="1">
        <v>463.41930000000002</v>
      </c>
      <c r="E159" s="1">
        <v>480.9683</v>
      </c>
      <c r="F159" s="1">
        <v>480.96780000000001</v>
      </c>
      <c r="G159" s="1">
        <v>1</v>
      </c>
      <c r="H159" s="1">
        <v>0.92579999999999996</v>
      </c>
      <c r="I159" s="1">
        <v>479.96100000000001</v>
      </c>
      <c r="K159" s="1" t="s">
        <v>32</v>
      </c>
      <c r="L159" s="1" t="s">
        <v>32</v>
      </c>
      <c r="M159" s="1" t="s">
        <v>32</v>
      </c>
      <c r="N159" s="1" t="s">
        <v>146</v>
      </c>
      <c r="P159" s="1">
        <v>597.39160000000004</v>
      </c>
      <c r="Q159" s="1">
        <v>1</v>
      </c>
      <c r="R159" s="1" t="s">
        <v>34</v>
      </c>
      <c r="S159" s="1" t="s">
        <v>34</v>
      </c>
      <c r="T159" s="1">
        <v>463.41930000000002</v>
      </c>
      <c r="U159" s="1" t="s">
        <v>35</v>
      </c>
    </row>
    <row r="160" spans="1:37" x14ac:dyDescent="0.35">
      <c r="A160" s="1">
        <v>167</v>
      </c>
      <c r="B160" s="1" t="s">
        <v>31</v>
      </c>
      <c r="C160" s="1">
        <v>471.28699999999998</v>
      </c>
      <c r="D160" s="1">
        <v>1238.9746</v>
      </c>
      <c r="E160" s="1">
        <v>472.29419999999999</v>
      </c>
      <c r="F160" s="1">
        <v>472.2937</v>
      </c>
      <c r="G160" s="1">
        <v>1</v>
      </c>
      <c r="H160" s="1">
        <v>0.99750000000000005</v>
      </c>
      <c r="I160" s="1">
        <v>471.28699999999998</v>
      </c>
      <c r="K160" s="1" t="s">
        <v>32</v>
      </c>
      <c r="L160" s="1" t="s">
        <v>32</v>
      </c>
      <c r="M160" s="1" t="s">
        <v>32</v>
      </c>
      <c r="N160" s="1" t="s">
        <v>147</v>
      </c>
      <c r="P160" s="1">
        <v>1627.559</v>
      </c>
      <c r="Q160" s="1">
        <v>1</v>
      </c>
      <c r="R160" s="1" t="s">
        <v>34</v>
      </c>
      <c r="S160" s="1" t="s">
        <v>34</v>
      </c>
      <c r="T160" s="1">
        <v>1238.9746</v>
      </c>
      <c r="U160" s="1" t="s">
        <v>35</v>
      </c>
    </row>
    <row r="161" spans="1:41" x14ac:dyDescent="0.35">
      <c r="A161" s="1">
        <v>207</v>
      </c>
      <c r="B161" s="1" t="s">
        <v>31</v>
      </c>
      <c r="C161" s="1">
        <v>470.30399999999997</v>
      </c>
      <c r="D161" s="1">
        <v>1063.1931999999999</v>
      </c>
      <c r="E161" s="1">
        <v>471.31130000000002</v>
      </c>
      <c r="F161" s="1">
        <v>471.3107</v>
      </c>
      <c r="G161" s="1">
        <v>1</v>
      </c>
      <c r="H161" s="1">
        <v>0.94989999999999997</v>
      </c>
      <c r="I161" s="1">
        <v>470.30399999999997</v>
      </c>
      <c r="K161" s="1" t="s">
        <v>32</v>
      </c>
      <c r="L161" s="1" t="s">
        <v>32</v>
      </c>
      <c r="M161" s="1" t="s">
        <v>32</v>
      </c>
      <c r="N161" s="1" t="s">
        <v>148</v>
      </c>
      <c r="P161" s="1">
        <v>1371.326</v>
      </c>
      <c r="Q161" s="1">
        <v>1</v>
      </c>
      <c r="R161" s="1" t="s">
        <v>34</v>
      </c>
      <c r="S161" s="1" t="s">
        <v>34</v>
      </c>
      <c r="T161" s="1">
        <v>1063.1931999999999</v>
      </c>
      <c r="U161" s="1" t="s">
        <v>35</v>
      </c>
      <c r="AC161" s="3"/>
    </row>
    <row r="162" spans="1:41" x14ac:dyDescent="0.35">
      <c r="A162" s="1">
        <v>363</v>
      </c>
      <c r="B162" s="1" t="s">
        <v>31</v>
      </c>
      <c r="C162" s="1">
        <v>466.09989999999999</v>
      </c>
      <c r="D162" s="1">
        <v>711.16780000000006</v>
      </c>
      <c r="E162" s="1">
        <v>467.1071</v>
      </c>
      <c r="F162" s="1">
        <v>467.10660000000001</v>
      </c>
      <c r="G162" s="1">
        <v>1</v>
      </c>
      <c r="H162" s="1">
        <v>0.99119999999999997</v>
      </c>
      <c r="I162" s="1">
        <v>466.09989999999999</v>
      </c>
      <c r="K162" s="1" t="s">
        <v>32</v>
      </c>
      <c r="L162" s="1" t="s">
        <v>32</v>
      </c>
      <c r="M162" s="1" t="s">
        <v>32</v>
      </c>
      <c r="N162" s="1" t="s">
        <v>149</v>
      </c>
      <c r="P162" s="1">
        <v>970.44669999999996</v>
      </c>
      <c r="Q162" s="1">
        <v>1</v>
      </c>
      <c r="R162" s="1" t="s">
        <v>34</v>
      </c>
      <c r="S162" s="1" t="s">
        <v>34</v>
      </c>
      <c r="T162" s="1">
        <v>711.16780000000006</v>
      </c>
      <c r="U162" s="1" t="s">
        <v>35</v>
      </c>
    </row>
    <row r="163" spans="1:41" x14ac:dyDescent="0.35">
      <c r="A163" s="1">
        <v>265</v>
      </c>
      <c r="B163" s="1" t="s">
        <v>31</v>
      </c>
      <c r="C163" s="1">
        <v>464.96159999999998</v>
      </c>
      <c r="D163" s="1">
        <v>903.46569999999997</v>
      </c>
      <c r="E163" s="1">
        <v>465.96890000000002</v>
      </c>
      <c r="F163" s="1">
        <v>465.9683</v>
      </c>
      <c r="G163" s="1">
        <v>1</v>
      </c>
      <c r="H163" s="1">
        <v>0.94169999999999998</v>
      </c>
      <c r="I163" s="1">
        <v>464.96159999999998</v>
      </c>
      <c r="K163" s="1" t="s">
        <v>32</v>
      </c>
      <c r="L163" s="1" t="s">
        <v>32</v>
      </c>
      <c r="M163" s="1" t="s">
        <v>32</v>
      </c>
      <c r="N163" s="1" t="s">
        <v>150</v>
      </c>
      <c r="P163" s="1">
        <v>1165.0051000000001</v>
      </c>
      <c r="Q163" s="1">
        <v>1</v>
      </c>
      <c r="R163" s="1" t="s">
        <v>34</v>
      </c>
      <c r="S163" s="1" t="s">
        <v>34</v>
      </c>
      <c r="T163" s="1">
        <v>903.46569999999997</v>
      </c>
      <c r="U163" s="1" t="s">
        <v>35</v>
      </c>
    </row>
    <row r="164" spans="1:41" x14ac:dyDescent="0.35">
      <c r="A164" s="1">
        <v>38</v>
      </c>
      <c r="B164" s="1" t="s">
        <v>31</v>
      </c>
      <c r="C164" s="1">
        <v>461.14449999999999</v>
      </c>
      <c r="D164" s="1">
        <v>4066.7606999999998</v>
      </c>
      <c r="E164" s="1">
        <v>462.15179999999998</v>
      </c>
      <c r="F164" s="1">
        <v>462.15129999999999</v>
      </c>
      <c r="G164" s="1">
        <v>1</v>
      </c>
      <c r="H164" s="1">
        <v>0.97789999999999999</v>
      </c>
      <c r="I164" s="1">
        <v>461.14449999999999</v>
      </c>
      <c r="K164" s="1" t="s">
        <v>32</v>
      </c>
      <c r="L164" s="1" t="s">
        <v>32</v>
      </c>
      <c r="M164" s="1" t="s">
        <v>32</v>
      </c>
      <c r="N164" s="1" t="s">
        <v>151</v>
      </c>
      <c r="P164" s="1">
        <v>5246.3606</v>
      </c>
      <c r="Q164" s="1">
        <v>1</v>
      </c>
      <c r="R164" s="1" t="s">
        <v>34</v>
      </c>
      <c r="S164" s="1" t="s">
        <v>34</v>
      </c>
      <c r="T164" s="1">
        <v>4066.7606999999998</v>
      </c>
      <c r="U164" s="1" t="s">
        <v>35</v>
      </c>
      <c r="AC164" s="3"/>
      <c r="AG164" s="3"/>
      <c r="AK164" s="3"/>
      <c r="AO164" s="3"/>
    </row>
    <row r="165" spans="1:41" x14ac:dyDescent="0.35">
      <c r="A165" s="1">
        <v>98</v>
      </c>
      <c r="B165" s="1" t="s">
        <v>31</v>
      </c>
      <c r="C165" s="1">
        <v>459.99250000000001</v>
      </c>
      <c r="D165" s="1">
        <v>1855.885</v>
      </c>
      <c r="E165" s="1">
        <v>460.99979999999999</v>
      </c>
      <c r="F165" s="1">
        <v>460.99919999999997</v>
      </c>
      <c r="G165" s="1">
        <v>1</v>
      </c>
      <c r="H165" s="1">
        <v>0.98609999999999998</v>
      </c>
      <c r="I165" s="1">
        <v>459.99250000000001</v>
      </c>
      <c r="K165" s="1" t="s">
        <v>32</v>
      </c>
      <c r="L165" s="1" t="s">
        <v>32</v>
      </c>
      <c r="M165" s="1" t="s">
        <v>32</v>
      </c>
      <c r="N165" s="1" t="s">
        <v>152</v>
      </c>
      <c r="P165" s="1">
        <v>2301.4124000000002</v>
      </c>
      <c r="Q165" s="1">
        <v>1</v>
      </c>
      <c r="R165" s="1" t="s">
        <v>34</v>
      </c>
      <c r="S165" s="1" t="s">
        <v>34</v>
      </c>
      <c r="T165" s="1">
        <v>1855.885</v>
      </c>
      <c r="U165" s="1" t="s">
        <v>35</v>
      </c>
    </row>
    <row r="166" spans="1:41" x14ac:dyDescent="0.35">
      <c r="A166" s="1">
        <v>966</v>
      </c>
      <c r="B166" s="1" t="s">
        <v>31</v>
      </c>
      <c r="C166" s="1">
        <v>448.33870000000002</v>
      </c>
      <c r="D166" s="1">
        <v>230.86189999999999</v>
      </c>
      <c r="E166" s="1">
        <v>449.346</v>
      </c>
      <c r="F166" s="1">
        <v>449.34539999999998</v>
      </c>
      <c r="G166" s="1">
        <v>1</v>
      </c>
      <c r="H166" s="1">
        <v>0.94450000000000001</v>
      </c>
      <c r="I166" s="1">
        <v>448.33870000000002</v>
      </c>
      <c r="K166" s="1" t="s">
        <v>32</v>
      </c>
      <c r="L166" s="1" t="s">
        <v>32</v>
      </c>
      <c r="M166" s="1" t="s">
        <v>32</v>
      </c>
      <c r="N166" s="1" t="s">
        <v>153</v>
      </c>
      <c r="P166" s="1">
        <v>286.40690000000001</v>
      </c>
      <c r="Q166" s="1">
        <v>1</v>
      </c>
      <c r="R166" s="1" t="s">
        <v>34</v>
      </c>
      <c r="S166" s="1" t="s">
        <v>34</v>
      </c>
      <c r="T166" s="1">
        <v>230.86189999999999</v>
      </c>
      <c r="U166" s="1" t="s">
        <v>35</v>
      </c>
    </row>
    <row r="167" spans="1:41" x14ac:dyDescent="0.35">
      <c r="A167" s="1">
        <v>127</v>
      </c>
      <c r="B167" s="1" t="s">
        <v>31</v>
      </c>
      <c r="C167" s="1">
        <v>447.11630000000002</v>
      </c>
      <c r="D167" s="1">
        <v>1505.6025</v>
      </c>
      <c r="E167" s="1">
        <v>448.12349999999998</v>
      </c>
      <c r="F167" s="1">
        <v>448.12299999999999</v>
      </c>
      <c r="G167" s="1">
        <v>1</v>
      </c>
      <c r="H167" s="1">
        <v>0.98529999999999995</v>
      </c>
      <c r="I167" s="1">
        <v>447.11630000000002</v>
      </c>
      <c r="K167" s="1" t="s">
        <v>32</v>
      </c>
      <c r="L167" s="1" t="s">
        <v>32</v>
      </c>
      <c r="M167" s="1" t="s">
        <v>32</v>
      </c>
      <c r="N167" s="1" t="s">
        <v>154</v>
      </c>
      <c r="P167" s="1">
        <v>1867.3445999999999</v>
      </c>
      <c r="Q167" s="1">
        <v>1</v>
      </c>
      <c r="R167" s="1" t="s">
        <v>34</v>
      </c>
      <c r="S167" s="1" t="s">
        <v>34</v>
      </c>
      <c r="T167" s="1">
        <v>1505.6025</v>
      </c>
      <c r="U167" s="1" t="s">
        <v>35</v>
      </c>
    </row>
    <row r="168" spans="1:41" x14ac:dyDescent="0.35">
      <c r="A168" s="1">
        <v>263</v>
      </c>
      <c r="B168" s="1" t="s">
        <v>31</v>
      </c>
      <c r="C168" s="1">
        <v>446.34429999999998</v>
      </c>
      <c r="D168" s="1">
        <v>906.77840000000003</v>
      </c>
      <c r="E168" s="1">
        <v>447.35160000000002</v>
      </c>
      <c r="F168" s="1">
        <v>447.35109999999997</v>
      </c>
      <c r="G168" s="1">
        <v>1</v>
      </c>
      <c r="H168" s="1">
        <v>0.99639999999999995</v>
      </c>
      <c r="I168" s="1">
        <v>446.34429999999998</v>
      </c>
      <c r="K168" s="1" t="s">
        <v>32</v>
      </c>
      <c r="L168" s="1" t="s">
        <v>32</v>
      </c>
      <c r="M168" s="1" t="s">
        <v>32</v>
      </c>
      <c r="N168" s="1" t="s">
        <v>155</v>
      </c>
      <c r="P168" s="1">
        <v>1126</v>
      </c>
      <c r="Q168" s="1">
        <v>1</v>
      </c>
      <c r="R168" s="1" t="s">
        <v>34</v>
      </c>
      <c r="S168" s="1" t="s">
        <v>34</v>
      </c>
      <c r="T168" s="1">
        <v>906.77840000000003</v>
      </c>
      <c r="U168" s="1" t="s">
        <v>35</v>
      </c>
    </row>
    <row r="169" spans="1:41" x14ac:dyDescent="0.35">
      <c r="A169" s="1">
        <v>919</v>
      </c>
      <c r="B169" s="1" t="s">
        <v>31</v>
      </c>
      <c r="C169" s="1">
        <v>444.25540000000001</v>
      </c>
      <c r="D169" s="1">
        <v>259.75229999999999</v>
      </c>
      <c r="E169" s="1">
        <v>445.2627</v>
      </c>
      <c r="F169" s="1">
        <v>445.26220000000001</v>
      </c>
      <c r="G169" s="1">
        <v>1</v>
      </c>
      <c r="H169" s="1">
        <v>0.99260000000000004</v>
      </c>
      <c r="I169" s="1">
        <v>444.25540000000001</v>
      </c>
      <c r="K169" s="1" t="s">
        <v>32</v>
      </c>
      <c r="L169" s="1" t="s">
        <v>32</v>
      </c>
      <c r="M169" s="1" t="s">
        <v>32</v>
      </c>
      <c r="N169" s="1" t="s">
        <v>156</v>
      </c>
      <c r="P169" s="1">
        <v>322.34050000000002</v>
      </c>
      <c r="Q169" s="1">
        <v>1</v>
      </c>
      <c r="R169" s="1" t="s">
        <v>34</v>
      </c>
      <c r="S169" s="1" t="s">
        <v>34</v>
      </c>
      <c r="T169" s="1">
        <v>259.75229999999999</v>
      </c>
      <c r="U169" s="1" t="s">
        <v>35</v>
      </c>
      <c r="AC169" s="3"/>
    </row>
    <row r="170" spans="1:41" x14ac:dyDescent="0.35">
      <c r="A170" s="1">
        <v>1</v>
      </c>
      <c r="B170" s="1" t="s">
        <v>31</v>
      </c>
      <c r="C170" s="1">
        <v>444.11790000000002</v>
      </c>
      <c r="D170" s="1">
        <v>19932.355500000001</v>
      </c>
      <c r="E170" s="1">
        <v>445.12520000000001</v>
      </c>
      <c r="F170" s="1">
        <v>445.12459999999999</v>
      </c>
      <c r="G170" s="1">
        <v>1</v>
      </c>
      <c r="H170" s="1">
        <v>0.97509999999999997</v>
      </c>
      <c r="I170" s="1">
        <v>444.11790000000002</v>
      </c>
      <c r="K170" s="1" t="s">
        <v>32</v>
      </c>
      <c r="L170" s="1" t="s">
        <v>32</v>
      </c>
      <c r="M170" s="1" t="s">
        <v>32</v>
      </c>
      <c r="N170" s="1" t="s">
        <v>156</v>
      </c>
      <c r="P170" s="1">
        <v>24715.765299999999</v>
      </c>
      <c r="Q170" s="1">
        <v>1</v>
      </c>
      <c r="R170" s="1" t="s">
        <v>34</v>
      </c>
      <c r="S170" s="1" t="s">
        <v>34</v>
      </c>
      <c r="T170" s="1">
        <v>19932.355500000001</v>
      </c>
      <c r="U170" s="1" t="s">
        <v>35</v>
      </c>
      <c r="AC170" s="3"/>
    </row>
    <row r="171" spans="1:41" x14ac:dyDescent="0.35">
      <c r="A171" s="1">
        <v>390</v>
      </c>
      <c r="B171" s="1" t="s">
        <v>31</v>
      </c>
      <c r="C171" s="1">
        <v>436.96719999999999</v>
      </c>
      <c r="D171" s="1">
        <v>660.89769999999999</v>
      </c>
      <c r="E171" s="1">
        <v>437.97449999999998</v>
      </c>
      <c r="F171" s="1">
        <v>437.97390000000001</v>
      </c>
      <c r="G171" s="1">
        <v>1</v>
      </c>
      <c r="H171" s="1">
        <v>0.9829</v>
      </c>
      <c r="I171" s="1">
        <v>436.96719999999999</v>
      </c>
      <c r="K171" s="1" t="s">
        <v>32</v>
      </c>
      <c r="L171" s="1" t="s">
        <v>32</v>
      </c>
      <c r="M171" s="1" t="s">
        <v>32</v>
      </c>
      <c r="N171" s="1" t="s">
        <v>157</v>
      </c>
      <c r="P171" s="1">
        <v>813.00649999999996</v>
      </c>
      <c r="Q171" s="1">
        <v>1</v>
      </c>
      <c r="R171" s="1" t="s">
        <v>34</v>
      </c>
      <c r="S171" s="1" t="s">
        <v>34</v>
      </c>
      <c r="T171" s="1">
        <v>660.89769999999999</v>
      </c>
      <c r="U171" s="1" t="s">
        <v>35</v>
      </c>
    </row>
    <row r="172" spans="1:41" x14ac:dyDescent="0.35">
      <c r="A172" s="1">
        <v>181</v>
      </c>
      <c r="B172" s="1" t="s">
        <v>31</v>
      </c>
      <c r="C172" s="1">
        <v>433.87990000000002</v>
      </c>
      <c r="D172" s="1">
        <v>1163.5887</v>
      </c>
      <c r="E172" s="1">
        <v>434.88720000000001</v>
      </c>
      <c r="F172" s="1">
        <v>434.88659999999999</v>
      </c>
      <c r="G172" s="1">
        <v>1</v>
      </c>
      <c r="H172" s="1">
        <v>0.97599999999999998</v>
      </c>
      <c r="I172" s="1">
        <v>433.87990000000002</v>
      </c>
      <c r="K172" s="1" t="s">
        <v>32</v>
      </c>
      <c r="L172" s="1" t="s">
        <v>32</v>
      </c>
      <c r="M172" s="1" t="s">
        <v>32</v>
      </c>
      <c r="N172" s="1" t="s">
        <v>158</v>
      </c>
      <c r="P172" s="1">
        <v>1431.6253999999999</v>
      </c>
      <c r="Q172" s="1">
        <v>1</v>
      </c>
      <c r="R172" s="1" t="s">
        <v>34</v>
      </c>
      <c r="S172" s="1" t="s">
        <v>34</v>
      </c>
      <c r="T172" s="1">
        <v>1163.5887</v>
      </c>
      <c r="U172" s="1" t="s">
        <v>35</v>
      </c>
    </row>
    <row r="173" spans="1:41" x14ac:dyDescent="0.35">
      <c r="A173" s="1">
        <v>977</v>
      </c>
      <c r="B173" s="1" t="s">
        <v>31</v>
      </c>
      <c r="C173" s="1">
        <v>431.88479999999998</v>
      </c>
      <c r="D173" s="1">
        <v>4.3311999999999999</v>
      </c>
      <c r="E173" s="1">
        <v>432.892</v>
      </c>
      <c r="F173" s="1">
        <v>432.89150000000001</v>
      </c>
      <c r="G173" s="1">
        <v>1</v>
      </c>
      <c r="H173" s="1">
        <v>0.97609999999999997</v>
      </c>
      <c r="I173" s="1">
        <v>431.88479999999998</v>
      </c>
      <c r="K173" s="1" t="s">
        <v>32</v>
      </c>
      <c r="L173" s="1" t="s">
        <v>32</v>
      </c>
      <c r="M173" s="1" t="s">
        <v>32</v>
      </c>
      <c r="N173" s="1" t="s">
        <v>159</v>
      </c>
      <c r="P173" s="1">
        <v>3319.5261999999998</v>
      </c>
      <c r="Q173" s="1">
        <v>1</v>
      </c>
      <c r="R173" s="1" t="s">
        <v>34</v>
      </c>
      <c r="S173" s="1" t="s">
        <v>34</v>
      </c>
      <c r="T173" s="1">
        <v>2720.5736999999999</v>
      </c>
      <c r="U173" s="1" t="s">
        <v>35</v>
      </c>
    </row>
    <row r="174" spans="1:41" x14ac:dyDescent="0.35">
      <c r="A174" s="1">
        <v>4</v>
      </c>
      <c r="B174" s="1" t="s">
        <v>31</v>
      </c>
      <c r="C174" s="1">
        <v>428.0865</v>
      </c>
      <c r="D174" s="1">
        <v>12004.881799999999</v>
      </c>
      <c r="E174" s="1">
        <v>429.09370000000001</v>
      </c>
      <c r="F174" s="1">
        <v>429.09320000000002</v>
      </c>
      <c r="G174" s="1">
        <v>1</v>
      </c>
      <c r="H174" s="1">
        <v>0.9748</v>
      </c>
      <c r="I174" s="1">
        <v>428.0865</v>
      </c>
      <c r="K174" s="1" t="s">
        <v>32</v>
      </c>
      <c r="L174" s="1" t="s">
        <v>32</v>
      </c>
      <c r="M174" s="1" t="s">
        <v>32</v>
      </c>
      <c r="N174" s="1" t="s">
        <v>160</v>
      </c>
      <c r="P174" s="1">
        <v>14766.122799999999</v>
      </c>
      <c r="Q174" s="1">
        <v>1</v>
      </c>
      <c r="R174" s="1" t="s">
        <v>34</v>
      </c>
      <c r="S174" s="1" t="s">
        <v>34</v>
      </c>
      <c r="T174" s="1">
        <v>12004.881799999999</v>
      </c>
      <c r="U174" s="1" t="s">
        <v>35</v>
      </c>
      <c r="AC174" s="3"/>
    </row>
    <row r="175" spans="1:41" x14ac:dyDescent="0.35">
      <c r="A175" s="1">
        <v>230</v>
      </c>
      <c r="B175" s="1" t="s">
        <v>31</v>
      </c>
      <c r="C175" s="1">
        <v>425.98169999999999</v>
      </c>
      <c r="D175" s="1">
        <v>987.06870000000004</v>
      </c>
      <c r="E175" s="1">
        <v>426.9889</v>
      </c>
      <c r="F175" s="1">
        <v>426.98840000000001</v>
      </c>
      <c r="G175" s="1">
        <v>1</v>
      </c>
      <c r="H175" s="1">
        <v>0.95699999999999996</v>
      </c>
      <c r="I175" s="1">
        <v>425.98169999999999</v>
      </c>
      <c r="K175" s="1" t="s">
        <v>32</v>
      </c>
      <c r="L175" s="1" t="s">
        <v>32</v>
      </c>
      <c r="M175" s="1" t="s">
        <v>32</v>
      </c>
      <c r="N175" s="1" t="s">
        <v>161</v>
      </c>
      <c r="P175" s="1">
        <v>1214.0257999999999</v>
      </c>
      <c r="Q175" s="1">
        <v>1</v>
      </c>
      <c r="R175" s="1" t="s">
        <v>34</v>
      </c>
      <c r="S175" s="1" t="s">
        <v>34</v>
      </c>
      <c r="T175" s="1">
        <v>987.06870000000004</v>
      </c>
      <c r="U175" s="1" t="s">
        <v>35</v>
      </c>
      <c r="AC175" s="3"/>
    </row>
    <row r="176" spans="1:41" x14ac:dyDescent="0.35">
      <c r="A176" s="1">
        <v>942</v>
      </c>
      <c r="B176" s="1" t="s">
        <v>31</v>
      </c>
      <c r="C176" s="1">
        <v>420.32139999999998</v>
      </c>
      <c r="D176" s="1">
        <v>241.23759999999999</v>
      </c>
      <c r="E176" s="1">
        <v>421.32870000000003</v>
      </c>
      <c r="F176" s="1">
        <v>421.32819999999998</v>
      </c>
      <c r="G176" s="1">
        <v>1</v>
      </c>
      <c r="H176" s="1">
        <v>0.99609999999999999</v>
      </c>
      <c r="I176" s="1">
        <v>420.32139999999998</v>
      </c>
      <c r="K176" s="1" t="s">
        <v>32</v>
      </c>
      <c r="L176" s="1" t="s">
        <v>32</v>
      </c>
      <c r="M176" s="1" t="s">
        <v>32</v>
      </c>
      <c r="N176" s="1" t="s">
        <v>162</v>
      </c>
      <c r="P176" s="1">
        <v>294.07229999999998</v>
      </c>
      <c r="Q176" s="1">
        <v>1</v>
      </c>
      <c r="R176" s="1" t="s">
        <v>34</v>
      </c>
      <c r="S176" s="1" t="s">
        <v>34</v>
      </c>
      <c r="T176" s="1">
        <v>241.23759999999999</v>
      </c>
      <c r="U176" s="1" t="s">
        <v>35</v>
      </c>
      <c r="AC176" s="3"/>
      <c r="AG176" s="3"/>
    </row>
    <row r="177" spans="1:40" x14ac:dyDescent="0.35">
      <c r="A177" s="1">
        <v>27</v>
      </c>
      <c r="B177" s="1" t="s">
        <v>31</v>
      </c>
      <c r="C177" s="1">
        <v>418.3134</v>
      </c>
      <c r="D177" s="1">
        <v>5798.1079</v>
      </c>
      <c r="E177" s="1">
        <v>419.32060000000001</v>
      </c>
      <c r="F177" s="1">
        <v>419.32010000000002</v>
      </c>
      <c r="G177" s="1">
        <v>1</v>
      </c>
      <c r="H177" s="1">
        <v>0.99580000000000002</v>
      </c>
      <c r="I177" s="1">
        <v>418.3134</v>
      </c>
      <c r="K177" s="1" t="s">
        <v>32</v>
      </c>
      <c r="L177" s="1" t="s">
        <v>32</v>
      </c>
      <c r="M177" s="1" t="s">
        <v>32</v>
      </c>
      <c r="N177" s="1" t="s">
        <v>163</v>
      </c>
      <c r="P177" s="1">
        <v>7339</v>
      </c>
      <c r="Q177" s="1">
        <v>1</v>
      </c>
      <c r="R177" s="1" t="s">
        <v>34</v>
      </c>
      <c r="S177" s="1" t="s">
        <v>34</v>
      </c>
      <c r="T177" s="1">
        <v>5798.1079</v>
      </c>
      <c r="U177" s="1" t="s">
        <v>35</v>
      </c>
    </row>
    <row r="178" spans="1:40" x14ac:dyDescent="0.35">
      <c r="A178" s="1">
        <v>264</v>
      </c>
      <c r="B178" s="1" t="s">
        <v>31</v>
      </c>
      <c r="C178" s="1">
        <v>414.03440000000001</v>
      </c>
      <c r="D178" s="1">
        <v>903.22270000000003</v>
      </c>
      <c r="E178" s="1">
        <v>415.04169999999999</v>
      </c>
      <c r="F178" s="1">
        <v>415.0412</v>
      </c>
      <c r="G178" s="1">
        <v>1</v>
      </c>
      <c r="H178" s="1">
        <v>0.98599999999999999</v>
      </c>
      <c r="I178" s="1">
        <v>414.03440000000001</v>
      </c>
      <c r="K178" s="1" t="s">
        <v>32</v>
      </c>
      <c r="L178" s="1" t="s">
        <v>32</v>
      </c>
      <c r="M178" s="1" t="s">
        <v>32</v>
      </c>
      <c r="N178" s="1" t="s">
        <v>164</v>
      </c>
      <c r="P178" s="1">
        <v>1092.6768</v>
      </c>
      <c r="Q178" s="1">
        <v>1</v>
      </c>
      <c r="R178" s="1" t="s">
        <v>34</v>
      </c>
      <c r="S178" s="1" t="s">
        <v>34</v>
      </c>
      <c r="T178" s="1">
        <v>903.22270000000003</v>
      </c>
      <c r="U178" s="1" t="s">
        <v>35</v>
      </c>
    </row>
    <row r="179" spans="1:40" x14ac:dyDescent="0.35">
      <c r="A179" s="1">
        <v>37</v>
      </c>
      <c r="B179" s="1" t="s">
        <v>31</v>
      </c>
      <c r="C179" s="1">
        <v>412.26400000000001</v>
      </c>
      <c r="D179" s="1">
        <v>4604.4712</v>
      </c>
      <c r="E179" s="1">
        <v>413.2713</v>
      </c>
      <c r="F179" s="1">
        <v>413.27069999999998</v>
      </c>
      <c r="G179" s="1">
        <v>1</v>
      </c>
      <c r="H179" s="1">
        <v>0.99670000000000003</v>
      </c>
      <c r="I179" s="1">
        <v>412.26400000000001</v>
      </c>
      <c r="K179" s="1" t="s">
        <v>32</v>
      </c>
      <c r="L179" s="1" t="s">
        <v>32</v>
      </c>
      <c r="M179" s="1" t="s">
        <v>32</v>
      </c>
      <c r="N179" s="1" t="s">
        <v>165</v>
      </c>
      <c r="P179" s="1">
        <v>5826</v>
      </c>
      <c r="Q179" s="1">
        <v>1</v>
      </c>
      <c r="R179" s="1" t="s">
        <v>34</v>
      </c>
      <c r="S179" s="1" t="s">
        <v>34</v>
      </c>
      <c r="T179" s="1">
        <v>4604.4712</v>
      </c>
      <c r="U179" s="1" t="s">
        <v>35</v>
      </c>
    </row>
    <row r="180" spans="1:40" x14ac:dyDescent="0.35">
      <c r="A180" s="1">
        <v>615</v>
      </c>
      <c r="B180" s="1" t="s">
        <v>31</v>
      </c>
      <c r="C180" s="1">
        <v>410.06819999999999</v>
      </c>
      <c r="D180" s="1">
        <v>24.5153</v>
      </c>
      <c r="E180" s="1">
        <v>411.07549999999998</v>
      </c>
      <c r="F180" s="1">
        <v>411.07490000000001</v>
      </c>
      <c r="G180" s="1">
        <v>1</v>
      </c>
      <c r="H180" s="1">
        <v>0.97399999999999998</v>
      </c>
      <c r="I180" s="1">
        <v>410.06819999999999</v>
      </c>
      <c r="K180" s="1" t="s">
        <v>32</v>
      </c>
      <c r="L180" s="1" t="s">
        <v>32</v>
      </c>
      <c r="M180" s="1" t="s">
        <v>32</v>
      </c>
      <c r="N180" s="1" t="s">
        <v>166</v>
      </c>
      <c r="P180" s="1">
        <v>8258.2289999999994</v>
      </c>
      <c r="Q180" s="1">
        <v>1</v>
      </c>
      <c r="R180" s="1" t="s">
        <v>34</v>
      </c>
      <c r="S180" s="1" t="s">
        <v>34</v>
      </c>
      <c r="T180" s="1">
        <v>6769.2227000000003</v>
      </c>
      <c r="U180" s="1" t="s">
        <v>35</v>
      </c>
    </row>
    <row r="181" spans="1:40" x14ac:dyDescent="0.35">
      <c r="A181" s="1">
        <v>863</v>
      </c>
      <c r="B181" s="1" t="s">
        <v>31</v>
      </c>
      <c r="C181" s="1">
        <v>410.00760000000002</v>
      </c>
      <c r="D181" s="1">
        <v>28.6251</v>
      </c>
      <c r="E181" s="1">
        <v>411.01490000000001</v>
      </c>
      <c r="F181" s="1">
        <v>411.01429999999999</v>
      </c>
      <c r="G181" s="1">
        <v>1</v>
      </c>
      <c r="H181" s="1">
        <v>0.97319999999999995</v>
      </c>
      <c r="I181" s="1">
        <v>410.00760000000002</v>
      </c>
      <c r="K181" s="1" t="s">
        <v>32</v>
      </c>
      <c r="L181" s="1" t="s">
        <v>32</v>
      </c>
      <c r="M181" s="1" t="s">
        <v>32</v>
      </c>
      <c r="N181" s="1" t="s">
        <v>166</v>
      </c>
      <c r="P181" s="1">
        <v>5592.5637999999999</v>
      </c>
      <c r="Q181" s="1">
        <v>1</v>
      </c>
      <c r="R181" s="1" t="s">
        <v>34</v>
      </c>
      <c r="S181" s="1" t="s">
        <v>34</v>
      </c>
      <c r="T181" s="1">
        <v>4584.3809000000001</v>
      </c>
      <c r="U181" s="1" t="s">
        <v>35</v>
      </c>
    </row>
    <row r="182" spans="1:40" x14ac:dyDescent="0.35">
      <c r="A182" s="1">
        <v>803</v>
      </c>
      <c r="B182" s="1" t="s">
        <v>31</v>
      </c>
      <c r="C182" s="1">
        <v>404.99400000000003</v>
      </c>
      <c r="D182" s="1">
        <v>323.21660000000003</v>
      </c>
      <c r="E182" s="1">
        <v>406.00130000000001</v>
      </c>
      <c r="F182" s="1">
        <v>406.00069999999999</v>
      </c>
      <c r="G182" s="1">
        <v>1</v>
      </c>
      <c r="H182" s="1">
        <v>0.98870000000000002</v>
      </c>
      <c r="I182" s="1">
        <v>404.99400000000003</v>
      </c>
      <c r="K182" s="1" t="s">
        <v>32</v>
      </c>
      <c r="L182" s="1" t="s">
        <v>32</v>
      </c>
      <c r="M182" s="1" t="s">
        <v>32</v>
      </c>
      <c r="N182" s="1" t="s">
        <v>167</v>
      </c>
      <c r="P182" s="1">
        <v>390.87549999999999</v>
      </c>
      <c r="Q182" s="1">
        <v>1</v>
      </c>
      <c r="R182" s="1" t="s">
        <v>34</v>
      </c>
      <c r="S182" s="1" t="s">
        <v>34</v>
      </c>
      <c r="T182" s="1">
        <v>323.21660000000003</v>
      </c>
      <c r="U182" s="1" t="s">
        <v>35</v>
      </c>
    </row>
    <row r="183" spans="1:40" x14ac:dyDescent="0.35">
      <c r="A183" s="1">
        <v>90</v>
      </c>
      <c r="B183" s="1" t="s">
        <v>31</v>
      </c>
      <c r="C183" s="1">
        <v>392.29419999999999</v>
      </c>
      <c r="D183" s="1">
        <v>2013.2488000000001</v>
      </c>
      <c r="E183" s="1">
        <v>393.3014</v>
      </c>
      <c r="F183" s="1">
        <v>393.30090000000001</v>
      </c>
      <c r="G183" s="1">
        <v>1</v>
      </c>
      <c r="H183" s="1">
        <v>0.99550000000000005</v>
      </c>
      <c r="I183" s="1">
        <v>392.29419999999999</v>
      </c>
      <c r="K183" s="1" t="s">
        <v>32</v>
      </c>
      <c r="L183" s="1" t="s">
        <v>32</v>
      </c>
      <c r="M183" s="1" t="s">
        <v>32</v>
      </c>
      <c r="N183" s="1" t="s">
        <v>168</v>
      </c>
      <c r="P183" s="1">
        <v>2516</v>
      </c>
      <c r="Q183" s="1">
        <v>1</v>
      </c>
      <c r="R183" s="1" t="s">
        <v>34</v>
      </c>
      <c r="S183" s="1" t="s">
        <v>34</v>
      </c>
      <c r="T183" s="1">
        <v>2013.2488000000001</v>
      </c>
      <c r="U183" s="1" t="s">
        <v>35</v>
      </c>
      <c r="AC183" s="3"/>
      <c r="AG183" s="3"/>
    </row>
    <row r="184" spans="1:40" x14ac:dyDescent="0.35">
      <c r="A184" s="1">
        <v>2</v>
      </c>
      <c r="B184" s="1" t="s">
        <v>31</v>
      </c>
      <c r="C184" s="1">
        <v>390.28179999999998</v>
      </c>
      <c r="D184" s="1">
        <v>18438.0684</v>
      </c>
      <c r="E184" s="1">
        <v>391.28910000000002</v>
      </c>
      <c r="F184" s="1">
        <v>391.28859999999997</v>
      </c>
      <c r="G184" s="1">
        <v>1</v>
      </c>
      <c r="H184" s="1">
        <v>0.99570000000000003</v>
      </c>
      <c r="I184" s="1">
        <v>390.28179999999998</v>
      </c>
      <c r="K184" s="1" t="s">
        <v>32</v>
      </c>
      <c r="L184" s="1" t="s">
        <v>32</v>
      </c>
      <c r="M184" s="1" t="s">
        <v>32</v>
      </c>
      <c r="N184" s="1" t="s">
        <v>169</v>
      </c>
      <c r="P184" s="1">
        <v>23409</v>
      </c>
      <c r="Q184" s="1">
        <v>1</v>
      </c>
      <c r="R184" s="1" t="s">
        <v>34</v>
      </c>
      <c r="S184" s="1" t="s">
        <v>34</v>
      </c>
      <c r="T184" s="1">
        <v>18438.0684</v>
      </c>
      <c r="U184" s="1" t="s">
        <v>35</v>
      </c>
      <c r="AC184" s="3"/>
      <c r="AG184" s="3"/>
    </row>
    <row r="185" spans="1:40" x14ac:dyDescent="0.35">
      <c r="A185" s="1">
        <v>352</v>
      </c>
      <c r="B185" s="1" t="s">
        <v>31</v>
      </c>
      <c r="C185" s="1">
        <v>373.09589999999997</v>
      </c>
      <c r="D185" s="1">
        <v>721.27940000000001</v>
      </c>
      <c r="E185" s="1">
        <v>374.10320000000002</v>
      </c>
      <c r="F185" s="1">
        <v>374.1026</v>
      </c>
      <c r="G185" s="1">
        <v>1</v>
      </c>
      <c r="H185" s="1">
        <v>0.98619999999999997</v>
      </c>
      <c r="I185" s="1">
        <v>373.09589999999997</v>
      </c>
      <c r="K185" s="1" t="s">
        <v>32</v>
      </c>
      <c r="L185" s="1" t="s">
        <v>32</v>
      </c>
      <c r="M185" s="1" t="s">
        <v>32</v>
      </c>
      <c r="N185" s="1" t="s">
        <v>170</v>
      </c>
      <c r="P185" s="1">
        <v>865.2559</v>
      </c>
      <c r="Q185" s="1">
        <v>1</v>
      </c>
      <c r="R185" s="1" t="s">
        <v>34</v>
      </c>
      <c r="S185" s="1" t="s">
        <v>34</v>
      </c>
      <c r="T185" s="1">
        <v>721.27940000000001</v>
      </c>
      <c r="U185" s="1" t="s">
        <v>35</v>
      </c>
    </row>
    <row r="186" spans="1:40" x14ac:dyDescent="0.35">
      <c r="A186" s="1">
        <v>18</v>
      </c>
      <c r="B186" s="1" t="s">
        <v>31</v>
      </c>
      <c r="C186" s="1">
        <v>370.31290000000001</v>
      </c>
      <c r="D186" s="1">
        <v>7203.7777999999998</v>
      </c>
      <c r="E186" s="1">
        <v>371.3202</v>
      </c>
      <c r="F186" s="1">
        <v>371.31959999999998</v>
      </c>
      <c r="G186" s="1">
        <v>1</v>
      </c>
      <c r="H186" s="1">
        <v>0.99550000000000005</v>
      </c>
      <c r="I186" s="1">
        <v>370.31290000000001</v>
      </c>
      <c r="K186" s="1" t="s">
        <v>32</v>
      </c>
      <c r="L186" s="1" t="s">
        <v>32</v>
      </c>
      <c r="M186" s="1" t="s">
        <v>32</v>
      </c>
      <c r="N186" s="1" t="s">
        <v>171</v>
      </c>
      <c r="P186" s="1">
        <v>8873</v>
      </c>
      <c r="Q186" s="1">
        <v>1</v>
      </c>
      <c r="R186" s="1" t="s">
        <v>34</v>
      </c>
      <c r="S186" s="1" t="s">
        <v>34</v>
      </c>
      <c r="T186" s="1">
        <v>7203.7777999999998</v>
      </c>
      <c r="U186" s="1" t="s">
        <v>35</v>
      </c>
    </row>
    <row r="187" spans="1:40" x14ac:dyDescent="0.35">
      <c r="A187" s="1">
        <v>3</v>
      </c>
      <c r="B187" s="1" t="s">
        <v>31</v>
      </c>
      <c r="C187" s="1">
        <v>370.0985</v>
      </c>
      <c r="D187" s="1">
        <v>16451.0566</v>
      </c>
      <c r="E187" s="1">
        <v>371.10579999999999</v>
      </c>
      <c r="F187" s="1">
        <v>371.1053</v>
      </c>
      <c r="G187" s="1">
        <v>1</v>
      </c>
      <c r="H187" s="1">
        <v>0.98380000000000001</v>
      </c>
      <c r="I187" s="1">
        <v>370.0985</v>
      </c>
      <c r="K187" s="1" t="s">
        <v>32</v>
      </c>
      <c r="L187" s="1" t="s">
        <v>32</v>
      </c>
      <c r="M187" s="1" t="s">
        <v>32</v>
      </c>
      <c r="N187" s="1" t="s">
        <v>171</v>
      </c>
      <c r="P187" s="1">
        <v>19576.700799999999</v>
      </c>
      <c r="Q187" s="1">
        <v>1</v>
      </c>
      <c r="R187" s="1" t="s">
        <v>34</v>
      </c>
      <c r="S187" s="1" t="s">
        <v>34</v>
      </c>
      <c r="T187" s="1">
        <v>16451.0566</v>
      </c>
      <c r="U187" s="1" t="s">
        <v>35</v>
      </c>
      <c r="AC187" s="3"/>
    </row>
    <row r="188" spans="1:40" x14ac:dyDescent="0.35"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40" x14ac:dyDescent="0.35"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</row>
    <row r="190" spans="1:40" x14ac:dyDescent="0.35"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</row>
    <row r="191" spans="1:40" x14ac:dyDescent="0.35">
      <c r="A191" s="5"/>
      <c r="B191" s="5"/>
      <c r="C191" s="5"/>
      <c r="D191" s="5"/>
      <c r="E191" s="5"/>
      <c r="F191" s="5"/>
      <c r="G191" s="5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</row>
    <row r="192" spans="1:40" x14ac:dyDescent="0.35">
      <c r="A192" s="5"/>
      <c r="B192" s="5"/>
      <c r="C192" s="5"/>
      <c r="D192" s="5"/>
      <c r="E192" s="5"/>
      <c r="F192" s="5"/>
      <c r="G192" s="5"/>
      <c r="H192" s="2"/>
      <c r="I192" s="2"/>
      <c r="J192" s="2"/>
      <c r="K192" s="6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</row>
    <row r="193" spans="1:40" x14ac:dyDescent="0.35">
      <c r="A193" s="5"/>
      <c r="B193" s="5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</row>
    <row r="194" spans="1:40" x14ac:dyDescent="0.35">
      <c r="A194" s="5"/>
      <c r="B194" s="5"/>
      <c r="C194" s="2"/>
      <c r="D194" s="2"/>
      <c r="F194" s="2"/>
      <c r="G194" s="2"/>
      <c r="H194" s="2"/>
      <c r="I194" s="2"/>
      <c r="J194" s="2"/>
      <c r="K194" s="2"/>
      <c r="L194" s="2"/>
      <c r="M194" s="2"/>
      <c r="N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</row>
    <row r="195" spans="1:40" x14ac:dyDescent="0.35">
      <c r="A195" s="5"/>
      <c r="B195" s="5"/>
      <c r="C195" s="2"/>
      <c r="D195" s="2"/>
      <c r="F195" s="2"/>
      <c r="G195" s="2"/>
      <c r="H195" s="2"/>
      <c r="I195" s="6"/>
      <c r="J195" s="2"/>
      <c r="K195" s="2"/>
      <c r="L195" s="2"/>
      <c r="M195" s="6"/>
      <c r="N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</row>
    <row r="196" spans="1:40" x14ac:dyDescent="0.35">
      <c r="A196" s="5"/>
      <c r="B196" s="5"/>
      <c r="C196" s="2"/>
      <c r="D196" s="2"/>
      <c r="F196" s="2"/>
      <c r="G196" s="2"/>
      <c r="H196" s="2"/>
      <c r="I196" s="2"/>
      <c r="J196" s="2"/>
      <c r="K196" s="2"/>
      <c r="L196" s="2"/>
      <c r="M196" s="2"/>
      <c r="N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</row>
    <row r="197" spans="1:40" x14ac:dyDescent="0.35">
      <c r="A197" s="5"/>
      <c r="B197" s="5"/>
      <c r="C197" s="2"/>
      <c r="D197" s="2"/>
      <c r="F197" s="2"/>
      <c r="G197" s="2"/>
      <c r="H197" s="2"/>
      <c r="I197" s="6"/>
      <c r="J197" s="6"/>
      <c r="K197" s="2"/>
      <c r="L197" s="2"/>
      <c r="M197" s="2"/>
      <c r="N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</row>
    <row r="198" spans="1:40" x14ac:dyDescent="0.35">
      <c r="A198" s="5"/>
      <c r="B198" s="5"/>
      <c r="C198" s="2"/>
      <c r="D198" s="2"/>
      <c r="F198" s="2"/>
      <c r="G198" s="2"/>
      <c r="H198" s="2"/>
      <c r="I198" s="6"/>
      <c r="J198" s="6"/>
      <c r="K198" s="2"/>
      <c r="L198" s="2"/>
      <c r="M198" s="6"/>
      <c r="N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</row>
    <row r="199" spans="1:40" x14ac:dyDescent="0.35">
      <c r="A199" s="5"/>
      <c r="B199" s="5"/>
      <c r="C199" s="2"/>
      <c r="D199" s="2"/>
      <c r="F199" s="2"/>
      <c r="G199" s="2"/>
      <c r="H199" s="2"/>
      <c r="I199" s="2"/>
      <c r="J199" s="2"/>
      <c r="K199" s="2"/>
      <c r="L199" s="2"/>
      <c r="M199" s="2"/>
      <c r="N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</row>
    <row r="200" spans="1:40" x14ac:dyDescent="0.35">
      <c r="A200" s="5"/>
      <c r="B200" s="5"/>
      <c r="C200" s="2"/>
      <c r="D200" s="2"/>
      <c r="F200" s="2"/>
      <c r="G200" s="2"/>
      <c r="H200" s="2"/>
      <c r="I200" s="2"/>
      <c r="J200" s="2"/>
      <c r="K200" s="2"/>
      <c r="L200" s="2"/>
      <c r="M200" s="2"/>
      <c r="N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</row>
    <row r="201" spans="1:40" x14ac:dyDescent="0.35">
      <c r="A201" s="5"/>
      <c r="B201" s="5"/>
      <c r="C201" s="2"/>
      <c r="D201" s="2"/>
      <c r="F201" s="2"/>
      <c r="G201" s="2"/>
      <c r="H201" s="2"/>
      <c r="I201" s="2"/>
      <c r="J201" s="2"/>
      <c r="K201" s="2"/>
      <c r="L201" s="2"/>
      <c r="M201" s="2"/>
      <c r="N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</row>
    <row r="202" spans="1:40" x14ac:dyDescent="0.35">
      <c r="A202" s="5"/>
      <c r="B202" s="5"/>
      <c r="C202" s="2"/>
      <c r="D202" s="2"/>
      <c r="F202" s="2"/>
      <c r="G202" s="2"/>
      <c r="H202" s="2"/>
      <c r="I202" s="2"/>
      <c r="J202" s="2"/>
      <c r="K202" s="2"/>
      <c r="L202" s="2"/>
      <c r="M202" s="2"/>
      <c r="N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</row>
    <row r="203" spans="1:40" x14ac:dyDescent="0.35">
      <c r="A203" s="5"/>
      <c r="B203" s="5"/>
      <c r="C203" s="2"/>
      <c r="D203" s="2"/>
      <c r="F203" s="2"/>
      <c r="G203" s="2"/>
      <c r="H203" s="2"/>
      <c r="I203" s="2"/>
      <c r="J203" s="2"/>
      <c r="K203" s="2"/>
      <c r="L203" s="2"/>
      <c r="M203" s="2"/>
      <c r="N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</row>
    <row r="204" spans="1:40" x14ac:dyDescent="0.35">
      <c r="A204" s="5"/>
      <c r="B204" s="5"/>
      <c r="C204" s="2"/>
      <c r="D204" s="2"/>
      <c r="F204" s="2"/>
      <c r="G204" s="2"/>
      <c r="H204" s="2"/>
      <c r="I204" s="2"/>
      <c r="J204" s="2"/>
      <c r="K204" s="2"/>
      <c r="L204" s="2"/>
      <c r="M204" s="2"/>
      <c r="N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</row>
    <row r="205" spans="1:40" x14ac:dyDescent="0.35">
      <c r="A205" s="5"/>
      <c r="B205" s="5"/>
      <c r="C205" s="2"/>
      <c r="D205" s="2"/>
      <c r="F205" s="2"/>
      <c r="G205" s="2"/>
      <c r="H205" s="2"/>
      <c r="I205" s="2"/>
      <c r="J205" s="2"/>
      <c r="K205" s="2"/>
      <c r="L205" s="2"/>
      <c r="M205" s="2"/>
      <c r="N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</row>
    <row r="206" spans="1:40" x14ac:dyDescent="0.35">
      <c r="A206" s="5"/>
      <c r="B206" s="5"/>
      <c r="C206" s="2"/>
      <c r="D206" s="2"/>
      <c r="F206" s="2"/>
      <c r="G206" s="2"/>
      <c r="H206" s="2"/>
      <c r="I206" s="2"/>
      <c r="J206" s="2"/>
      <c r="K206" s="2"/>
      <c r="L206" s="2"/>
      <c r="M206" s="2"/>
      <c r="N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</row>
    <row r="207" spans="1:40" x14ac:dyDescent="0.35">
      <c r="A207" s="5"/>
      <c r="B207" s="5"/>
      <c r="C207" s="2"/>
      <c r="D207" s="2"/>
      <c r="F207" s="2"/>
      <c r="G207" s="2"/>
      <c r="H207" s="2"/>
      <c r="I207" s="2"/>
      <c r="J207" s="2"/>
      <c r="K207" s="2"/>
      <c r="L207" s="2"/>
      <c r="M207" s="2"/>
      <c r="N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</row>
    <row r="208" spans="1:40" x14ac:dyDescent="0.35">
      <c r="A208" s="5"/>
      <c r="B208" s="5"/>
      <c r="C208" s="2"/>
      <c r="D208" s="2"/>
      <c r="F208" s="2"/>
      <c r="G208" s="2"/>
      <c r="H208" s="2"/>
      <c r="I208" s="2"/>
      <c r="J208" s="2"/>
      <c r="K208" s="2"/>
      <c r="L208" s="2"/>
      <c r="M208" s="2"/>
      <c r="N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</row>
    <row r="209" spans="1:40" x14ac:dyDescent="0.35">
      <c r="A209" s="5"/>
      <c r="B209" s="5"/>
      <c r="C209" s="2"/>
      <c r="D209" s="2"/>
      <c r="F209" s="2"/>
      <c r="G209" s="2"/>
      <c r="H209" s="2"/>
      <c r="I209" s="2"/>
      <c r="J209" s="2"/>
      <c r="K209" s="2"/>
      <c r="L209" s="2"/>
      <c r="M209" s="2"/>
      <c r="N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</row>
    <row r="210" spans="1:40" x14ac:dyDescent="0.35">
      <c r="A210" s="5"/>
      <c r="B210" s="5"/>
      <c r="C210" s="2"/>
      <c r="D210" s="2"/>
      <c r="F210" s="2"/>
      <c r="G210" s="2"/>
      <c r="H210" s="2"/>
      <c r="I210" s="6"/>
      <c r="J210" s="2"/>
      <c r="K210" s="2"/>
      <c r="L210" s="2"/>
      <c r="M210" s="2"/>
      <c r="N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</row>
    <row r="211" spans="1:40" x14ac:dyDescent="0.35">
      <c r="A211" s="5"/>
      <c r="B211" s="5"/>
      <c r="C211" s="2"/>
      <c r="D211" s="2"/>
      <c r="F211" s="2"/>
      <c r="G211" s="2"/>
      <c r="H211" s="2"/>
      <c r="I211" s="2"/>
      <c r="J211" s="2"/>
      <c r="K211" s="2"/>
      <c r="L211" s="2"/>
      <c r="M211" s="2"/>
      <c r="N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</row>
    <row r="212" spans="1:40" x14ac:dyDescent="0.35">
      <c r="A212" s="5"/>
      <c r="B212" s="5"/>
      <c r="C212" s="2"/>
      <c r="D212" s="2"/>
      <c r="F212" s="2"/>
      <c r="G212" s="2"/>
      <c r="H212" s="2"/>
      <c r="I212" s="2"/>
      <c r="J212" s="2"/>
      <c r="K212" s="2"/>
      <c r="L212" s="2"/>
      <c r="M212" s="2"/>
      <c r="N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</row>
    <row r="213" spans="1:40" x14ac:dyDescent="0.35">
      <c r="A213" s="5"/>
      <c r="B213" s="5"/>
      <c r="C213" s="2"/>
      <c r="D213" s="2"/>
      <c r="F213" s="2"/>
      <c r="G213" s="2"/>
      <c r="H213" s="2"/>
      <c r="I213" s="2"/>
      <c r="J213" s="2"/>
      <c r="K213" s="2"/>
      <c r="L213" s="2"/>
      <c r="M213" s="2"/>
      <c r="N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</row>
    <row r="214" spans="1:40" x14ac:dyDescent="0.35">
      <c r="A214" s="5"/>
      <c r="B214" s="5"/>
      <c r="C214" s="2"/>
      <c r="D214" s="2"/>
      <c r="F214" s="2"/>
      <c r="G214" s="2"/>
      <c r="H214" s="2"/>
      <c r="I214" s="6"/>
      <c r="J214" s="6"/>
      <c r="K214" s="2"/>
      <c r="L214" s="2"/>
      <c r="M214" s="2"/>
      <c r="N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</row>
    <row r="215" spans="1:40" x14ac:dyDescent="0.35">
      <c r="A215" s="5"/>
      <c r="B215" s="5"/>
      <c r="C215" s="2"/>
      <c r="D215" s="2"/>
      <c r="F215" s="2"/>
      <c r="G215" s="2"/>
      <c r="H215" s="2"/>
      <c r="I215" s="2"/>
      <c r="J215" s="2"/>
      <c r="K215" s="2"/>
      <c r="L215" s="2"/>
      <c r="M215" s="2"/>
      <c r="N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</row>
    <row r="216" spans="1:40" x14ac:dyDescent="0.35">
      <c r="A216" s="5"/>
      <c r="B216" s="5"/>
      <c r="C216" s="2"/>
      <c r="D216" s="2"/>
      <c r="F216" s="2"/>
      <c r="G216" s="2"/>
      <c r="H216" s="2"/>
      <c r="I216" s="2"/>
      <c r="J216" s="2"/>
      <c r="K216" s="2"/>
      <c r="L216" s="2"/>
      <c r="M216" s="2"/>
      <c r="N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</row>
    <row r="217" spans="1:40" x14ac:dyDescent="0.35">
      <c r="A217" s="5"/>
      <c r="B217" s="5"/>
      <c r="C217" s="2"/>
      <c r="D217" s="2"/>
      <c r="F217" s="2"/>
      <c r="G217" s="2"/>
      <c r="H217" s="2"/>
      <c r="I217" s="2"/>
      <c r="J217" s="2"/>
      <c r="K217" s="2"/>
      <c r="L217" s="2"/>
      <c r="M217" s="2"/>
      <c r="N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</row>
    <row r="218" spans="1:40" x14ac:dyDescent="0.35">
      <c r="A218" s="5"/>
      <c r="B218" s="5"/>
      <c r="C218" s="2"/>
      <c r="D218" s="2"/>
      <c r="F218" s="2"/>
      <c r="G218" s="2"/>
      <c r="H218" s="2"/>
      <c r="I218" s="2"/>
      <c r="J218" s="2"/>
      <c r="K218" s="2"/>
      <c r="L218" s="2"/>
      <c r="M218" s="2"/>
      <c r="N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</row>
    <row r="219" spans="1:40" x14ac:dyDescent="0.35">
      <c r="A219" s="5"/>
      <c r="B219" s="5"/>
      <c r="C219" s="2"/>
      <c r="D219" s="2"/>
      <c r="F219" s="2"/>
      <c r="G219" s="2"/>
      <c r="H219" s="2"/>
      <c r="I219" s="2"/>
      <c r="J219" s="2"/>
      <c r="K219" s="2"/>
      <c r="L219" s="2"/>
      <c r="M219" s="2"/>
      <c r="N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</row>
    <row r="220" spans="1:40" x14ac:dyDescent="0.35">
      <c r="A220" s="5"/>
      <c r="B220" s="5"/>
      <c r="C220" s="2"/>
      <c r="D220" s="2"/>
      <c r="F220" s="2"/>
      <c r="G220" s="2"/>
      <c r="H220" s="2"/>
      <c r="I220" s="2"/>
      <c r="J220" s="2"/>
      <c r="K220" s="2"/>
      <c r="L220" s="2"/>
      <c r="M220" s="2"/>
      <c r="N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</row>
    <row r="221" spans="1:40" x14ac:dyDescent="0.35">
      <c r="A221" s="5"/>
      <c r="B221" s="5"/>
      <c r="C221" s="2"/>
      <c r="D221" s="2"/>
      <c r="F221" s="2"/>
      <c r="G221" s="2"/>
      <c r="H221" s="2"/>
      <c r="I221" s="2"/>
      <c r="J221" s="2"/>
      <c r="K221" s="2"/>
      <c r="L221" s="2"/>
      <c r="M221" s="2"/>
      <c r="N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</row>
    <row r="222" spans="1:40" x14ac:dyDescent="0.35">
      <c r="A222" s="5"/>
      <c r="B222" s="5"/>
      <c r="C222" s="2"/>
      <c r="D222" s="2"/>
      <c r="F222" s="2"/>
      <c r="G222" s="2"/>
      <c r="H222" s="2"/>
      <c r="I222" s="2"/>
      <c r="J222" s="2"/>
      <c r="K222" s="2"/>
      <c r="L222" s="2"/>
      <c r="M222" s="2"/>
      <c r="N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</row>
    <row r="223" spans="1:40" x14ac:dyDescent="0.35">
      <c r="A223" s="5"/>
      <c r="B223" s="5"/>
      <c r="C223" s="2"/>
      <c r="D223" s="2"/>
      <c r="F223" s="2"/>
      <c r="G223" s="2"/>
      <c r="H223" s="2"/>
      <c r="I223" s="2"/>
      <c r="J223" s="2"/>
      <c r="K223" s="2"/>
      <c r="L223" s="2"/>
      <c r="M223" s="2"/>
      <c r="N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</row>
    <row r="224" spans="1:40" x14ac:dyDescent="0.35">
      <c r="A224" s="5"/>
      <c r="B224" s="5"/>
      <c r="C224" s="2"/>
      <c r="D224" s="2"/>
      <c r="F224" s="2"/>
      <c r="G224" s="2"/>
      <c r="H224" s="2"/>
      <c r="I224" s="2"/>
      <c r="J224" s="2"/>
      <c r="K224" s="2"/>
      <c r="L224" s="2"/>
      <c r="M224" s="2"/>
      <c r="N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</row>
    <row r="225" spans="1:40" x14ac:dyDescent="0.35">
      <c r="A225" s="5"/>
      <c r="B225" s="5"/>
      <c r="C225" s="2"/>
      <c r="D225" s="2"/>
      <c r="F225" s="2"/>
      <c r="G225" s="2"/>
      <c r="H225" s="2"/>
      <c r="I225" s="2"/>
      <c r="J225" s="2"/>
      <c r="K225" s="2"/>
      <c r="L225" s="2"/>
      <c r="M225" s="2"/>
      <c r="N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</row>
    <row r="226" spans="1:40" x14ac:dyDescent="0.35">
      <c r="A226" s="5"/>
      <c r="B226" s="5"/>
      <c r="C226" s="2"/>
      <c r="D226" s="2"/>
      <c r="F226" s="2"/>
      <c r="G226" s="2"/>
      <c r="H226" s="2"/>
      <c r="I226" s="2"/>
      <c r="J226" s="2"/>
      <c r="K226" s="2"/>
      <c r="L226" s="2"/>
      <c r="M226" s="2"/>
      <c r="N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</row>
    <row r="227" spans="1:40" x14ac:dyDescent="0.35">
      <c r="A227" s="5"/>
      <c r="B227" s="5"/>
      <c r="C227" s="2"/>
      <c r="D227" s="2"/>
      <c r="F227" s="2"/>
      <c r="G227" s="2"/>
      <c r="H227" s="2"/>
      <c r="I227" s="2"/>
      <c r="J227" s="2"/>
      <c r="K227" s="2"/>
      <c r="L227" s="2"/>
      <c r="M227" s="2"/>
      <c r="N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</row>
    <row r="228" spans="1:40" x14ac:dyDescent="0.35">
      <c r="A228" s="5"/>
      <c r="B228" s="5"/>
      <c r="C228" s="2"/>
      <c r="D228" s="2"/>
      <c r="F228" s="2"/>
      <c r="G228" s="2"/>
      <c r="H228" s="2"/>
      <c r="I228" s="2"/>
      <c r="J228" s="2"/>
      <c r="K228" s="2"/>
      <c r="L228" s="2"/>
      <c r="M228" s="2"/>
      <c r="N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</row>
    <row r="229" spans="1:40" x14ac:dyDescent="0.35">
      <c r="A229" s="5"/>
      <c r="B229" s="5"/>
      <c r="C229" s="2"/>
      <c r="D229" s="2"/>
      <c r="F229" s="2"/>
      <c r="G229" s="2"/>
      <c r="H229" s="2"/>
      <c r="I229" s="2"/>
      <c r="J229" s="2"/>
      <c r="K229" s="2"/>
      <c r="L229" s="2"/>
      <c r="M229" s="2"/>
      <c r="N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</row>
    <row r="230" spans="1:40" x14ac:dyDescent="0.35">
      <c r="A230" s="5"/>
      <c r="B230" s="5"/>
      <c r="C230" s="2"/>
      <c r="D230" s="2"/>
      <c r="F230" s="2"/>
      <c r="G230" s="2"/>
      <c r="H230" s="2"/>
      <c r="I230" s="2"/>
      <c r="J230" s="2"/>
      <c r="K230" s="2"/>
      <c r="L230" s="2"/>
      <c r="M230" s="2"/>
      <c r="N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</row>
    <row r="231" spans="1:40" x14ac:dyDescent="0.35">
      <c r="A231" s="5"/>
      <c r="B231" s="5"/>
      <c r="C231" s="2"/>
      <c r="D231" s="2"/>
      <c r="F231" s="2"/>
      <c r="G231" s="2"/>
      <c r="H231" s="2"/>
      <c r="I231" s="2"/>
      <c r="J231" s="2"/>
      <c r="K231" s="2"/>
      <c r="L231" s="2"/>
      <c r="M231" s="2"/>
      <c r="N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</row>
    <row r="232" spans="1:40" x14ac:dyDescent="0.35">
      <c r="A232" s="5"/>
      <c r="B232" s="5"/>
      <c r="C232" s="2"/>
      <c r="D232" s="2"/>
      <c r="F232" s="2"/>
      <c r="G232" s="2"/>
      <c r="H232" s="2"/>
      <c r="I232" s="2"/>
      <c r="J232" s="2"/>
      <c r="K232" s="2"/>
      <c r="L232" s="2"/>
      <c r="M232" s="2"/>
      <c r="N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</row>
    <row r="233" spans="1:40" x14ac:dyDescent="0.35">
      <c r="A233" s="5"/>
      <c r="B233" s="5"/>
      <c r="C233" s="2"/>
      <c r="D233" s="2"/>
      <c r="F233" s="2"/>
      <c r="G233" s="2"/>
      <c r="H233" s="2"/>
      <c r="I233" s="2"/>
      <c r="J233" s="2"/>
      <c r="K233" s="2"/>
      <c r="L233" s="2"/>
      <c r="M233" s="2"/>
      <c r="N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</row>
    <row r="234" spans="1:40" x14ac:dyDescent="0.35">
      <c r="A234" s="5"/>
      <c r="B234" s="5"/>
      <c r="C234" s="2"/>
      <c r="D234" s="2"/>
      <c r="F234" s="2"/>
      <c r="G234" s="2"/>
      <c r="H234" s="2"/>
      <c r="I234" s="2"/>
      <c r="J234" s="2"/>
      <c r="K234" s="2"/>
      <c r="L234" s="2"/>
      <c r="M234" s="2"/>
      <c r="N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</row>
    <row r="235" spans="1:40" x14ac:dyDescent="0.35">
      <c r="A235" s="5"/>
      <c r="B235" s="5"/>
      <c r="C235" s="2"/>
      <c r="D235" s="2"/>
      <c r="F235" s="2"/>
      <c r="G235" s="2"/>
      <c r="H235" s="2"/>
      <c r="I235" s="2"/>
      <c r="J235" s="2"/>
      <c r="K235" s="2"/>
      <c r="L235" s="2"/>
      <c r="M235" s="2"/>
      <c r="N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</row>
    <row r="236" spans="1:40" x14ac:dyDescent="0.35">
      <c r="A236" s="5"/>
      <c r="B236" s="5"/>
      <c r="C236" s="2"/>
      <c r="D236" s="2"/>
      <c r="F236" s="2"/>
      <c r="G236" s="2"/>
      <c r="H236" s="2"/>
      <c r="I236" s="2"/>
      <c r="J236" s="2"/>
      <c r="K236" s="2"/>
      <c r="L236" s="2"/>
      <c r="M236" s="2"/>
      <c r="N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</row>
    <row r="237" spans="1:40" x14ac:dyDescent="0.35">
      <c r="A237" s="5"/>
      <c r="B237" s="5"/>
      <c r="C237" s="2"/>
      <c r="D237" s="2"/>
      <c r="F237" s="2"/>
      <c r="G237" s="2"/>
      <c r="H237" s="2"/>
      <c r="I237" s="2"/>
      <c r="J237" s="2"/>
      <c r="K237" s="2"/>
      <c r="L237" s="2"/>
      <c r="M237" s="2"/>
      <c r="N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</row>
    <row r="238" spans="1:40" x14ac:dyDescent="0.35">
      <c r="A238" s="5"/>
      <c r="B238" s="5"/>
      <c r="C238" s="2"/>
      <c r="D238" s="2"/>
      <c r="F238" s="2"/>
      <c r="G238" s="2"/>
      <c r="H238" s="2"/>
      <c r="I238" s="2"/>
      <c r="J238" s="2"/>
      <c r="K238" s="2"/>
      <c r="L238" s="2"/>
      <c r="M238" s="2"/>
      <c r="N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</row>
    <row r="239" spans="1:40" x14ac:dyDescent="0.35">
      <c r="A239" s="5"/>
      <c r="B239" s="5"/>
      <c r="C239" s="2"/>
      <c r="D239" s="2"/>
      <c r="F239" s="2"/>
      <c r="G239" s="2"/>
      <c r="H239" s="2"/>
      <c r="I239" s="2"/>
      <c r="J239" s="2"/>
      <c r="K239" s="2"/>
      <c r="L239" s="2"/>
      <c r="M239" s="2"/>
      <c r="N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</row>
    <row r="240" spans="1:40" x14ac:dyDescent="0.35">
      <c r="A240" s="5"/>
      <c r="B240" s="5"/>
      <c r="C240" s="2"/>
      <c r="D240" s="2"/>
      <c r="F240" s="2"/>
      <c r="G240" s="2"/>
      <c r="H240" s="2"/>
      <c r="I240" s="6"/>
      <c r="J240" s="2"/>
      <c r="K240" s="2"/>
      <c r="L240" s="2"/>
      <c r="M240" s="2"/>
      <c r="N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</row>
    <row r="241" spans="1:40" x14ac:dyDescent="0.35">
      <c r="A241" s="5"/>
      <c r="B241" s="5"/>
      <c r="C241" s="2"/>
      <c r="D241" s="2"/>
      <c r="F241" s="2"/>
      <c r="G241" s="2"/>
      <c r="H241" s="2"/>
      <c r="I241" s="2"/>
      <c r="J241" s="2"/>
      <c r="K241" s="2"/>
      <c r="L241" s="2"/>
      <c r="M241" s="2"/>
      <c r="N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</row>
    <row r="242" spans="1:40" x14ac:dyDescent="0.35">
      <c r="A242" s="5"/>
      <c r="B242" s="5"/>
      <c r="C242" s="2"/>
      <c r="D242" s="2"/>
      <c r="F242" s="2"/>
      <c r="G242" s="2"/>
      <c r="H242" s="2"/>
      <c r="I242" s="2"/>
      <c r="J242" s="2"/>
      <c r="K242" s="2"/>
      <c r="L242" s="2"/>
      <c r="M242" s="2"/>
      <c r="N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</row>
    <row r="243" spans="1:40" x14ac:dyDescent="0.35">
      <c r="A243" s="5"/>
      <c r="B243" s="5"/>
      <c r="C243" s="2"/>
      <c r="D243" s="2"/>
      <c r="F243" s="2"/>
      <c r="G243" s="2"/>
      <c r="H243" s="2"/>
      <c r="I243" s="2"/>
      <c r="J243" s="2"/>
      <c r="K243" s="2"/>
      <c r="L243" s="2"/>
      <c r="M243" s="2"/>
      <c r="N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</row>
    <row r="244" spans="1:40" x14ac:dyDescent="0.35">
      <c r="A244" s="5"/>
      <c r="B244" s="5"/>
      <c r="C244" s="2"/>
      <c r="D244" s="2"/>
      <c r="F244" s="2"/>
      <c r="G244" s="2"/>
      <c r="H244" s="2"/>
      <c r="I244" s="2"/>
      <c r="J244" s="2"/>
      <c r="K244" s="2"/>
      <c r="L244" s="2"/>
      <c r="M244" s="2"/>
      <c r="N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</row>
    <row r="245" spans="1:40" x14ac:dyDescent="0.35">
      <c r="A245" s="5"/>
      <c r="B245" s="5"/>
      <c r="C245" s="2"/>
      <c r="D245" s="2"/>
      <c r="F245" s="2"/>
      <c r="G245" s="2"/>
      <c r="H245" s="2"/>
      <c r="I245" s="2"/>
      <c r="J245" s="2"/>
      <c r="K245" s="2"/>
      <c r="L245" s="2"/>
      <c r="M245" s="2"/>
      <c r="N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</row>
    <row r="246" spans="1:40" x14ac:dyDescent="0.35">
      <c r="A246" s="5"/>
      <c r="B246" s="5"/>
      <c r="C246" s="2"/>
      <c r="D246" s="2"/>
      <c r="F246" s="2"/>
      <c r="G246" s="2"/>
      <c r="H246" s="2"/>
      <c r="I246" s="2"/>
      <c r="J246" s="2"/>
      <c r="K246" s="2"/>
      <c r="L246" s="2"/>
      <c r="M246" s="2"/>
      <c r="N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</row>
    <row r="247" spans="1:40" x14ac:dyDescent="0.35">
      <c r="A247" s="5"/>
      <c r="B247" s="5"/>
      <c r="C247" s="2"/>
      <c r="D247" s="2"/>
      <c r="F247" s="2"/>
      <c r="G247" s="2"/>
      <c r="H247" s="2"/>
      <c r="I247" s="2"/>
      <c r="J247" s="2"/>
      <c r="K247" s="2"/>
      <c r="L247" s="2"/>
      <c r="M247" s="2"/>
      <c r="N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</row>
    <row r="248" spans="1:40" x14ac:dyDescent="0.35">
      <c r="A248" s="5"/>
      <c r="B248" s="5"/>
      <c r="C248" s="2"/>
      <c r="D248" s="2"/>
      <c r="F248" s="2"/>
      <c r="G248" s="2"/>
      <c r="J248" s="2"/>
      <c r="M248" s="2"/>
      <c r="N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</row>
    <row r="249" spans="1:40" x14ac:dyDescent="0.35">
      <c r="A249" s="5"/>
      <c r="B249" s="5"/>
      <c r="C249" s="2"/>
      <c r="D249" s="2"/>
      <c r="F249" s="2"/>
      <c r="G249" s="2"/>
      <c r="H249" s="2"/>
      <c r="I249" s="2"/>
      <c r="J249" s="2"/>
      <c r="K249" s="2"/>
      <c r="L249" s="2"/>
      <c r="M249" s="2"/>
      <c r="N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</row>
    <row r="250" spans="1:40" x14ac:dyDescent="0.35">
      <c r="A250" s="5"/>
      <c r="B250" s="5"/>
      <c r="C250" s="2"/>
      <c r="D250" s="2"/>
      <c r="F250" s="2"/>
      <c r="G250" s="2"/>
      <c r="H250" s="2"/>
      <c r="I250" s="2"/>
      <c r="J250" s="2"/>
      <c r="K250" s="2"/>
      <c r="L250" s="2"/>
      <c r="M250" s="2"/>
      <c r="N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</row>
    <row r="251" spans="1:40" x14ac:dyDescent="0.35">
      <c r="A251" s="5"/>
      <c r="B251" s="5"/>
      <c r="C251" s="2"/>
      <c r="D251" s="2"/>
      <c r="F251" s="2"/>
      <c r="G251" s="2"/>
      <c r="H251" s="2"/>
      <c r="I251" s="2"/>
      <c r="J251" s="2"/>
      <c r="K251" s="2"/>
      <c r="L251" s="2"/>
      <c r="M251" s="2"/>
      <c r="N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</row>
    <row r="252" spans="1:40" x14ac:dyDescent="0.35">
      <c r="A252" s="5"/>
      <c r="B252" s="5"/>
      <c r="C252" s="2"/>
      <c r="D252" s="2"/>
      <c r="F252" s="2"/>
      <c r="G252" s="2"/>
      <c r="H252" s="2"/>
      <c r="I252" s="2"/>
      <c r="J252" s="2"/>
      <c r="K252" s="2"/>
      <c r="L252" s="2"/>
      <c r="N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</row>
    <row r="253" spans="1:40" x14ac:dyDescent="0.35">
      <c r="A253" s="5"/>
      <c r="B253" s="5"/>
      <c r="C253" s="2"/>
      <c r="D253" s="2"/>
      <c r="F253" s="2"/>
      <c r="G253" s="2"/>
      <c r="H253" s="2"/>
      <c r="I253" s="2"/>
      <c r="J253" s="2"/>
      <c r="K253" s="2"/>
      <c r="L253" s="2"/>
      <c r="M253" s="2"/>
      <c r="N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</row>
    <row r="254" spans="1:40" x14ac:dyDescent="0.35">
      <c r="A254" s="5"/>
      <c r="B254" s="5"/>
      <c r="C254" s="2"/>
      <c r="D254" s="2"/>
      <c r="F254" s="2"/>
      <c r="G254" s="2"/>
      <c r="H254" s="2"/>
      <c r="I254" s="2"/>
      <c r="J254" s="2"/>
      <c r="K254" s="2"/>
      <c r="L254" s="2"/>
      <c r="M254" s="2"/>
      <c r="N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</row>
    <row r="255" spans="1:40" x14ac:dyDescent="0.35">
      <c r="A255" s="5"/>
      <c r="B255" s="5"/>
      <c r="C255" s="2"/>
      <c r="D255" s="2"/>
      <c r="F255" s="2"/>
      <c r="G255" s="2"/>
      <c r="H255" s="2"/>
      <c r="I255" s="2"/>
      <c r="J255" s="2"/>
      <c r="K255" s="2"/>
      <c r="L255" s="2"/>
      <c r="M255" s="2"/>
      <c r="N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</row>
    <row r="256" spans="1:40" x14ac:dyDescent="0.35">
      <c r="A256" s="5"/>
      <c r="B256" s="5"/>
      <c r="C256" s="2"/>
      <c r="D256" s="2"/>
      <c r="F256" s="2"/>
      <c r="G256" s="2"/>
      <c r="H256" s="2"/>
      <c r="I256" s="2"/>
      <c r="J256" s="2"/>
      <c r="K256" s="2"/>
      <c r="L256" s="2"/>
      <c r="M256" s="2"/>
      <c r="N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</row>
    <row r="257" spans="1:40" x14ac:dyDescent="0.35">
      <c r="A257" s="5"/>
      <c r="B257" s="5"/>
      <c r="C257" s="2"/>
      <c r="D257" s="2"/>
      <c r="F257" s="2"/>
      <c r="G257" s="2"/>
      <c r="H257" s="2"/>
      <c r="I257" s="2"/>
      <c r="J257" s="2"/>
      <c r="K257" s="2"/>
      <c r="L257" s="2"/>
      <c r="M257" s="6"/>
      <c r="N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</row>
    <row r="258" spans="1:40" x14ac:dyDescent="0.35">
      <c r="A258" s="5"/>
      <c r="B258" s="5"/>
      <c r="C258" s="2"/>
      <c r="D258" s="2"/>
      <c r="F258" s="2"/>
      <c r="G258" s="2"/>
      <c r="H258" s="2"/>
      <c r="I258" s="2"/>
      <c r="J258" s="2"/>
      <c r="K258" s="2"/>
      <c r="L258" s="2"/>
      <c r="M258" s="2"/>
      <c r="N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</row>
    <row r="259" spans="1:40" x14ac:dyDescent="0.35">
      <c r="A259" s="5"/>
      <c r="B259" s="5"/>
      <c r="K259" s="2"/>
      <c r="L259" s="2"/>
      <c r="M259" s="2"/>
      <c r="N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</row>
    <row r="260" spans="1:40" x14ac:dyDescent="0.35">
      <c r="A260" s="5"/>
      <c r="B260" s="5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</row>
    <row r="261" spans="1:40" x14ac:dyDescent="0.35">
      <c r="A261" s="5"/>
      <c r="B261" s="5"/>
      <c r="L261" s="2"/>
      <c r="M261" s="2"/>
      <c r="N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</row>
    <row r="262" spans="1:40" x14ac:dyDescent="0.35">
      <c r="A262" s="5"/>
      <c r="B262" s="5"/>
      <c r="C262" s="2"/>
      <c r="D262" s="2"/>
      <c r="E262" s="2"/>
      <c r="F262" s="2"/>
      <c r="G262" s="2"/>
      <c r="J262" s="2"/>
      <c r="L262" s="2"/>
      <c r="M262" s="2"/>
      <c r="N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</row>
    <row r="263" spans="1:40" x14ac:dyDescent="0.35">
      <c r="A263" s="5"/>
      <c r="B263" s="5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</row>
    <row r="264" spans="1:40" x14ac:dyDescent="0.35">
      <c r="A264" s="5"/>
      <c r="B264" s="5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</row>
    <row r="265" spans="1:40" x14ac:dyDescent="0.35">
      <c r="A265" s="5"/>
      <c r="B265" s="5"/>
      <c r="C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</row>
    <row r="266" spans="1:40" x14ac:dyDescent="0.35">
      <c r="A266" s="5"/>
      <c r="B266" s="5"/>
      <c r="C266" s="5"/>
      <c r="D266" s="5"/>
      <c r="E266" s="5"/>
      <c r="F266" s="5"/>
      <c r="G266" s="5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</row>
    <row r="267" spans="1:40" x14ac:dyDescent="0.35">
      <c r="A267" s="5"/>
      <c r="B267" s="5"/>
      <c r="C267" s="5"/>
      <c r="D267" s="5"/>
      <c r="E267" s="5"/>
      <c r="F267" s="5"/>
      <c r="G267" s="5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</row>
    <row r="268" spans="1:40" x14ac:dyDescent="0.35">
      <c r="A268" s="5"/>
      <c r="B268" s="5"/>
      <c r="C268" s="5"/>
      <c r="D268" s="5"/>
      <c r="E268" s="5"/>
      <c r="F268" s="5"/>
      <c r="G268" s="5"/>
      <c r="H268" s="2"/>
      <c r="I268" s="2"/>
      <c r="J268" s="6"/>
      <c r="K268" s="2"/>
      <c r="L268" s="2"/>
      <c r="M268" s="2"/>
      <c r="N268" s="6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</row>
    <row r="269" spans="1:40" x14ac:dyDescent="0.35">
      <c r="A269" s="5"/>
      <c r="B269" s="5"/>
      <c r="C269" s="5"/>
      <c r="D269" s="5"/>
      <c r="E269" s="5"/>
      <c r="F269" s="5"/>
      <c r="G269" s="5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</row>
    <row r="270" spans="1:40" x14ac:dyDescent="0.35">
      <c r="A270" s="5"/>
      <c r="B270" s="5"/>
      <c r="C270" s="5"/>
      <c r="D270" s="5"/>
      <c r="E270" s="5"/>
      <c r="F270" s="5"/>
      <c r="G270" s="5"/>
      <c r="H270" s="2"/>
      <c r="I270" s="2"/>
      <c r="J270" s="6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</row>
    <row r="271" spans="1:40" x14ac:dyDescent="0.35">
      <c r="A271" s="5"/>
      <c r="B271" s="5"/>
      <c r="C271" s="5"/>
      <c r="D271" s="5"/>
      <c r="E271" s="5"/>
      <c r="F271" s="5"/>
      <c r="G271" s="5"/>
      <c r="H271" s="2"/>
      <c r="I271" s="2"/>
      <c r="J271" s="6"/>
      <c r="K271" s="6"/>
      <c r="L271" s="2"/>
      <c r="M271" s="2"/>
      <c r="N271" s="6"/>
      <c r="O271" s="2"/>
      <c r="P271" s="2"/>
      <c r="Q271" s="2"/>
      <c r="R271" s="6"/>
      <c r="S271" s="6"/>
      <c r="T271" s="2"/>
      <c r="U271" s="2"/>
      <c r="V271" s="6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</row>
    <row r="272" spans="1:40" x14ac:dyDescent="0.35">
      <c r="A272" s="5"/>
      <c r="B272" s="5"/>
      <c r="C272" s="5"/>
      <c r="D272" s="5"/>
      <c r="E272" s="5"/>
      <c r="F272" s="5"/>
      <c r="G272" s="5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</row>
    <row r="273" spans="1:40" x14ac:dyDescent="0.35">
      <c r="A273" s="5"/>
      <c r="B273" s="5"/>
      <c r="C273" s="5"/>
      <c r="D273" s="5"/>
      <c r="E273" s="5"/>
      <c r="F273" s="5"/>
      <c r="G273" s="5"/>
      <c r="H273" s="2"/>
      <c r="I273" s="2"/>
      <c r="J273" s="6"/>
      <c r="K273" s="2"/>
      <c r="L273" s="2"/>
      <c r="M273" s="2"/>
      <c r="N273" s="6"/>
      <c r="O273" s="2"/>
      <c r="P273" s="2"/>
      <c r="Q273" s="2"/>
      <c r="R273" s="6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</row>
    <row r="274" spans="1:40" x14ac:dyDescent="0.35">
      <c r="A274" s="5"/>
      <c r="B274" s="5"/>
      <c r="C274" s="5"/>
      <c r="D274" s="5"/>
      <c r="E274" s="5"/>
      <c r="F274" s="5"/>
      <c r="G274" s="5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</row>
    <row r="275" spans="1:40" x14ac:dyDescent="0.35">
      <c r="A275" s="5"/>
      <c r="B275" s="5"/>
      <c r="C275" s="5"/>
      <c r="D275" s="5"/>
      <c r="E275" s="5"/>
      <c r="F275" s="5"/>
      <c r="G275" s="5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</row>
    <row r="276" spans="1:40" x14ac:dyDescent="0.35">
      <c r="A276" s="5"/>
      <c r="B276" s="5"/>
      <c r="C276" s="5"/>
      <c r="D276" s="5"/>
      <c r="E276" s="5"/>
      <c r="F276" s="5"/>
      <c r="G276" s="5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</row>
    <row r="277" spans="1:40" x14ac:dyDescent="0.35">
      <c r="A277" s="5"/>
      <c r="B277" s="5"/>
      <c r="C277" s="5"/>
      <c r="D277" s="5"/>
      <c r="E277" s="5"/>
      <c r="F277" s="5"/>
      <c r="G277" s="5"/>
      <c r="H277" s="2"/>
      <c r="I277" s="2"/>
      <c r="J277" s="6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</row>
    <row r="278" spans="1:40" x14ac:dyDescent="0.35">
      <c r="A278" s="5"/>
      <c r="B278" s="5"/>
      <c r="C278" s="5"/>
      <c r="D278" s="5"/>
      <c r="E278" s="5"/>
      <c r="F278" s="5"/>
      <c r="G278" s="5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</row>
    <row r="279" spans="1:40" x14ac:dyDescent="0.35">
      <c r="A279" s="5"/>
      <c r="B279" s="5"/>
      <c r="C279" s="5"/>
      <c r="D279" s="5"/>
      <c r="E279" s="5"/>
      <c r="F279" s="5"/>
      <c r="G279" s="5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</row>
    <row r="280" spans="1:40" x14ac:dyDescent="0.35">
      <c r="A280" s="5"/>
      <c r="B280" s="5"/>
      <c r="C280" s="5"/>
      <c r="D280" s="5"/>
      <c r="E280" s="5"/>
      <c r="F280" s="5"/>
      <c r="G280" s="5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</row>
    <row r="281" spans="1:40" x14ac:dyDescent="0.35">
      <c r="A281" s="5"/>
      <c r="B281" s="5"/>
      <c r="C281" s="5"/>
      <c r="D281" s="5"/>
      <c r="E281" s="5"/>
      <c r="F281" s="5"/>
      <c r="G281" s="5"/>
      <c r="H281" s="2"/>
      <c r="I281" s="2"/>
      <c r="J281" s="6"/>
      <c r="K281" s="2"/>
      <c r="L281" s="2"/>
      <c r="M281" s="2"/>
      <c r="N281" s="6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</row>
    <row r="282" spans="1:40" x14ac:dyDescent="0.35">
      <c r="A282" s="5"/>
      <c r="B282" s="5"/>
      <c r="C282" s="5"/>
      <c r="D282" s="5"/>
      <c r="E282" s="5"/>
      <c r="F282" s="5"/>
      <c r="G282" s="5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</row>
    <row r="283" spans="1:40" x14ac:dyDescent="0.35">
      <c r="A283" s="5"/>
      <c r="B283" s="5"/>
      <c r="C283" s="5"/>
      <c r="D283" s="5"/>
      <c r="E283" s="5"/>
      <c r="F283" s="5"/>
      <c r="G283" s="5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</row>
    <row r="284" spans="1:40" x14ac:dyDescent="0.35">
      <c r="A284" s="5"/>
      <c r="B284" s="5"/>
      <c r="C284" s="5"/>
      <c r="D284" s="5"/>
      <c r="E284" s="5"/>
      <c r="F284" s="5"/>
      <c r="G284" s="5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</row>
    <row r="285" spans="1:40" x14ac:dyDescent="0.35">
      <c r="A285" s="5"/>
      <c r="B285" s="5"/>
      <c r="C285" s="5"/>
      <c r="D285" s="5"/>
      <c r="E285" s="5"/>
      <c r="F285" s="5"/>
      <c r="G285" s="5"/>
      <c r="H285" s="2"/>
      <c r="I285" s="2"/>
      <c r="J285" s="6"/>
      <c r="K285" s="2"/>
      <c r="L285" s="2"/>
      <c r="M285" s="2"/>
      <c r="N285" s="6"/>
      <c r="O285" s="6"/>
      <c r="P285" s="2"/>
      <c r="Q285" s="2"/>
      <c r="R285" s="6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</row>
    <row r="286" spans="1:40" x14ac:dyDescent="0.35">
      <c r="A286" s="5"/>
      <c r="B286" s="5"/>
      <c r="C286" s="5"/>
      <c r="D286" s="5"/>
      <c r="E286" s="5"/>
      <c r="F286" s="5"/>
      <c r="G286" s="5"/>
      <c r="H286" s="2"/>
      <c r="I286" s="2"/>
      <c r="J286" s="6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</row>
    <row r="287" spans="1:40" x14ac:dyDescent="0.35">
      <c r="A287" s="5"/>
      <c r="B287" s="5"/>
      <c r="C287" s="5"/>
      <c r="D287" s="5"/>
      <c r="E287" s="5"/>
      <c r="F287" s="5"/>
      <c r="G287" s="5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</row>
    <row r="288" spans="1:40" x14ac:dyDescent="0.35">
      <c r="A288" s="5"/>
      <c r="B288" s="5"/>
      <c r="C288" s="5"/>
      <c r="D288" s="5"/>
      <c r="E288" s="5"/>
      <c r="F288" s="5"/>
      <c r="G288" s="5"/>
      <c r="H288" s="2"/>
      <c r="I288" s="2"/>
      <c r="J288" s="6"/>
      <c r="K288" s="2"/>
      <c r="L288" s="2"/>
      <c r="M288" s="2"/>
      <c r="N288" s="6"/>
      <c r="O288" s="2"/>
      <c r="P288" s="2"/>
      <c r="Q288" s="2"/>
      <c r="R288" s="6"/>
      <c r="S288" s="2"/>
      <c r="T288" s="2"/>
      <c r="U288" s="2"/>
      <c r="V288" s="6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</row>
    <row r="289" spans="1:40" x14ac:dyDescent="0.35">
      <c r="A289" s="5"/>
      <c r="B289" s="5"/>
      <c r="C289" s="5"/>
      <c r="D289" s="5"/>
      <c r="E289" s="5"/>
      <c r="F289" s="5"/>
      <c r="G289" s="5"/>
      <c r="H289" s="2"/>
      <c r="I289" s="2"/>
      <c r="J289" s="6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</row>
    <row r="290" spans="1:40" x14ac:dyDescent="0.35">
      <c r="A290" s="5"/>
      <c r="B290" s="5"/>
      <c r="C290" s="5"/>
      <c r="D290" s="5"/>
      <c r="E290" s="5"/>
      <c r="F290" s="5"/>
      <c r="G290" s="5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</row>
    <row r="291" spans="1:40" x14ac:dyDescent="0.35">
      <c r="A291" s="5"/>
      <c r="B291" s="5"/>
      <c r="C291" s="5"/>
      <c r="D291" s="5"/>
      <c r="E291" s="5"/>
      <c r="F291" s="5"/>
      <c r="G291" s="5"/>
      <c r="H291" s="2"/>
      <c r="I291" s="2"/>
      <c r="J291" s="6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</row>
    <row r="292" spans="1:40" x14ac:dyDescent="0.35">
      <c r="A292" s="5"/>
      <c r="B292" s="5"/>
      <c r="C292" s="5"/>
      <c r="D292" s="5"/>
      <c r="E292" s="5"/>
      <c r="F292" s="5"/>
      <c r="G292" s="5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</row>
    <row r="293" spans="1:40" x14ac:dyDescent="0.35">
      <c r="A293" s="5"/>
      <c r="B293" s="5"/>
      <c r="C293" s="5"/>
      <c r="D293" s="5"/>
      <c r="E293" s="5"/>
      <c r="F293" s="5"/>
      <c r="G293" s="5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</row>
    <row r="294" spans="1:40" x14ac:dyDescent="0.35">
      <c r="A294" s="5"/>
      <c r="B294" s="5"/>
      <c r="C294" s="5"/>
      <c r="D294" s="5"/>
      <c r="E294" s="5"/>
      <c r="F294" s="5"/>
      <c r="G294" s="5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6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</row>
    <row r="295" spans="1:40" x14ac:dyDescent="0.35">
      <c r="A295" s="5"/>
      <c r="B295" s="5"/>
      <c r="C295" s="5"/>
      <c r="D295" s="5"/>
      <c r="E295" s="5"/>
      <c r="F295" s="5"/>
      <c r="G295" s="5"/>
      <c r="H295" s="2"/>
      <c r="I295" s="2"/>
      <c r="J295" s="6"/>
      <c r="K295" s="6"/>
      <c r="L295" s="2"/>
      <c r="M295" s="2"/>
      <c r="N295" s="6"/>
      <c r="O295" s="2"/>
      <c r="P295" s="2"/>
      <c r="Q295" s="2"/>
      <c r="R295" s="6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</row>
    <row r="296" spans="1:40" x14ac:dyDescent="0.35">
      <c r="A296" s="5"/>
      <c r="B296" s="5"/>
      <c r="C296" s="5"/>
      <c r="D296" s="5"/>
      <c r="E296" s="5"/>
      <c r="F296" s="5"/>
      <c r="G296" s="5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</row>
    <row r="297" spans="1:40" x14ac:dyDescent="0.35">
      <c r="A297" s="5"/>
      <c r="B297" s="5"/>
      <c r="C297" s="5"/>
      <c r="D297" s="5"/>
      <c r="E297" s="5"/>
      <c r="F297" s="5"/>
      <c r="G297" s="5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</row>
    <row r="298" spans="1:40" x14ac:dyDescent="0.35">
      <c r="A298" s="5"/>
      <c r="B298" s="5"/>
      <c r="C298" s="5"/>
      <c r="D298" s="5"/>
      <c r="E298" s="5"/>
      <c r="F298" s="5"/>
      <c r="G298" s="5"/>
      <c r="H298" s="2"/>
      <c r="I298" s="2"/>
      <c r="J298" s="6"/>
      <c r="K298" s="6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</row>
    <row r="299" spans="1:40" x14ac:dyDescent="0.35">
      <c r="A299" s="5"/>
      <c r="B299" s="5"/>
      <c r="C299" s="5"/>
      <c r="D299" s="5"/>
      <c r="E299" s="5"/>
      <c r="F299" s="5"/>
      <c r="G299" s="5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</row>
    <row r="300" spans="1:40" x14ac:dyDescent="0.35">
      <c r="A300" s="5"/>
      <c r="B300" s="5"/>
      <c r="C300" s="5"/>
      <c r="D300" s="5"/>
      <c r="E300" s="5"/>
      <c r="F300" s="5"/>
      <c r="G300" s="5"/>
      <c r="H300" s="2"/>
      <c r="I300" s="2"/>
      <c r="J300" s="6"/>
      <c r="K300" s="6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</row>
    <row r="301" spans="1:40" x14ac:dyDescent="0.35">
      <c r="A301" s="5"/>
      <c r="B301" s="5"/>
      <c r="C301" s="5"/>
      <c r="D301" s="5"/>
      <c r="E301" s="5"/>
      <c r="F301" s="5"/>
      <c r="G301" s="5"/>
      <c r="H301" s="2"/>
      <c r="I301" s="2"/>
      <c r="J301" s="6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</row>
    <row r="302" spans="1:40" x14ac:dyDescent="0.35">
      <c r="A302" s="5"/>
      <c r="B302" s="5"/>
      <c r="C302" s="5"/>
      <c r="D302" s="5"/>
      <c r="E302" s="5"/>
      <c r="F302" s="5"/>
      <c r="G302" s="5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</row>
    <row r="303" spans="1:40" x14ac:dyDescent="0.35">
      <c r="A303" s="5"/>
      <c r="B303" s="5"/>
      <c r="C303" s="5"/>
      <c r="D303" s="5"/>
      <c r="E303" s="5"/>
      <c r="F303" s="5"/>
      <c r="G303" s="5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</row>
    <row r="304" spans="1:40" x14ac:dyDescent="0.35">
      <c r="A304" s="5"/>
      <c r="B304" s="5"/>
      <c r="C304" s="5"/>
      <c r="D304" s="5"/>
      <c r="E304" s="5"/>
      <c r="F304" s="5"/>
      <c r="G304" s="5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</row>
    <row r="305" spans="1:40" x14ac:dyDescent="0.35">
      <c r="A305" s="5"/>
      <c r="B305" s="5"/>
      <c r="C305" s="5"/>
      <c r="D305" s="5"/>
      <c r="E305" s="5"/>
      <c r="F305" s="5"/>
      <c r="G305" s="5"/>
      <c r="H305" s="2"/>
      <c r="I305" s="2"/>
      <c r="J305" s="6"/>
      <c r="K305" s="2"/>
      <c r="L305" s="2"/>
      <c r="M305" s="2"/>
      <c r="N305" s="6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</row>
    <row r="306" spans="1:40" x14ac:dyDescent="0.35">
      <c r="A306" s="5"/>
      <c r="B306" s="5"/>
      <c r="C306" s="5"/>
      <c r="D306" s="5"/>
      <c r="E306" s="5"/>
      <c r="F306" s="5"/>
      <c r="G306" s="5"/>
      <c r="H306" s="2"/>
      <c r="I306" s="2"/>
      <c r="J306" s="6"/>
      <c r="K306" s="6"/>
      <c r="L306" s="2"/>
      <c r="M306" s="2"/>
      <c r="N306" s="6"/>
      <c r="O306" s="6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</row>
    <row r="307" spans="1:40" x14ac:dyDescent="0.35">
      <c r="A307" s="5"/>
      <c r="B307" s="5"/>
      <c r="C307" s="5"/>
      <c r="D307" s="5"/>
      <c r="E307" s="5"/>
      <c r="F307" s="5"/>
      <c r="G307" s="5"/>
      <c r="H307" s="2"/>
      <c r="I307" s="2"/>
      <c r="J307" s="6"/>
      <c r="K307" s="2"/>
      <c r="L307" s="2"/>
      <c r="M307" s="2"/>
      <c r="N307" s="6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</row>
    <row r="308" spans="1:40" x14ac:dyDescent="0.35">
      <c r="A308" s="5"/>
      <c r="B308" s="5"/>
      <c r="C308" s="5"/>
      <c r="D308" s="5"/>
      <c r="E308" s="5"/>
      <c r="F308" s="5"/>
      <c r="G308" s="5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</row>
    <row r="309" spans="1:40" x14ac:dyDescent="0.35">
      <c r="A309" s="5"/>
      <c r="B309" s="5"/>
      <c r="C309" s="5"/>
      <c r="D309" s="5"/>
      <c r="E309" s="5"/>
      <c r="F309" s="5"/>
      <c r="G309" s="5"/>
      <c r="H309" s="2"/>
      <c r="I309" s="2"/>
      <c r="J309" s="6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</row>
    <row r="310" spans="1:40" x14ac:dyDescent="0.35">
      <c r="A310" s="5"/>
      <c r="B310" s="5"/>
      <c r="C310" s="5"/>
      <c r="D310" s="5"/>
      <c r="E310" s="5"/>
      <c r="F310" s="5"/>
      <c r="G310" s="5"/>
      <c r="H310" s="2"/>
      <c r="I310" s="2"/>
      <c r="J310" s="6"/>
      <c r="K310" s="6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</row>
    <row r="311" spans="1:40" x14ac:dyDescent="0.35">
      <c r="A311" s="5"/>
      <c r="B311" s="5"/>
      <c r="C311" s="5"/>
      <c r="D311" s="5"/>
      <c r="E311" s="5"/>
      <c r="F311" s="5"/>
      <c r="G311" s="5"/>
      <c r="H311" s="2"/>
      <c r="I311" s="2"/>
      <c r="J311" s="6"/>
      <c r="K311" s="6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</row>
    <row r="312" spans="1:40" x14ac:dyDescent="0.35">
      <c r="A312" s="5"/>
      <c r="B312" s="5"/>
      <c r="C312" s="5"/>
      <c r="D312" s="5"/>
      <c r="E312" s="5"/>
      <c r="F312" s="5"/>
      <c r="G312" s="5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</row>
    <row r="313" spans="1:40" x14ac:dyDescent="0.35">
      <c r="A313" s="5"/>
      <c r="B313" s="5"/>
      <c r="C313" s="5"/>
      <c r="D313" s="5"/>
      <c r="E313" s="5"/>
      <c r="F313" s="5"/>
      <c r="G313" s="5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</row>
    <row r="314" spans="1:40" x14ac:dyDescent="0.35">
      <c r="A314" s="5"/>
      <c r="B314" s="5"/>
      <c r="C314" s="5"/>
      <c r="D314" s="5"/>
      <c r="E314" s="5"/>
      <c r="F314" s="5"/>
      <c r="G314" s="5"/>
      <c r="H314" s="2"/>
      <c r="I314" s="2"/>
      <c r="J314" s="6"/>
      <c r="K314" s="6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</row>
    <row r="315" spans="1:40" x14ac:dyDescent="0.35">
      <c r="A315" s="5"/>
      <c r="B315" s="5"/>
      <c r="C315" s="5"/>
      <c r="D315" s="5"/>
      <c r="E315" s="5"/>
      <c r="F315" s="5"/>
      <c r="G315" s="5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</row>
    <row r="316" spans="1:40" x14ac:dyDescent="0.35">
      <c r="A316" s="5"/>
      <c r="B316" s="5"/>
      <c r="C316" s="5"/>
      <c r="D316" s="5"/>
      <c r="E316" s="5"/>
      <c r="F316" s="5"/>
      <c r="G316" s="5"/>
      <c r="H316" s="2"/>
      <c r="I316" s="2"/>
      <c r="J316" s="6"/>
      <c r="K316" s="6"/>
      <c r="L316" s="2"/>
      <c r="M316" s="2"/>
      <c r="N316" s="6"/>
      <c r="O316" s="6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</row>
    <row r="317" spans="1:40" x14ac:dyDescent="0.35">
      <c r="A317" s="5"/>
      <c r="B317" s="5"/>
      <c r="C317" s="5"/>
      <c r="D317" s="5"/>
      <c r="E317" s="5"/>
      <c r="F317" s="5"/>
      <c r="G317" s="5"/>
      <c r="H317" s="2"/>
      <c r="I317" s="2"/>
      <c r="J317" s="6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</row>
    <row r="318" spans="1:40" x14ac:dyDescent="0.35">
      <c r="A318" s="5"/>
      <c r="B318" s="5"/>
      <c r="C318" s="5"/>
      <c r="D318" s="5"/>
      <c r="E318" s="5"/>
      <c r="F318" s="5"/>
      <c r="G318" s="5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</row>
    <row r="319" spans="1:40" x14ac:dyDescent="0.35">
      <c r="A319" s="5"/>
      <c r="B319" s="5"/>
      <c r="C319" s="5"/>
      <c r="D319" s="5"/>
      <c r="E319" s="5"/>
      <c r="F319" s="5"/>
      <c r="G319" s="5"/>
      <c r="H319" s="2"/>
      <c r="I319" s="2"/>
      <c r="J319" s="6"/>
      <c r="K319" s="6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</row>
    <row r="320" spans="1:40" x14ac:dyDescent="0.35">
      <c r="A320" s="5"/>
      <c r="B320" s="5"/>
      <c r="C320" s="5"/>
      <c r="D320" s="5"/>
      <c r="E320" s="5"/>
      <c r="F320" s="5"/>
      <c r="G320" s="5"/>
      <c r="H320" s="2"/>
      <c r="I320" s="2"/>
      <c r="J320" s="6"/>
      <c r="K320" s="6"/>
      <c r="L320" s="2"/>
      <c r="M320" s="2"/>
      <c r="N320" s="6"/>
      <c r="O320" s="6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</row>
    <row r="321" spans="1:40" x14ac:dyDescent="0.35">
      <c r="A321" s="5"/>
      <c r="B321" s="5"/>
      <c r="C321" s="5"/>
      <c r="D321" s="5"/>
      <c r="E321" s="5"/>
      <c r="F321" s="5"/>
      <c r="G321" s="5"/>
      <c r="H321" s="2"/>
      <c r="I321" s="2"/>
      <c r="J321" s="6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</row>
    <row r="322" spans="1:40" x14ac:dyDescent="0.35">
      <c r="A322" s="5"/>
      <c r="B322" s="5"/>
      <c r="C322" s="5"/>
      <c r="D322" s="5"/>
      <c r="E322" s="5"/>
      <c r="F322" s="5"/>
      <c r="G322" s="5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</row>
    <row r="323" spans="1:40" x14ac:dyDescent="0.35">
      <c r="A323" s="5"/>
      <c r="B323" s="5"/>
      <c r="C323" s="5"/>
      <c r="D323" s="5"/>
      <c r="E323" s="5"/>
      <c r="F323" s="5"/>
      <c r="G323" s="5"/>
      <c r="H323" s="2"/>
      <c r="I323" s="2"/>
      <c r="J323" s="6"/>
      <c r="K323" s="2"/>
      <c r="L323" s="2"/>
      <c r="M323" s="2"/>
      <c r="N323" s="6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</row>
    <row r="324" spans="1:40" x14ac:dyDescent="0.35">
      <c r="A324" s="5"/>
      <c r="B324" s="5"/>
      <c r="C324" s="5"/>
      <c r="D324" s="5"/>
      <c r="E324" s="5"/>
      <c r="F324" s="5"/>
      <c r="G324" s="5"/>
      <c r="H324" s="2"/>
      <c r="I324" s="2"/>
      <c r="J324" s="6"/>
      <c r="K324" s="6"/>
      <c r="L324" s="2"/>
      <c r="M324" s="2"/>
      <c r="N324" s="6"/>
      <c r="O324" s="2"/>
      <c r="P324" s="2"/>
      <c r="Q324" s="2"/>
      <c r="R324" s="6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</row>
    <row r="325" spans="1:40" x14ac:dyDescent="0.35">
      <c r="A325" s="5"/>
      <c r="B325" s="5"/>
      <c r="C325" s="5"/>
      <c r="D325" s="5"/>
      <c r="E325" s="5"/>
      <c r="F325" s="5"/>
      <c r="G325" s="5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</row>
    <row r="326" spans="1:40" x14ac:dyDescent="0.35">
      <c r="A326" s="5"/>
      <c r="B326" s="5"/>
      <c r="C326" s="5"/>
      <c r="D326" s="5"/>
      <c r="E326" s="5"/>
      <c r="F326" s="5"/>
      <c r="G326" s="5"/>
      <c r="H326" s="2"/>
      <c r="I326" s="2"/>
      <c r="J326" s="6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</row>
    <row r="327" spans="1:40" x14ac:dyDescent="0.35">
      <c r="A327" s="5"/>
      <c r="B327" s="5"/>
      <c r="C327" s="5"/>
      <c r="D327" s="5"/>
      <c r="E327" s="5"/>
      <c r="F327" s="5"/>
      <c r="G327" s="5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</row>
    <row r="328" spans="1:40" x14ac:dyDescent="0.35">
      <c r="A328" s="5"/>
      <c r="B328" s="5"/>
      <c r="C328" s="5"/>
      <c r="D328" s="5"/>
      <c r="E328" s="5"/>
      <c r="F328" s="5"/>
      <c r="G328" s="5"/>
      <c r="H328" s="2"/>
      <c r="I328" s="2"/>
      <c r="J328" s="6"/>
      <c r="K328" s="6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</row>
    <row r="329" spans="1:40" x14ac:dyDescent="0.35">
      <c r="A329" s="5"/>
      <c r="B329" s="5"/>
      <c r="C329" s="5"/>
      <c r="D329" s="5"/>
      <c r="E329" s="5"/>
      <c r="F329" s="5"/>
      <c r="G329" s="5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</row>
    <row r="330" spans="1:40" x14ac:dyDescent="0.35">
      <c r="A330" s="5"/>
      <c r="B330" s="5"/>
      <c r="C330" s="5"/>
      <c r="D330" s="5"/>
      <c r="E330" s="5"/>
      <c r="F330" s="5"/>
      <c r="G330" s="5"/>
      <c r="H330" s="2"/>
      <c r="I330" s="2"/>
      <c r="J330" s="6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</row>
    <row r="331" spans="1:40" x14ac:dyDescent="0.35">
      <c r="A331" s="5"/>
      <c r="B331" s="5"/>
      <c r="C331" s="5"/>
      <c r="D331" s="5"/>
      <c r="E331" s="5"/>
      <c r="F331" s="5"/>
      <c r="G331" s="5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</row>
    <row r="332" spans="1:40" x14ac:dyDescent="0.35">
      <c r="A332" s="5"/>
      <c r="B332" s="5"/>
      <c r="C332" s="5"/>
      <c r="D332" s="5"/>
      <c r="E332" s="5"/>
      <c r="F332" s="5"/>
      <c r="G332" s="5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</row>
    <row r="333" spans="1:40" x14ac:dyDescent="0.35">
      <c r="A333" s="5"/>
      <c r="B333" s="5"/>
      <c r="C333" s="5"/>
      <c r="D333" s="5"/>
      <c r="E333" s="5"/>
      <c r="F333" s="5"/>
      <c r="G333" s="5"/>
      <c r="H333" s="2"/>
      <c r="I333" s="2"/>
      <c r="J333" s="6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</row>
    <row r="334" spans="1:40" x14ac:dyDescent="0.35">
      <c r="A334" s="5"/>
      <c r="B334" s="5"/>
      <c r="C334" s="5"/>
      <c r="D334" s="5"/>
      <c r="E334" s="5"/>
      <c r="F334" s="5"/>
      <c r="G334" s="5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6"/>
      <c r="AI334" s="2"/>
      <c r="AJ334" s="2"/>
      <c r="AK334" s="2"/>
      <c r="AL334" s="2"/>
      <c r="AM334" s="2"/>
      <c r="AN334" s="2"/>
    </row>
    <row r="335" spans="1:40" x14ac:dyDescent="0.35">
      <c r="A335" s="5"/>
      <c r="B335" s="5"/>
      <c r="C335" s="5"/>
      <c r="D335" s="5"/>
      <c r="E335" s="5"/>
      <c r="F335" s="5"/>
      <c r="G335" s="5"/>
      <c r="H335" s="2"/>
      <c r="I335" s="2"/>
      <c r="J335" s="6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</row>
    <row r="336" spans="1:40" x14ac:dyDescent="0.35">
      <c r="A336" s="5"/>
      <c r="B336" s="5"/>
      <c r="C336" s="5"/>
      <c r="D336" s="5"/>
      <c r="E336" s="5"/>
      <c r="F336" s="5"/>
      <c r="G336" s="5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</row>
    <row r="337" spans="1:40" x14ac:dyDescent="0.35">
      <c r="A337" s="5"/>
      <c r="B337" s="5"/>
      <c r="C337" s="5"/>
      <c r="D337" s="5"/>
      <c r="E337" s="5"/>
      <c r="F337" s="5"/>
      <c r="G337" s="5"/>
      <c r="H337" s="2"/>
      <c r="I337" s="2"/>
      <c r="J337" s="6"/>
      <c r="K337" s="2"/>
      <c r="L337" s="2"/>
      <c r="M337" s="2"/>
      <c r="N337" s="6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</row>
    <row r="338" spans="1:40" x14ac:dyDescent="0.35">
      <c r="A338" s="5"/>
      <c r="B338" s="5"/>
      <c r="C338" s="5"/>
      <c r="D338" s="5"/>
      <c r="E338" s="5"/>
      <c r="F338" s="5"/>
      <c r="G338" s="5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</row>
    <row r="339" spans="1:40" x14ac:dyDescent="0.35">
      <c r="A339" s="5"/>
      <c r="B339" s="5"/>
      <c r="C339" s="5"/>
      <c r="D339" s="5"/>
      <c r="E339" s="5"/>
      <c r="F339" s="5"/>
      <c r="G339" s="5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</row>
    <row r="340" spans="1:40" x14ac:dyDescent="0.35">
      <c r="A340" s="5"/>
      <c r="B340" s="5"/>
      <c r="C340" s="5"/>
      <c r="D340" s="5"/>
      <c r="E340" s="5"/>
      <c r="F340" s="5"/>
      <c r="G340" s="5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G340" s="2"/>
      <c r="AI340" s="2"/>
      <c r="AJ340" s="2"/>
      <c r="AK340" s="2"/>
      <c r="AL340" s="2"/>
      <c r="AM340" s="2"/>
      <c r="AN340" s="2"/>
    </row>
    <row r="341" spans="1:40" x14ac:dyDescent="0.35">
      <c r="A341" s="5"/>
      <c r="B341" s="5"/>
      <c r="C341" s="5"/>
      <c r="D341" s="5"/>
      <c r="E341" s="5"/>
      <c r="F341" s="5"/>
      <c r="G341" s="5"/>
      <c r="H341" s="2"/>
      <c r="I341" s="2"/>
      <c r="J341" s="6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G341" s="2"/>
      <c r="AI341" s="2"/>
      <c r="AJ341" s="2"/>
      <c r="AK341" s="2"/>
      <c r="AL341" s="2"/>
      <c r="AM341" s="2"/>
      <c r="AN341" s="2"/>
    </row>
    <row r="342" spans="1:40" x14ac:dyDescent="0.35">
      <c r="A342" s="5"/>
      <c r="B342" s="5"/>
      <c r="C342" s="5"/>
      <c r="D342" s="5"/>
      <c r="E342" s="5"/>
      <c r="F342" s="5"/>
      <c r="G342" s="5"/>
      <c r="H342" s="2"/>
      <c r="I342" s="2"/>
      <c r="J342" s="6"/>
      <c r="K342" s="6"/>
      <c r="L342" s="2"/>
      <c r="M342" s="2"/>
      <c r="N342" s="6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</row>
    <row r="343" spans="1:40" x14ac:dyDescent="0.35">
      <c r="A343" s="5"/>
      <c r="B343" s="5"/>
      <c r="C343" s="5"/>
      <c r="D343" s="5"/>
      <c r="E343" s="5"/>
      <c r="F343" s="5"/>
      <c r="G343" s="5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</row>
    <row r="344" spans="1:40" x14ac:dyDescent="0.35">
      <c r="A344" s="5"/>
      <c r="B344" s="5"/>
      <c r="C344" s="5"/>
      <c r="D344" s="5"/>
      <c r="E344" s="5"/>
      <c r="F344" s="5"/>
      <c r="G344" s="5"/>
      <c r="H344" s="2"/>
      <c r="I344" s="2"/>
      <c r="J344" s="6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</row>
    <row r="345" spans="1:40" x14ac:dyDescent="0.35">
      <c r="A345" s="5"/>
      <c r="B345" s="5"/>
      <c r="C345" s="5"/>
      <c r="D345" s="5"/>
      <c r="E345" s="5"/>
      <c r="F345" s="5"/>
      <c r="G345" s="5"/>
      <c r="H345" s="2"/>
      <c r="I345" s="2"/>
      <c r="J345" s="6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</row>
    <row r="346" spans="1:40" x14ac:dyDescent="0.35">
      <c r="A346" s="5"/>
      <c r="B346" s="5"/>
      <c r="C346" s="5"/>
      <c r="D346" s="5"/>
      <c r="E346" s="5"/>
      <c r="F346" s="5"/>
      <c r="G346" s="5"/>
      <c r="H346" s="2"/>
      <c r="I346" s="2"/>
      <c r="J346" s="6"/>
      <c r="K346" s="2"/>
      <c r="L346" s="2"/>
      <c r="M346" s="2"/>
      <c r="N346" s="6"/>
      <c r="O346" s="6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</row>
    <row r="347" spans="1:40" x14ac:dyDescent="0.35">
      <c r="A347" s="5"/>
      <c r="B347" s="5"/>
      <c r="C347" s="5"/>
      <c r="D347" s="5"/>
      <c r="E347" s="5"/>
      <c r="F347" s="5"/>
      <c r="G347" s="5"/>
      <c r="H347" s="2"/>
      <c r="I347" s="2"/>
      <c r="J347" s="6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</row>
    <row r="348" spans="1:40" x14ac:dyDescent="0.35">
      <c r="A348" s="5"/>
      <c r="B348" s="5"/>
      <c r="C348" s="5"/>
      <c r="D348" s="5"/>
      <c r="E348" s="5"/>
      <c r="F348" s="5"/>
      <c r="G348" s="5"/>
      <c r="H348" s="2"/>
      <c r="I348" s="2"/>
      <c r="J348" s="6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</row>
    <row r="349" spans="1:40" x14ac:dyDescent="0.35">
      <c r="A349" s="5"/>
      <c r="B349" s="5"/>
      <c r="C349" s="5"/>
      <c r="D349" s="5"/>
      <c r="E349" s="5"/>
      <c r="F349" s="5"/>
      <c r="G349" s="5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</row>
    <row r="350" spans="1:40" x14ac:dyDescent="0.35">
      <c r="A350" s="5"/>
      <c r="B350" s="5"/>
      <c r="C350" s="5"/>
      <c r="D350" s="5"/>
      <c r="E350" s="5"/>
      <c r="F350" s="5"/>
      <c r="G350" s="5"/>
      <c r="H350" s="2"/>
      <c r="I350" s="2"/>
      <c r="J350" s="6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</row>
    <row r="351" spans="1:40" x14ac:dyDescent="0.35">
      <c r="A351" s="5"/>
      <c r="B351" s="5"/>
      <c r="C351" s="5"/>
      <c r="D351" s="5"/>
      <c r="E351" s="5"/>
      <c r="F351" s="5"/>
      <c r="G351" s="5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</row>
    <row r="352" spans="1:40" x14ac:dyDescent="0.35">
      <c r="A352" s="5"/>
      <c r="B352" s="5"/>
      <c r="C352" s="5"/>
      <c r="D352" s="5"/>
      <c r="E352" s="5"/>
      <c r="F352" s="5"/>
      <c r="G352" s="5"/>
      <c r="H352" s="2"/>
      <c r="I352" s="2"/>
      <c r="J352" s="6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I352" s="3"/>
      <c r="AM352" s="3"/>
    </row>
    <row r="353" spans="1:40" x14ac:dyDescent="0.35">
      <c r="A353" s="5"/>
      <c r="B353" s="5"/>
      <c r="C353" s="5"/>
      <c r="D353" s="5"/>
      <c r="E353" s="5"/>
      <c r="F353" s="5"/>
      <c r="G353" s="5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I353" s="3"/>
      <c r="AM353" s="3"/>
    </row>
    <row r="354" spans="1:40" x14ac:dyDescent="0.35">
      <c r="A354" s="5"/>
      <c r="B354" s="5"/>
      <c r="C354" s="5"/>
      <c r="D354" s="5"/>
      <c r="E354" s="5"/>
      <c r="F354" s="5"/>
      <c r="G354" s="5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</row>
    <row r="355" spans="1:40" x14ac:dyDescent="0.35">
      <c r="A355" s="5"/>
      <c r="B355" s="5"/>
      <c r="C355" s="5"/>
      <c r="D355" s="5"/>
      <c r="E355" s="5"/>
      <c r="F355" s="5"/>
      <c r="G355" s="5"/>
      <c r="H355" s="2"/>
      <c r="I355" s="2"/>
      <c r="J355" s="6"/>
      <c r="K355" s="2"/>
      <c r="L355" s="2"/>
      <c r="M355" s="2"/>
      <c r="N355" s="6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</row>
    <row r="356" spans="1:40" x14ac:dyDescent="0.35">
      <c r="A356" s="5"/>
      <c r="B356" s="5"/>
      <c r="C356" s="5"/>
      <c r="D356" s="5"/>
      <c r="E356" s="5"/>
      <c r="F356" s="5"/>
      <c r="G356" s="5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</row>
    <row r="357" spans="1:40" x14ac:dyDescent="0.35">
      <c r="A357" s="5"/>
      <c r="B357" s="5"/>
      <c r="C357" s="5"/>
      <c r="D357" s="5"/>
      <c r="E357" s="5"/>
      <c r="F357" s="5"/>
      <c r="G357" s="5"/>
      <c r="H357" s="2"/>
      <c r="I357" s="2"/>
      <c r="J357" s="6"/>
      <c r="K357" s="6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</row>
    <row r="358" spans="1:40" x14ac:dyDescent="0.35">
      <c r="A358" s="5"/>
      <c r="B358" s="5"/>
      <c r="C358" s="5"/>
      <c r="D358" s="5"/>
      <c r="E358" s="5"/>
      <c r="F358" s="5"/>
      <c r="G358" s="5"/>
      <c r="H358" s="2"/>
      <c r="I358" s="2"/>
      <c r="J358" s="6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</row>
    <row r="359" spans="1:40" x14ac:dyDescent="0.35">
      <c r="A359" s="5"/>
      <c r="B359" s="5"/>
      <c r="C359" s="5"/>
      <c r="D359" s="5"/>
      <c r="E359" s="5"/>
      <c r="F359" s="5"/>
      <c r="G359" s="5"/>
      <c r="H359" s="2"/>
      <c r="I359" s="2"/>
      <c r="J359" s="6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</row>
    <row r="360" spans="1:40" x14ac:dyDescent="0.35">
      <c r="A360" s="5"/>
      <c r="B360" s="5"/>
      <c r="C360" s="5"/>
      <c r="D360" s="5"/>
      <c r="E360" s="5"/>
      <c r="F360" s="5"/>
      <c r="G360" s="5"/>
      <c r="H360" s="2"/>
      <c r="I360" s="2"/>
      <c r="J360" s="6"/>
      <c r="K360" s="6"/>
      <c r="L360" s="2"/>
      <c r="M360" s="2"/>
      <c r="N360" s="6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</row>
    <row r="361" spans="1:40" x14ac:dyDescent="0.35">
      <c r="A361" s="5"/>
      <c r="B361" s="5"/>
      <c r="C361" s="5"/>
      <c r="D361" s="5"/>
      <c r="E361" s="5"/>
      <c r="F361" s="5"/>
      <c r="G361" s="5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</row>
    <row r="362" spans="1:40" x14ac:dyDescent="0.35">
      <c r="A362" s="5"/>
      <c r="B362" s="5"/>
      <c r="C362" s="5"/>
      <c r="D362" s="5"/>
      <c r="E362" s="5"/>
      <c r="F362" s="5"/>
      <c r="G362" s="5"/>
      <c r="H362" s="2"/>
      <c r="I362" s="2"/>
      <c r="J362" s="6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</row>
    <row r="363" spans="1:40" x14ac:dyDescent="0.35">
      <c r="A363" s="5"/>
      <c r="B363" s="5"/>
      <c r="C363" s="5"/>
      <c r="D363" s="5"/>
      <c r="E363" s="5"/>
      <c r="F363" s="5"/>
      <c r="G363" s="5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</row>
    <row r="364" spans="1:40" x14ac:dyDescent="0.35">
      <c r="A364" s="5"/>
      <c r="B364" s="5"/>
      <c r="C364" s="5"/>
      <c r="D364" s="5"/>
      <c r="E364" s="5"/>
      <c r="F364" s="5"/>
      <c r="G364" s="5"/>
      <c r="H364" s="2"/>
      <c r="I364" s="2"/>
      <c r="J364" s="6"/>
      <c r="K364" s="6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</row>
    <row r="365" spans="1:40" x14ac:dyDescent="0.35">
      <c r="A365" s="5"/>
      <c r="B365" s="5"/>
      <c r="C365" s="5"/>
      <c r="D365" s="5"/>
      <c r="E365" s="5"/>
      <c r="F365" s="5"/>
      <c r="G365" s="5"/>
      <c r="H365" s="2"/>
      <c r="I365" s="2"/>
      <c r="J365" s="6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</row>
    <row r="366" spans="1:40" x14ac:dyDescent="0.35">
      <c r="A366" s="5"/>
      <c r="B366" s="5"/>
      <c r="C366" s="5"/>
      <c r="D366" s="5"/>
      <c r="E366" s="5"/>
      <c r="F366" s="5"/>
      <c r="G366" s="5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</row>
    <row r="367" spans="1:40" x14ac:dyDescent="0.35">
      <c r="A367" s="5"/>
      <c r="B367" s="5"/>
      <c r="C367" s="5"/>
      <c r="D367" s="5"/>
      <c r="E367" s="5"/>
      <c r="F367" s="5"/>
      <c r="G367" s="5"/>
      <c r="H367" s="2"/>
      <c r="I367" s="2"/>
      <c r="J367" s="6"/>
      <c r="K367" s="6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</row>
    <row r="368" spans="1:40" x14ac:dyDescent="0.35">
      <c r="A368" s="5"/>
      <c r="B368" s="5"/>
      <c r="C368" s="5"/>
      <c r="D368" s="5"/>
      <c r="E368" s="5"/>
      <c r="F368" s="5"/>
      <c r="G368" s="5"/>
      <c r="H368" s="2"/>
      <c r="I368" s="2"/>
      <c r="J368" s="6"/>
      <c r="K368" s="6"/>
      <c r="L368" s="2"/>
      <c r="M368" s="2"/>
      <c r="N368" s="6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</row>
    <row r="369" spans="1:40" x14ac:dyDescent="0.35">
      <c r="A369" s="5"/>
      <c r="B369" s="5"/>
      <c r="C369" s="5"/>
      <c r="D369" s="5"/>
      <c r="E369" s="5"/>
      <c r="F369" s="5"/>
      <c r="G369" s="5"/>
      <c r="H369" s="2"/>
      <c r="I369" s="2"/>
      <c r="J369" s="6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</row>
    <row r="370" spans="1:40" x14ac:dyDescent="0.35">
      <c r="A370" s="5"/>
      <c r="B370" s="5"/>
      <c r="C370" s="5"/>
      <c r="D370" s="5"/>
      <c r="E370" s="5"/>
      <c r="F370" s="5"/>
      <c r="G370" s="5"/>
      <c r="H370" s="2"/>
      <c r="I370" s="2"/>
      <c r="J370" s="6"/>
      <c r="K370" s="2"/>
      <c r="L370" s="2"/>
      <c r="M370" s="2"/>
      <c r="N370" s="6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</row>
    <row r="371" spans="1:40" x14ac:dyDescent="0.35">
      <c r="A371" s="5"/>
      <c r="B371" s="5"/>
      <c r="C371" s="5"/>
      <c r="D371" s="5"/>
      <c r="E371" s="5"/>
      <c r="F371" s="5"/>
      <c r="G371" s="5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</row>
    <row r="372" spans="1:40" x14ac:dyDescent="0.35">
      <c r="A372" s="5"/>
      <c r="B372" s="5"/>
      <c r="C372" s="5"/>
      <c r="D372" s="5"/>
      <c r="E372" s="5"/>
      <c r="F372" s="5"/>
      <c r="G372" s="5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</row>
    <row r="373" spans="1:40" x14ac:dyDescent="0.35">
      <c r="A373" s="5"/>
      <c r="B373" s="5"/>
      <c r="C373" s="5"/>
      <c r="D373" s="5"/>
      <c r="E373" s="5"/>
      <c r="F373" s="5"/>
      <c r="G373" s="5"/>
      <c r="H373" s="2"/>
      <c r="I373" s="2"/>
      <c r="J373" s="6"/>
      <c r="K373" s="6"/>
      <c r="L373" s="2"/>
      <c r="M373" s="2"/>
      <c r="N373" s="6"/>
      <c r="O373" s="6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</row>
    <row r="374" spans="1:40" x14ac:dyDescent="0.35">
      <c r="A374" s="5"/>
      <c r="B374" s="5"/>
      <c r="C374" s="5"/>
      <c r="D374" s="5"/>
      <c r="E374" s="5"/>
      <c r="F374" s="5"/>
      <c r="G374" s="5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</row>
    <row r="375" spans="1:40" x14ac:dyDescent="0.35">
      <c r="A375" s="5"/>
      <c r="B375" s="5"/>
      <c r="C375" s="5"/>
      <c r="D375" s="5"/>
      <c r="E375" s="5"/>
      <c r="F375" s="5"/>
      <c r="G375" s="5"/>
      <c r="H375" s="2"/>
      <c r="I375" s="2"/>
      <c r="J375" s="6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</row>
    <row r="376" spans="1:40" x14ac:dyDescent="0.35">
      <c r="A376" s="5"/>
      <c r="B376" s="5"/>
      <c r="C376" s="5"/>
      <c r="D376" s="5"/>
      <c r="E376" s="5"/>
      <c r="F376" s="5"/>
      <c r="G376" s="5"/>
      <c r="H376" s="2"/>
      <c r="I376" s="2"/>
      <c r="J376" s="6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</row>
    <row r="377" spans="1:40" x14ac:dyDescent="0.35">
      <c r="A377" s="5"/>
      <c r="B377" s="5"/>
      <c r="C377" s="5"/>
      <c r="D377" s="5"/>
      <c r="E377" s="5"/>
      <c r="F377" s="5"/>
      <c r="G377" s="5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</row>
    <row r="378" spans="1:40" x14ac:dyDescent="0.35">
      <c r="A378" s="5"/>
      <c r="B378" s="5"/>
      <c r="C378" s="5"/>
      <c r="D378" s="5"/>
      <c r="E378" s="5"/>
      <c r="F378" s="5"/>
      <c r="G378" s="5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</row>
    <row r="379" spans="1:40" x14ac:dyDescent="0.35">
      <c r="A379" s="5"/>
      <c r="B379" s="5"/>
      <c r="C379" s="5"/>
      <c r="D379" s="5"/>
      <c r="E379" s="5"/>
      <c r="F379" s="5"/>
      <c r="G379" s="5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</row>
    <row r="380" spans="1:40" x14ac:dyDescent="0.35">
      <c r="A380" s="5"/>
      <c r="B380" s="5"/>
      <c r="C380" s="5"/>
      <c r="D380" s="5"/>
      <c r="E380" s="5"/>
      <c r="F380" s="5"/>
      <c r="G380" s="5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</row>
    <row r="381" spans="1:40" x14ac:dyDescent="0.35"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</row>
    <row r="382" spans="1:40" x14ac:dyDescent="0.35"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</row>
    <row r="383" spans="1:40" x14ac:dyDescent="0.35"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</row>
    <row r="384" spans="1:40" x14ac:dyDescent="0.35"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</row>
    <row r="385" spans="8:40" x14ac:dyDescent="0.35"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</row>
    <row r="386" spans="8:40" x14ac:dyDescent="0.35"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</row>
    <row r="387" spans="8:40" x14ac:dyDescent="0.35"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</row>
    <row r="388" spans="8:40" x14ac:dyDescent="0.35"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</row>
    <row r="389" spans="8:40" x14ac:dyDescent="0.35"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</row>
    <row r="390" spans="8:40" x14ac:dyDescent="0.35"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</row>
    <row r="391" spans="8:40" x14ac:dyDescent="0.35"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</row>
    <row r="392" spans="8:40" x14ac:dyDescent="0.35"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</row>
    <row r="393" spans="8:40" x14ac:dyDescent="0.35"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</row>
    <row r="394" spans="8:40" x14ac:dyDescent="0.35"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</row>
    <row r="395" spans="8:40" x14ac:dyDescent="0.35"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</row>
    <row r="396" spans="8:40" x14ac:dyDescent="0.35"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</row>
    <row r="397" spans="8:40" x14ac:dyDescent="0.35"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</row>
    <row r="398" spans="8:40" x14ac:dyDescent="0.35"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</row>
    <row r="399" spans="8:40" x14ac:dyDescent="0.35"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</row>
    <row r="400" spans="8:40" x14ac:dyDescent="0.35"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</row>
    <row r="401" spans="8:40" x14ac:dyDescent="0.35"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</row>
    <row r="402" spans="8:40" x14ac:dyDescent="0.35"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</row>
    <row r="403" spans="8:40" x14ac:dyDescent="0.35"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</row>
    <row r="404" spans="8:40" x14ac:dyDescent="0.35"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</row>
    <row r="405" spans="8:40" x14ac:dyDescent="0.35"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</row>
    <row r="406" spans="8:40" x14ac:dyDescent="0.35"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</row>
    <row r="407" spans="8:40" x14ac:dyDescent="0.35"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</row>
    <row r="408" spans="8:40" x14ac:dyDescent="0.35"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</row>
    <row r="409" spans="8:40" x14ac:dyDescent="0.35"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</row>
    <row r="410" spans="8:40" x14ac:dyDescent="0.35"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</row>
    <row r="411" spans="8:40" x14ac:dyDescent="0.35"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</row>
    <row r="412" spans="8:40" x14ac:dyDescent="0.35"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</row>
    <row r="413" spans="8:40" x14ac:dyDescent="0.35"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</row>
    <row r="414" spans="8:40" x14ac:dyDescent="0.35"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</row>
    <row r="415" spans="8:40" x14ac:dyDescent="0.35"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</row>
    <row r="416" spans="8:40" x14ac:dyDescent="0.35"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</row>
    <row r="417" spans="8:40" x14ac:dyDescent="0.35"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</row>
    <row r="418" spans="8:40" x14ac:dyDescent="0.35"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</row>
    <row r="419" spans="8:40" x14ac:dyDescent="0.35"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</row>
    <row r="420" spans="8:40" x14ac:dyDescent="0.35"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</row>
    <row r="421" spans="8:40" x14ac:dyDescent="0.35"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</row>
    <row r="422" spans="8:40" x14ac:dyDescent="0.35"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</row>
    <row r="423" spans="8:40" x14ac:dyDescent="0.35"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</row>
    <row r="424" spans="8:40" x14ac:dyDescent="0.35"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</row>
    <row r="425" spans="8:40" x14ac:dyDescent="0.35"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</row>
    <row r="426" spans="8:40" x14ac:dyDescent="0.35"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</row>
    <row r="427" spans="8:40" x14ac:dyDescent="0.35"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</row>
    <row r="428" spans="8:40" x14ac:dyDescent="0.35"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</row>
    <row r="429" spans="8:40" x14ac:dyDescent="0.35"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</row>
    <row r="430" spans="8:40" x14ac:dyDescent="0.35"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</row>
    <row r="431" spans="8:40" x14ac:dyDescent="0.35"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</row>
    <row r="432" spans="8:40" x14ac:dyDescent="0.35"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</row>
    <row r="433" spans="8:40" x14ac:dyDescent="0.35"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</row>
    <row r="434" spans="8:40" x14ac:dyDescent="0.35"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</row>
    <row r="435" spans="8:40" x14ac:dyDescent="0.35"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</row>
    <row r="436" spans="8:40" x14ac:dyDescent="0.35"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</row>
    <row r="437" spans="8:40" x14ac:dyDescent="0.35"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</row>
    <row r="438" spans="8:40" x14ac:dyDescent="0.35"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</row>
    <row r="439" spans="8:40" x14ac:dyDescent="0.35"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</row>
    <row r="440" spans="8:40" x14ac:dyDescent="0.35"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</row>
    <row r="441" spans="8:40" x14ac:dyDescent="0.35"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</row>
    <row r="442" spans="8:40" x14ac:dyDescent="0.35"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</row>
    <row r="443" spans="8:40" x14ac:dyDescent="0.35"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</row>
    <row r="444" spans="8:40" x14ac:dyDescent="0.35"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</row>
    <row r="445" spans="8:40" x14ac:dyDescent="0.35"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</row>
    <row r="446" spans="8:40" x14ac:dyDescent="0.35"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</row>
    <row r="447" spans="8:40" x14ac:dyDescent="0.35"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</row>
    <row r="448" spans="8:40" x14ac:dyDescent="0.35"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</row>
    <row r="449" spans="8:40" x14ac:dyDescent="0.35"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</row>
    <row r="450" spans="8:40" x14ac:dyDescent="0.35"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</row>
    <row r="451" spans="8:40" x14ac:dyDescent="0.35"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</row>
    <row r="452" spans="8:40" x14ac:dyDescent="0.35"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</row>
    <row r="453" spans="8:40" x14ac:dyDescent="0.35"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</row>
    <row r="454" spans="8:40" x14ac:dyDescent="0.35"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</row>
    <row r="455" spans="8:40" x14ac:dyDescent="0.35"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</row>
    <row r="456" spans="8:40" x14ac:dyDescent="0.35"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</row>
    <row r="457" spans="8:40" x14ac:dyDescent="0.35"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</row>
    <row r="458" spans="8:40" x14ac:dyDescent="0.35"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</row>
    <row r="459" spans="8:40" x14ac:dyDescent="0.35"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</row>
    <row r="460" spans="8:40" x14ac:dyDescent="0.35"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</row>
    <row r="461" spans="8:40" x14ac:dyDescent="0.35"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</row>
    <row r="462" spans="8:40" x14ac:dyDescent="0.35"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</row>
    <row r="463" spans="8:40" x14ac:dyDescent="0.35"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</row>
    <row r="464" spans="8:40" x14ac:dyDescent="0.35"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</row>
    <row r="465" spans="8:40" x14ac:dyDescent="0.35"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</row>
    <row r="466" spans="8:40" x14ac:dyDescent="0.35"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</row>
    <row r="467" spans="8:40" x14ac:dyDescent="0.35"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</row>
    <row r="468" spans="8:40" x14ac:dyDescent="0.35"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</row>
    <row r="469" spans="8:40" x14ac:dyDescent="0.35"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</row>
    <row r="470" spans="8:40" x14ac:dyDescent="0.35"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</row>
    <row r="471" spans="8:40" x14ac:dyDescent="0.35"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</row>
    <row r="472" spans="8:40" x14ac:dyDescent="0.35"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</row>
    <row r="473" spans="8:40" x14ac:dyDescent="0.35"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</row>
    <row r="474" spans="8:40" x14ac:dyDescent="0.35"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</row>
    <row r="475" spans="8:40" x14ac:dyDescent="0.35"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</row>
    <row r="476" spans="8:40" x14ac:dyDescent="0.35"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</row>
    <row r="477" spans="8:40" x14ac:dyDescent="0.35"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</row>
    <row r="478" spans="8:40" x14ac:dyDescent="0.35"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</row>
    <row r="479" spans="8:40" x14ac:dyDescent="0.35"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</row>
    <row r="480" spans="8:40" x14ac:dyDescent="0.35"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</row>
    <row r="481" spans="8:40" x14ac:dyDescent="0.35"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</row>
    <row r="482" spans="8:40" x14ac:dyDescent="0.35"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</row>
    <row r="483" spans="8:40" x14ac:dyDescent="0.35"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</row>
    <row r="484" spans="8:40" x14ac:dyDescent="0.35"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</row>
    <row r="485" spans="8:40" x14ac:dyDescent="0.35"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</row>
    <row r="486" spans="8:40" x14ac:dyDescent="0.35"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</row>
    <row r="487" spans="8:40" x14ac:dyDescent="0.35"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</row>
    <row r="488" spans="8:40" x14ac:dyDescent="0.35"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</row>
    <row r="489" spans="8:40" x14ac:dyDescent="0.35"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</row>
    <row r="490" spans="8:40" x14ac:dyDescent="0.35"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</row>
    <row r="491" spans="8:40" x14ac:dyDescent="0.35"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</row>
    <row r="492" spans="8:40" x14ac:dyDescent="0.35"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</row>
    <row r="493" spans="8:40" x14ac:dyDescent="0.35"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</row>
    <row r="494" spans="8:40" x14ac:dyDescent="0.35"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</row>
    <row r="495" spans="8:40" x14ac:dyDescent="0.35"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</row>
    <row r="496" spans="8:40" x14ac:dyDescent="0.35"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</row>
    <row r="497" spans="8:40" x14ac:dyDescent="0.35"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</row>
    <row r="498" spans="8:40" x14ac:dyDescent="0.35"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</row>
    <row r="499" spans="8:40" x14ac:dyDescent="0.35"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</row>
    <row r="500" spans="8:40" x14ac:dyDescent="0.35"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</row>
    <row r="501" spans="8:40" x14ac:dyDescent="0.35"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</row>
    <row r="502" spans="8:40" x14ac:dyDescent="0.35"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</row>
    <row r="503" spans="8:40" x14ac:dyDescent="0.35"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</row>
    <row r="504" spans="8:40" x14ac:dyDescent="0.35"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</row>
    <row r="505" spans="8:40" x14ac:dyDescent="0.35"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</row>
    <row r="506" spans="8:40" x14ac:dyDescent="0.35"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</row>
    <row r="507" spans="8:40" x14ac:dyDescent="0.35"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</row>
    <row r="508" spans="8:40" x14ac:dyDescent="0.35"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</row>
    <row r="509" spans="8:40" x14ac:dyDescent="0.35"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</row>
    <row r="510" spans="8:40" x14ac:dyDescent="0.35"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</row>
    <row r="511" spans="8:40" x14ac:dyDescent="0.35"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</row>
    <row r="512" spans="8:40" x14ac:dyDescent="0.35"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</row>
    <row r="513" spans="8:40" x14ac:dyDescent="0.35"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</row>
    <row r="514" spans="8:40" x14ac:dyDescent="0.35"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</row>
    <row r="515" spans="8:40" x14ac:dyDescent="0.35"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</row>
    <row r="516" spans="8:40" x14ac:dyDescent="0.35"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</row>
    <row r="517" spans="8:40" x14ac:dyDescent="0.35"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</row>
    <row r="518" spans="8:40" x14ac:dyDescent="0.35"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</row>
    <row r="519" spans="8:40" x14ac:dyDescent="0.35"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</row>
    <row r="520" spans="8:40" x14ac:dyDescent="0.35"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</row>
    <row r="521" spans="8:40" x14ac:dyDescent="0.35"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</row>
    <row r="522" spans="8:40" x14ac:dyDescent="0.35"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</row>
    <row r="523" spans="8:40" x14ac:dyDescent="0.35"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</row>
    <row r="524" spans="8:40" x14ac:dyDescent="0.35"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</row>
    <row r="525" spans="8:40" x14ac:dyDescent="0.35"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</row>
    <row r="526" spans="8:40" x14ac:dyDescent="0.35"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</row>
    <row r="527" spans="8:40" x14ac:dyDescent="0.35"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</row>
    <row r="528" spans="8:40" x14ac:dyDescent="0.35"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</row>
    <row r="529" spans="8:40" x14ac:dyDescent="0.35"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</row>
    <row r="530" spans="8:40" x14ac:dyDescent="0.35"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</row>
    <row r="531" spans="8:40" x14ac:dyDescent="0.35"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</row>
    <row r="532" spans="8:40" x14ac:dyDescent="0.35"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</row>
    <row r="533" spans="8:40" x14ac:dyDescent="0.35"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</row>
    <row r="534" spans="8:40" x14ac:dyDescent="0.35"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</row>
    <row r="535" spans="8:40" x14ac:dyDescent="0.35"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</row>
    <row r="536" spans="8:40" x14ac:dyDescent="0.35"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</row>
    <row r="537" spans="8:40" x14ac:dyDescent="0.35"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</row>
    <row r="538" spans="8:40" x14ac:dyDescent="0.35"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</row>
    <row r="539" spans="8:40" x14ac:dyDescent="0.35"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</row>
    <row r="540" spans="8:40" x14ac:dyDescent="0.35"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</row>
    <row r="541" spans="8:40" x14ac:dyDescent="0.35"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</row>
    <row r="542" spans="8:40" x14ac:dyDescent="0.35"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</row>
    <row r="543" spans="8:40" x14ac:dyDescent="0.35"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</row>
    <row r="544" spans="8:40" x14ac:dyDescent="0.35"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</row>
    <row r="545" spans="8:40" x14ac:dyDescent="0.35"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</row>
    <row r="546" spans="8:40" x14ac:dyDescent="0.35"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</row>
    <row r="547" spans="8:40" x14ac:dyDescent="0.35"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</row>
    <row r="548" spans="8:40" x14ac:dyDescent="0.35"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</row>
    <row r="549" spans="8:40" x14ac:dyDescent="0.35"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</row>
    <row r="550" spans="8:40" x14ac:dyDescent="0.35"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</row>
    <row r="551" spans="8:40" x14ac:dyDescent="0.35"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</row>
    <row r="552" spans="8:40" x14ac:dyDescent="0.35"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</row>
    <row r="553" spans="8:40" x14ac:dyDescent="0.35"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</row>
    <row r="554" spans="8:40" x14ac:dyDescent="0.35"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</row>
    <row r="555" spans="8:40" x14ac:dyDescent="0.35"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</row>
    <row r="556" spans="8:40" x14ac:dyDescent="0.35"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</row>
    <row r="557" spans="8:40" x14ac:dyDescent="0.35"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</row>
    <row r="558" spans="8:40" x14ac:dyDescent="0.35"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</row>
    <row r="559" spans="8:40" x14ac:dyDescent="0.35"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</row>
    <row r="560" spans="8:40" x14ac:dyDescent="0.35"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</row>
    <row r="561" spans="8:40" x14ac:dyDescent="0.35"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</row>
    <row r="562" spans="8:40" x14ac:dyDescent="0.35"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</row>
    <row r="563" spans="8:40" x14ac:dyDescent="0.35"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</row>
    <row r="564" spans="8:40" x14ac:dyDescent="0.35"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</row>
    <row r="565" spans="8:40" x14ac:dyDescent="0.35"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</row>
    <row r="566" spans="8:40" x14ac:dyDescent="0.35"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</row>
    <row r="567" spans="8:40" x14ac:dyDescent="0.35"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</row>
    <row r="568" spans="8:40" x14ac:dyDescent="0.35"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</row>
    <row r="569" spans="8:40" x14ac:dyDescent="0.35"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</row>
    <row r="570" spans="8:40" x14ac:dyDescent="0.35"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</row>
    <row r="571" spans="8:40" x14ac:dyDescent="0.35"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</row>
    <row r="572" spans="8:40" x14ac:dyDescent="0.35"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</row>
    <row r="573" spans="8:40" x14ac:dyDescent="0.35"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</row>
    <row r="574" spans="8:40" x14ac:dyDescent="0.35"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</row>
    <row r="575" spans="8:40" x14ac:dyDescent="0.35"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</row>
    <row r="576" spans="8:40" x14ac:dyDescent="0.35"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</row>
    <row r="577" spans="8:40" x14ac:dyDescent="0.35"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</row>
    <row r="578" spans="8:40" x14ac:dyDescent="0.35"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</row>
    <row r="579" spans="8:40" x14ac:dyDescent="0.35"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</row>
    <row r="580" spans="8:40" x14ac:dyDescent="0.35"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</row>
    <row r="581" spans="8:40" x14ac:dyDescent="0.35"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</row>
    <row r="582" spans="8:40" x14ac:dyDescent="0.35"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</row>
    <row r="583" spans="8:40" x14ac:dyDescent="0.35"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</row>
    <row r="584" spans="8:40" x14ac:dyDescent="0.35"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</row>
    <row r="585" spans="8:40" x14ac:dyDescent="0.35"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</row>
    <row r="586" spans="8:40" x14ac:dyDescent="0.35"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</row>
    <row r="587" spans="8:40" x14ac:dyDescent="0.35"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</row>
    <row r="588" spans="8:40" x14ac:dyDescent="0.35"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</row>
    <row r="589" spans="8:40" x14ac:dyDescent="0.35"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</row>
    <row r="590" spans="8:40" x14ac:dyDescent="0.35"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</row>
    <row r="591" spans="8:40" x14ac:dyDescent="0.35"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</row>
    <row r="592" spans="8:40" x14ac:dyDescent="0.35"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</row>
    <row r="593" spans="8:40" x14ac:dyDescent="0.35"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</row>
    <row r="594" spans="8:40" x14ac:dyDescent="0.35"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</row>
    <row r="595" spans="8:40" x14ac:dyDescent="0.35"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2A9B26-41D4-47B4-A8ED-6B5862FA13FE}">
  <dimension ref="A1:E152"/>
  <sheetViews>
    <sheetView tabSelected="1" workbookViewId="0">
      <selection sqref="A1:E152"/>
    </sheetView>
  </sheetViews>
  <sheetFormatPr baseColWidth="10" defaultRowHeight="14.5" x14ac:dyDescent="0.35"/>
  <sheetData>
    <row r="1" spans="1:5" x14ac:dyDescent="0.35">
      <c r="A1" t="s">
        <v>172</v>
      </c>
      <c r="B1" t="s">
        <v>173</v>
      </c>
      <c r="C1" t="s">
        <v>174</v>
      </c>
      <c r="D1" t="s">
        <v>175</v>
      </c>
      <c r="E1" t="s">
        <v>176</v>
      </c>
    </row>
    <row r="2" spans="1:5" x14ac:dyDescent="0.35">
      <c r="A2" s="4" t="s">
        <v>177</v>
      </c>
      <c r="B2" s="4" t="s">
        <v>178</v>
      </c>
      <c r="C2" s="4" t="s">
        <v>179</v>
      </c>
      <c r="D2">
        <v>1.0009999999999999E-3</v>
      </c>
      <c r="E2">
        <v>1</v>
      </c>
    </row>
    <row r="3" spans="1:5" x14ac:dyDescent="0.35">
      <c r="A3" s="4" t="s">
        <v>177</v>
      </c>
      <c r="B3" s="4" t="s">
        <v>178</v>
      </c>
      <c r="C3" s="4" t="s">
        <v>179</v>
      </c>
      <c r="D3">
        <v>3.20513E-3</v>
      </c>
      <c r="E3">
        <v>0.99999800000000005</v>
      </c>
    </row>
    <row r="4" spans="1:5" x14ac:dyDescent="0.35">
      <c r="A4" s="4" t="s">
        <v>177</v>
      </c>
      <c r="B4" s="4" t="s">
        <v>178</v>
      </c>
      <c r="C4" s="4" t="s">
        <v>179</v>
      </c>
      <c r="D4">
        <v>6.4102600000000001E-3</v>
      </c>
      <c r="E4">
        <v>0.99999400000000005</v>
      </c>
    </row>
    <row r="5" spans="1:5" x14ac:dyDescent="0.35">
      <c r="A5" s="4" t="s">
        <v>177</v>
      </c>
      <c r="B5" s="4" t="s">
        <v>178</v>
      </c>
      <c r="C5" s="4" t="s">
        <v>179</v>
      </c>
      <c r="D5">
        <v>9.6153799999999998E-3</v>
      </c>
      <c r="E5">
        <v>0.99998799999999999</v>
      </c>
    </row>
    <row r="6" spans="1:5" x14ac:dyDescent="0.35">
      <c r="A6" s="4" t="s">
        <v>177</v>
      </c>
      <c r="B6" s="4" t="s">
        <v>178</v>
      </c>
      <c r="C6" s="4" t="s">
        <v>179</v>
      </c>
      <c r="D6">
        <v>1.28205E-2</v>
      </c>
      <c r="E6">
        <v>0.99997899999999995</v>
      </c>
    </row>
    <row r="7" spans="1:5" x14ac:dyDescent="0.35">
      <c r="A7" s="4" t="s">
        <v>177</v>
      </c>
      <c r="B7" s="4" t="s">
        <v>178</v>
      </c>
      <c r="C7" s="4" t="s">
        <v>179</v>
      </c>
      <c r="D7">
        <v>1.6025600000000001E-2</v>
      </c>
      <c r="E7">
        <v>0.99996700000000005</v>
      </c>
    </row>
    <row r="8" spans="1:5" x14ac:dyDescent="0.35">
      <c r="A8" s="4" t="s">
        <v>177</v>
      </c>
      <c r="B8" s="4" t="s">
        <v>178</v>
      </c>
      <c r="C8" s="4" t="s">
        <v>179</v>
      </c>
      <c r="D8">
        <v>1.9230799999999999E-2</v>
      </c>
      <c r="E8">
        <v>0.99996300000000005</v>
      </c>
    </row>
    <row r="9" spans="1:5" x14ac:dyDescent="0.35">
      <c r="A9" s="4" t="s">
        <v>177</v>
      </c>
      <c r="B9" s="4" t="s">
        <v>178</v>
      </c>
      <c r="C9" s="4" t="s">
        <v>179</v>
      </c>
      <c r="D9">
        <v>2.2435900000000002E-2</v>
      </c>
      <c r="E9">
        <v>0.99995500000000004</v>
      </c>
    </row>
    <row r="10" spans="1:5" x14ac:dyDescent="0.35">
      <c r="A10" s="4" t="s">
        <v>177</v>
      </c>
      <c r="B10" s="4" t="s">
        <v>178</v>
      </c>
      <c r="C10" s="4" t="s">
        <v>179</v>
      </c>
      <c r="D10">
        <v>2.5641000000000001E-2</v>
      </c>
      <c r="E10">
        <v>0.99990999999999997</v>
      </c>
    </row>
    <row r="11" spans="1:5" x14ac:dyDescent="0.35">
      <c r="A11" s="4" t="s">
        <v>177</v>
      </c>
      <c r="B11" s="4" t="s">
        <v>178</v>
      </c>
      <c r="C11" s="4" t="s">
        <v>179</v>
      </c>
      <c r="D11">
        <v>2.8846199999999999E-2</v>
      </c>
      <c r="E11">
        <v>0.99979099999999999</v>
      </c>
    </row>
    <row r="12" spans="1:5" x14ac:dyDescent="0.35">
      <c r="A12" s="4" t="s">
        <v>177</v>
      </c>
      <c r="B12" s="4" t="s">
        <v>178</v>
      </c>
      <c r="C12" s="4" t="s">
        <v>179</v>
      </c>
      <c r="D12">
        <v>3.2051299999999998E-2</v>
      </c>
      <c r="E12">
        <v>0.99979799999999996</v>
      </c>
    </row>
    <row r="13" spans="1:5" x14ac:dyDescent="0.35">
      <c r="A13" s="4" t="s">
        <v>177</v>
      </c>
      <c r="B13" s="4" t="s">
        <v>178</v>
      </c>
      <c r="C13" s="4" t="s">
        <v>179</v>
      </c>
      <c r="D13">
        <v>3.52564E-2</v>
      </c>
      <c r="E13">
        <v>0.99986799999999998</v>
      </c>
    </row>
    <row r="14" spans="1:5" x14ac:dyDescent="0.35">
      <c r="A14" s="4" t="s">
        <v>177</v>
      </c>
      <c r="B14" s="4" t="s">
        <v>178</v>
      </c>
      <c r="C14" s="4" t="s">
        <v>179</v>
      </c>
      <c r="D14">
        <v>3.8461500000000003E-2</v>
      </c>
      <c r="E14">
        <v>0.999834</v>
      </c>
    </row>
    <row r="15" spans="1:5" x14ac:dyDescent="0.35">
      <c r="A15" s="4" t="s">
        <v>177</v>
      </c>
      <c r="B15" s="4" t="s">
        <v>178</v>
      </c>
      <c r="C15" s="4" t="s">
        <v>179</v>
      </c>
      <c r="D15">
        <v>4.1666700000000001E-2</v>
      </c>
      <c r="E15">
        <v>0.99968900000000005</v>
      </c>
    </row>
    <row r="16" spans="1:5" x14ac:dyDescent="0.35">
      <c r="A16" s="4" t="s">
        <v>177</v>
      </c>
      <c r="B16" s="4" t="s">
        <v>178</v>
      </c>
      <c r="C16" s="4" t="s">
        <v>179</v>
      </c>
      <c r="D16">
        <v>4.4871800000000003E-2</v>
      </c>
      <c r="E16">
        <v>0.99939800000000001</v>
      </c>
    </row>
    <row r="17" spans="1:5" x14ac:dyDescent="0.35">
      <c r="A17" s="4" t="s">
        <v>177</v>
      </c>
      <c r="B17" s="4" t="s">
        <v>178</v>
      </c>
      <c r="C17" s="4" t="s">
        <v>179</v>
      </c>
      <c r="D17">
        <v>4.8076899999999999E-2</v>
      </c>
      <c r="E17">
        <v>0.99887000000000004</v>
      </c>
    </row>
    <row r="18" spans="1:5" x14ac:dyDescent="0.35">
      <c r="A18" s="4" t="s">
        <v>177</v>
      </c>
      <c r="B18" s="4" t="s">
        <v>178</v>
      </c>
      <c r="C18" s="4" t="s">
        <v>179</v>
      </c>
      <c r="D18">
        <v>5.1282099999999997E-2</v>
      </c>
      <c r="E18">
        <v>0.99784700000000004</v>
      </c>
    </row>
    <row r="19" spans="1:5" x14ac:dyDescent="0.35">
      <c r="A19" s="4" t="s">
        <v>177</v>
      </c>
      <c r="B19" s="4" t="s">
        <v>178</v>
      </c>
      <c r="C19" s="4" t="s">
        <v>179</v>
      </c>
      <c r="D19">
        <v>5.44872E-2</v>
      </c>
      <c r="E19">
        <v>0.997278</v>
      </c>
    </row>
    <row r="20" spans="1:5" x14ac:dyDescent="0.35">
      <c r="A20" s="4" t="s">
        <v>177</v>
      </c>
      <c r="B20" s="4" t="s">
        <v>178</v>
      </c>
      <c r="C20" s="4" t="s">
        <v>179</v>
      </c>
      <c r="D20">
        <v>5.7692300000000002E-2</v>
      </c>
      <c r="E20">
        <v>0.99802800000000003</v>
      </c>
    </row>
    <row r="21" spans="1:5" x14ac:dyDescent="0.35">
      <c r="A21" s="4" t="s">
        <v>177</v>
      </c>
      <c r="B21" s="4" t="s">
        <v>178</v>
      </c>
      <c r="C21" s="4" t="s">
        <v>179</v>
      </c>
      <c r="D21">
        <v>6.0897399999999997E-2</v>
      </c>
      <c r="E21">
        <v>0.99866100000000002</v>
      </c>
    </row>
    <row r="22" spans="1:5" x14ac:dyDescent="0.35">
      <c r="A22" s="4" t="s">
        <v>177</v>
      </c>
      <c r="B22" s="4" t="s">
        <v>178</v>
      </c>
      <c r="C22" s="4" t="s">
        <v>179</v>
      </c>
      <c r="D22">
        <v>6.4102599999999996E-2</v>
      </c>
      <c r="E22">
        <v>0.99881299999999995</v>
      </c>
    </row>
    <row r="23" spans="1:5" x14ac:dyDescent="0.35">
      <c r="A23" s="4" t="s">
        <v>177</v>
      </c>
      <c r="B23" s="4" t="s">
        <v>178</v>
      </c>
      <c r="C23" s="4" t="s">
        <v>179</v>
      </c>
      <c r="D23">
        <v>6.7307699999999998E-2</v>
      </c>
      <c r="E23">
        <v>0.99878299999999998</v>
      </c>
    </row>
    <row r="24" spans="1:5" x14ac:dyDescent="0.35">
      <c r="A24" s="4" t="s">
        <v>177</v>
      </c>
      <c r="B24" s="4" t="s">
        <v>178</v>
      </c>
      <c r="C24" s="4" t="s">
        <v>179</v>
      </c>
      <c r="D24">
        <v>7.05128E-2</v>
      </c>
      <c r="E24">
        <v>0.99851999999999996</v>
      </c>
    </row>
    <row r="25" spans="1:5" x14ac:dyDescent="0.35">
      <c r="A25" s="4" t="s">
        <v>177</v>
      </c>
      <c r="B25" s="4" t="s">
        <v>178</v>
      </c>
      <c r="C25" s="4" t="s">
        <v>179</v>
      </c>
      <c r="D25">
        <v>7.3718000000000006E-2</v>
      </c>
      <c r="E25">
        <v>0.99798299999999995</v>
      </c>
    </row>
    <row r="26" spans="1:5" x14ac:dyDescent="0.35">
      <c r="A26" s="4" t="s">
        <v>177</v>
      </c>
      <c r="B26" s="4" t="s">
        <v>178</v>
      </c>
      <c r="C26" s="4" t="s">
        <v>179</v>
      </c>
      <c r="D26">
        <v>7.6923099999999994E-2</v>
      </c>
      <c r="E26">
        <v>0.99734</v>
      </c>
    </row>
    <row r="27" spans="1:5" x14ac:dyDescent="0.35">
      <c r="A27" s="4" t="s">
        <v>177</v>
      </c>
      <c r="B27" s="4" t="s">
        <v>178</v>
      </c>
      <c r="C27" s="4" t="s">
        <v>179</v>
      </c>
      <c r="D27">
        <v>8.0128199999999997E-2</v>
      </c>
      <c r="E27">
        <v>0.99698100000000001</v>
      </c>
    </row>
    <row r="28" spans="1:5" x14ac:dyDescent="0.35">
      <c r="A28" s="4" t="s">
        <v>177</v>
      </c>
      <c r="B28" s="4" t="s">
        <v>178</v>
      </c>
      <c r="C28" s="4" t="s">
        <v>179</v>
      </c>
      <c r="D28">
        <v>8.3333299999999999E-2</v>
      </c>
      <c r="E28">
        <v>0.997081</v>
      </c>
    </row>
    <row r="29" spans="1:5" x14ac:dyDescent="0.35">
      <c r="A29" s="4" t="s">
        <v>177</v>
      </c>
      <c r="B29" s="4" t="s">
        <v>178</v>
      </c>
      <c r="C29" s="4" t="s">
        <v>179</v>
      </c>
      <c r="D29">
        <v>8.6538500000000004E-2</v>
      </c>
      <c r="E29">
        <v>0.997448</v>
      </c>
    </row>
    <row r="30" spans="1:5" x14ac:dyDescent="0.35">
      <c r="A30" s="4" t="s">
        <v>177</v>
      </c>
      <c r="B30" s="4" t="s">
        <v>178</v>
      </c>
      <c r="C30" s="4" t="s">
        <v>179</v>
      </c>
      <c r="D30">
        <v>8.9743600000000007E-2</v>
      </c>
      <c r="E30">
        <v>0.99778999999999995</v>
      </c>
    </row>
    <row r="31" spans="1:5" x14ac:dyDescent="0.35">
      <c r="A31" s="4" t="s">
        <v>177</v>
      </c>
      <c r="B31" s="4" t="s">
        <v>178</v>
      </c>
      <c r="C31" s="4" t="s">
        <v>179</v>
      </c>
      <c r="D31">
        <v>9.2948699999999995E-2</v>
      </c>
      <c r="E31">
        <v>0.99823499999999998</v>
      </c>
    </row>
    <row r="32" spans="1:5" x14ac:dyDescent="0.35">
      <c r="A32" s="4" t="s">
        <v>177</v>
      </c>
      <c r="B32" s="4" t="s">
        <v>178</v>
      </c>
      <c r="C32" s="4" t="s">
        <v>179</v>
      </c>
      <c r="D32">
        <v>9.6153799999999998E-2</v>
      </c>
      <c r="E32">
        <v>0.99846500000000005</v>
      </c>
    </row>
    <row r="33" spans="1:5" x14ac:dyDescent="0.35">
      <c r="A33" s="4" t="s">
        <v>177</v>
      </c>
      <c r="B33" s="4" t="s">
        <v>178</v>
      </c>
      <c r="C33" s="4" t="s">
        <v>179</v>
      </c>
      <c r="D33">
        <v>9.9359000000000003E-2</v>
      </c>
      <c r="E33">
        <v>0.99830799999999997</v>
      </c>
    </row>
    <row r="34" spans="1:5" x14ac:dyDescent="0.35">
      <c r="A34" s="4" t="s">
        <v>177</v>
      </c>
      <c r="B34" s="4" t="s">
        <v>178</v>
      </c>
      <c r="C34" s="4" t="s">
        <v>179</v>
      </c>
      <c r="D34">
        <v>0.102564</v>
      </c>
      <c r="E34">
        <v>0.99768100000000004</v>
      </c>
    </row>
    <row r="35" spans="1:5" x14ac:dyDescent="0.35">
      <c r="A35" s="4" t="s">
        <v>177</v>
      </c>
      <c r="B35" s="4" t="s">
        <v>178</v>
      </c>
      <c r="C35" s="4" t="s">
        <v>179</v>
      </c>
      <c r="D35">
        <v>0.105769</v>
      </c>
      <c r="E35">
        <v>0.99665899999999996</v>
      </c>
    </row>
    <row r="36" spans="1:5" x14ac:dyDescent="0.35">
      <c r="A36" s="4" t="s">
        <v>177</v>
      </c>
      <c r="B36" s="4" t="s">
        <v>178</v>
      </c>
      <c r="C36" s="4" t="s">
        <v>179</v>
      </c>
      <c r="D36">
        <v>0.108974</v>
      </c>
      <c r="E36">
        <v>0.99553700000000001</v>
      </c>
    </row>
    <row r="37" spans="1:5" x14ac:dyDescent="0.35">
      <c r="A37" s="4" t="s">
        <v>177</v>
      </c>
      <c r="B37" s="4" t="s">
        <v>178</v>
      </c>
      <c r="C37" s="4" t="s">
        <v>179</v>
      </c>
      <c r="D37">
        <v>0.112179</v>
      </c>
      <c r="E37">
        <v>0.99460400000000004</v>
      </c>
    </row>
    <row r="38" spans="1:5" x14ac:dyDescent="0.35">
      <c r="A38" s="4" t="s">
        <v>177</v>
      </c>
      <c r="B38" s="4" t="s">
        <v>178</v>
      </c>
      <c r="C38" s="4" t="s">
        <v>179</v>
      </c>
      <c r="D38">
        <v>0.115385</v>
      </c>
      <c r="E38">
        <v>0.99426899999999996</v>
      </c>
    </row>
    <row r="39" spans="1:5" x14ac:dyDescent="0.35">
      <c r="A39" s="4" t="s">
        <v>177</v>
      </c>
      <c r="B39" s="4" t="s">
        <v>178</v>
      </c>
      <c r="C39" s="4" t="s">
        <v>179</v>
      </c>
      <c r="D39">
        <v>0.11859</v>
      </c>
      <c r="E39">
        <v>0.99451699999999998</v>
      </c>
    </row>
    <row r="40" spans="1:5" x14ac:dyDescent="0.35">
      <c r="A40" s="4" t="s">
        <v>177</v>
      </c>
      <c r="B40" s="4" t="s">
        <v>178</v>
      </c>
      <c r="C40" s="4" t="s">
        <v>179</v>
      </c>
      <c r="D40">
        <v>0.121795</v>
      </c>
      <c r="E40">
        <v>0.99518200000000001</v>
      </c>
    </row>
    <row r="41" spans="1:5" x14ac:dyDescent="0.35">
      <c r="A41" s="4" t="s">
        <v>177</v>
      </c>
      <c r="B41" s="4" t="s">
        <v>178</v>
      </c>
      <c r="C41" s="4" t="s">
        <v>179</v>
      </c>
      <c r="D41">
        <v>0.125</v>
      </c>
      <c r="E41">
        <v>0.99498600000000004</v>
      </c>
    </row>
    <row r="42" spans="1:5" x14ac:dyDescent="0.35">
      <c r="A42" s="4" t="s">
        <v>177</v>
      </c>
      <c r="B42" s="4" t="s">
        <v>178</v>
      </c>
      <c r="C42" s="4" t="s">
        <v>179</v>
      </c>
      <c r="D42">
        <v>0.12820500000000001</v>
      </c>
      <c r="E42">
        <v>0.99458400000000002</v>
      </c>
    </row>
    <row r="43" spans="1:5" x14ac:dyDescent="0.35">
      <c r="A43" s="4" t="s">
        <v>177</v>
      </c>
      <c r="B43" s="4" t="s">
        <v>178</v>
      </c>
      <c r="C43" s="4" t="s">
        <v>179</v>
      </c>
      <c r="D43">
        <v>0.13141</v>
      </c>
      <c r="E43">
        <v>0.99290999999999996</v>
      </c>
    </row>
    <row r="44" spans="1:5" x14ac:dyDescent="0.35">
      <c r="A44" s="4" t="s">
        <v>177</v>
      </c>
      <c r="B44" s="4" t="s">
        <v>178</v>
      </c>
      <c r="C44" s="4" t="s">
        <v>179</v>
      </c>
      <c r="D44">
        <v>0.13461500000000001</v>
      </c>
      <c r="E44">
        <v>0.99113399999999996</v>
      </c>
    </row>
    <row r="45" spans="1:5" x14ac:dyDescent="0.35">
      <c r="A45" s="4" t="s">
        <v>177</v>
      </c>
      <c r="B45" s="4" t="s">
        <v>178</v>
      </c>
      <c r="C45" s="4" t="s">
        <v>179</v>
      </c>
      <c r="D45">
        <v>0.137821</v>
      </c>
      <c r="E45">
        <v>0.98905900000000002</v>
      </c>
    </row>
    <row r="46" spans="1:5" x14ac:dyDescent="0.35">
      <c r="A46" s="4" t="s">
        <v>177</v>
      </c>
      <c r="B46" s="4" t="s">
        <v>178</v>
      </c>
      <c r="C46" s="4" t="s">
        <v>179</v>
      </c>
      <c r="D46">
        <v>0.14102600000000001</v>
      </c>
      <c r="E46">
        <v>0.98793500000000001</v>
      </c>
    </row>
    <row r="47" spans="1:5" x14ac:dyDescent="0.35">
      <c r="A47" s="4" t="s">
        <v>177</v>
      </c>
      <c r="B47" s="4" t="s">
        <v>178</v>
      </c>
      <c r="C47" s="4" t="s">
        <v>179</v>
      </c>
      <c r="D47">
        <v>0.144231</v>
      </c>
      <c r="E47">
        <v>0.98844200000000004</v>
      </c>
    </row>
    <row r="48" spans="1:5" x14ac:dyDescent="0.35">
      <c r="A48" s="4" t="s">
        <v>177</v>
      </c>
      <c r="B48" s="4" t="s">
        <v>178</v>
      </c>
      <c r="C48" s="4" t="s">
        <v>179</v>
      </c>
      <c r="D48">
        <v>0.14743600000000001</v>
      </c>
      <c r="E48">
        <v>0.98911400000000005</v>
      </c>
    </row>
    <row r="49" spans="1:5" x14ac:dyDescent="0.35">
      <c r="A49" s="4" t="s">
        <v>177</v>
      </c>
      <c r="B49" s="4" t="s">
        <v>178</v>
      </c>
      <c r="C49" s="4" t="s">
        <v>179</v>
      </c>
      <c r="D49">
        <v>0.150641</v>
      </c>
      <c r="E49">
        <v>0.98968699999999998</v>
      </c>
    </row>
    <row r="50" spans="1:5" x14ac:dyDescent="0.35">
      <c r="A50" s="4" t="s">
        <v>177</v>
      </c>
      <c r="B50" s="4" t="s">
        <v>178</v>
      </c>
      <c r="C50" s="4" t="s">
        <v>179</v>
      </c>
      <c r="D50">
        <v>0.15384600000000001</v>
      </c>
      <c r="E50">
        <v>0.98926800000000004</v>
      </c>
    </row>
    <row r="51" spans="1:5" x14ac:dyDescent="0.35">
      <c r="A51" s="4" t="s">
        <v>177</v>
      </c>
      <c r="B51" s="4" t="s">
        <v>178</v>
      </c>
      <c r="C51" s="4" t="s">
        <v>179</v>
      </c>
      <c r="D51">
        <v>0.157051</v>
      </c>
      <c r="E51">
        <v>0.98794899999999997</v>
      </c>
    </row>
    <row r="52" spans="1:5" x14ac:dyDescent="0.35">
      <c r="A52" s="4" t="s">
        <v>177</v>
      </c>
      <c r="B52" s="4" t="s">
        <v>178</v>
      </c>
      <c r="C52" s="4" t="s">
        <v>179</v>
      </c>
      <c r="D52">
        <v>0.16025600000000001</v>
      </c>
      <c r="E52">
        <v>0.98678500000000002</v>
      </c>
    </row>
    <row r="53" spans="1:5" x14ac:dyDescent="0.35">
      <c r="A53" s="4" t="s">
        <v>177</v>
      </c>
      <c r="B53" s="4" t="s">
        <v>178</v>
      </c>
      <c r="C53" s="4" t="s">
        <v>179</v>
      </c>
      <c r="D53">
        <v>0.163462</v>
      </c>
      <c r="E53">
        <v>0.98711300000000002</v>
      </c>
    </row>
    <row r="54" spans="1:5" x14ac:dyDescent="0.35">
      <c r="A54" s="4" t="s">
        <v>177</v>
      </c>
      <c r="B54" s="4" t="s">
        <v>178</v>
      </c>
      <c r="C54" s="4" t="s">
        <v>179</v>
      </c>
      <c r="D54">
        <v>0.16666700000000001</v>
      </c>
      <c r="E54">
        <v>0.98757499999999998</v>
      </c>
    </row>
    <row r="55" spans="1:5" x14ac:dyDescent="0.35">
      <c r="A55" s="4" t="s">
        <v>177</v>
      </c>
      <c r="B55" s="4" t="s">
        <v>178</v>
      </c>
      <c r="C55" s="4" t="s">
        <v>179</v>
      </c>
      <c r="D55">
        <v>0.169872</v>
      </c>
      <c r="E55">
        <v>0.98702500000000004</v>
      </c>
    </row>
    <row r="56" spans="1:5" x14ac:dyDescent="0.35">
      <c r="A56" s="4" t="s">
        <v>177</v>
      </c>
      <c r="B56" s="4" t="s">
        <v>178</v>
      </c>
      <c r="C56" s="4" t="s">
        <v>179</v>
      </c>
      <c r="D56">
        <v>0.17307700000000001</v>
      </c>
      <c r="E56">
        <v>0.98555899999999996</v>
      </c>
    </row>
    <row r="57" spans="1:5" x14ac:dyDescent="0.35">
      <c r="A57" s="4" t="s">
        <v>177</v>
      </c>
      <c r="B57" s="4" t="s">
        <v>178</v>
      </c>
      <c r="C57" s="4" t="s">
        <v>179</v>
      </c>
      <c r="D57">
        <v>0.17628199999999999</v>
      </c>
      <c r="E57">
        <v>0.98416099999999995</v>
      </c>
    </row>
    <row r="58" spans="1:5" x14ac:dyDescent="0.35">
      <c r="A58" s="4" t="s">
        <v>177</v>
      </c>
      <c r="B58" s="4" t="s">
        <v>178</v>
      </c>
      <c r="C58" s="4" t="s">
        <v>179</v>
      </c>
      <c r="D58">
        <v>0.17948700000000001</v>
      </c>
      <c r="E58">
        <v>0.98429599999999995</v>
      </c>
    </row>
    <row r="59" spans="1:5" x14ac:dyDescent="0.35">
      <c r="A59" s="4" t="s">
        <v>177</v>
      </c>
      <c r="B59" s="4" t="s">
        <v>178</v>
      </c>
      <c r="C59" s="4" t="s">
        <v>179</v>
      </c>
      <c r="D59">
        <v>0.18269199999999999</v>
      </c>
      <c r="E59">
        <v>0.98788799999999999</v>
      </c>
    </row>
    <row r="60" spans="1:5" x14ac:dyDescent="0.35">
      <c r="A60" s="4" t="s">
        <v>177</v>
      </c>
      <c r="B60" s="4" t="s">
        <v>178</v>
      </c>
      <c r="C60" s="4" t="s">
        <v>179</v>
      </c>
      <c r="D60">
        <v>0.18589700000000001</v>
      </c>
      <c r="E60">
        <v>0.98909800000000003</v>
      </c>
    </row>
    <row r="61" spans="1:5" x14ac:dyDescent="0.35">
      <c r="A61" s="4" t="s">
        <v>177</v>
      </c>
      <c r="B61" s="4" t="s">
        <v>178</v>
      </c>
      <c r="C61" s="4" t="s">
        <v>179</v>
      </c>
      <c r="D61">
        <v>0.18910299999999999</v>
      </c>
      <c r="E61">
        <v>0.988819</v>
      </c>
    </row>
    <row r="62" spans="1:5" x14ac:dyDescent="0.35">
      <c r="A62" s="4" t="s">
        <v>177</v>
      </c>
      <c r="B62" s="4" t="s">
        <v>178</v>
      </c>
      <c r="C62" s="4" t="s">
        <v>179</v>
      </c>
      <c r="D62">
        <v>0.19230800000000001</v>
      </c>
      <c r="E62">
        <v>0.986286</v>
      </c>
    </row>
    <row r="63" spans="1:5" x14ac:dyDescent="0.35">
      <c r="A63" s="4" t="s">
        <v>177</v>
      </c>
      <c r="B63" s="4" t="s">
        <v>178</v>
      </c>
      <c r="C63" s="4" t="s">
        <v>179</v>
      </c>
      <c r="D63">
        <v>0.19551299999999999</v>
      </c>
      <c r="E63">
        <v>0.98351200000000005</v>
      </c>
    </row>
    <row r="64" spans="1:5" x14ac:dyDescent="0.35">
      <c r="A64" s="4" t="s">
        <v>177</v>
      </c>
      <c r="B64" s="4" t="s">
        <v>178</v>
      </c>
      <c r="C64" s="4" t="s">
        <v>179</v>
      </c>
      <c r="D64">
        <v>0.19871800000000001</v>
      </c>
      <c r="E64">
        <v>0.98304999999999998</v>
      </c>
    </row>
    <row r="65" spans="1:5" x14ac:dyDescent="0.35">
      <c r="A65" s="4" t="s">
        <v>177</v>
      </c>
      <c r="B65" s="4" t="s">
        <v>178</v>
      </c>
      <c r="C65" s="4" t="s">
        <v>179</v>
      </c>
      <c r="D65">
        <v>0.20192299999999999</v>
      </c>
      <c r="E65">
        <v>0.98220499999999999</v>
      </c>
    </row>
    <row r="66" spans="1:5" x14ac:dyDescent="0.35">
      <c r="A66" s="4" t="s">
        <v>177</v>
      </c>
      <c r="B66" s="4" t="s">
        <v>178</v>
      </c>
      <c r="C66" s="4" t="s">
        <v>179</v>
      </c>
      <c r="D66">
        <v>0.205128</v>
      </c>
      <c r="E66">
        <v>0.98137300000000005</v>
      </c>
    </row>
    <row r="67" spans="1:5" x14ac:dyDescent="0.35">
      <c r="A67" s="4" t="s">
        <v>177</v>
      </c>
      <c r="B67" s="4" t="s">
        <v>178</v>
      </c>
      <c r="C67" s="4" t="s">
        <v>179</v>
      </c>
      <c r="D67">
        <v>0.20833299999999999</v>
      </c>
      <c r="E67">
        <v>0.97519800000000001</v>
      </c>
    </row>
    <row r="68" spans="1:5" x14ac:dyDescent="0.35">
      <c r="A68" s="4" t="s">
        <v>177</v>
      </c>
      <c r="B68" s="4" t="s">
        <v>178</v>
      </c>
      <c r="C68" s="4" t="s">
        <v>179</v>
      </c>
      <c r="D68">
        <v>0.211538</v>
      </c>
      <c r="E68">
        <v>0.97666699999999995</v>
      </c>
    </row>
    <row r="69" spans="1:5" x14ac:dyDescent="0.35">
      <c r="A69" s="4" t="s">
        <v>177</v>
      </c>
      <c r="B69" s="4" t="s">
        <v>178</v>
      </c>
      <c r="C69" s="4" t="s">
        <v>179</v>
      </c>
      <c r="D69">
        <v>0.21474399999999999</v>
      </c>
      <c r="E69">
        <v>0.97715300000000005</v>
      </c>
    </row>
    <row r="70" spans="1:5" x14ac:dyDescent="0.35">
      <c r="A70" s="4" t="s">
        <v>177</v>
      </c>
      <c r="B70" s="4" t="s">
        <v>178</v>
      </c>
      <c r="C70" s="4" t="s">
        <v>179</v>
      </c>
      <c r="D70">
        <v>0.217949</v>
      </c>
      <c r="E70">
        <v>0.97706599999999999</v>
      </c>
    </row>
    <row r="71" spans="1:5" x14ac:dyDescent="0.35">
      <c r="A71" s="4" t="s">
        <v>177</v>
      </c>
      <c r="B71" s="4" t="s">
        <v>178</v>
      </c>
      <c r="C71" s="4" t="s">
        <v>179</v>
      </c>
      <c r="D71">
        <v>0.22115399999999999</v>
      </c>
      <c r="E71">
        <v>0.97591799999999995</v>
      </c>
    </row>
    <row r="72" spans="1:5" x14ac:dyDescent="0.35">
      <c r="A72" s="4" t="s">
        <v>177</v>
      </c>
      <c r="B72" s="4" t="s">
        <v>178</v>
      </c>
      <c r="C72" s="4" t="s">
        <v>179</v>
      </c>
      <c r="D72">
        <v>0.224359</v>
      </c>
      <c r="E72">
        <v>0.97282299999999999</v>
      </c>
    </row>
    <row r="73" spans="1:5" x14ac:dyDescent="0.35">
      <c r="A73" s="4" t="s">
        <v>177</v>
      </c>
      <c r="B73" s="4" t="s">
        <v>178</v>
      </c>
      <c r="C73" s="4" t="s">
        <v>179</v>
      </c>
      <c r="D73">
        <v>0.22756399999999999</v>
      </c>
      <c r="E73">
        <v>0.96860199999999996</v>
      </c>
    </row>
    <row r="74" spans="1:5" x14ac:dyDescent="0.35">
      <c r="A74" s="4" t="s">
        <v>177</v>
      </c>
      <c r="B74" s="4" t="s">
        <v>178</v>
      </c>
      <c r="C74" s="4" t="s">
        <v>179</v>
      </c>
      <c r="D74">
        <v>0.230769</v>
      </c>
      <c r="E74">
        <v>0.96180900000000003</v>
      </c>
    </row>
    <row r="75" spans="1:5" x14ac:dyDescent="0.35">
      <c r="A75" s="4" t="s">
        <v>177</v>
      </c>
      <c r="B75" s="4" t="s">
        <v>178</v>
      </c>
      <c r="C75" s="4" t="s">
        <v>179</v>
      </c>
      <c r="D75">
        <v>0.23397399999999999</v>
      </c>
      <c r="E75">
        <v>0.94889800000000002</v>
      </c>
    </row>
    <row r="76" spans="1:5" x14ac:dyDescent="0.35">
      <c r="A76" s="4" t="s">
        <v>177</v>
      </c>
      <c r="B76" s="4" t="s">
        <v>178</v>
      </c>
      <c r="C76" s="4" t="s">
        <v>179</v>
      </c>
      <c r="D76">
        <v>0.237179</v>
      </c>
      <c r="E76">
        <v>0.92961099999999997</v>
      </c>
    </row>
    <row r="77" spans="1:5" x14ac:dyDescent="0.35">
      <c r="A77" s="4" t="s">
        <v>177</v>
      </c>
      <c r="B77" s="4" t="s">
        <v>178</v>
      </c>
      <c r="C77" s="4" t="s">
        <v>179</v>
      </c>
      <c r="D77">
        <v>0.24038499999999999</v>
      </c>
      <c r="E77">
        <v>0.91683199999999998</v>
      </c>
    </row>
    <row r="78" spans="1:5" x14ac:dyDescent="0.35">
      <c r="A78" s="4" t="s">
        <v>177</v>
      </c>
      <c r="B78" s="4" t="s">
        <v>178</v>
      </c>
      <c r="C78" s="4" t="s">
        <v>179</v>
      </c>
      <c r="D78">
        <v>0.24359</v>
      </c>
      <c r="E78">
        <v>0.91441799999999995</v>
      </c>
    </row>
    <row r="79" spans="1:5" x14ac:dyDescent="0.35">
      <c r="A79" s="4" t="s">
        <v>177</v>
      </c>
      <c r="B79" s="4" t="s">
        <v>178</v>
      </c>
      <c r="C79" s="4" t="s">
        <v>179</v>
      </c>
      <c r="D79">
        <v>0.24679499999999999</v>
      </c>
      <c r="E79">
        <v>0.91420900000000005</v>
      </c>
    </row>
    <row r="80" spans="1:5" x14ac:dyDescent="0.35">
      <c r="A80" s="4" t="s">
        <v>177</v>
      </c>
      <c r="B80" s="4" t="s">
        <v>178</v>
      </c>
      <c r="C80" s="4" t="s">
        <v>179</v>
      </c>
      <c r="D80">
        <v>0.25</v>
      </c>
      <c r="E80">
        <v>0.91001699999999996</v>
      </c>
    </row>
    <row r="81" spans="1:5" x14ac:dyDescent="0.35">
      <c r="A81" s="4" t="s">
        <v>177</v>
      </c>
      <c r="B81" s="4" t="s">
        <v>178</v>
      </c>
      <c r="C81" s="4" t="s">
        <v>179</v>
      </c>
      <c r="D81">
        <v>0.25320500000000001</v>
      </c>
      <c r="E81">
        <v>0.89980800000000005</v>
      </c>
    </row>
    <row r="82" spans="1:5" x14ac:dyDescent="0.35">
      <c r="A82" s="4" t="s">
        <v>177</v>
      </c>
      <c r="B82" s="4" t="s">
        <v>178</v>
      </c>
      <c r="C82" s="4" t="s">
        <v>179</v>
      </c>
      <c r="D82">
        <v>0.25641000000000003</v>
      </c>
      <c r="E82">
        <v>0.88157799999999997</v>
      </c>
    </row>
    <row r="83" spans="1:5" x14ac:dyDescent="0.35">
      <c r="A83" s="4" t="s">
        <v>177</v>
      </c>
      <c r="B83" s="4" t="s">
        <v>178</v>
      </c>
      <c r="C83" s="4" t="s">
        <v>179</v>
      </c>
      <c r="D83">
        <v>0.25961499999999998</v>
      </c>
      <c r="E83">
        <v>0.85799400000000003</v>
      </c>
    </row>
    <row r="84" spans="1:5" x14ac:dyDescent="0.35">
      <c r="A84" s="4" t="s">
        <v>177</v>
      </c>
      <c r="B84" s="4" t="s">
        <v>178</v>
      </c>
      <c r="C84" s="4" t="s">
        <v>179</v>
      </c>
      <c r="D84">
        <v>0.26282100000000003</v>
      </c>
      <c r="E84">
        <v>0.83421199999999995</v>
      </c>
    </row>
    <row r="85" spans="1:5" x14ac:dyDescent="0.35">
      <c r="A85" s="4" t="s">
        <v>177</v>
      </c>
      <c r="B85" s="4" t="s">
        <v>178</v>
      </c>
      <c r="C85" s="4" t="s">
        <v>179</v>
      </c>
      <c r="D85">
        <v>0.26602599999999998</v>
      </c>
      <c r="E85">
        <v>0.81611100000000003</v>
      </c>
    </row>
    <row r="86" spans="1:5" x14ac:dyDescent="0.35">
      <c r="A86" s="4" t="s">
        <v>177</v>
      </c>
      <c r="B86" s="4" t="s">
        <v>178</v>
      </c>
      <c r="C86" s="4" t="s">
        <v>179</v>
      </c>
      <c r="D86">
        <v>0.269231</v>
      </c>
      <c r="E86">
        <v>0.80382799999999999</v>
      </c>
    </row>
    <row r="87" spans="1:5" x14ac:dyDescent="0.35">
      <c r="A87" s="4" t="s">
        <v>177</v>
      </c>
      <c r="B87" s="4" t="s">
        <v>178</v>
      </c>
      <c r="C87" s="4" t="s">
        <v>179</v>
      </c>
      <c r="D87">
        <v>0.27243600000000001</v>
      </c>
      <c r="E87">
        <v>0.79822199999999999</v>
      </c>
    </row>
    <row r="88" spans="1:5" x14ac:dyDescent="0.35">
      <c r="A88" s="4" t="s">
        <v>177</v>
      </c>
      <c r="B88" s="4" t="s">
        <v>178</v>
      </c>
      <c r="C88" s="4" t="s">
        <v>179</v>
      </c>
      <c r="D88">
        <v>0.27564100000000002</v>
      </c>
      <c r="E88">
        <v>0.77689299999999994</v>
      </c>
    </row>
    <row r="89" spans="1:5" x14ac:dyDescent="0.35">
      <c r="A89" s="4" t="s">
        <v>177</v>
      </c>
      <c r="B89" s="4" t="s">
        <v>178</v>
      </c>
      <c r="C89" s="4" t="s">
        <v>179</v>
      </c>
      <c r="D89">
        <v>0.27884599999999998</v>
      </c>
      <c r="E89">
        <v>0.74855799999999995</v>
      </c>
    </row>
    <row r="90" spans="1:5" x14ac:dyDescent="0.35">
      <c r="A90" s="4" t="s">
        <v>177</v>
      </c>
      <c r="B90" s="4" t="s">
        <v>178</v>
      </c>
      <c r="C90" s="4" t="s">
        <v>179</v>
      </c>
      <c r="D90">
        <v>0.282051</v>
      </c>
      <c r="E90">
        <v>0.71762599999999999</v>
      </c>
    </row>
    <row r="91" spans="1:5" x14ac:dyDescent="0.35">
      <c r="A91" s="4" t="s">
        <v>177</v>
      </c>
      <c r="B91" s="4" t="s">
        <v>178</v>
      </c>
      <c r="C91" s="4" t="s">
        <v>179</v>
      </c>
      <c r="D91">
        <v>0.28525600000000001</v>
      </c>
      <c r="E91">
        <v>0.69477500000000003</v>
      </c>
    </row>
    <row r="92" spans="1:5" x14ac:dyDescent="0.35">
      <c r="A92" s="4" t="s">
        <v>177</v>
      </c>
      <c r="B92" s="4" t="s">
        <v>178</v>
      </c>
      <c r="C92" s="4" t="s">
        <v>179</v>
      </c>
      <c r="D92">
        <v>0.288462</v>
      </c>
      <c r="E92">
        <v>0.67998999999999998</v>
      </c>
    </row>
    <row r="93" spans="1:5" x14ac:dyDescent="0.35">
      <c r="A93" s="4" t="s">
        <v>177</v>
      </c>
      <c r="B93" s="4" t="s">
        <v>178</v>
      </c>
      <c r="C93" s="4" t="s">
        <v>179</v>
      </c>
      <c r="D93">
        <v>0.29166700000000001</v>
      </c>
      <c r="E93">
        <v>0.672516</v>
      </c>
    </row>
    <row r="94" spans="1:5" x14ac:dyDescent="0.35">
      <c r="A94" s="4" t="s">
        <v>177</v>
      </c>
      <c r="B94" s="4" t="s">
        <v>178</v>
      </c>
      <c r="C94" s="4" t="s">
        <v>179</v>
      </c>
      <c r="D94">
        <v>0.29487200000000002</v>
      </c>
      <c r="E94">
        <v>0.656528</v>
      </c>
    </row>
    <row r="95" spans="1:5" x14ac:dyDescent="0.35">
      <c r="A95" s="4" t="s">
        <v>177</v>
      </c>
      <c r="B95" s="4" t="s">
        <v>178</v>
      </c>
      <c r="C95" s="4" t="s">
        <v>179</v>
      </c>
      <c r="D95">
        <v>0.29807699999999998</v>
      </c>
      <c r="E95">
        <v>0.64338700000000004</v>
      </c>
    </row>
    <row r="96" spans="1:5" x14ac:dyDescent="0.35">
      <c r="A96" s="4" t="s">
        <v>177</v>
      </c>
      <c r="B96" s="4" t="s">
        <v>178</v>
      </c>
      <c r="C96" s="4" t="s">
        <v>179</v>
      </c>
      <c r="D96">
        <v>0.30128199999999999</v>
      </c>
      <c r="E96">
        <v>0.61634599999999995</v>
      </c>
    </row>
    <row r="97" spans="1:5" x14ac:dyDescent="0.35">
      <c r="A97" s="4" t="s">
        <v>177</v>
      </c>
      <c r="B97" s="4" t="s">
        <v>178</v>
      </c>
      <c r="C97" s="4" t="s">
        <v>179</v>
      </c>
      <c r="D97">
        <v>0.30448700000000001</v>
      </c>
      <c r="E97">
        <v>0.575797</v>
      </c>
    </row>
    <row r="98" spans="1:5" x14ac:dyDescent="0.35">
      <c r="A98" s="4" t="s">
        <v>177</v>
      </c>
      <c r="B98" s="4" t="s">
        <v>178</v>
      </c>
      <c r="C98" s="4" t="s">
        <v>179</v>
      </c>
      <c r="D98">
        <v>0.30769200000000002</v>
      </c>
      <c r="E98">
        <v>0.51149800000000001</v>
      </c>
    </row>
    <row r="99" spans="1:5" x14ac:dyDescent="0.35">
      <c r="A99" s="4" t="s">
        <v>177</v>
      </c>
      <c r="B99" s="4" t="s">
        <v>178</v>
      </c>
      <c r="C99" s="4" t="s">
        <v>179</v>
      </c>
      <c r="D99">
        <v>0.31089699999999998</v>
      </c>
      <c r="E99">
        <v>0.45253399999999999</v>
      </c>
    </row>
    <row r="100" spans="1:5" x14ac:dyDescent="0.35">
      <c r="A100" s="4" t="s">
        <v>177</v>
      </c>
      <c r="B100" s="4" t="s">
        <v>178</v>
      </c>
      <c r="C100" s="4" t="s">
        <v>179</v>
      </c>
      <c r="D100">
        <v>0.31410300000000002</v>
      </c>
      <c r="E100">
        <v>0.42353000000000002</v>
      </c>
    </row>
    <row r="101" spans="1:5" x14ac:dyDescent="0.35">
      <c r="A101" s="4" t="s">
        <v>177</v>
      </c>
      <c r="B101" s="4" t="s">
        <v>178</v>
      </c>
      <c r="C101" s="4" t="s">
        <v>179</v>
      </c>
      <c r="D101">
        <v>0.31730799999999998</v>
      </c>
      <c r="E101">
        <v>0.41603200000000001</v>
      </c>
    </row>
    <row r="102" spans="1:5" x14ac:dyDescent="0.35">
      <c r="A102" s="4" t="s">
        <v>177</v>
      </c>
      <c r="B102" s="4" t="s">
        <v>178</v>
      </c>
      <c r="C102" s="4" t="s">
        <v>179</v>
      </c>
      <c r="D102">
        <v>0.32051299999999999</v>
      </c>
      <c r="E102">
        <v>0.41762500000000002</v>
      </c>
    </row>
    <row r="103" spans="1:5" x14ac:dyDescent="0.35">
      <c r="A103" s="4" t="s">
        <v>177</v>
      </c>
      <c r="B103" s="4" t="s">
        <v>178</v>
      </c>
      <c r="C103" s="4" t="s">
        <v>179</v>
      </c>
      <c r="D103">
        <v>0.32371800000000001</v>
      </c>
      <c r="E103">
        <v>0.414024</v>
      </c>
    </row>
    <row r="104" spans="1:5" x14ac:dyDescent="0.35">
      <c r="A104" s="4" t="s">
        <v>177</v>
      </c>
      <c r="B104" s="4" t="s">
        <v>178</v>
      </c>
      <c r="C104" s="4" t="s">
        <v>179</v>
      </c>
      <c r="D104">
        <v>0.32692300000000002</v>
      </c>
      <c r="E104">
        <v>0.41135500000000003</v>
      </c>
    </row>
    <row r="105" spans="1:5" x14ac:dyDescent="0.35">
      <c r="A105" s="4" t="s">
        <v>177</v>
      </c>
      <c r="B105" s="4" t="s">
        <v>178</v>
      </c>
      <c r="C105" s="4" t="s">
        <v>179</v>
      </c>
      <c r="D105">
        <v>0.33012799999999998</v>
      </c>
      <c r="E105">
        <v>0.38625799999999999</v>
      </c>
    </row>
    <row r="106" spans="1:5" x14ac:dyDescent="0.35">
      <c r="A106" s="4" t="s">
        <v>177</v>
      </c>
      <c r="B106" s="4" t="s">
        <v>178</v>
      </c>
      <c r="C106" s="4" t="s">
        <v>179</v>
      </c>
      <c r="D106">
        <v>0.33333299999999999</v>
      </c>
      <c r="E106">
        <v>0.33397700000000002</v>
      </c>
    </row>
    <row r="107" spans="1:5" x14ac:dyDescent="0.35">
      <c r="A107" s="4" t="s">
        <v>177</v>
      </c>
      <c r="B107" s="4" t="s">
        <v>178</v>
      </c>
      <c r="C107" s="4" t="s">
        <v>179</v>
      </c>
      <c r="D107">
        <v>0.336538</v>
      </c>
      <c r="E107">
        <v>0.26773999999999998</v>
      </c>
    </row>
    <row r="108" spans="1:5" x14ac:dyDescent="0.35">
      <c r="A108" s="4" t="s">
        <v>177</v>
      </c>
      <c r="B108" s="4" t="s">
        <v>178</v>
      </c>
      <c r="C108" s="4" t="s">
        <v>179</v>
      </c>
      <c r="D108">
        <v>0.33974399999999999</v>
      </c>
      <c r="E108">
        <v>0.22301399999999999</v>
      </c>
    </row>
    <row r="109" spans="1:5" x14ac:dyDescent="0.35">
      <c r="A109" s="4" t="s">
        <v>177</v>
      </c>
      <c r="B109" s="4" t="s">
        <v>178</v>
      </c>
      <c r="C109" s="4" t="s">
        <v>179</v>
      </c>
      <c r="D109">
        <v>0.342949</v>
      </c>
      <c r="E109">
        <v>0.20374700000000001</v>
      </c>
    </row>
    <row r="110" spans="1:5" x14ac:dyDescent="0.35">
      <c r="A110" s="4" t="s">
        <v>177</v>
      </c>
      <c r="B110" s="4" t="s">
        <v>178</v>
      </c>
      <c r="C110" s="4" t="s">
        <v>179</v>
      </c>
      <c r="D110">
        <v>0.34615400000000002</v>
      </c>
      <c r="E110">
        <v>0.20107700000000001</v>
      </c>
    </row>
    <row r="111" spans="1:5" x14ac:dyDescent="0.35">
      <c r="A111" s="4" t="s">
        <v>177</v>
      </c>
      <c r="B111" s="4" t="s">
        <v>178</v>
      </c>
      <c r="C111" s="4" t="s">
        <v>179</v>
      </c>
      <c r="D111">
        <v>0.34935899999999998</v>
      </c>
      <c r="E111">
        <v>0.19067999999999999</v>
      </c>
    </row>
    <row r="112" spans="1:5" x14ac:dyDescent="0.35">
      <c r="A112" s="4" t="s">
        <v>177</v>
      </c>
      <c r="B112" s="4" t="s">
        <v>178</v>
      </c>
      <c r="C112" s="4" t="s">
        <v>179</v>
      </c>
      <c r="D112">
        <v>0.35256399999999999</v>
      </c>
      <c r="E112">
        <v>0.186639</v>
      </c>
    </row>
    <row r="113" spans="1:5" x14ac:dyDescent="0.35">
      <c r="A113" s="4" t="s">
        <v>177</v>
      </c>
      <c r="B113" s="4" t="s">
        <v>178</v>
      </c>
      <c r="C113" s="4" t="s">
        <v>179</v>
      </c>
      <c r="D113">
        <v>0.355769</v>
      </c>
      <c r="E113">
        <v>0.182924</v>
      </c>
    </row>
    <row r="114" spans="1:5" x14ac:dyDescent="0.35">
      <c r="A114" s="4" t="s">
        <v>177</v>
      </c>
      <c r="B114" s="4" t="s">
        <v>178</v>
      </c>
      <c r="C114" s="4" t="s">
        <v>179</v>
      </c>
      <c r="D114">
        <v>0.35897400000000002</v>
      </c>
      <c r="E114">
        <v>0.14790200000000001</v>
      </c>
    </row>
    <row r="115" spans="1:5" x14ac:dyDescent="0.35">
      <c r="A115" s="4" t="s">
        <v>177</v>
      </c>
      <c r="B115" s="4" t="s">
        <v>178</v>
      </c>
      <c r="C115" s="4" t="s">
        <v>179</v>
      </c>
      <c r="D115">
        <v>0.36218</v>
      </c>
      <c r="E115">
        <v>0.10748000000000001</v>
      </c>
    </row>
    <row r="116" spans="1:5" x14ac:dyDescent="0.35">
      <c r="A116" s="4" t="s">
        <v>177</v>
      </c>
      <c r="B116" s="4" t="s">
        <v>178</v>
      </c>
      <c r="C116" s="4" t="s">
        <v>179</v>
      </c>
      <c r="D116">
        <v>0.36538500000000002</v>
      </c>
      <c r="E116">
        <v>7.9573099999999994E-2</v>
      </c>
    </row>
    <row r="117" spans="1:5" x14ac:dyDescent="0.35">
      <c r="A117" s="4" t="s">
        <v>177</v>
      </c>
      <c r="B117" s="4" t="s">
        <v>178</v>
      </c>
      <c r="C117" s="4" t="s">
        <v>179</v>
      </c>
      <c r="D117">
        <v>0.36858999999999997</v>
      </c>
      <c r="E117">
        <v>8.1774299999999994E-2</v>
      </c>
    </row>
    <row r="118" spans="1:5" x14ac:dyDescent="0.35">
      <c r="A118" s="4" t="s">
        <v>177</v>
      </c>
      <c r="B118" s="4" t="s">
        <v>178</v>
      </c>
      <c r="C118" s="4" t="s">
        <v>179</v>
      </c>
      <c r="D118">
        <v>0.37179499999999999</v>
      </c>
      <c r="E118">
        <v>7.3486599999999999E-2</v>
      </c>
    </row>
    <row r="119" spans="1:5" x14ac:dyDescent="0.35">
      <c r="A119" s="4" t="s">
        <v>177</v>
      </c>
      <c r="B119" s="4" t="s">
        <v>178</v>
      </c>
      <c r="C119" s="4" t="s">
        <v>179</v>
      </c>
      <c r="D119">
        <v>0.375</v>
      </c>
      <c r="E119">
        <v>5.0733399999999998E-2</v>
      </c>
    </row>
    <row r="120" spans="1:5" x14ac:dyDescent="0.35">
      <c r="A120" s="4" t="s">
        <v>177</v>
      </c>
      <c r="B120" s="4" t="s">
        <v>178</v>
      </c>
      <c r="C120" s="4" t="s">
        <v>179</v>
      </c>
      <c r="D120">
        <v>0.37820500000000001</v>
      </c>
      <c r="E120">
        <v>2.6008900000000001E-2</v>
      </c>
    </row>
    <row r="121" spans="1:5" x14ac:dyDescent="0.35">
      <c r="A121" s="4" t="s">
        <v>177</v>
      </c>
      <c r="B121" s="4" t="s">
        <v>178</v>
      </c>
      <c r="C121" s="4" t="s">
        <v>179</v>
      </c>
      <c r="D121">
        <v>0.38141000000000003</v>
      </c>
      <c r="E121">
        <v>2.0736500000000001E-2</v>
      </c>
    </row>
    <row r="122" spans="1:5" x14ac:dyDescent="0.35">
      <c r="A122" s="4" t="s">
        <v>177</v>
      </c>
      <c r="B122" s="4" t="s">
        <v>178</v>
      </c>
      <c r="C122" s="4" t="s">
        <v>179</v>
      </c>
      <c r="D122">
        <v>0.38461499999999998</v>
      </c>
      <c r="E122">
        <v>2.7385300000000001E-2</v>
      </c>
    </row>
    <row r="123" spans="1:5" x14ac:dyDescent="0.35">
      <c r="A123" s="4" t="s">
        <v>177</v>
      </c>
      <c r="B123" s="4" t="s">
        <v>178</v>
      </c>
      <c r="C123" s="4" t="s">
        <v>179</v>
      </c>
      <c r="D123">
        <v>0.38782100000000003</v>
      </c>
      <c r="E123">
        <v>1.9866100000000001E-2</v>
      </c>
    </row>
    <row r="124" spans="1:5" x14ac:dyDescent="0.35">
      <c r="A124" s="4" t="s">
        <v>177</v>
      </c>
      <c r="B124" s="4" t="s">
        <v>178</v>
      </c>
      <c r="C124" s="4" t="s">
        <v>179</v>
      </c>
      <c r="D124">
        <v>0.39102599999999998</v>
      </c>
      <c r="E124">
        <v>1.60637E-2</v>
      </c>
    </row>
    <row r="125" spans="1:5" x14ac:dyDescent="0.35">
      <c r="A125" s="4" t="s">
        <v>177</v>
      </c>
      <c r="B125" s="4" t="s">
        <v>178</v>
      </c>
      <c r="C125" s="4" t="s">
        <v>179</v>
      </c>
      <c r="D125">
        <v>0.394231</v>
      </c>
      <c r="E125">
        <v>-7.0202700000000003E-3</v>
      </c>
    </row>
    <row r="126" spans="1:5" x14ac:dyDescent="0.35">
      <c r="A126" s="4" t="s">
        <v>177</v>
      </c>
      <c r="B126" s="4" t="s">
        <v>178</v>
      </c>
      <c r="C126" s="4" t="s">
        <v>179</v>
      </c>
      <c r="D126">
        <v>0.39743600000000001</v>
      </c>
      <c r="E126">
        <v>-2.35783E-2</v>
      </c>
    </row>
    <row r="127" spans="1:5" x14ac:dyDescent="0.35">
      <c r="A127" s="4" t="s">
        <v>177</v>
      </c>
      <c r="B127" s="4" t="s">
        <v>178</v>
      </c>
      <c r="C127" s="4" t="s">
        <v>179</v>
      </c>
      <c r="D127">
        <v>0.40064100000000002</v>
      </c>
      <c r="E127">
        <v>-3.2158100000000002E-2</v>
      </c>
    </row>
    <row r="128" spans="1:5" x14ac:dyDescent="0.35">
      <c r="A128" s="4" t="s">
        <v>177</v>
      </c>
      <c r="B128" s="4" t="s">
        <v>178</v>
      </c>
      <c r="C128" s="4" t="s">
        <v>179</v>
      </c>
      <c r="D128">
        <v>0.40384599999999998</v>
      </c>
      <c r="E128">
        <v>-1.8087300000000001E-2</v>
      </c>
    </row>
    <row r="129" spans="1:5" x14ac:dyDescent="0.35">
      <c r="A129" s="4" t="s">
        <v>177</v>
      </c>
      <c r="B129" s="4" t="s">
        <v>178</v>
      </c>
      <c r="C129" s="4" t="s">
        <v>179</v>
      </c>
      <c r="D129">
        <v>0.407051</v>
      </c>
      <c r="E129">
        <v>4.3446800000000001E-3</v>
      </c>
    </row>
    <row r="130" spans="1:5" x14ac:dyDescent="0.35">
      <c r="A130" s="4" t="s">
        <v>177</v>
      </c>
      <c r="B130" s="4" t="s">
        <v>178</v>
      </c>
      <c r="C130" s="4" t="s">
        <v>179</v>
      </c>
      <c r="D130">
        <v>0.41025600000000001</v>
      </c>
      <c r="E130">
        <v>2.7689999999999999E-2</v>
      </c>
    </row>
    <row r="131" spans="1:5" x14ac:dyDescent="0.35">
      <c r="A131" s="4" t="s">
        <v>177</v>
      </c>
      <c r="B131" s="4" t="s">
        <v>178</v>
      </c>
      <c r="C131" s="4" t="s">
        <v>179</v>
      </c>
      <c r="D131">
        <v>0.413462</v>
      </c>
      <c r="E131">
        <v>3.3604000000000002E-2</v>
      </c>
    </row>
    <row r="132" spans="1:5" x14ac:dyDescent="0.35">
      <c r="A132" s="4" t="s">
        <v>177</v>
      </c>
      <c r="B132" s="4" t="s">
        <v>178</v>
      </c>
      <c r="C132" s="4" t="s">
        <v>179</v>
      </c>
      <c r="D132">
        <v>0.41666700000000001</v>
      </c>
      <c r="E132">
        <v>2.94343E-2</v>
      </c>
    </row>
    <row r="133" spans="1:5" x14ac:dyDescent="0.35">
      <c r="A133" s="4" t="s">
        <v>177</v>
      </c>
      <c r="B133" s="4" t="s">
        <v>178</v>
      </c>
      <c r="C133" s="4" t="s">
        <v>179</v>
      </c>
      <c r="D133">
        <v>0.41987200000000002</v>
      </c>
      <c r="E133">
        <v>2.66273E-2</v>
      </c>
    </row>
    <row r="134" spans="1:5" x14ac:dyDescent="0.35">
      <c r="A134" s="4" t="s">
        <v>177</v>
      </c>
      <c r="B134" s="4" t="s">
        <v>178</v>
      </c>
      <c r="C134" s="4" t="s">
        <v>179</v>
      </c>
      <c r="D134">
        <v>0.42307699999999998</v>
      </c>
      <c r="E134">
        <v>2.8146000000000001E-2</v>
      </c>
    </row>
    <row r="135" spans="1:5" x14ac:dyDescent="0.35">
      <c r="A135" s="4" t="s">
        <v>177</v>
      </c>
      <c r="B135" s="4" t="s">
        <v>178</v>
      </c>
      <c r="C135" s="4" t="s">
        <v>179</v>
      </c>
      <c r="D135">
        <v>0.42628199999999999</v>
      </c>
      <c r="E135">
        <v>3.0793999999999998E-2</v>
      </c>
    </row>
    <row r="136" spans="1:5" x14ac:dyDescent="0.35">
      <c r="A136" s="4" t="s">
        <v>177</v>
      </c>
      <c r="B136" s="4" t="s">
        <v>178</v>
      </c>
      <c r="C136" s="4" t="s">
        <v>179</v>
      </c>
      <c r="D136">
        <v>0.42948700000000001</v>
      </c>
      <c r="E136">
        <v>3.0014300000000001E-2</v>
      </c>
    </row>
    <row r="137" spans="1:5" x14ac:dyDescent="0.35">
      <c r="A137" s="4" t="s">
        <v>177</v>
      </c>
      <c r="B137" s="4" t="s">
        <v>178</v>
      </c>
      <c r="C137" s="4" t="s">
        <v>179</v>
      </c>
      <c r="D137">
        <v>0.43269200000000002</v>
      </c>
      <c r="E137">
        <v>3.0146900000000001E-2</v>
      </c>
    </row>
    <row r="138" spans="1:5" x14ac:dyDescent="0.35">
      <c r="A138" s="4" t="s">
        <v>177</v>
      </c>
      <c r="B138" s="4" t="s">
        <v>178</v>
      </c>
      <c r="C138" s="4" t="s">
        <v>179</v>
      </c>
      <c r="D138">
        <v>0.43589699999999998</v>
      </c>
      <c r="E138">
        <v>2.5131400000000002E-2</v>
      </c>
    </row>
    <row r="139" spans="1:5" x14ac:dyDescent="0.35">
      <c r="A139" s="4" t="s">
        <v>177</v>
      </c>
      <c r="B139" s="4" t="s">
        <v>178</v>
      </c>
      <c r="C139" s="4" t="s">
        <v>179</v>
      </c>
      <c r="D139">
        <v>0.43910300000000002</v>
      </c>
      <c r="E139">
        <v>1.42913E-2</v>
      </c>
    </row>
    <row r="140" spans="1:5" x14ac:dyDescent="0.35">
      <c r="A140" s="4" t="s">
        <v>177</v>
      </c>
      <c r="B140" s="4" t="s">
        <v>178</v>
      </c>
      <c r="C140" s="4" t="s">
        <v>179</v>
      </c>
      <c r="D140">
        <v>0.44230799999999998</v>
      </c>
      <c r="E140">
        <v>-9.7078900000000003E-5</v>
      </c>
    </row>
    <row r="141" spans="1:5" x14ac:dyDescent="0.35">
      <c r="A141" s="4" t="s">
        <v>177</v>
      </c>
      <c r="B141" s="4" t="s">
        <v>178</v>
      </c>
      <c r="C141" s="4" t="s">
        <v>179</v>
      </c>
      <c r="D141">
        <v>0.44551299999999999</v>
      </c>
      <c r="E141">
        <v>4.3717399999999998E-3</v>
      </c>
    </row>
    <row r="142" spans="1:5" x14ac:dyDescent="0.35">
      <c r="A142" s="4" t="s">
        <v>177</v>
      </c>
      <c r="B142" s="4" t="s">
        <v>178</v>
      </c>
      <c r="C142" s="4" t="s">
        <v>179</v>
      </c>
      <c r="D142">
        <v>0.44871800000000001</v>
      </c>
      <c r="E142">
        <v>2.2168500000000001E-2</v>
      </c>
    </row>
    <row r="143" spans="1:5" x14ac:dyDescent="0.35">
      <c r="A143" s="4" t="s">
        <v>177</v>
      </c>
      <c r="B143" s="4" t="s">
        <v>178</v>
      </c>
      <c r="C143" s="4" t="s">
        <v>179</v>
      </c>
      <c r="D143">
        <v>0.45192300000000002</v>
      </c>
      <c r="E143">
        <v>3.2313599999999998E-2</v>
      </c>
    </row>
    <row r="144" spans="1:5" x14ac:dyDescent="0.35">
      <c r="A144" s="4" t="s">
        <v>177</v>
      </c>
      <c r="B144" s="4" t="s">
        <v>178</v>
      </c>
      <c r="C144" s="4" t="s">
        <v>179</v>
      </c>
      <c r="D144">
        <v>0.45512799999999998</v>
      </c>
      <c r="E144">
        <v>3.2676499999999997E-2</v>
      </c>
    </row>
    <row r="145" spans="1:5" x14ac:dyDescent="0.35">
      <c r="A145" s="4" t="s">
        <v>177</v>
      </c>
      <c r="B145" s="4" t="s">
        <v>178</v>
      </c>
      <c r="C145" s="4" t="s">
        <v>179</v>
      </c>
      <c r="D145">
        <v>0.45833299999999999</v>
      </c>
      <c r="E145">
        <v>1.9590099999999999E-2</v>
      </c>
    </row>
    <row r="146" spans="1:5" x14ac:dyDescent="0.35">
      <c r="A146" s="4" t="s">
        <v>177</v>
      </c>
      <c r="B146" s="4" t="s">
        <v>178</v>
      </c>
      <c r="C146" s="4" t="s">
        <v>179</v>
      </c>
      <c r="D146">
        <v>0.461538</v>
      </c>
      <c r="E146">
        <v>1.20833E-2</v>
      </c>
    </row>
    <row r="147" spans="1:5" x14ac:dyDescent="0.35">
      <c r="A147" s="4" t="s">
        <v>177</v>
      </c>
      <c r="B147" s="4" t="s">
        <v>178</v>
      </c>
      <c r="C147" s="4" t="s">
        <v>179</v>
      </c>
      <c r="D147">
        <v>0.46474399999999999</v>
      </c>
      <c r="E147">
        <v>4.3092699999999996E-3</v>
      </c>
    </row>
    <row r="148" spans="1:5" x14ac:dyDescent="0.35">
      <c r="A148" s="4" t="s">
        <v>177</v>
      </c>
      <c r="B148" s="4" t="s">
        <v>178</v>
      </c>
      <c r="C148" s="4" t="s">
        <v>179</v>
      </c>
      <c r="D148">
        <v>0.467949</v>
      </c>
      <c r="E148">
        <v>-7.0134799999999999E-3</v>
      </c>
    </row>
    <row r="149" spans="1:5" x14ac:dyDescent="0.35">
      <c r="A149" s="4" t="s">
        <v>177</v>
      </c>
      <c r="B149" s="4" t="s">
        <v>178</v>
      </c>
      <c r="C149" s="4" t="s">
        <v>179</v>
      </c>
      <c r="D149">
        <v>0.47115400000000002</v>
      </c>
      <c r="E149">
        <v>-1.29698E-2</v>
      </c>
    </row>
    <row r="150" spans="1:5" x14ac:dyDescent="0.35">
      <c r="A150" s="4" t="s">
        <v>177</v>
      </c>
      <c r="B150" s="4" t="s">
        <v>178</v>
      </c>
      <c r="C150" s="4" t="s">
        <v>179</v>
      </c>
      <c r="D150">
        <v>0.47435899999999998</v>
      </c>
      <c r="E150">
        <v>-2.3761500000000001E-2</v>
      </c>
    </row>
    <row r="151" spans="1:5" x14ac:dyDescent="0.35">
      <c r="A151" s="4" t="s">
        <v>177</v>
      </c>
      <c r="B151" s="4" t="s">
        <v>178</v>
      </c>
      <c r="C151" s="4" t="s">
        <v>179</v>
      </c>
      <c r="D151">
        <v>0.47756399999999999</v>
      </c>
      <c r="E151">
        <v>-2.29433E-2</v>
      </c>
    </row>
    <row r="152" spans="1:5" x14ac:dyDescent="0.35">
      <c r="A152" s="4" t="s">
        <v>177</v>
      </c>
      <c r="B152" s="4" t="s">
        <v>178</v>
      </c>
      <c r="C152" s="4" t="s">
        <v>179</v>
      </c>
      <c r="D152">
        <v>0.480769</v>
      </c>
      <c r="E152">
        <v>-2.3919200000000002E-2</v>
      </c>
    </row>
  </sheetData>
  <pageMargins left="0.7" right="0.7" top="0.78740157499999996" bottom="0.78740157499999996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Widths</vt:lpstr>
      <vt:lpstr>Supp Fig 1a</vt:lpstr>
      <vt:lpstr>Supp Fig 2c</vt:lpstr>
      <vt:lpstr>Supp Fig 3a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 Steinebrei</dc:creator>
  <cp:lastModifiedBy>Max Steinebrei</cp:lastModifiedBy>
  <dcterms:created xsi:type="dcterms:W3CDTF">2022-03-24T08:57:28Z</dcterms:created>
  <dcterms:modified xsi:type="dcterms:W3CDTF">2022-08-18T13:13:26Z</dcterms:modified>
</cp:coreProperties>
</file>