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yks101/Desktop/"/>
    </mc:Choice>
  </mc:AlternateContent>
  <xr:revisionPtr revIDLastSave="0" documentId="8_{E4C2C788-827C-6E4D-8C2D-D5692C8BEC94}" xr6:coauthVersionLast="47" xr6:coauthVersionMax="47" xr10:uidLastSave="{00000000-0000-0000-0000-000000000000}"/>
  <bookViews>
    <workbookView xWindow="7020" yWindow="660" windowWidth="34160" windowHeight="25840" xr2:uid="{00000000-000D-0000-FFFF-FFFF00000000}"/>
  </bookViews>
  <sheets>
    <sheet name="Fig. 1i" sheetId="1" r:id="rId1"/>
    <sheet name="Fig. 2a-c" sheetId="3" r:id="rId2"/>
    <sheet name=" Fig. 3b" sheetId="4" r:id="rId3"/>
    <sheet name="Fig. 4b" sheetId="2" r:id="rId4"/>
    <sheet name="Fig 5a,b" sheetId="5" r:id="rId5"/>
    <sheet name="Fig. 7a,c" sheetId="13" r:id="rId6"/>
    <sheet name="Suppl Fig 1a-c" sheetId="17" r:id="rId7"/>
    <sheet name="Suppl Fig 3a-c" sheetId="12" r:id="rId8"/>
    <sheet name="Suppl Fig 5b" sheetId="18" r:id="rId9"/>
    <sheet name="Suppl Fig 6a-c " sheetId="7" r:id="rId10"/>
    <sheet name="Suppl Fig7a-c" sheetId="8" r:id="rId11"/>
    <sheet name="Suppl Fig 8a-c" sheetId="10" r:id="rId12"/>
    <sheet name="Suppl Fig 9a-c" sheetId="11" r:id="rId13"/>
    <sheet name="Suppl Fig 11a,b" sheetId="16" r:id="rId14"/>
    <sheet name="Suppl Fig 12a,b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D14" i="5"/>
  <c r="B14" i="5"/>
</calcChain>
</file>

<file path=xl/sharedStrings.xml><?xml version="1.0" encoding="utf-8"?>
<sst xmlns="http://schemas.openxmlformats.org/spreadsheetml/2006/main" count="726" uniqueCount="180">
  <si>
    <t xml:space="preserve">HIV- </t>
  </si>
  <si>
    <t xml:space="preserve">HIV+ </t>
  </si>
  <si>
    <t xml:space="preserve">HIV+ ART </t>
  </si>
  <si>
    <t>Group of donors</t>
  </si>
  <si>
    <t>Mature synapse</t>
  </si>
  <si>
    <t>% cells forming mature synapse</t>
  </si>
  <si>
    <t>% cells forming TCR/CD3 focal synapse</t>
  </si>
  <si>
    <t>HIV-</t>
  </si>
  <si>
    <t>% cells forming kinapse</t>
  </si>
  <si>
    <t>% cells forming multifocal synapse</t>
  </si>
  <si>
    <t>naive</t>
  </si>
  <si>
    <t>TM</t>
  </si>
  <si>
    <t>EM</t>
  </si>
  <si>
    <t xml:space="preserve">for each donor’s group with different infection status. </t>
  </si>
  <si>
    <t>HIV+</t>
  </si>
  <si>
    <t xml:space="preserve">% cells </t>
  </si>
  <si>
    <t>% cells</t>
  </si>
  <si>
    <t>CD27-CD45RO+</t>
  </si>
  <si>
    <t>CD27-CD45RO-</t>
  </si>
  <si>
    <t>CD27+</t>
  </si>
  <si>
    <t>Number of the molecules</t>
  </si>
  <si>
    <t>HIV+ ART</t>
  </si>
  <si>
    <t>% cell</t>
  </si>
  <si>
    <t>CD27+-CD45RO-</t>
  </si>
  <si>
    <t>Cells, %</t>
  </si>
  <si>
    <t>TCR/CD3 focal synapse</t>
  </si>
  <si>
    <t>kinapse</t>
  </si>
  <si>
    <t>Multifocal synapse</t>
  </si>
  <si>
    <t>Kinapse</t>
  </si>
  <si>
    <t>Ratio of fluorescent intensities</t>
  </si>
  <si>
    <t>mature synapse</t>
  </si>
  <si>
    <t>TCR/CD3 focal interface</t>
  </si>
  <si>
    <t>Interface type</t>
  </si>
  <si>
    <t>Fluorescent Intensity</t>
  </si>
  <si>
    <t>T cell subsets</t>
  </si>
  <si>
    <t>Donor's group</t>
  </si>
  <si>
    <t>T cell subset</t>
  </si>
  <si>
    <t xml:space="preserve">TM </t>
  </si>
  <si>
    <t>Naive</t>
  </si>
  <si>
    <r>
      <t xml:space="preserve">Area, </t>
    </r>
    <r>
      <rPr>
        <b/>
        <sz val="11"/>
        <color theme="1"/>
        <rFont val="Calibri"/>
        <family val="2"/>
      </rPr>
      <t>µm</t>
    </r>
    <r>
      <rPr>
        <b/>
        <vertAlign val="superscript"/>
        <sz val="11"/>
        <color theme="1"/>
        <rFont val="Calibri"/>
        <family val="2"/>
      </rPr>
      <t>2</t>
    </r>
  </si>
  <si>
    <t>The extent of ICAM-1 accumulation was measured for adhered T cells as ratio of the average</t>
  </si>
  <si>
    <t xml:space="preserve">fluorescence intensity of accumulated Cy5-labeled ICAM-1 molecules at the cell-bilayer interface to </t>
  </si>
  <si>
    <t>adhesion</t>
  </si>
  <si>
    <t>Donor status</t>
  </si>
  <si>
    <t>Measured parameter</t>
  </si>
  <si>
    <t xml:space="preserve">Icam-1 </t>
  </si>
  <si>
    <t xml:space="preserve">synapse </t>
  </si>
  <si>
    <t xml:space="preserve">Cell number </t>
  </si>
  <si>
    <t>cell number</t>
  </si>
  <si>
    <t>multifocal synapse</t>
  </si>
  <si>
    <t>Donor group</t>
  </si>
  <si>
    <t>Tukey's multiple comparisons test</t>
  </si>
  <si>
    <t>Synapse type</t>
  </si>
  <si>
    <t>mature</t>
  </si>
  <si>
    <t>TCR/CD3 focal</t>
  </si>
  <si>
    <t>multifocal</t>
  </si>
  <si>
    <r>
      <rPr>
        <b/>
        <sz val="12"/>
        <color theme="1"/>
        <rFont val="Arial"/>
        <family val="2"/>
      </rPr>
      <t>Adehesion area</t>
    </r>
    <r>
      <rPr>
        <b/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Arial"/>
        <family val="2"/>
      </rPr>
      <t>m</t>
    </r>
    <r>
      <rPr>
        <b/>
        <vertAlign val="superscript"/>
        <sz val="12"/>
        <color theme="1"/>
        <rFont val="Arial"/>
        <family val="2"/>
      </rPr>
      <t>2</t>
    </r>
  </si>
  <si>
    <t>synapse type</t>
  </si>
  <si>
    <t>p value</t>
  </si>
  <si>
    <t>mature vs. TCR/CD3 focal</t>
  </si>
  <si>
    <t>&lt;0.0001</t>
  </si>
  <si>
    <t>Mean</t>
  </si>
  <si>
    <t>mature vs. kinapse</t>
  </si>
  <si>
    <t>Std. Deviation</t>
  </si>
  <si>
    <t>mature vs. multifocal</t>
  </si>
  <si>
    <t>TCR/CD3 focal vs. kinapse</t>
  </si>
  <si>
    <t>TCR/CD3 focal vs. multifocal</t>
  </si>
  <si>
    <t>kinapse vs. multifocal</t>
  </si>
  <si>
    <t>using ordinary one-way ANOVA with Tukey multiply comparison test.</t>
  </si>
  <si>
    <t>were determined using ordinary one-way ANOVA with Tukey multiply comparison test.</t>
  </si>
  <si>
    <t xml:space="preserve"> P Value</t>
  </si>
  <si>
    <t>HIV+ART</t>
  </si>
  <si>
    <t>CD27+ vs. CD27-CD45RO+</t>
  </si>
  <si>
    <t>CD27+ vs. CD27-CD45RO-</t>
  </si>
  <si>
    <t>CD27-CD45RO+ vs. CD27-CD45RO-</t>
  </si>
  <si>
    <t>P Value</t>
  </si>
  <si>
    <t>Means with SD</t>
  </si>
  <si>
    <t>P values</t>
  </si>
  <si>
    <t>HIV- vs. HIV+</t>
  </si>
  <si>
    <t>HIV- vs. HIV+ ART</t>
  </si>
  <si>
    <t>HIV+ vs. HIV+ ART</t>
  </si>
  <si>
    <t>Tukey's multiply comparison test</t>
  </si>
  <si>
    <t>naive vs. TM</t>
  </si>
  <si>
    <t>naive vs. EM</t>
  </si>
  <si>
    <t>TM vs. EM</t>
  </si>
  <si>
    <t>P value</t>
  </si>
  <si>
    <t>Frequency of naïve, transitional and effector memory CD8 T cells establishing mature synapses is presented.</t>
  </si>
  <si>
    <t>naïve</t>
  </si>
  <si>
    <t>Geometric mean</t>
  </si>
  <si>
    <t>Geometric SD factor</t>
  </si>
  <si>
    <t xml:space="preserve">TCR/CD3 focal </t>
  </si>
  <si>
    <t xml:space="preserve">mature </t>
  </si>
  <si>
    <t>Unpaired t test</t>
  </si>
  <si>
    <t>time, min</t>
  </si>
  <si>
    <t>Fluorescent intensities of CD107a antibodies accumulated at mature and TCR/CD3 focal T cell/bilayer interfaces  are presented.</t>
  </si>
  <si>
    <t>Mann Whitney test</t>
  </si>
  <si>
    <t>Unpaired two-tailed t test of lognaormal data</t>
  </si>
  <si>
    <t>Unpaired two-tailed t test of lognarmal data</t>
  </si>
  <si>
    <t>Dunn's multiple comparisons test</t>
  </si>
  <si>
    <t>Nonparametric Kruskal-Wallies test</t>
  </si>
  <si>
    <t>CD8 T cell subset</t>
  </si>
  <si>
    <t>&gt;0.9999</t>
  </si>
  <si>
    <t>Fluorescent intensuty, CD107a</t>
  </si>
  <si>
    <t>Adhesion area</t>
  </si>
  <si>
    <t xml:space="preserve">for each group of donors with different infection status. </t>
  </si>
  <si>
    <t xml:space="preserve">Comparizon between T cell subsets within a subject group </t>
  </si>
  <si>
    <t>donor status</t>
  </si>
  <si>
    <t>The data represents  three independent experiments</t>
  </si>
  <si>
    <r>
      <t>Ratio LFA-1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>/ LFA-1</t>
    </r>
    <r>
      <rPr>
        <b/>
        <vertAlign val="superscript"/>
        <sz val="11"/>
        <color theme="1"/>
        <rFont val="Calibri"/>
        <family val="2"/>
        <scheme val="minor"/>
      </rPr>
      <t xml:space="preserve"> low</t>
    </r>
  </si>
  <si>
    <t xml:space="preserve">The difference between T cell subsets within a subject group was analyzed by ordinary one-way ANOVA with Tukey multiply comparison test.		 </t>
  </si>
  <si>
    <t>The adhesion areas of T cells that form different synaptic interfaces are presented.</t>
  </si>
  <si>
    <t xml:space="preserve">The differences between T cell subsets within each subject group </t>
  </si>
  <si>
    <t>Two (HIV- donors) and  three (HIV+ donors) independent experiments were performed.</t>
  </si>
  <si>
    <t xml:space="preserve">The data represent percentage of CD8 T cells that accumulate ICAM-1 at T cell bilayer interface. </t>
  </si>
  <si>
    <t xml:space="preserve">Two and three independent experiments were performed using CD8 T cell susets purified from for HIV- and HIV+ donors correspondingly. </t>
  </si>
  <si>
    <t xml:space="preserve">to compare difference between naïve CD8 T cells that form different type of interface within representative experiment. </t>
  </si>
  <si>
    <t xml:space="preserve">The data represent time-course measurements of synaptic interfaces formation. </t>
  </si>
  <si>
    <t>Ability to form mature synapse is compared between different group of subjects.</t>
  </si>
  <si>
    <t>The data represent mean values (±SD) of three independent experiments</t>
  </si>
  <si>
    <t>Ability to form TCR/CD3 focal synapses is compared between different group of subjects.</t>
  </si>
  <si>
    <t xml:space="preserve">The ability of various CD8 T cell subsets to form multifocal synapse is compared between different groups of subjects.						</t>
  </si>
  <si>
    <t xml:space="preserve">The data represent three independent experiments for each  group of donors with different infection status. 			</t>
  </si>
  <si>
    <t xml:space="preserve">For each T cell subset, comparizon between  group of donors  </t>
  </si>
  <si>
    <t>The  ICAM-1 accumulation by adhered T cells is shown as ratio of the average</t>
  </si>
  <si>
    <t xml:space="preserve">background fluorescence outside the contact areas. Representative experiment is shown, N=2 (HIV- group) and N=3 (HIV+ group). </t>
  </si>
  <si>
    <t xml:space="preserve"> For each kind of T cell subset, mean and SD were determined.  </t>
  </si>
  <si>
    <t>Adhesion area and  CD107a fluorescent intensity of effector memory T cells that form mature synapse and multifocal synapse are presented.</t>
  </si>
  <si>
    <t xml:space="preserve"> Means and SD for adhesion area and geometric means and SD factor for fluorescence are shown. </t>
  </si>
  <si>
    <t>HIV- (a)</t>
  </si>
  <si>
    <t>HIV+ (b)</t>
  </si>
  <si>
    <t>HIV+ ART (c)</t>
  </si>
  <si>
    <t>(a)</t>
  </si>
  <si>
    <t xml:space="preserve">Mean and SD was determined for each kind of interface. The differences between T cell subsets within a subject group </t>
  </si>
  <si>
    <t xml:space="preserve"> For each donor group, the representative experiment is shown; HIV-: N=3, HIV+: N=2 and HIV+ ART: N=2. </t>
  </si>
  <si>
    <t xml:space="preserve">Fractions of CD8 T cells accumulating ICAM-1 at T cell/bilayer interface are indicated. </t>
  </si>
  <si>
    <t>for each donor group with different infection status. Mean and SD is indicated for each T cell subset.</t>
  </si>
  <si>
    <t xml:space="preserve">The differences between T cell subsets within a subject group </t>
  </si>
  <si>
    <t>Fractions of CD8 T cells with different level of LFA-1 expression are presented.</t>
  </si>
  <si>
    <t xml:space="preserve"> HIV+: N=3 and HIV+ART: N=3 independent experiments.</t>
  </si>
  <si>
    <t xml:space="preserve">The means values and SD were determined for each T cell subset within donor group HIV-: N=5,  </t>
  </si>
  <si>
    <t xml:space="preserve">Fractions of CD27+ CD8 T cells that form different synaptic interface are shown.  </t>
  </si>
  <si>
    <t xml:space="preserve">The mean values and SD are shown for each kind of interface, N=3 for each donor group . 			</t>
  </si>
  <si>
    <t>Average</t>
  </si>
  <si>
    <t>Means and SD are indicated for HIV+ donors, Average values shown for HIV- group.</t>
  </si>
  <si>
    <t xml:space="preserve">The  difference between T cell subsets within HIV+ subject group </t>
  </si>
  <si>
    <t>Means and SD are indicated for T cell subsets isolated from HIV+ donors, average values are shown for HIV- donors.</t>
  </si>
  <si>
    <t xml:space="preserve">Representative experiment for each donor group (HIV- and HIV+) is shown  (HIV-: N=2 and HIV+ : N=3 independent experiments). </t>
  </si>
  <si>
    <t>Fluorescent intensity values of CD107a antibodies accumulated at the interfaces between T cells and bilayer surface are presented.</t>
  </si>
  <si>
    <r>
      <t>Geometric means with geometric SD factor were determined using GraphPad Prizma.</t>
    </r>
    <r>
      <rPr>
        <sz val="11"/>
        <color rgb="FFFF0000"/>
        <rFont val="Calibri"/>
        <family val="2"/>
        <scheme val="minor"/>
      </rPr>
      <t xml:space="preserve"> </t>
    </r>
  </si>
  <si>
    <t xml:space="preserve"> Geometric means and geometric SD factor were determined using GraphPad Prizm. Nonparametric two-tailed Mann-Whitney test was exploited </t>
  </si>
  <si>
    <t>background fluorescence outside of the contact area.  For each kind of T-cell interface, means and SD are</t>
  </si>
  <si>
    <t xml:space="preserve">calculated. The differences between T cell subsets within subject group were determined </t>
  </si>
  <si>
    <t xml:space="preserve">The differences between T-cell subsets within a subject group were analyzed by ordinary one-way ANOVA with Tukey multiply comparison test.		 </t>
  </si>
  <si>
    <t xml:space="preserve">Whithin each T cell subset,the numbers of LFA-1 molecules/cell are determined for T cell fractions expressing high and low level of the molecules. </t>
  </si>
  <si>
    <t xml:space="preserve">Ratios between the numbers of LFA-1 molecules on high and low expression fractions were determined.  </t>
  </si>
  <si>
    <t>Mean and SD is indicated for each analyzed T-cell subset, HIV-: N=4, and HIV+: N=3 and HIV+ ART: N=3 independent experiments.</t>
  </si>
  <si>
    <t>For each donor group, one representative experiment (N=2 independent experiments)  is shown.</t>
  </si>
  <si>
    <t>For each donor group, one representative experiment (N=3 independent experiments)  is shown.</t>
  </si>
  <si>
    <t xml:space="preserve">The data show numbers of LFA-1 molecules per cell with high density of the molecules.  </t>
  </si>
  <si>
    <t xml:space="preserve"> Mean and SD is indicated for each analyzed T cell subset,HIV-:  N=4  and HIV+: N=3, and HIV+ ART:N=3 independent experiments. </t>
  </si>
  <si>
    <t>CD27+ (a)</t>
  </si>
  <si>
    <t>CD27-CD45RO+ (b)</t>
  </si>
  <si>
    <t>CD27-CD45RO- (c)</t>
  </si>
  <si>
    <t>Means and SD were calculated using GraphPad Prism.</t>
  </si>
  <si>
    <t xml:space="preserve"> Results of one representative  experiments (N=3 inependent experiments) are shown. The cells were derived from HIV infected donors. </t>
  </si>
  <si>
    <t>(b)</t>
  </si>
  <si>
    <t>Nonparametric two-tailed Mann–Whitney test was applied to compare the fluorescent intensities, and two tailed t-test was utilized to compare adhesion areas.</t>
  </si>
  <si>
    <t>To compare differences between CD8 T cell subsets within a representative experiment,  nonparametric Kruskal-Wallis test with Dunn's test for multiple comparison  was performed.</t>
  </si>
  <si>
    <t>were determined by ordinary one-way ANOVA with Tukey multiply comparison test.</t>
  </si>
  <si>
    <t>The differences between group of donors ere determined by ordinary one-way ANOVA with Tukey multiply comparison test.</t>
  </si>
  <si>
    <t>was determined by ordinary one-way ANOVA with Tukey multiply comparizon test.</t>
  </si>
  <si>
    <t xml:space="preserve">The difference  between  T cell subsets within HIV+ donor group were determined by ordinary one-way ANOVA with Tukey multiply comparison test.						</t>
  </si>
  <si>
    <t>was performed by ordinary one-way ANOVA with Tukey post-test.</t>
  </si>
  <si>
    <t>was performed by ordinary one-way ANOVA with Tukeymultiply comparison test.</t>
  </si>
  <si>
    <t xml:space="preserve">Donor status  </t>
  </si>
  <si>
    <t>Tukey's multiply comparison tests</t>
  </si>
  <si>
    <t xml:space="preserve">Nonparametric Kruskal-Wallis test with Dunn's multiply comparison was applied to compare differences between CD8 T cell subsets within a representative experiment. </t>
  </si>
  <si>
    <t>Panel a</t>
  </si>
  <si>
    <t>Panel b</t>
  </si>
  <si>
    <t>Panel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</si>
</sst>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11" fontId="0" fillId="0" borderId="0" xfId="0" applyNumberForma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0" fillId="0" borderId="0" xfId="0" applyFont="1"/>
    <xf numFmtId="0" fontId="15" fillId="0" borderId="0" xfId="0" applyFont="1"/>
    <xf numFmtId="0" fontId="0" fillId="0" borderId="0" xfId="0" applyFill="1"/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tabSelected="1" zoomScale="98" zoomScaleNormal="98" workbookViewId="0">
      <selection activeCell="Q31" sqref="Q31"/>
    </sheetView>
  </sheetViews>
  <sheetFormatPr baseColWidth="10" defaultColWidth="8.83203125" defaultRowHeight="15" x14ac:dyDescent="0.2"/>
  <cols>
    <col min="1" max="1" width="24.5" customWidth="1"/>
    <col min="2" max="2" width="16.1640625" customWidth="1"/>
    <col min="3" max="3" width="20" customWidth="1"/>
    <col min="5" max="5" width="17.33203125" customWidth="1"/>
    <col min="7" max="7" width="14.5" customWidth="1"/>
    <col min="8" max="8" width="21.5" customWidth="1"/>
    <col min="10" max="10" width="17" customWidth="1"/>
    <col min="12" max="12" width="15.1640625" customWidth="1"/>
    <col min="13" max="13" width="20.5" customWidth="1"/>
    <col min="15" max="15" width="17.5" customWidth="1"/>
    <col min="17" max="17" width="17.1640625" customWidth="1"/>
    <col min="23" max="23" width="13.1640625" customWidth="1"/>
    <col min="24" max="24" width="19.5" customWidth="1"/>
    <col min="26" max="26" width="15.5" customWidth="1"/>
  </cols>
  <sheetData>
    <row r="1" spans="1:28" x14ac:dyDescent="0.2">
      <c r="C1" t="s">
        <v>110</v>
      </c>
    </row>
    <row r="2" spans="1:28" x14ac:dyDescent="0.2">
      <c r="C2" t="s">
        <v>133</v>
      </c>
    </row>
    <row r="3" spans="1:28" x14ac:dyDescent="0.2">
      <c r="C3" t="s">
        <v>132</v>
      </c>
    </row>
    <row r="4" spans="1:28" x14ac:dyDescent="0.2">
      <c r="C4" t="s">
        <v>69</v>
      </c>
    </row>
    <row r="8" spans="1:28" ht="18" x14ac:dyDescent="0.2">
      <c r="A8" s="6" t="s">
        <v>50</v>
      </c>
      <c r="B8" s="7" t="s">
        <v>7</v>
      </c>
      <c r="C8" s="8"/>
      <c r="D8" s="8"/>
      <c r="E8" s="8"/>
      <c r="F8" s="8"/>
      <c r="G8" s="7" t="s">
        <v>14</v>
      </c>
      <c r="H8" s="8"/>
      <c r="I8" s="8"/>
      <c r="J8" s="8"/>
      <c r="K8" s="8"/>
      <c r="L8" s="7" t="s">
        <v>21</v>
      </c>
      <c r="M8" s="8"/>
      <c r="N8" s="8"/>
      <c r="O8" s="8"/>
    </row>
    <row r="9" spans="1:28" ht="16" x14ac:dyDescent="0.2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3" t="s">
        <v>51</v>
      </c>
    </row>
    <row r="10" spans="1:28" ht="16" x14ac:dyDescent="0.2">
      <c r="A10" s="6" t="s">
        <v>52</v>
      </c>
      <c r="B10" s="8" t="s">
        <v>53</v>
      </c>
      <c r="C10" s="8" t="s">
        <v>54</v>
      </c>
      <c r="D10" s="8" t="s">
        <v>26</v>
      </c>
      <c r="E10" s="8" t="s">
        <v>55</v>
      </c>
      <c r="F10" s="8"/>
      <c r="G10" s="8" t="s">
        <v>53</v>
      </c>
      <c r="H10" s="8" t="s">
        <v>54</v>
      </c>
      <c r="I10" s="8" t="s">
        <v>26</v>
      </c>
      <c r="J10" s="8" t="s">
        <v>55</v>
      </c>
      <c r="K10" s="8"/>
      <c r="L10" s="8" t="s">
        <v>53</v>
      </c>
      <c r="M10" s="8" t="s">
        <v>54</v>
      </c>
      <c r="N10" s="8" t="s">
        <v>26</v>
      </c>
      <c r="O10" s="8" t="s">
        <v>55</v>
      </c>
    </row>
    <row r="11" spans="1:28" ht="18" x14ac:dyDescent="0.2">
      <c r="A11" s="9" t="s">
        <v>56</v>
      </c>
      <c r="B11" s="5">
        <v>28.408802420000001</v>
      </c>
      <c r="C11" s="5">
        <v>15.29704746</v>
      </c>
      <c r="D11" s="5">
        <v>44.546346990000004</v>
      </c>
      <c r="E11" s="5">
        <v>48.41263</v>
      </c>
      <c r="G11" s="5">
        <v>36.813769999999998</v>
      </c>
      <c r="H11" s="5">
        <v>2.0171929999999998</v>
      </c>
      <c r="I11" s="5">
        <v>62.86918</v>
      </c>
      <c r="J11" s="5">
        <v>82.873019999999997</v>
      </c>
      <c r="L11" s="5">
        <v>17.48233995</v>
      </c>
      <c r="M11" s="5">
        <v>4.0343861429999999</v>
      </c>
      <c r="N11" s="5">
        <v>32.611287990000001</v>
      </c>
      <c r="O11" s="5">
        <v>46.395440639999997</v>
      </c>
      <c r="R11" s="8" t="s">
        <v>57</v>
      </c>
      <c r="U11" s="8" t="s">
        <v>58</v>
      </c>
      <c r="V11" s="8"/>
      <c r="Y11" s="8" t="s">
        <v>53</v>
      </c>
      <c r="Z11" s="8" t="s">
        <v>54</v>
      </c>
      <c r="AA11" s="8" t="s">
        <v>26</v>
      </c>
      <c r="AB11" s="8" t="s">
        <v>55</v>
      </c>
    </row>
    <row r="12" spans="1:28" x14ac:dyDescent="0.2">
      <c r="B12" s="5">
        <v>34.796580480000003</v>
      </c>
      <c r="C12" s="5">
        <v>14.960848609999999</v>
      </c>
      <c r="D12" s="5">
        <v>65.222575980000002</v>
      </c>
      <c r="E12" s="5">
        <v>56.985700000000001</v>
      </c>
      <c r="G12" s="5">
        <v>20.003830000000001</v>
      </c>
      <c r="H12" s="5">
        <v>5.0429830000000004</v>
      </c>
      <c r="I12" s="5">
        <v>52.278919999999999</v>
      </c>
      <c r="J12" s="5">
        <v>95.648570000000007</v>
      </c>
      <c r="L12" s="5">
        <v>23.870118009999999</v>
      </c>
      <c r="M12" s="5">
        <v>6.2196786370000003</v>
      </c>
      <c r="N12" s="5">
        <v>27.06400704</v>
      </c>
      <c r="O12" s="5">
        <v>40.848159699999997</v>
      </c>
      <c r="Q12" s="8" t="s">
        <v>7</v>
      </c>
      <c r="R12" s="10" t="s">
        <v>59</v>
      </c>
      <c r="U12" s="5" t="s">
        <v>60</v>
      </c>
      <c r="V12" s="5"/>
      <c r="W12" s="8" t="s">
        <v>7</v>
      </c>
      <c r="X12" s="10" t="s">
        <v>61</v>
      </c>
      <c r="Y12" s="5">
        <v>32.78</v>
      </c>
      <c r="Z12" s="5">
        <v>11.97</v>
      </c>
      <c r="AA12" s="5">
        <v>48.9</v>
      </c>
      <c r="AB12" s="5">
        <v>52.34</v>
      </c>
    </row>
    <row r="13" spans="1:28" x14ac:dyDescent="0.2">
      <c r="B13" s="5">
        <v>35.973276439999999</v>
      </c>
      <c r="C13" s="5">
        <v>6.5558774819999996</v>
      </c>
      <c r="D13" s="5">
        <v>55.472809470000001</v>
      </c>
      <c r="E13" s="5">
        <v>63.037280000000003</v>
      </c>
      <c r="G13" s="5">
        <v>29.5855</v>
      </c>
      <c r="H13" s="5">
        <v>4.2024860000000004</v>
      </c>
      <c r="I13" s="5">
        <v>106.575</v>
      </c>
      <c r="J13" s="5">
        <v>51.270319999999998</v>
      </c>
      <c r="L13" s="5">
        <v>16.30564399</v>
      </c>
      <c r="M13" s="5">
        <v>12.6074567</v>
      </c>
      <c r="N13" s="5">
        <v>23.029620900000001</v>
      </c>
      <c r="O13" s="5">
        <v>38.326668359999999</v>
      </c>
      <c r="R13" s="10" t="s">
        <v>62</v>
      </c>
      <c r="U13" s="5">
        <v>1.23E-2</v>
      </c>
      <c r="V13" s="5"/>
      <c r="X13" s="10" t="s">
        <v>63</v>
      </c>
      <c r="Y13" s="5">
        <v>13.03</v>
      </c>
      <c r="Z13" s="5">
        <v>6.4880000000000004</v>
      </c>
      <c r="AA13" s="5">
        <v>28.38</v>
      </c>
      <c r="AB13" s="5">
        <v>9.5039999999999996</v>
      </c>
    </row>
    <row r="14" spans="1:28" x14ac:dyDescent="0.2">
      <c r="B14" s="5">
        <v>20.171930710000002</v>
      </c>
      <c r="C14" s="5">
        <v>14.960848609999999</v>
      </c>
      <c r="D14" s="5">
        <v>74.299944800000006</v>
      </c>
      <c r="E14" s="5">
        <v>54.128010000000003</v>
      </c>
      <c r="G14" s="5">
        <v>38.158569999999997</v>
      </c>
      <c r="H14" s="5">
        <v>0.84049700000000005</v>
      </c>
      <c r="I14" s="5">
        <v>41.352460000000001</v>
      </c>
      <c r="J14" s="5">
        <v>24.374420000000001</v>
      </c>
      <c r="L14" s="5">
        <v>11.76695958</v>
      </c>
      <c r="M14" s="5">
        <v>6.7239769049999998</v>
      </c>
      <c r="N14" s="5">
        <v>66.567371359999996</v>
      </c>
      <c r="O14" s="5">
        <v>80.351524010000006</v>
      </c>
      <c r="R14" s="10" t="s">
        <v>64</v>
      </c>
      <c r="U14" s="5">
        <v>1E-3</v>
      </c>
      <c r="V14" s="5"/>
    </row>
    <row r="15" spans="1:28" x14ac:dyDescent="0.2">
      <c r="B15" s="5">
        <v>14.288450920000001</v>
      </c>
      <c r="C15" s="5">
        <v>9.2454682439999996</v>
      </c>
      <c r="D15" s="5">
        <v>64.045880019999998</v>
      </c>
      <c r="E15" s="5">
        <v>48.748829999999998</v>
      </c>
      <c r="G15" s="5">
        <v>30.257899999999999</v>
      </c>
      <c r="H15" s="5">
        <v>1.344795</v>
      </c>
      <c r="I15" s="5">
        <v>55.30471</v>
      </c>
      <c r="J15" s="5">
        <v>42.024859999999997</v>
      </c>
      <c r="L15" s="5">
        <v>21.68482552</v>
      </c>
      <c r="M15" s="5">
        <v>18.15473764</v>
      </c>
      <c r="N15" s="5">
        <v>45.72304295</v>
      </c>
      <c r="O15" s="5">
        <v>45.218744690000001</v>
      </c>
      <c r="R15" s="10" t="s">
        <v>65</v>
      </c>
      <c r="U15" s="5" t="s">
        <v>60</v>
      </c>
      <c r="V15" s="5"/>
    </row>
    <row r="16" spans="1:28" x14ac:dyDescent="0.2">
      <c r="B16" s="5">
        <v>26.055410510000002</v>
      </c>
      <c r="C16" s="5">
        <v>20.003831290000001</v>
      </c>
      <c r="D16" s="5">
        <v>45.218744690000001</v>
      </c>
      <c r="E16" s="5">
        <v>29.5855</v>
      </c>
      <c r="G16" s="5">
        <v>38.494770000000003</v>
      </c>
      <c r="H16" s="5">
        <v>2.8576899999999998</v>
      </c>
      <c r="I16" s="5">
        <v>102.20440000000001</v>
      </c>
      <c r="J16" s="5">
        <v>35.468980000000002</v>
      </c>
      <c r="L16" s="5">
        <v>19.16333418</v>
      </c>
      <c r="M16" s="5">
        <v>2.857690185</v>
      </c>
      <c r="N16" s="5">
        <v>46.22734122</v>
      </c>
      <c r="O16" s="5">
        <v>55.97710773</v>
      </c>
      <c r="R16" s="10" t="s">
        <v>66</v>
      </c>
      <c r="U16" s="5" t="s">
        <v>60</v>
      </c>
      <c r="V16" s="5"/>
    </row>
    <row r="17" spans="2:28" x14ac:dyDescent="0.2">
      <c r="B17" s="5">
        <v>34.292282210000003</v>
      </c>
      <c r="C17" s="5">
        <v>2.5214913390000002</v>
      </c>
      <c r="D17" s="5">
        <v>3.530087875</v>
      </c>
      <c r="E17" s="5">
        <v>43.537750000000003</v>
      </c>
      <c r="G17" s="5">
        <v>44.378250000000001</v>
      </c>
      <c r="H17" s="5">
        <v>3.3619880000000002</v>
      </c>
      <c r="I17" s="5">
        <v>84.385909999999996</v>
      </c>
      <c r="J17" s="5">
        <v>47.74024</v>
      </c>
      <c r="L17" s="5">
        <v>18.995234759999999</v>
      </c>
      <c r="M17" s="5">
        <v>6.7239769049999998</v>
      </c>
      <c r="N17" s="5">
        <v>77.325734409999995</v>
      </c>
      <c r="O17" s="5">
        <v>40.848159699999997</v>
      </c>
      <c r="R17" s="10" t="s">
        <v>67</v>
      </c>
      <c r="U17" s="5">
        <v>0.94269999999999998</v>
      </c>
      <c r="V17" s="5"/>
    </row>
    <row r="18" spans="2:28" x14ac:dyDescent="0.2">
      <c r="B18" s="5">
        <v>30.762194340000001</v>
      </c>
      <c r="C18" s="5">
        <v>23.365819999999999</v>
      </c>
      <c r="D18" s="5">
        <v>1.6809942259999999</v>
      </c>
      <c r="E18" s="5">
        <v>59.170999999999999</v>
      </c>
      <c r="G18" s="5">
        <v>38.830970000000001</v>
      </c>
      <c r="H18" s="5">
        <v>5.3791820000000001</v>
      </c>
      <c r="I18" s="5">
        <v>32.779389999999999</v>
      </c>
      <c r="J18" s="5">
        <v>86.571200000000005</v>
      </c>
      <c r="L18" s="5">
        <v>23.533919170000001</v>
      </c>
      <c r="M18" s="5">
        <v>12.43935727</v>
      </c>
      <c r="N18" s="5">
        <v>123.04877740000001</v>
      </c>
      <c r="O18" s="5">
        <v>48.916931980000001</v>
      </c>
    </row>
    <row r="19" spans="2:28" x14ac:dyDescent="0.2">
      <c r="B19" s="5">
        <v>18.827135330000001</v>
      </c>
      <c r="C19" s="5">
        <v>17.146139999999999</v>
      </c>
      <c r="D19" s="5">
        <v>44.546346990000004</v>
      </c>
      <c r="E19" s="5">
        <v>53.959910000000001</v>
      </c>
      <c r="G19" s="5">
        <v>45.723039999999997</v>
      </c>
      <c r="H19" s="5">
        <v>2.6895910000000001</v>
      </c>
      <c r="I19" s="5">
        <v>6.2196790000000002</v>
      </c>
      <c r="J19" s="5">
        <v>90.269390000000001</v>
      </c>
      <c r="L19" s="5">
        <v>42.361054500000002</v>
      </c>
      <c r="M19" s="5">
        <v>9.0773688220000004</v>
      </c>
      <c r="N19" s="5">
        <v>63.709681170000003</v>
      </c>
      <c r="O19" s="5">
        <v>39.335264889999998</v>
      </c>
      <c r="Q19" s="8" t="s">
        <v>14</v>
      </c>
      <c r="R19" t="s">
        <v>59</v>
      </c>
      <c r="U19" s="5">
        <v>5.9999999999999995E-4</v>
      </c>
      <c r="V19" s="5"/>
      <c r="W19" s="8" t="s">
        <v>14</v>
      </c>
      <c r="X19" s="10" t="s">
        <v>61</v>
      </c>
      <c r="Y19" s="5">
        <v>35.46</v>
      </c>
      <c r="Z19" s="5">
        <v>3.48</v>
      </c>
      <c r="AA19" s="5">
        <v>58.16</v>
      </c>
      <c r="AB19" s="5">
        <v>60.23</v>
      </c>
    </row>
    <row r="20" spans="2:28" x14ac:dyDescent="0.2">
      <c r="B20" s="5">
        <v>55.809008310000003</v>
      </c>
      <c r="C20" s="5">
        <v>12.439360000000001</v>
      </c>
      <c r="D20" s="5">
        <v>90.437489369999994</v>
      </c>
      <c r="E20" s="5">
        <v>58.834800000000001</v>
      </c>
      <c r="G20" s="5">
        <v>39.335259999999998</v>
      </c>
      <c r="H20" s="5">
        <v>7.0601760000000002</v>
      </c>
      <c r="I20" s="5">
        <v>37.654269999999997</v>
      </c>
      <c r="J20" s="5">
        <v>48.580730000000003</v>
      </c>
      <c r="L20" s="5">
        <v>43.705849880000002</v>
      </c>
      <c r="M20" s="5">
        <v>3.1938890299999998</v>
      </c>
      <c r="N20" s="5">
        <v>12.27125785</v>
      </c>
      <c r="O20" s="5">
        <v>55.97710773</v>
      </c>
      <c r="R20" t="s">
        <v>62</v>
      </c>
      <c r="U20" s="5">
        <v>2.1299999999999999E-2</v>
      </c>
      <c r="V20" s="5"/>
      <c r="X20" s="10" t="s">
        <v>63</v>
      </c>
      <c r="Y20" s="5">
        <v>14.12</v>
      </c>
      <c r="Z20" s="5">
        <v>1.946</v>
      </c>
      <c r="AA20" s="5">
        <v>31.77</v>
      </c>
      <c r="AB20" s="5">
        <v>24.44</v>
      </c>
    </row>
    <row r="21" spans="2:28" x14ac:dyDescent="0.2">
      <c r="B21" s="5">
        <v>35.132779329999998</v>
      </c>
      <c r="C21" s="5">
        <v>11.430759999999999</v>
      </c>
      <c r="D21" s="5"/>
      <c r="E21" s="5">
        <v>59.339100000000002</v>
      </c>
      <c r="G21" s="5">
        <v>21.516729999999999</v>
      </c>
      <c r="H21" s="5"/>
      <c r="I21" s="5"/>
      <c r="J21" s="5">
        <v>57.658099999999997</v>
      </c>
      <c r="L21" s="5">
        <v>15.6332463</v>
      </c>
      <c r="M21" s="5">
        <v>10.926462470000001</v>
      </c>
      <c r="N21" s="5">
        <v>85.730705540000002</v>
      </c>
      <c r="O21" s="5">
        <v>52.783218699999999</v>
      </c>
      <c r="R21" t="s">
        <v>64</v>
      </c>
      <c r="U21" s="5">
        <v>7.4999999999999997E-3</v>
      </c>
      <c r="V21" s="5"/>
    </row>
    <row r="22" spans="2:28" x14ac:dyDescent="0.2">
      <c r="B22" s="5">
        <v>26.055410510000002</v>
      </c>
      <c r="C22" s="5">
        <v>14.79275</v>
      </c>
      <c r="D22" s="5"/>
      <c r="E22" s="5"/>
      <c r="G22" s="5">
        <v>43.033450000000002</v>
      </c>
      <c r="H22" s="5"/>
      <c r="I22" s="5"/>
      <c r="J22" s="5"/>
      <c r="L22" s="5">
        <v>32.106989720000001</v>
      </c>
      <c r="M22" s="5">
        <v>23.197720319999998</v>
      </c>
      <c r="N22" s="5">
        <v>69.088862700000007</v>
      </c>
      <c r="O22" s="5">
        <v>51.606522740000003</v>
      </c>
      <c r="R22" t="s">
        <v>65</v>
      </c>
      <c r="U22" s="5" t="s">
        <v>60</v>
      </c>
      <c r="V22" s="5"/>
    </row>
    <row r="23" spans="2:28" x14ac:dyDescent="0.2">
      <c r="B23" s="5">
        <v>32.275089139999999</v>
      </c>
      <c r="C23" s="5">
        <v>0.67239800000000005</v>
      </c>
      <c r="D23" s="5"/>
      <c r="E23" s="5"/>
      <c r="G23" s="5">
        <v>50.934130000000003</v>
      </c>
      <c r="H23" s="5"/>
      <c r="I23" s="5"/>
      <c r="J23" s="5"/>
      <c r="L23" s="5">
        <v>46.563540070000002</v>
      </c>
      <c r="M23" s="5">
        <v>3.0257896070000001</v>
      </c>
      <c r="N23" s="5">
        <v>86.066904379999997</v>
      </c>
      <c r="O23" s="5">
        <v>42.865352770000001</v>
      </c>
      <c r="R23" t="s">
        <v>66</v>
      </c>
      <c r="U23" s="5" t="s">
        <v>60</v>
      </c>
      <c r="V23" s="5"/>
    </row>
    <row r="24" spans="2:28" x14ac:dyDescent="0.2">
      <c r="B24" s="5">
        <v>20.844328409999999</v>
      </c>
      <c r="C24" s="5">
        <v>4.7067839999999999</v>
      </c>
      <c r="D24" s="5"/>
      <c r="E24" s="5"/>
      <c r="G24" s="5">
        <v>2.3533919999999999</v>
      </c>
      <c r="H24" s="5"/>
      <c r="I24" s="5"/>
      <c r="J24" s="5"/>
      <c r="L24" s="5">
        <v>24.542515699999999</v>
      </c>
      <c r="M24" s="5">
        <v>2.857690185</v>
      </c>
      <c r="N24" s="5">
        <v>44.546346990000004</v>
      </c>
      <c r="O24" s="5">
        <v>27.73640473</v>
      </c>
      <c r="R24" t="s">
        <v>67</v>
      </c>
      <c r="U24" s="5">
        <v>0.99519999999999997</v>
      </c>
      <c r="V24" s="5"/>
    </row>
    <row r="25" spans="2:28" x14ac:dyDescent="0.2">
      <c r="B25" s="5">
        <v>39.16716547</v>
      </c>
      <c r="C25" s="5">
        <v>9.2454680000000007</v>
      </c>
      <c r="D25" s="5"/>
      <c r="E25" s="5"/>
      <c r="G25" s="5">
        <v>28.576899999999998</v>
      </c>
      <c r="H25" s="5"/>
      <c r="I25" s="5"/>
      <c r="J25" s="5"/>
      <c r="L25" s="5">
        <v>36.813773550000001</v>
      </c>
      <c r="M25" s="5">
        <v>14.79274919</v>
      </c>
      <c r="N25" s="5"/>
      <c r="O25" s="5">
        <v>32.443188569999997</v>
      </c>
    </row>
    <row r="26" spans="2:28" x14ac:dyDescent="0.2">
      <c r="B26" s="5">
        <v>73.459447690000005</v>
      </c>
      <c r="C26" s="5">
        <v>22.69342</v>
      </c>
      <c r="D26" s="5"/>
      <c r="E26" s="5"/>
      <c r="G26" s="5">
        <v>46.563540000000003</v>
      </c>
      <c r="H26" s="5"/>
      <c r="I26" s="5"/>
      <c r="J26" s="5"/>
      <c r="L26" s="5">
        <v>31.602691449999998</v>
      </c>
      <c r="M26" s="5">
        <v>10.422164199999999</v>
      </c>
      <c r="N26" s="5"/>
      <c r="O26" s="5"/>
      <c r="Q26" s="8" t="s">
        <v>21</v>
      </c>
      <c r="R26" t="s">
        <v>59</v>
      </c>
      <c r="U26" s="5">
        <v>2.8E-3</v>
      </c>
      <c r="V26" s="5"/>
      <c r="W26" s="8" t="s">
        <v>21</v>
      </c>
      <c r="X26" s="10" t="s">
        <v>61</v>
      </c>
      <c r="Y26" s="5">
        <v>23.75</v>
      </c>
      <c r="Z26" s="5">
        <v>8.76</v>
      </c>
      <c r="AA26" s="5">
        <v>57.36</v>
      </c>
      <c r="AB26" s="5">
        <v>46.64</v>
      </c>
    </row>
    <row r="27" spans="2:28" x14ac:dyDescent="0.2">
      <c r="B27" s="5">
        <v>30.425995489999998</v>
      </c>
      <c r="C27" s="5">
        <v>8.236872</v>
      </c>
      <c r="D27" s="5"/>
      <c r="E27" s="5"/>
      <c r="G27" s="5">
        <v>48.580730000000003</v>
      </c>
      <c r="H27" s="5"/>
      <c r="I27" s="5"/>
      <c r="J27" s="5"/>
      <c r="L27" s="5">
        <v>35.300878750000003</v>
      </c>
      <c r="M27" s="5">
        <v>5.547280947</v>
      </c>
      <c r="N27" s="5"/>
      <c r="O27" s="5"/>
      <c r="R27" t="s">
        <v>62</v>
      </c>
      <c r="U27" s="5" t="s">
        <v>60</v>
      </c>
      <c r="V27" s="5"/>
      <c r="X27" s="10" t="s">
        <v>63</v>
      </c>
      <c r="Y27" s="5">
        <v>12.14</v>
      </c>
      <c r="Z27" s="5">
        <v>5.7649999999999997</v>
      </c>
      <c r="AA27" s="5">
        <v>30.09</v>
      </c>
      <c r="AB27" s="5">
        <v>12.37</v>
      </c>
    </row>
    <row r="28" spans="2:28" x14ac:dyDescent="0.2">
      <c r="B28" s="5">
        <v>38.326668359999999</v>
      </c>
      <c r="C28" s="5">
        <v>19.835730000000002</v>
      </c>
      <c r="D28" s="5"/>
      <c r="E28" s="5"/>
      <c r="G28" s="5">
        <v>37.990470000000002</v>
      </c>
      <c r="H28" s="5"/>
      <c r="I28" s="5"/>
      <c r="J28" s="5"/>
      <c r="L28" s="5">
        <v>22.693422049999999</v>
      </c>
      <c r="M28" s="5">
        <v>4.8748832560000004</v>
      </c>
      <c r="N28" s="5"/>
      <c r="O28" s="5"/>
      <c r="R28" t="s">
        <v>64</v>
      </c>
      <c r="U28" s="5" t="s">
        <v>60</v>
      </c>
      <c r="V28" s="5"/>
    </row>
    <row r="29" spans="2:28" x14ac:dyDescent="0.2">
      <c r="B29" s="5">
        <v>28.408802420000001</v>
      </c>
      <c r="C29" s="5">
        <v>20.17193</v>
      </c>
      <c r="D29" s="5"/>
      <c r="E29" s="5"/>
      <c r="G29" s="5">
        <v>27.400210000000001</v>
      </c>
      <c r="H29" s="5"/>
      <c r="I29" s="5"/>
      <c r="J29" s="5"/>
      <c r="L29" s="5">
        <v>35.973276439999999</v>
      </c>
      <c r="M29" s="5"/>
      <c r="N29" s="5"/>
      <c r="O29" s="5"/>
      <c r="R29" t="s">
        <v>65</v>
      </c>
      <c r="U29" s="5" t="s">
        <v>60</v>
      </c>
      <c r="V29" s="5"/>
    </row>
    <row r="30" spans="2:28" x14ac:dyDescent="0.2">
      <c r="B30" s="5">
        <v>48.748832559999997</v>
      </c>
      <c r="C30" s="5">
        <v>9.2454680000000007</v>
      </c>
      <c r="D30" s="5"/>
      <c r="E30" s="5"/>
      <c r="G30" s="5">
        <v>38.158569999999997</v>
      </c>
      <c r="H30" s="5"/>
      <c r="I30" s="5"/>
      <c r="J30" s="5"/>
      <c r="L30" s="5">
        <v>42.865352770000001</v>
      </c>
      <c r="M30" s="5"/>
      <c r="N30" s="5"/>
      <c r="O30" s="5"/>
      <c r="R30" t="s">
        <v>66</v>
      </c>
      <c r="U30" s="5" t="s">
        <v>60</v>
      </c>
      <c r="V30" s="5"/>
    </row>
    <row r="31" spans="2:28" x14ac:dyDescent="0.2">
      <c r="B31" s="5">
        <v>22.525322630000002</v>
      </c>
      <c r="C31" s="5">
        <v>0.67239800000000005</v>
      </c>
      <c r="D31" s="5"/>
      <c r="E31" s="5"/>
      <c r="G31" s="5">
        <v>65.390680000000003</v>
      </c>
      <c r="H31" s="5"/>
      <c r="I31" s="5"/>
      <c r="J31" s="5"/>
      <c r="L31" s="5">
        <v>20.34003014</v>
      </c>
      <c r="M31" s="5"/>
      <c r="N31" s="5"/>
      <c r="O31" s="5"/>
      <c r="R31" t="s">
        <v>67</v>
      </c>
      <c r="U31" s="5">
        <v>0.23699999999999999</v>
      </c>
      <c r="V31" s="5"/>
    </row>
    <row r="32" spans="2:28" x14ac:dyDescent="0.2">
      <c r="B32" s="5">
        <v>30.08979665</v>
      </c>
      <c r="C32" s="5">
        <v>10.08597</v>
      </c>
      <c r="D32" s="5"/>
      <c r="E32" s="5"/>
      <c r="G32" s="5">
        <v>8.0687719999999992</v>
      </c>
      <c r="H32" s="5"/>
      <c r="I32" s="5"/>
      <c r="J32" s="5"/>
      <c r="L32" s="5">
        <v>42.192955079999997</v>
      </c>
      <c r="M32" s="5"/>
      <c r="N32" s="5"/>
      <c r="O32" s="5"/>
    </row>
    <row r="33" spans="2:15" x14ac:dyDescent="0.2">
      <c r="B33" s="5">
        <v>40.343861429999997</v>
      </c>
      <c r="C33" s="5">
        <v>7.5644739999999997</v>
      </c>
      <c r="D33" s="5"/>
      <c r="E33" s="5"/>
      <c r="L33" s="5">
        <v>9.0773688220000004</v>
      </c>
      <c r="M33" s="5"/>
      <c r="N33" s="5"/>
      <c r="O33" s="5"/>
    </row>
    <row r="34" spans="2:15" x14ac:dyDescent="0.2">
      <c r="B34" s="5">
        <v>19.499533020000001</v>
      </c>
      <c r="C34" s="5">
        <v>8.4049709999999997</v>
      </c>
      <c r="D34" s="5"/>
      <c r="E34" s="5"/>
      <c r="L34" s="5">
        <v>19.667632449999999</v>
      </c>
      <c r="M34" s="5"/>
      <c r="N34" s="5"/>
      <c r="O34" s="5"/>
    </row>
    <row r="35" spans="2:15" x14ac:dyDescent="0.2">
      <c r="B35" s="5">
        <v>20.171930710000002</v>
      </c>
      <c r="C35" s="5">
        <v>14.960850000000001</v>
      </c>
      <c r="D35" s="5"/>
      <c r="E35" s="5"/>
      <c r="L35" s="5">
        <v>13.784152649999999</v>
      </c>
      <c r="M35" s="5"/>
      <c r="N35" s="5"/>
      <c r="O35" s="5"/>
    </row>
    <row r="36" spans="2:15" x14ac:dyDescent="0.2">
      <c r="B36" s="5">
        <v>27.232106460000001</v>
      </c>
      <c r="D36" s="5"/>
      <c r="E36" s="5"/>
      <c r="L36" s="5">
        <v>22.021024359999998</v>
      </c>
      <c r="M36" s="5"/>
      <c r="N36" s="5"/>
      <c r="O36" s="5"/>
    </row>
    <row r="37" spans="2:15" x14ac:dyDescent="0.2">
      <c r="B37" s="5">
        <v>59.507195609999997</v>
      </c>
      <c r="D37" s="5"/>
      <c r="E37" s="5"/>
      <c r="L37" s="5">
        <v>30.425995489999998</v>
      </c>
      <c r="M37" s="5"/>
      <c r="N37" s="5"/>
      <c r="O37" s="5"/>
    </row>
    <row r="38" spans="2:15" x14ac:dyDescent="0.2">
      <c r="B38" s="5">
        <v>40.17576201</v>
      </c>
      <c r="D38" s="5"/>
      <c r="E38" s="5"/>
      <c r="L38" s="5">
        <v>47.235937759999999</v>
      </c>
      <c r="M38" s="5"/>
      <c r="N38" s="5"/>
      <c r="O38" s="5"/>
    </row>
    <row r="39" spans="2:15" x14ac:dyDescent="0.2">
      <c r="B39" s="5">
        <v>28.240703</v>
      </c>
      <c r="D39" s="5"/>
      <c r="E39" s="5"/>
      <c r="L39" s="5">
        <v>10.590263630000001</v>
      </c>
      <c r="M39" s="5"/>
      <c r="N39" s="5"/>
      <c r="O39" s="5"/>
    </row>
    <row r="40" spans="2:15" x14ac:dyDescent="0.2">
      <c r="B40" s="5">
        <v>23.533919170000001</v>
      </c>
      <c r="D40" s="5"/>
      <c r="E40" s="5"/>
      <c r="L40" s="5">
        <v>42.697253349999997</v>
      </c>
      <c r="M40" s="5"/>
      <c r="N40" s="5"/>
      <c r="O40" s="5"/>
    </row>
    <row r="41" spans="2:15" x14ac:dyDescent="0.2">
      <c r="B41" s="5"/>
      <c r="D41" s="5"/>
      <c r="E41" s="5"/>
      <c r="L41" s="5">
        <v>25.383012820000001</v>
      </c>
      <c r="M41" s="5"/>
      <c r="N41" s="5"/>
      <c r="O41" s="5"/>
    </row>
    <row r="42" spans="2:15" x14ac:dyDescent="0.2">
      <c r="B42" s="5"/>
      <c r="D42" s="5"/>
      <c r="E42" s="5"/>
      <c r="L42" s="5">
        <v>22.86152148</v>
      </c>
      <c r="M42" s="5"/>
      <c r="N42" s="5"/>
      <c r="O42" s="5"/>
    </row>
    <row r="43" spans="2:15" x14ac:dyDescent="0.2">
      <c r="D43" s="5"/>
      <c r="E43" s="5"/>
      <c r="L43" s="5">
        <v>19.499533020000001</v>
      </c>
      <c r="M43" s="5"/>
      <c r="N43" s="5"/>
      <c r="O43" s="5"/>
    </row>
    <row r="44" spans="2:15" x14ac:dyDescent="0.2">
      <c r="L44" s="5">
        <v>23.365819739999999</v>
      </c>
      <c r="M44" s="5"/>
      <c r="N44" s="5"/>
      <c r="O44" s="5"/>
    </row>
    <row r="45" spans="2:15" x14ac:dyDescent="0.2">
      <c r="L45" s="5">
        <v>8.9092693989999994</v>
      </c>
      <c r="M45" s="5"/>
      <c r="N45" s="5"/>
      <c r="O45" s="5"/>
    </row>
    <row r="46" spans="2:15" x14ac:dyDescent="0.2">
      <c r="L46" s="5">
        <v>15.96944515</v>
      </c>
      <c r="M46" s="5"/>
      <c r="N46" s="5"/>
      <c r="O46" s="5"/>
    </row>
    <row r="47" spans="2:15" x14ac:dyDescent="0.2">
      <c r="L47" s="5">
        <v>5.3791815239999998</v>
      </c>
      <c r="M47" s="5"/>
      <c r="N47" s="5"/>
      <c r="O47" s="5"/>
    </row>
    <row r="48" spans="2:15" x14ac:dyDescent="0.2">
      <c r="L48" s="5">
        <v>15.465146880000001</v>
      </c>
      <c r="M48" s="5"/>
      <c r="N48" s="5"/>
      <c r="O48" s="5"/>
    </row>
    <row r="49" spans="12:15" x14ac:dyDescent="0.2">
      <c r="L49" s="5">
        <v>13.61605323</v>
      </c>
      <c r="M49" s="5"/>
      <c r="N49" s="5"/>
      <c r="O49" s="5"/>
    </row>
    <row r="50" spans="12:15" x14ac:dyDescent="0.2">
      <c r="L50" s="5">
        <v>17.146141109999999</v>
      </c>
      <c r="M50" s="5"/>
      <c r="N50" s="5"/>
      <c r="O50" s="5"/>
    </row>
    <row r="51" spans="12:15" x14ac:dyDescent="0.2">
      <c r="L51" s="5">
        <v>33.115586260000001</v>
      </c>
      <c r="M51" s="5"/>
      <c r="N51" s="5"/>
      <c r="O51" s="5"/>
    </row>
    <row r="52" spans="12:15" x14ac:dyDescent="0.2">
      <c r="L52" s="5">
        <v>21.852924940000001</v>
      </c>
      <c r="M52" s="5"/>
      <c r="N52" s="5"/>
      <c r="O52" s="5"/>
    </row>
    <row r="53" spans="12:15" x14ac:dyDescent="0.2">
      <c r="L53" s="5">
        <v>20.844328409999999</v>
      </c>
      <c r="M53" s="5"/>
      <c r="N53" s="5"/>
      <c r="O53" s="5"/>
    </row>
    <row r="54" spans="12:15" x14ac:dyDescent="0.2">
      <c r="L54" s="5">
        <v>6.0515792140000002</v>
      </c>
      <c r="M54" s="5"/>
      <c r="N54" s="5"/>
      <c r="O54" s="5"/>
    </row>
    <row r="55" spans="12:15" x14ac:dyDescent="0.2">
      <c r="L55" s="5">
        <v>18.322837069999999</v>
      </c>
      <c r="M55" s="5"/>
      <c r="N55" s="5"/>
      <c r="O55" s="5"/>
    </row>
    <row r="56" spans="12:15" x14ac:dyDescent="0.2">
      <c r="L56" s="5">
        <v>43.537750459999998</v>
      </c>
      <c r="M56" s="5"/>
      <c r="N56" s="5"/>
      <c r="O56" s="5"/>
    </row>
    <row r="57" spans="12:15" x14ac:dyDescent="0.2">
      <c r="L57" s="5">
        <v>8.9092693989999994</v>
      </c>
      <c r="M57" s="5"/>
      <c r="N57" s="5"/>
      <c r="O57" s="5"/>
    </row>
    <row r="58" spans="12:15" x14ac:dyDescent="0.2">
      <c r="L58" s="5">
        <v>30.59409492</v>
      </c>
      <c r="M58" s="5"/>
      <c r="N58" s="5"/>
      <c r="O58" s="5"/>
    </row>
    <row r="59" spans="12:15" x14ac:dyDescent="0.2">
      <c r="L59" s="5">
        <v>2.0171930709999999</v>
      </c>
      <c r="M59" s="5"/>
      <c r="N59" s="5"/>
      <c r="O59" s="5"/>
    </row>
    <row r="60" spans="12:15" x14ac:dyDescent="0.2">
      <c r="L60" s="5">
        <v>40.848159699999997</v>
      </c>
      <c r="M60" s="5"/>
      <c r="N60" s="5"/>
      <c r="O60" s="5"/>
    </row>
    <row r="61" spans="12:15" x14ac:dyDescent="0.2">
      <c r="L61" s="5">
        <v>14.62464977</v>
      </c>
      <c r="M61" s="5"/>
      <c r="N61" s="5"/>
      <c r="O61" s="5"/>
    </row>
    <row r="62" spans="12:15" x14ac:dyDescent="0.2">
      <c r="L62" s="5">
        <v>5.715380369</v>
      </c>
      <c r="M62" s="5"/>
      <c r="N62" s="5"/>
      <c r="O62" s="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9"/>
  <sheetViews>
    <sheetView zoomScale="98" zoomScaleNormal="98" workbookViewId="0">
      <selection activeCell="G22" sqref="G22"/>
    </sheetView>
  </sheetViews>
  <sheetFormatPr baseColWidth="10" defaultColWidth="8.83203125" defaultRowHeight="15" x14ac:dyDescent="0.2"/>
  <cols>
    <col min="1" max="1" width="24.5" customWidth="1"/>
    <col min="2" max="2" width="11.5" customWidth="1"/>
    <col min="3" max="3" width="12.5" customWidth="1"/>
    <col min="4" max="5" width="13.6640625" customWidth="1"/>
    <col min="9" max="10" width="13.33203125" customWidth="1"/>
    <col min="12" max="12" width="13.5" customWidth="1"/>
    <col min="14" max="14" width="13.5" customWidth="1"/>
  </cols>
  <sheetData>
    <row r="1" spans="1:20" x14ac:dyDescent="0.2">
      <c r="A1" t="s">
        <v>158</v>
      </c>
    </row>
    <row r="2" spans="1:20" x14ac:dyDescent="0.2">
      <c r="A2" t="s">
        <v>159</v>
      </c>
      <c r="N2" s="10"/>
      <c r="T2" s="10"/>
    </row>
    <row r="3" spans="1:20" x14ac:dyDescent="0.2">
      <c r="A3" t="s">
        <v>109</v>
      </c>
      <c r="N3" s="10"/>
      <c r="T3" s="10"/>
    </row>
    <row r="5" spans="1:20" x14ac:dyDescent="0.2">
      <c r="A5" s="1" t="s">
        <v>3</v>
      </c>
      <c r="B5" s="1" t="s">
        <v>128</v>
      </c>
      <c r="C5" s="1"/>
      <c r="D5" s="1"/>
      <c r="E5" s="1"/>
      <c r="G5" s="1" t="s">
        <v>129</v>
      </c>
      <c r="H5" s="1"/>
      <c r="I5" s="1"/>
      <c r="J5" s="1"/>
      <c r="L5" s="1" t="s">
        <v>130</v>
      </c>
      <c r="M5" s="1"/>
      <c r="N5" s="1"/>
      <c r="O5" s="1"/>
    </row>
    <row r="6" spans="1:20" x14ac:dyDescent="0.2">
      <c r="A6" s="1" t="s">
        <v>34</v>
      </c>
      <c r="B6" s="1" t="s">
        <v>19</v>
      </c>
      <c r="C6" s="1" t="s">
        <v>17</v>
      </c>
      <c r="D6" s="1" t="s">
        <v>18</v>
      </c>
      <c r="E6" s="1"/>
      <c r="G6" s="1" t="s">
        <v>19</v>
      </c>
      <c r="H6" s="1" t="s">
        <v>17</v>
      </c>
      <c r="I6" s="1" t="s">
        <v>18</v>
      </c>
      <c r="J6" s="1"/>
      <c r="L6" s="1" t="s">
        <v>19</v>
      </c>
      <c r="M6" s="1" t="s">
        <v>17</v>
      </c>
      <c r="N6" s="1" t="s">
        <v>18</v>
      </c>
      <c r="O6" s="1"/>
    </row>
    <row r="7" spans="1:20" x14ac:dyDescent="0.2">
      <c r="A7" s="1" t="s">
        <v>20</v>
      </c>
      <c r="B7">
        <v>82711</v>
      </c>
      <c r="C7">
        <v>102738</v>
      </c>
      <c r="D7">
        <v>115758</v>
      </c>
      <c r="G7">
        <v>130407</v>
      </c>
      <c r="H7">
        <v>134916</v>
      </c>
      <c r="I7">
        <v>154723</v>
      </c>
      <c r="L7">
        <v>86993</v>
      </c>
      <c r="M7">
        <v>109868</v>
      </c>
      <c r="N7">
        <v>135880</v>
      </c>
    </row>
    <row r="8" spans="1:20" x14ac:dyDescent="0.2">
      <c r="B8">
        <v>83549</v>
      </c>
      <c r="C8">
        <v>110300</v>
      </c>
      <c r="D8">
        <v>139231</v>
      </c>
      <c r="G8">
        <v>124453</v>
      </c>
      <c r="H8">
        <v>133507</v>
      </c>
      <c r="I8">
        <v>151133</v>
      </c>
      <c r="L8">
        <v>118234</v>
      </c>
      <c r="M8">
        <v>139010</v>
      </c>
      <c r="N8">
        <v>173398</v>
      </c>
    </row>
    <row r="9" spans="1:20" x14ac:dyDescent="0.2">
      <c r="B9">
        <v>90404</v>
      </c>
      <c r="C9">
        <v>101665</v>
      </c>
      <c r="D9">
        <v>121028</v>
      </c>
      <c r="G9">
        <v>209784</v>
      </c>
      <c r="H9">
        <v>158074</v>
      </c>
      <c r="I9">
        <v>189411</v>
      </c>
      <c r="L9">
        <v>70220</v>
      </c>
      <c r="M9">
        <v>87325</v>
      </c>
      <c r="N9">
        <v>97142</v>
      </c>
    </row>
    <row r="10" spans="1:20" x14ac:dyDescent="0.2">
      <c r="B10">
        <v>92501</v>
      </c>
      <c r="C10">
        <v>103022</v>
      </c>
      <c r="D10">
        <v>125107</v>
      </c>
    </row>
    <row r="12" spans="1:20" x14ac:dyDescent="0.2">
      <c r="A12" s="13" t="s">
        <v>61</v>
      </c>
      <c r="B12" s="5">
        <v>87291</v>
      </c>
      <c r="C12" s="5">
        <v>104431</v>
      </c>
      <c r="D12" s="5">
        <v>125281</v>
      </c>
      <c r="E12" s="5"/>
      <c r="F12" s="13" t="s">
        <v>61</v>
      </c>
      <c r="G12" s="5">
        <v>154881</v>
      </c>
      <c r="H12" s="5">
        <v>142166</v>
      </c>
      <c r="I12" s="5">
        <v>165089</v>
      </c>
      <c r="J12" s="5"/>
      <c r="K12" s="13" t="s">
        <v>61</v>
      </c>
      <c r="L12" s="5">
        <v>91816</v>
      </c>
      <c r="M12" s="5">
        <v>112068</v>
      </c>
      <c r="N12" s="5">
        <v>135473</v>
      </c>
      <c r="O12" s="5"/>
      <c r="P12" s="5"/>
    </row>
    <row r="13" spans="1:20" x14ac:dyDescent="0.2">
      <c r="A13" s="13" t="s">
        <v>63</v>
      </c>
      <c r="B13" s="5">
        <v>4893</v>
      </c>
      <c r="C13" s="5">
        <v>3956</v>
      </c>
      <c r="D13" s="5">
        <v>10057</v>
      </c>
      <c r="E13" s="5"/>
      <c r="F13" s="13" t="s">
        <v>63</v>
      </c>
      <c r="G13" s="5">
        <v>47640</v>
      </c>
      <c r="H13" s="5">
        <v>13795</v>
      </c>
      <c r="I13" s="5">
        <v>21140</v>
      </c>
      <c r="J13" s="5"/>
      <c r="K13" s="13" t="s">
        <v>63</v>
      </c>
      <c r="L13" s="5">
        <v>24368</v>
      </c>
      <c r="M13" s="5">
        <v>25913</v>
      </c>
      <c r="N13" s="5">
        <v>38130</v>
      </c>
      <c r="O13" s="5"/>
      <c r="P13" s="5"/>
    </row>
    <row r="16" spans="1:20" x14ac:dyDescent="0.2">
      <c r="A16" s="13" t="s">
        <v>51</v>
      </c>
      <c r="B16" s="1"/>
      <c r="D16" s="1" t="s">
        <v>85</v>
      </c>
      <c r="E16" s="1"/>
      <c r="F16" s="13" t="s">
        <v>51</v>
      </c>
      <c r="I16" s="1" t="s">
        <v>85</v>
      </c>
      <c r="K16" s="13" t="s">
        <v>51</v>
      </c>
      <c r="N16" s="1" t="s">
        <v>85</v>
      </c>
    </row>
    <row r="17" spans="1:14" x14ac:dyDescent="0.2">
      <c r="A17" s="10" t="s">
        <v>78</v>
      </c>
      <c r="D17" s="5">
        <v>1.5699999999999999E-2</v>
      </c>
      <c r="E17" s="5"/>
      <c r="F17" s="10" t="s">
        <v>78</v>
      </c>
      <c r="I17" s="5">
        <v>0.87390000000000001</v>
      </c>
      <c r="K17" s="10" t="s">
        <v>78</v>
      </c>
      <c r="N17" s="5">
        <v>0.70320000000000005</v>
      </c>
    </row>
    <row r="18" spans="1:14" x14ac:dyDescent="0.2">
      <c r="A18" s="10" t="s">
        <v>79</v>
      </c>
      <c r="D18" s="5" t="s">
        <v>60</v>
      </c>
      <c r="E18" s="5"/>
      <c r="F18" s="10" t="s">
        <v>79</v>
      </c>
      <c r="I18" s="5">
        <v>0.91610000000000003</v>
      </c>
      <c r="K18" s="10" t="s">
        <v>79</v>
      </c>
      <c r="N18" s="5">
        <v>0.25519999999999998</v>
      </c>
    </row>
    <row r="19" spans="1:14" x14ac:dyDescent="0.2">
      <c r="A19" s="10" t="s">
        <v>80</v>
      </c>
      <c r="D19" s="5">
        <v>5.0000000000000001E-3</v>
      </c>
      <c r="E19" s="5"/>
      <c r="F19" s="10" t="s">
        <v>80</v>
      </c>
      <c r="I19" s="5">
        <v>0.65890000000000004</v>
      </c>
      <c r="K19" s="10" t="s">
        <v>80</v>
      </c>
      <c r="N19" s="5">
        <v>0.63039999999999996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1"/>
  <sheetViews>
    <sheetView zoomScaleNormal="100" workbookViewId="0">
      <selection activeCell="B5" sqref="B5"/>
    </sheetView>
  </sheetViews>
  <sheetFormatPr baseColWidth="10" defaultColWidth="8.83203125" defaultRowHeight="15" x14ac:dyDescent="0.2"/>
  <cols>
    <col min="1" max="1" width="17.5" customWidth="1"/>
    <col min="4" max="4" width="13.1640625" customWidth="1"/>
    <col min="9" max="9" width="13" customWidth="1"/>
    <col min="12" max="12" width="13.1640625" customWidth="1"/>
    <col min="14" max="14" width="13.1640625" customWidth="1"/>
    <col min="18" max="18" width="15.1640625" customWidth="1"/>
    <col min="19" max="19" width="13.5" customWidth="1"/>
  </cols>
  <sheetData>
    <row r="1" spans="1:15" x14ac:dyDescent="0.2">
      <c r="B1" s="15" t="s">
        <v>117</v>
      </c>
    </row>
    <row r="2" spans="1:15" x14ac:dyDescent="0.2">
      <c r="B2" t="s">
        <v>118</v>
      </c>
    </row>
    <row r="3" spans="1:15" x14ac:dyDescent="0.2">
      <c r="B3" t="s">
        <v>104</v>
      </c>
    </row>
    <row r="4" spans="1:15" x14ac:dyDescent="0.2">
      <c r="B4" t="s">
        <v>105</v>
      </c>
    </row>
    <row r="5" spans="1:15" x14ac:dyDescent="0.2">
      <c r="B5" t="s">
        <v>172</v>
      </c>
    </row>
    <row r="8" spans="1:15" x14ac:dyDescent="0.2">
      <c r="A8" s="1" t="s">
        <v>3</v>
      </c>
      <c r="B8" s="1" t="s">
        <v>128</v>
      </c>
      <c r="C8" s="1"/>
      <c r="D8" s="1"/>
      <c r="G8" s="1" t="s">
        <v>129</v>
      </c>
      <c r="H8" s="1"/>
      <c r="I8" s="1"/>
      <c r="L8" s="1" t="s">
        <v>130</v>
      </c>
      <c r="M8" s="1"/>
      <c r="N8" s="1"/>
      <c r="O8" s="1"/>
    </row>
    <row r="9" spans="1:15" x14ac:dyDescent="0.2">
      <c r="A9" s="1" t="s">
        <v>34</v>
      </c>
      <c r="B9" s="1" t="s">
        <v>19</v>
      </c>
      <c r="C9" s="1" t="s">
        <v>17</v>
      </c>
      <c r="D9" s="1" t="s">
        <v>18</v>
      </c>
      <c r="G9" s="1" t="s">
        <v>19</v>
      </c>
      <c r="H9" s="1" t="s">
        <v>17</v>
      </c>
      <c r="I9" s="1" t="s">
        <v>18</v>
      </c>
      <c r="L9" s="1" t="s">
        <v>19</v>
      </c>
      <c r="M9" s="1" t="s">
        <v>17</v>
      </c>
      <c r="N9" s="1" t="s">
        <v>18</v>
      </c>
      <c r="O9" s="1"/>
    </row>
    <row r="10" spans="1:15" x14ac:dyDescent="0.2">
      <c r="A10" s="1" t="s">
        <v>22</v>
      </c>
      <c r="B10">
        <v>20</v>
      </c>
      <c r="C10">
        <v>48.1</v>
      </c>
      <c r="D10">
        <v>57.1</v>
      </c>
      <c r="G10">
        <v>59.3</v>
      </c>
      <c r="H10">
        <v>44.4</v>
      </c>
      <c r="I10">
        <v>51</v>
      </c>
      <c r="L10">
        <v>38.5</v>
      </c>
      <c r="M10">
        <v>38.5</v>
      </c>
      <c r="N10">
        <v>34</v>
      </c>
    </row>
    <row r="11" spans="1:15" x14ac:dyDescent="0.2">
      <c r="B11">
        <v>24.5</v>
      </c>
      <c r="C11">
        <v>29.4</v>
      </c>
      <c r="D11">
        <v>39.200000000000003</v>
      </c>
      <c r="G11">
        <v>73.2</v>
      </c>
      <c r="H11">
        <v>40</v>
      </c>
      <c r="I11">
        <v>21.6</v>
      </c>
      <c r="L11">
        <v>34</v>
      </c>
      <c r="M11">
        <v>67.400000000000006</v>
      </c>
      <c r="N11">
        <v>39.6</v>
      </c>
    </row>
    <row r="12" spans="1:15" x14ac:dyDescent="0.2">
      <c r="B12">
        <v>29.1</v>
      </c>
      <c r="C12">
        <v>52.9</v>
      </c>
      <c r="D12">
        <v>65</v>
      </c>
      <c r="G12">
        <v>60.4</v>
      </c>
      <c r="H12">
        <v>76</v>
      </c>
      <c r="I12">
        <v>24.1</v>
      </c>
      <c r="L12">
        <v>27.78</v>
      </c>
      <c r="M12">
        <v>44.9</v>
      </c>
      <c r="N12">
        <v>22</v>
      </c>
    </row>
    <row r="14" spans="1:15" x14ac:dyDescent="0.2">
      <c r="A14" s="1" t="s">
        <v>7</v>
      </c>
      <c r="B14" s="1" t="s">
        <v>19</v>
      </c>
      <c r="C14" s="1" t="s">
        <v>17</v>
      </c>
      <c r="D14" s="1" t="s">
        <v>18</v>
      </c>
      <c r="G14" s="1" t="s">
        <v>14</v>
      </c>
      <c r="H14" s="1" t="s">
        <v>19</v>
      </c>
      <c r="I14" s="1" t="s">
        <v>17</v>
      </c>
      <c r="J14" s="1" t="s">
        <v>18</v>
      </c>
      <c r="L14" s="1" t="s">
        <v>21</v>
      </c>
      <c r="M14" s="1" t="s">
        <v>19</v>
      </c>
      <c r="N14" s="1" t="s">
        <v>17</v>
      </c>
      <c r="O14" s="1" t="s">
        <v>18</v>
      </c>
    </row>
    <row r="15" spans="1:15" x14ac:dyDescent="0.2">
      <c r="A15" s="10" t="s">
        <v>61</v>
      </c>
      <c r="B15" s="5">
        <v>24.53</v>
      </c>
      <c r="C15" s="5">
        <v>43.47</v>
      </c>
      <c r="D15" s="5">
        <v>53.77</v>
      </c>
      <c r="G15" s="12" t="s">
        <v>61</v>
      </c>
      <c r="H15" s="11">
        <v>64.3</v>
      </c>
      <c r="I15" s="11">
        <v>53.47</v>
      </c>
      <c r="J15" s="11">
        <v>32.229999999999997</v>
      </c>
      <c r="L15" s="10" t="s">
        <v>61</v>
      </c>
      <c r="M15" s="5">
        <v>33.43</v>
      </c>
      <c r="N15" s="5">
        <v>50.27</v>
      </c>
      <c r="O15" s="5">
        <v>31.87</v>
      </c>
    </row>
    <row r="16" spans="1:15" x14ac:dyDescent="0.2">
      <c r="A16" s="10" t="s">
        <v>63</v>
      </c>
      <c r="B16" s="5">
        <v>4.55</v>
      </c>
      <c r="C16" s="5">
        <v>12.42</v>
      </c>
      <c r="D16" s="5">
        <v>13.22</v>
      </c>
      <c r="G16" s="12" t="s">
        <v>63</v>
      </c>
      <c r="H16" s="11">
        <v>7.7270000000000003</v>
      </c>
      <c r="I16" s="11">
        <v>19.64</v>
      </c>
      <c r="J16" s="11">
        <v>16.3</v>
      </c>
      <c r="L16" s="10" t="s">
        <v>63</v>
      </c>
      <c r="M16" s="5">
        <v>5.383</v>
      </c>
      <c r="N16" s="5">
        <v>15.18</v>
      </c>
      <c r="O16" s="5">
        <v>8.9920000000000009</v>
      </c>
    </row>
    <row r="17" spans="1:15" x14ac:dyDescent="0.2">
      <c r="O17" s="1"/>
    </row>
    <row r="18" spans="1:15" x14ac:dyDescent="0.2">
      <c r="A18" s="13" t="s">
        <v>51</v>
      </c>
      <c r="D18" s="14" t="s">
        <v>75</v>
      </c>
      <c r="G18" s="13" t="s">
        <v>51</v>
      </c>
      <c r="J18" s="14" t="s">
        <v>70</v>
      </c>
      <c r="L18" s="13" t="s">
        <v>51</v>
      </c>
      <c r="O18" s="14" t="s">
        <v>70</v>
      </c>
    </row>
    <row r="19" spans="1:15" x14ac:dyDescent="0.2">
      <c r="A19" s="10" t="s">
        <v>72</v>
      </c>
      <c r="D19" s="5">
        <v>0.15989999999999999</v>
      </c>
      <c r="G19" s="10" t="s">
        <v>72</v>
      </c>
      <c r="J19" s="5">
        <v>0.68169999999999997</v>
      </c>
      <c r="L19" s="10" t="s">
        <v>72</v>
      </c>
      <c r="O19" s="5">
        <v>0.20899999999999999</v>
      </c>
    </row>
    <row r="20" spans="1:15" x14ac:dyDescent="0.2">
      <c r="A20" s="10" t="s">
        <v>73</v>
      </c>
      <c r="D20" s="5">
        <v>3.6999999999999998E-2</v>
      </c>
      <c r="G20" s="10" t="s">
        <v>73</v>
      </c>
      <c r="J20" s="5">
        <v>9.5699999999999993E-2</v>
      </c>
      <c r="L20" s="10" t="s">
        <v>73</v>
      </c>
      <c r="O20" s="5">
        <v>0.98250000000000004</v>
      </c>
    </row>
    <row r="21" spans="1:15" x14ac:dyDescent="0.2">
      <c r="A21" s="10" t="s">
        <v>74</v>
      </c>
      <c r="D21" s="5">
        <v>0.51180000000000003</v>
      </c>
      <c r="G21" s="10" t="s">
        <v>74</v>
      </c>
      <c r="J21" s="5">
        <v>0.2838</v>
      </c>
      <c r="L21" s="10" t="s">
        <v>74</v>
      </c>
      <c r="O21" s="5">
        <v>0.1666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1"/>
  <sheetViews>
    <sheetView zoomScale="106" zoomScaleNormal="106" workbookViewId="0">
      <selection activeCell="B5" sqref="B5"/>
    </sheetView>
  </sheetViews>
  <sheetFormatPr baseColWidth="10" defaultColWidth="8.83203125" defaultRowHeight="15" x14ac:dyDescent="0.2"/>
  <cols>
    <col min="1" max="1" width="16.5" customWidth="1"/>
    <col min="7" max="7" width="12.5" customWidth="1"/>
    <col min="14" max="14" width="12.6640625" customWidth="1"/>
  </cols>
  <sheetData>
    <row r="1" spans="1:19" x14ac:dyDescent="0.2">
      <c r="B1" s="15" t="s">
        <v>119</v>
      </c>
    </row>
    <row r="2" spans="1:19" x14ac:dyDescent="0.2">
      <c r="B2" t="s">
        <v>118</v>
      </c>
    </row>
    <row r="3" spans="1:19" x14ac:dyDescent="0.2">
      <c r="B3" t="s">
        <v>13</v>
      </c>
    </row>
    <row r="4" spans="1:19" x14ac:dyDescent="0.2">
      <c r="B4" t="s">
        <v>105</v>
      </c>
    </row>
    <row r="5" spans="1:19" x14ac:dyDescent="0.2">
      <c r="B5" t="s">
        <v>172</v>
      </c>
    </row>
    <row r="8" spans="1:19" x14ac:dyDescent="0.2">
      <c r="A8" s="1" t="s">
        <v>3</v>
      </c>
      <c r="B8" s="1" t="s">
        <v>128</v>
      </c>
      <c r="C8" s="1"/>
      <c r="D8" s="1"/>
      <c r="E8" s="1"/>
      <c r="G8" s="1" t="s">
        <v>129</v>
      </c>
      <c r="H8" s="1"/>
      <c r="I8" s="1"/>
      <c r="J8" s="1"/>
      <c r="N8" s="1" t="s">
        <v>130</v>
      </c>
      <c r="O8" s="1"/>
      <c r="P8" s="1"/>
      <c r="Q8" s="1"/>
    </row>
    <row r="9" spans="1:19" x14ac:dyDescent="0.2">
      <c r="A9" s="1" t="s">
        <v>34</v>
      </c>
      <c r="B9" s="1" t="s">
        <v>19</v>
      </c>
      <c r="C9" s="1" t="s">
        <v>23</v>
      </c>
      <c r="D9" s="1" t="s">
        <v>18</v>
      </c>
      <c r="E9" s="1"/>
      <c r="G9" s="1" t="s">
        <v>19</v>
      </c>
      <c r="H9" s="1" t="s">
        <v>23</v>
      </c>
      <c r="I9" s="1" t="s">
        <v>18</v>
      </c>
      <c r="J9" s="1"/>
      <c r="N9" s="1" t="s">
        <v>19</v>
      </c>
      <c r="O9" s="1" t="s">
        <v>23</v>
      </c>
      <c r="P9" s="1" t="s">
        <v>18</v>
      </c>
      <c r="Q9" s="1"/>
      <c r="R9" s="1"/>
      <c r="S9" s="1"/>
    </row>
    <row r="10" spans="1:19" x14ac:dyDescent="0.2">
      <c r="A10" s="1" t="s">
        <v>22</v>
      </c>
      <c r="B10">
        <v>76.38</v>
      </c>
      <c r="C10">
        <v>44.5</v>
      </c>
      <c r="D10">
        <v>35.200000000000003</v>
      </c>
      <c r="G10">
        <v>37.700000000000003</v>
      </c>
      <c r="H10">
        <v>46.3</v>
      </c>
      <c r="I10">
        <v>23.5</v>
      </c>
      <c r="N10">
        <v>34.6</v>
      </c>
      <c r="O10">
        <v>34.6</v>
      </c>
      <c r="P10">
        <v>38</v>
      </c>
      <c r="R10" s="5"/>
      <c r="S10" s="5"/>
    </row>
    <row r="11" spans="1:19" x14ac:dyDescent="0.2">
      <c r="B11">
        <v>66.099999999999994</v>
      </c>
      <c r="C11">
        <v>68.599999999999994</v>
      </c>
      <c r="D11">
        <v>47.1</v>
      </c>
      <c r="G11">
        <v>10.7</v>
      </c>
      <c r="H11">
        <v>30</v>
      </c>
      <c r="I11">
        <v>35.299999999999997</v>
      </c>
      <c r="N11">
        <v>32</v>
      </c>
      <c r="O11">
        <v>25.6</v>
      </c>
      <c r="P11">
        <v>22.9</v>
      </c>
      <c r="R11" s="5"/>
      <c r="S11" s="5"/>
    </row>
    <row r="12" spans="1:19" x14ac:dyDescent="0.2">
      <c r="B12">
        <v>67.2</v>
      </c>
      <c r="C12">
        <v>47.1</v>
      </c>
      <c r="D12">
        <v>13.5</v>
      </c>
      <c r="G12">
        <v>13.2</v>
      </c>
      <c r="H12">
        <v>8</v>
      </c>
      <c r="I12">
        <v>22.2</v>
      </c>
      <c r="N12">
        <v>14.81</v>
      </c>
      <c r="O12">
        <v>28.6</v>
      </c>
      <c r="P12">
        <v>36</v>
      </c>
    </row>
    <row r="14" spans="1:19" x14ac:dyDescent="0.2">
      <c r="A14" s="1" t="s">
        <v>7</v>
      </c>
      <c r="B14" s="1" t="s">
        <v>19</v>
      </c>
      <c r="C14" s="1" t="s">
        <v>17</v>
      </c>
      <c r="D14" s="1" t="s">
        <v>18</v>
      </c>
      <c r="G14" s="1"/>
      <c r="H14" s="1" t="s">
        <v>19</v>
      </c>
      <c r="I14" s="1" t="s">
        <v>17</v>
      </c>
      <c r="J14" s="1" t="s">
        <v>18</v>
      </c>
      <c r="N14" s="1"/>
      <c r="O14" s="1" t="s">
        <v>19</v>
      </c>
      <c r="P14" s="1" t="s">
        <v>17</v>
      </c>
      <c r="Q14" s="1" t="s">
        <v>18</v>
      </c>
    </row>
    <row r="15" spans="1:19" x14ac:dyDescent="0.2">
      <c r="A15" s="10" t="s">
        <v>61</v>
      </c>
      <c r="B15" s="5">
        <v>69.89</v>
      </c>
      <c r="C15" s="5">
        <v>53.4</v>
      </c>
      <c r="D15" s="5">
        <v>31.93</v>
      </c>
      <c r="G15" s="10" t="s">
        <v>61</v>
      </c>
      <c r="H15" s="5">
        <v>20.53</v>
      </c>
      <c r="I15" s="5">
        <v>28.1</v>
      </c>
      <c r="J15" s="5">
        <v>27</v>
      </c>
      <c r="N15" s="10" t="s">
        <v>61</v>
      </c>
      <c r="O15" s="5">
        <v>27.14</v>
      </c>
      <c r="P15" s="5">
        <v>29.6</v>
      </c>
      <c r="Q15" s="5">
        <v>32.299999999999997</v>
      </c>
    </row>
    <row r="16" spans="1:19" x14ac:dyDescent="0.2">
      <c r="A16" s="10" t="s">
        <v>63</v>
      </c>
      <c r="B16" s="5">
        <v>5.6440000000000001</v>
      </c>
      <c r="C16" s="5">
        <v>13.23</v>
      </c>
      <c r="D16" s="5">
        <v>17.04</v>
      </c>
      <c r="G16" s="10" t="s">
        <v>63</v>
      </c>
      <c r="H16" s="5">
        <v>14.92</v>
      </c>
      <c r="I16" s="5">
        <v>19.22</v>
      </c>
      <c r="J16" s="5">
        <v>7.2169999999999996</v>
      </c>
      <c r="N16" s="10" t="s">
        <v>63</v>
      </c>
      <c r="O16" s="5">
        <v>10.75</v>
      </c>
      <c r="P16" s="5">
        <v>4.5830000000000002</v>
      </c>
      <c r="Q16" s="5">
        <v>8.202</v>
      </c>
    </row>
    <row r="17" spans="1:18" x14ac:dyDescent="0.2">
      <c r="D17" s="1"/>
    </row>
    <row r="18" spans="1:18" x14ac:dyDescent="0.2">
      <c r="A18" s="13" t="s">
        <v>51</v>
      </c>
      <c r="D18" s="1" t="s">
        <v>85</v>
      </c>
      <c r="G18" s="13" t="s">
        <v>51</v>
      </c>
      <c r="K18" s="1" t="s">
        <v>85</v>
      </c>
      <c r="N18" s="13" t="s">
        <v>51</v>
      </c>
      <c r="R18" s="1" t="s">
        <v>85</v>
      </c>
    </row>
    <row r="19" spans="1:18" x14ac:dyDescent="0.2">
      <c r="A19" s="10" t="s">
        <v>72</v>
      </c>
      <c r="D19" s="5">
        <v>0.32769999999999999</v>
      </c>
      <c r="G19" s="10" t="s">
        <v>72</v>
      </c>
      <c r="K19" s="5">
        <v>0.8085</v>
      </c>
      <c r="N19" s="10" t="s">
        <v>72</v>
      </c>
      <c r="R19" s="5">
        <v>0.92969999999999997</v>
      </c>
    </row>
    <row r="20" spans="1:18" x14ac:dyDescent="0.2">
      <c r="A20" s="10" t="s">
        <v>73</v>
      </c>
      <c r="D20" s="5">
        <v>2.6100000000000002E-2</v>
      </c>
      <c r="G20" s="10" t="s">
        <v>73</v>
      </c>
      <c r="K20" s="5">
        <v>0.85489999999999999</v>
      </c>
      <c r="N20" s="10" t="s">
        <v>73</v>
      </c>
      <c r="R20" s="5">
        <v>0.73519999999999996</v>
      </c>
    </row>
    <row r="21" spans="1:18" x14ac:dyDescent="0.2">
      <c r="A21" s="10" t="s">
        <v>74</v>
      </c>
      <c r="D21" s="5">
        <v>0.18290000000000001</v>
      </c>
      <c r="G21" s="10" t="s">
        <v>74</v>
      </c>
      <c r="K21" s="5">
        <v>0.99539999999999995</v>
      </c>
      <c r="N21" s="10" t="s">
        <v>74</v>
      </c>
      <c r="R21" s="5">
        <v>0.9163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"/>
  <sheetViews>
    <sheetView zoomScale="93" zoomScaleNormal="93" workbookViewId="0">
      <selection activeCell="B5" sqref="B5"/>
    </sheetView>
  </sheetViews>
  <sheetFormatPr baseColWidth="10" defaultColWidth="8.83203125" defaultRowHeight="15" x14ac:dyDescent="0.2"/>
  <cols>
    <col min="1" max="1" width="20.5" customWidth="1"/>
    <col min="3" max="3" width="16.33203125" customWidth="1"/>
    <col min="6" max="6" width="16.5" customWidth="1"/>
    <col min="8" max="8" width="16" customWidth="1"/>
    <col min="11" max="11" width="17.1640625" customWidth="1"/>
    <col min="13" max="13" width="14" customWidth="1"/>
  </cols>
  <sheetData>
    <row r="1" spans="1:15" x14ac:dyDescent="0.2">
      <c r="B1" t="s">
        <v>120</v>
      </c>
    </row>
    <row r="2" spans="1:15" x14ac:dyDescent="0.2">
      <c r="B2" t="s">
        <v>121</v>
      </c>
    </row>
    <row r="3" spans="1:15" x14ac:dyDescent="0.2">
      <c r="B3" t="s">
        <v>163</v>
      </c>
    </row>
    <row r="4" spans="1:15" x14ac:dyDescent="0.2">
      <c r="B4" t="s">
        <v>122</v>
      </c>
    </row>
    <row r="5" spans="1:15" x14ac:dyDescent="0.2">
      <c r="B5" t="s">
        <v>173</v>
      </c>
    </row>
    <row r="8" spans="1:15" x14ac:dyDescent="0.2">
      <c r="A8" s="1" t="s">
        <v>100</v>
      </c>
      <c r="B8" s="1" t="s">
        <v>160</v>
      </c>
      <c r="C8" s="1"/>
      <c r="D8" s="1"/>
      <c r="E8" s="1"/>
      <c r="F8" s="1"/>
      <c r="G8" s="1" t="s">
        <v>161</v>
      </c>
      <c r="H8" s="1"/>
      <c r="I8" s="1"/>
      <c r="J8" s="1"/>
      <c r="K8" s="1"/>
      <c r="L8" s="1" t="s">
        <v>162</v>
      </c>
      <c r="M8" s="1"/>
      <c r="N8" s="1"/>
      <c r="O8" s="1"/>
    </row>
    <row r="9" spans="1:15" x14ac:dyDescent="0.2">
      <c r="A9" s="1" t="s">
        <v>106</v>
      </c>
      <c r="B9" s="18" t="s">
        <v>7</v>
      </c>
      <c r="C9" s="18" t="s">
        <v>14</v>
      </c>
      <c r="D9" s="18" t="s">
        <v>21</v>
      </c>
      <c r="E9" s="1"/>
      <c r="F9" s="1"/>
      <c r="G9" s="18" t="s">
        <v>7</v>
      </c>
      <c r="H9" s="18" t="s">
        <v>14</v>
      </c>
      <c r="I9" s="18" t="s">
        <v>21</v>
      </c>
      <c r="J9" s="1"/>
      <c r="K9" s="1"/>
      <c r="L9" s="18" t="s">
        <v>7</v>
      </c>
      <c r="M9" s="18" t="s">
        <v>14</v>
      </c>
      <c r="N9" s="18" t="s">
        <v>21</v>
      </c>
      <c r="O9" s="1"/>
    </row>
    <row r="10" spans="1:15" x14ac:dyDescent="0.2">
      <c r="A10" s="1" t="s">
        <v>22</v>
      </c>
      <c r="B10" s="5">
        <v>0</v>
      </c>
      <c r="C10" s="5">
        <v>3.7</v>
      </c>
      <c r="D10" s="5">
        <v>1.9</v>
      </c>
      <c r="G10" s="5">
        <v>7.4</v>
      </c>
      <c r="H10" s="5">
        <v>0</v>
      </c>
      <c r="I10" s="5">
        <v>26.9</v>
      </c>
      <c r="L10" s="5">
        <v>7.8</v>
      </c>
      <c r="M10" s="5">
        <v>23.5</v>
      </c>
      <c r="N10" s="5">
        <v>26</v>
      </c>
    </row>
    <row r="11" spans="1:15" x14ac:dyDescent="0.2">
      <c r="B11" s="5">
        <v>0</v>
      </c>
      <c r="C11" s="5">
        <v>8.9</v>
      </c>
      <c r="D11" s="5">
        <v>12</v>
      </c>
      <c r="G11" s="5">
        <v>2</v>
      </c>
      <c r="H11" s="5">
        <v>28</v>
      </c>
      <c r="I11" s="5">
        <v>7</v>
      </c>
      <c r="L11" s="5">
        <v>9.8000000000000007</v>
      </c>
      <c r="M11" s="5">
        <v>33.299999999999997</v>
      </c>
      <c r="N11" s="5">
        <v>33.299999999999997</v>
      </c>
    </row>
    <row r="12" spans="1:15" x14ac:dyDescent="0.2">
      <c r="B12" s="5">
        <v>1.9</v>
      </c>
      <c r="C12" s="5">
        <v>13.2</v>
      </c>
      <c r="D12" s="5">
        <v>0</v>
      </c>
      <c r="G12" s="5">
        <v>0</v>
      </c>
      <c r="H12" s="5">
        <v>16</v>
      </c>
      <c r="I12" s="5">
        <v>26.5</v>
      </c>
      <c r="L12" s="5">
        <v>7.7</v>
      </c>
      <c r="M12" s="5">
        <v>35.200000000000003</v>
      </c>
      <c r="N12" s="5">
        <v>40</v>
      </c>
    </row>
    <row r="14" spans="1:15" x14ac:dyDescent="0.2">
      <c r="A14" s="10" t="s">
        <v>61</v>
      </c>
      <c r="B14" s="5">
        <v>8.6</v>
      </c>
      <c r="C14" s="5">
        <v>0.63329999999999997</v>
      </c>
      <c r="D14" s="5">
        <v>4.633</v>
      </c>
      <c r="F14" s="10" t="s">
        <v>61</v>
      </c>
      <c r="G14" s="5">
        <v>3.133</v>
      </c>
      <c r="H14" s="5">
        <v>14.67</v>
      </c>
      <c r="I14" s="5">
        <v>20.13</v>
      </c>
      <c r="K14" s="10" t="s">
        <v>61</v>
      </c>
      <c r="L14" s="5">
        <v>8.4329999999999998</v>
      </c>
      <c r="M14" s="5">
        <v>30.67</v>
      </c>
      <c r="N14" s="5">
        <v>33.1</v>
      </c>
    </row>
    <row r="15" spans="1:15" x14ac:dyDescent="0.2">
      <c r="A15" s="10" t="s">
        <v>63</v>
      </c>
      <c r="B15" s="5">
        <v>4.7569999999999997</v>
      </c>
      <c r="C15" s="5">
        <v>1.097</v>
      </c>
      <c r="D15" s="5">
        <v>6.45</v>
      </c>
      <c r="F15" s="10" t="s">
        <v>63</v>
      </c>
      <c r="G15" s="5">
        <v>3.8279999999999998</v>
      </c>
      <c r="H15" s="5">
        <v>14.05</v>
      </c>
      <c r="I15" s="5">
        <v>11.38</v>
      </c>
      <c r="K15" s="10" t="s">
        <v>63</v>
      </c>
      <c r="L15" s="5">
        <v>1.1850000000000001</v>
      </c>
      <c r="M15" s="5">
        <v>6.2789999999999999</v>
      </c>
      <c r="N15" s="5">
        <v>7.0019999999999998</v>
      </c>
    </row>
    <row r="18" spans="1:14" x14ac:dyDescent="0.2">
      <c r="A18" s="13" t="s">
        <v>51</v>
      </c>
      <c r="B18" s="1"/>
      <c r="D18" s="1" t="s">
        <v>85</v>
      </c>
      <c r="F18" s="13" t="s">
        <v>51</v>
      </c>
      <c r="I18" s="1" t="s">
        <v>85</v>
      </c>
      <c r="K18" s="13" t="s">
        <v>51</v>
      </c>
      <c r="N18" s="1" t="s">
        <v>85</v>
      </c>
    </row>
    <row r="19" spans="1:14" x14ac:dyDescent="0.2">
      <c r="A19" s="10" t="s">
        <v>78</v>
      </c>
      <c r="D19" s="5">
        <v>0.1724</v>
      </c>
      <c r="F19" s="10" t="s">
        <v>78</v>
      </c>
      <c r="I19" s="5">
        <v>0.43369999999999997</v>
      </c>
      <c r="K19" s="10" t="s">
        <v>78</v>
      </c>
      <c r="N19" s="5">
        <v>6.0000000000000001E-3</v>
      </c>
    </row>
    <row r="20" spans="1:14" x14ac:dyDescent="0.2">
      <c r="A20" s="10" t="s">
        <v>79</v>
      </c>
      <c r="D20" s="5">
        <v>0.57630000000000003</v>
      </c>
      <c r="F20" s="10" t="s">
        <v>79</v>
      </c>
      <c r="I20" s="5">
        <v>0.20499999999999999</v>
      </c>
      <c r="K20" s="10" t="s">
        <v>79</v>
      </c>
      <c r="N20" s="5">
        <v>3.5999999999999999E-3</v>
      </c>
    </row>
    <row r="21" spans="1:14" x14ac:dyDescent="0.2">
      <c r="A21" s="10" t="s">
        <v>80</v>
      </c>
      <c r="D21" s="5">
        <v>0.58109999999999995</v>
      </c>
      <c r="F21" s="10" t="s">
        <v>80</v>
      </c>
      <c r="I21" s="5">
        <v>0.81100000000000005</v>
      </c>
      <c r="K21" s="10" t="s">
        <v>80</v>
      </c>
      <c r="N21" s="5">
        <v>0.85289999999999999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O133"/>
  <sheetViews>
    <sheetView zoomScale="96" zoomScaleNormal="96" workbookViewId="0">
      <selection activeCell="B5" sqref="B5"/>
    </sheetView>
  </sheetViews>
  <sheetFormatPr baseColWidth="10" defaultColWidth="8.83203125" defaultRowHeight="15" x14ac:dyDescent="0.2"/>
  <cols>
    <col min="2" max="2" width="12.83203125" customWidth="1"/>
  </cols>
  <sheetData>
    <row r="1" spans="2:15" x14ac:dyDescent="0.2">
      <c r="B1" t="s">
        <v>123</v>
      </c>
    </row>
    <row r="2" spans="2:15" x14ac:dyDescent="0.2">
      <c r="B2" t="s">
        <v>41</v>
      </c>
    </row>
    <row r="3" spans="2:15" x14ac:dyDescent="0.2">
      <c r="B3" t="s">
        <v>124</v>
      </c>
    </row>
    <row r="4" spans="2:15" x14ac:dyDescent="0.2">
      <c r="B4" t="s">
        <v>125</v>
      </c>
    </row>
    <row r="5" spans="2:15" x14ac:dyDescent="0.2">
      <c r="B5" t="s">
        <v>176</v>
      </c>
    </row>
    <row r="8" spans="2:15" x14ac:dyDescent="0.2">
      <c r="B8" s="1" t="s">
        <v>50</v>
      </c>
      <c r="C8" s="1" t="s">
        <v>7</v>
      </c>
      <c r="G8" s="1" t="s">
        <v>14</v>
      </c>
    </row>
    <row r="9" spans="2:15" x14ac:dyDescent="0.2">
      <c r="B9" s="1" t="s">
        <v>32</v>
      </c>
      <c r="C9" s="1" t="s">
        <v>10</v>
      </c>
      <c r="D9" s="1" t="s">
        <v>11</v>
      </c>
      <c r="E9" s="1" t="s">
        <v>12</v>
      </c>
      <c r="G9" s="1" t="s">
        <v>10</v>
      </c>
      <c r="H9" s="1" t="s">
        <v>37</v>
      </c>
      <c r="I9" s="1" t="s">
        <v>12</v>
      </c>
      <c r="L9" s="1" t="s">
        <v>7</v>
      </c>
      <c r="M9" s="1" t="s">
        <v>10</v>
      </c>
      <c r="N9" s="1" t="s">
        <v>11</v>
      </c>
      <c r="O9" s="1" t="s">
        <v>12</v>
      </c>
    </row>
    <row r="10" spans="2:15" x14ac:dyDescent="0.2">
      <c r="B10" s="1" t="s">
        <v>29</v>
      </c>
      <c r="C10">
        <v>1.54310594</v>
      </c>
      <c r="D10">
        <v>1.72689</v>
      </c>
      <c r="E10">
        <v>1.128336</v>
      </c>
      <c r="G10">
        <v>3.3631150000000001</v>
      </c>
      <c r="H10" s="5">
        <v>0.96</v>
      </c>
      <c r="I10">
        <v>2.9278170000000001</v>
      </c>
      <c r="L10" s="10" t="s">
        <v>61</v>
      </c>
      <c r="M10" s="5">
        <v>1.2929999999999999</v>
      </c>
      <c r="N10" s="5">
        <v>1.4279999999999999</v>
      </c>
      <c r="O10" s="5">
        <v>1.851</v>
      </c>
    </row>
    <row r="11" spans="2:15" x14ac:dyDescent="0.2">
      <c r="C11">
        <v>1.3766402600000001</v>
      </c>
      <c r="D11">
        <v>1.72289</v>
      </c>
      <c r="E11">
        <v>1.8422000000000001</v>
      </c>
      <c r="G11">
        <v>2.9865200000000001</v>
      </c>
      <c r="H11" s="5">
        <v>2.0815410000000001</v>
      </c>
      <c r="I11">
        <v>2.1774830000000001</v>
      </c>
      <c r="L11" s="10" t="s">
        <v>63</v>
      </c>
      <c r="M11" s="5">
        <v>0.30580000000000002</v>
      </c>
      <c r="N11" s="5">
        <v>0.42270000000000002</v>
      </c>
      <c r="O11" s="5">
        <v>0.63480000000000003</v>
      </c>
    </row>
    <row r="12" spans="2:15" x14ac:dyDescent="0.2">
      <c r="C12">
        <v>1.39220835</v>
      </c>
      <c r="D12">
        <v>2.7615599999999998</v>
      </c>
      <c r="E12">
        <v>2.679227</v>
      </c>
      <c r="G12">
        <v>1.6168039999999999</v>
      </c>
      <c r="H12" s="5">
        <v>4.6710289999999999</v>
      </c>
      <c r="I12">
        <v>2.305536</v>
      </c>
    </row>
    <row r="13" spans="2:15" x14ac:dyDescent="0.2">
      <c r="C13">
        <v>1.5636016100000001</v>
      </c>
      <c r="D13">
        <v>1.0767899999999999</v>
      </c>
      <c r="E13">
        <v>0.96076700000000004</v>
      </c>
      <c r="G13">
        <v>1.3343050000000001</v>
      </c>
      <c r="H13" s="5">
        <v>0.96129100000000001</v>
      </c>
      <c r="I13">
        <v>2.0094850000000002</v>
      </c>
      <c r="L13" s="13" t="s">
        <v>98</v>
      </c>
      <c r="O13" s="1" t="s">
        <v>85</v>
      </c>
    </row>
    <row r="14" spans="2:15" x14ac:dyDescent="0.2">
      <c r="C14">
        <v>1.75434885</v>
      </c>
      <c r="D14">
        <v>2.3088799999999998</v>
      </c>
      <c r="E14">
        <v>2.2595390000000002</v>
      </c>
      <c r="G14">
        <v>2.3557959999999998</v>
      </c>
      <c r="H14" s="5">
        <v>2.4341390000000001</v>
      </c>
      <c r="I14">
        <v>2.110239</v>
      </c>
      <c r="L14" s="10" t="s">
        <v>82</v>
      </c>
      <c r="O14" s="5">
        <v>0.33489999999999998</v>
      </c>
    </row>
    <row r="15" spans="2:15" x14ac:dyDescent="0.2">
      <c r="C15">
        <v>1.7975724500000001</v>
      </c>
      <c r="D15">
        <v>1.06253</v>
      </c>
      <c r="E15">
        <v>2.2116920000000002</v>
      </c>
      <c r="G15">
        <v>1.0576950000000001</v>
      </c>
      <c r="H15" s="5">
        <v>2.2830680000000001</v>
      </c>
      <c r="I15">
        <v>0.98461900000000002</v>
      </c>
      <c r="L15" s="10" t="s">
        <v>83</v>
      </c>
      <c r="O15" s="5" t="s">
        <v>60</v>
      </c>
    </row>
    <row r="16" spans="2:15" x14ac:dyDescent="0.2">
      <c r="C16">
        <v>1.62756832</v>
      </c>
      <c r="D16">
        <v>2.1547299999999998</v>
      </c>
      <c r="E16">
        <v>1.8779060000000001</v>
      </c>
      <c r="G16">
        <v>1.6846719999999999</v>
      </c>
      <c r="H16" s="5">
        <v>2.1804459999999999</v>
      </c>
      <c r="I16">
        <v>2.3000069999999999</v>
      </c>
      <c r="L16" s="10" t="s">
        <v>84</v>
      </c>
      <c r="O16" s="5">
        <v>5.0000000000000001E-4</v>
      </c>
    </row>
    <row r="17" spans="3:15" x14ac:dyDescent="0.2">
      <c r="C17">
        <v>1.2802383900000001</v>
      </c>
      <c r="D17">
        <v>1.7547900000000001</v>
      </c>
      <c r="E17">
        <v>2.1996180000000001</v>
      </c>
      <c r="G17">
        <v>1.6888430000000001</v>
      </c>
      <c r="H17" s="5">
        <v>2.6383640000000002</v>
      </c>
      <c r="I17">
        <v>1.9054739999999999</v>
      </c>
    </row>
    <row r="18" spans="3:15" x14ac:dyDescent="0.2">
      <c r="C18">
        <v>1.3426799199999999</v>
      </c>
      <c r="D18">
        <v>1.3022</v>
      </c>
      <c r="E18">
        <v>0.94321699999999997</v>
      </c>
      <c r="G18">
        <v>1.6737709999999999</v>
      </c>
      <c r="H18" s="5">
        <v>1.2448030000000001</v>
      </c>
      <c r="I18">
        <v>2.004273</v>
      </c>
      <c r="L18" s="1" t="s">
        <v>14</v>
      </c>
      <c r="M18" s="1" t="s">
        <v>10</v>
      </c>
      <c r="N18" s="1" t="s">
        <v>11</v>
      </c>
      <c r="O18" s="1" t="s">
        <v>12</v>
      </c>
    </row>
    <row r="19" spans="3:15" x14ac:dyDescent="0.2">
      <c r="C19">
        <v>1.0139673499999999</v>
      </c>
      <c r="D19">
        <v>1.1544300000000001</v>
      </c>
      <c r="E19">
        <v>2.8450929999999999</v>
      </c>
      <c r="G19">
        <v>1.895794</v>
      </c>
      <c r="H19" s="5">
        <v>2.7050920000000001</v>
      </c>
      <c r="I19">
        <v>1.608109</v>
      </c>
      <c r="L19" s="10" t="s">
        <v>61</v>
      </c>
      <c r="M19" s="5">
        <v>2.2759999999999998</v>
      </c>
      <c r="N19" s="5">
        <v>2.0070000000000001</v>
      </c>
      <c r="O19" s="5">
        <v>2.2709999999999999</v>
      </c>
    </row>
    <row r="20" spans="3:15" x14ac:dyDescent="0.2">
      <c r="C20">
        <v>1.2416226699999999</v>
      </c>
      <c r="D20">
        <v>2.0356399999999999</v>
      </c>
      <c r="E20">
        <v>2.1380490000000001</v>
      </c>
      <c r="G20">
        <v>1.6659280000000001</v>
      </c>
      <c r="H20" s="5">
        <v>3.3794</v>
      </c>
      <c r="I20">
        <v>2.0868250000000002</v>
      </c>
      <c r="L20" s="10" t="s">
        <v>63</v>
      </c>
      <c r="M20" s="5">
        <v>0.88560000000000005</v>
      </c>
      <c r="N20" s="5">
        <v>0.71199999999999997</v>
      </c>
      <c r="O20" s="5">
        <v>0.82930000000000004</v>
      </c>
    </row>
    <row r="21" spans="3:15" x14ac:dyDescent="0.2">
      <c r="C21">
        <v>1.77287979</v>
      </c>
      <c r="D21">
        <v>1.6214999999999999</v>
      </c>
      <c r="E21">
        <v>2.6369980000000002</v>
      </c>
      <c r="G21">
        <v>2.6092529999999998</v>
      </c>
      <c r="H21" s="5">
        <v>0.90084200000000003</v>
      </c>
      <c r="I21">
        <v>2.7839610000000001</v>
      </c>
    </row>
    <row r="22" spans="3:15" x14ac:dyDescent="0.2">
      <c r="C22">
        <v>1.1332044800000001</v>
      </c>
      <c r="D22">
        <v>1.36765</v>
      </c>
      <c r="E22">
        <v>1.663975</v>
      </c>
      <c r="G22">
        <v>2.2202869999999999</v>
      </c>
      <c r="H22" s="5">
        <v>1.612792</v>
      </c>
      <c r="I22">
        <v>1.9051480000000001</v>
      </c>
      <c r="L22" s="13" t="s">
        <v>98</v>
      </c>
      <c r="O22" s="1" t="s">
        <v>85</v>
      </c>
    </row>
    <row r="23" spans="3:15" x14ac:dyDescent="0.2">
      <c r="C23">
        <v>1.9306758399999999</v>
      </c>
      <c r="D23">
        <v>1.1831700000000001</v>
      </c>
      <c r="E23">
        <v>1.7384139999999999</v>
      </c>
      <c r="G23">
        <v>3.115542</v>
      </c>
      <c r="H23" s="5">
        <v>2.7307790000000001</v>
      </c>
      <c r="I23">
        <v>1.4120699999999999</v>
      </c>
      <c r="L23" s="10" t="s">
        <v>82</v>
      </c>
      <c r="O23" s="5">
        <v>0.48349999999999999</v>
      </c>
    </row>
    <row r="24" spans="3:15" x14ac:dyDescent="0.2">
      <c r="C24">
        <v>1.0327773499999999</v>
      </c>
      <c r="D24">
        <v>0.98260000000000003</v>
      </c>
      <c r="E24">
        <v>1.076087</v>
      </c>
      <c r="G24">
        <v>2.3612030000000002</v>
      </c>
      <c r="H24" s="5">
        <v>1.9486889999999999</v>
      </c>
      <c r="I24">
        <v>2.5732699999999999</v>
      </c>
      <c r="L24" s="10" t="s">
        <v>83</v>
      </c>
      <c r="O24" s="5" t="s">
        <v>101</v>
      </c>
    </row>
    <row r="25" spans="3:15" x14ac:dyDescent="0.2">
      <c r="C25">
        <v>1.40043308</v>
      </c>
      <c r="D25">
        <v>1.81193</v>
      </c>
      <c r="E25">
        <v>2.1362290000000002</v>
      </c>
      <c r="G25">
        <v>4.8587600000000002</v>
      </c>
      <c r="H25" s="5">
        <v>2.9646020000000002</v>
      </c>
      <c r="I25">
        <v>2.2781410000000002</v>
      </c>
      <c r="L25" s="10" t="s">
        <v>84</v>
      </c>
      <c r="O25" s="5">
        <v>5.9700000000000003E-2</v>
      </c>
    </row>
    <row r="26" spans="3:15" x14ac:dyDescent="0.2">
      <c r="C26">
        <v>1.12862131</v>
      </c>
      <c r="D26">
        <v>1.28244</v>
      </c>
      <c r="E26">
        <v>1.6871910000000001</v>
      </c>
      <c r="G26">
        <v>5.1511500000000003</v>
      </c>
      <c r="H26" s="5">
        <v>2.428188</v>
      </c>
      <c r="I26">
        <v>2.6776749999999998</v>
      </c>
    </row>
    <row r="27" spans="3:15" x14ac:dyDescent="0.2">
      <c r="C27">
        <v>1.2648111399999999</v>
      </c>
      <c r="D27">
        <v>1.8146800000000001</v>
      </c>
      <c r="E27">
        <v>1.0791539999999999</v>
      </c>
      <c r="G27">
        <v>3.7920180000000001</v>
      </c>
      <c r="H27" s="5">
        <v>1.7341930000000001</v>
      </c>
      <c r="I27">
        <v>3.3399860000000001</v>
      </c>
    </row>
    <row r="28" spans="3:15" x14ac:dyDescent="0.2">
      <c r="C28">
        <v>1.2687844100000001</v>
      </c>
      <c r="D28">
        <v>1.2154199999999999</v>
      </c>
      <c r="E28">
        <v>2.337421</v>
      </c>
      <c r="G28">
        <v>2.3374259999999998</v>
      </c>
      <c r="H28" s="5">
        <v>1.9751669999999999</v>
      </c>
      <c r="I28">
        <v>4.4379739999999996</v>
      </c>
    </row>
    <row r="29" spans="3:15" x14ac:dyDescent="0.2">
      <c r="C29">
        <v>1.04229189</v>
      </c>
      <c r="D29">
        <v>1.3962600000000001</v>
      </c>
      <c r="E29">
        <v>3.0854780000000002</v>
      </c>
      <c r="G29">
        <v>4.3956739999999996</v>
      </c>
      <c r="H29" s="5">
        <v>2.0114519999999998</v>
      </c>
      <c r="I29">
        <v>2.4055520000000001</v>
      </c>
    </row>
    <row r="30" spans="3:15" x14ac:dyDescent="0.2">
      <c r="C30">
        <v>1.5569414800000001</v>
      </c>
      <c r="D30">
        <v>1.40415</v>
      </c>
      <c r="E30">
        <v>0.92966199999999999</v>
      </c>
      <c r="G30">
        <v>3.9275139999999999</v>
      </c>
      <c r="H30" s="5">
        <v>1.05524</v>
      </c>
      <c r="I30">
        <v>2.6290429999999998</v>
      </c>
    </row>
    <row r="31" spans="3:15" x14ac:dyDescent="0.2">
      <c r="C31">
        <v>1.7138055800000001</v>
      </c>
      <c r="D31">
        <v>1.31223</v>
      </c>
      <c r="E31">
        <v>2.7162039999999998</v>
      </c>
      <c r="G31">
        <v>3.1282179999999999</v>
      </c>
      <c r="H31" s="5">
        <v>3.38903</v>
      </c>
      <c r="I31">
        <v>2.3563139999999998</v>
      </c>
    </row>
    <row r="32" spans="3:15" x14ac:dyDescent="0.2">
      <c r="C32">
        <v>1.97753231</v>
      </c>
      <c r="D32">
        <v>2.1457299999999999</v>
      </c>
      <c r="E32">
        <v>2.4809960000000002</v>
      </c>
      <c r="G32">
        <v>2.864471</v>
      </c>
      <c r="H32" s="5">
        <v>2.4938500000000001</v>
      </c>
      <c r="I32">
        <v>2.903159</v>
      </c>
    </row>
    <row r="33" spans="3:9" x14ac:dyDescent="0.2">
      <c r="C33">
        <v>1.1805208300000001</v>
      </c>
      <c r="D33">
        <v>1.5313399999999999</v>
      </c>
      <c r="E33">
        <v>2.9366949999999998</v>
      </c>
      <c r="G33">
        <v>2.0154030000000001</v>
      </c>
      <c r="H33" s="5">
        <v>1.80335</v>
      </c>
      <c r="I33">
        <v>1.994556</v>
      </c>
    </row>
    <row r="34" spans="3:9" x14ac:dyDescent="0.2">
      <c r="C34">
        <v>1.15806122</v>
      </c>
      <c r="D34">
        <v>1.3012699999999999</v>
      </c>
      <c r="E34">
        <v>1.909923</v>
      </c>
      <c r="G34">
        <v>1.834228</v>
      </c>
      <c r="H34" s="5">
        <v>1.45529</v>
      </c>
      <c r="I34">
        <v>3.003736</v>
      </c>
    </row>
    <row r="35" spans="3:9" x14ac:dyDescent="0.2">
      <c r="C35">
        <v>1.6582079199999999</v>
      </c>
      <c r="D35">
        <v>1.2092499999999999</v>
      </c>
      <c r="E35">
        <v>0.94536299999999995</v>
      </c>
      <c r="G35">
        <v>1.826219</v>
      </c>
      <c r="H35" s="5">
        <v>2.59213</v>
      </c>
      <c r="I35">
        <v>2.4032900000000001</v>
      </c>
    </row>
    <row r="36" spans="3:9" x14ac:dyDescent="0.2">
      <c r="C36">
        <v>1.17895317</v>
      </c>
      <c r="D36">
        <v>0.92813000000000001</v>
      </c>
      <c r="E36">
        <v>1.76179</v>
      </c>
      <c r="G36">
        <v>1.5407</v>
      </c>
      <c r="H36" s="5">
        <v>2.1580300000000001</v>
      </c>
      <c r="I36">
        <v>2.4828109999999999</v>
      </c>
    </row>
    <row r="37" spans="3:9" x14ac:dyDescent="0.2">
      <c r="C37">
        <v>1.3182758699999999</v>
      </c>
      <c r="D37">
        <v>1.4250100000000001</v>
      </c>
      <c r="E37">
        <v>2.665225</v>
      </c>
      <c r="G37">
        <v>1.2707550000000001</v>
      </c>
      <c r="H37" s="5">
        <v>0.88949</v>
      </c>
      <c r="I37">
        <v>1.0190650000000001</v>
      </c>
    </row>
    <row r="38" spans="3:9" x14ac:dyDescent="0.2">
      <c r="C38">
        <v>1.0356814400000001</v>
      </c>
      <c r="D38">
        <v>1.2455499999999999</v>
      </c>
      <c r="E38">
        <v>2.7153610000000001</v>
      </c>
      <c r="G38">
        <v>2.5567449999999998</v>
      </c>
      <c r="H38" s="5">
        <v>2.37758</v>
      </c>
      <c r="I38">
        <v>1.249736</v>
      </c>
    </row>
    <row r="39" spans="3:9" x14ac:dyDescent="0.2">
      <c r="C39">
        <v>1.0076034700000001</v>
      </c>
      <c r="D39">
        <v>1.4536100000000001</v>
      </c>
      <c r="E39">
        <v>0.89558499999999996</v>
      </c>
      <c r="G39">
        <v>1.9869330000000001</v>
      </c>
      <c r="H39" s="5">
        <v>2.4293</v>
      </c>
      <c r="I39">
        <v>1.8792070000000001</v>
      </c>
    </row>
    <row r="40" spans="3:9" x14ac:dyDescent="0.2">
      <c r="C40">
        <v>1.2580357</v>
      </c>
      <c r="D40">
        <v>1.2049000000000001</v>
      </c>
      <c r="E40">
        <v>1.446939</v>
      </c>
      <c r="G40">
        <v>1.877955</v>
      </c>
      <c r="H40" s="5">
        <v>1.93895</v>
      </c>
      <c r="I40">
        <v>1.0116270000000001</v>
      </c>
    </row>
    <row r="41" spans="3:9" x14ac:dyDescent="0.2">
      <c r="C41">
        <v>1.1690961099999999</v>
      </c>
      <c r="D41">
        <v>1.05175</v>
      </c>
      <c r="E41">
        <v>1.99013</v>
      </c>
      <c r="G41">
        <v>1.892315</v>
      </c>
      <c r="H41" s="5">
        <v>2.2852800000000002</v>
      </c>
      <c r="I41">
        <v>0.92793800000000004</v>
      </c>
    </row>
    <row r="42" spans="3:9" x14ac:dyDescent="0.2">
      <c r="C42">
        <v>1.04933594</v>
      </c>
      <c r="D42">
        <v>1.5347500000000001</v>
      </c>
      <c r="E42">
        <v>2.1245099999999999</v>
      </c>
      <c r="G42">
        <v>1.629033</v>
      </c>
      <c r="H42" s="5">
        <v>2.34158</v>
      </c>
      <c r="I42">
        <v>3.7119089999999999</v>
      </c>
    </row>
    <row r="43" spans="3:9" x14ac:dyDescent="0.2">
      <c r="C43">
        <v>1.2105648499999999</v>
      </c>
      <c r="D43">
        <v>0.99743000000000004</v>
      </c>
      <c r="E43">
        <v>2.159376</v>
      </c>
      <c r="G43">
        <v>1.7071670000000001</v>
      </c>
      <c r="H43" s="5">
        <v>2.5575399999999999</v>
      </c>
      <c r="I43">
        <v>3.7497760000000002</v>
      </c>
    </row>
    <row r="44" spans="3:9" x14ac:dyDescent="0.2">
      <c r="C44">
        <v>1.7126495399999999</v>
      </c>
      <c r="D44">
        <v>1.02664</v>
      </c>
      <c r="E44">
        <v>2.764033</v>
      </c>
      <c r="G44">
        <v>0.99415100000000001</v>
      </c>
      <c r="H44" s="5">
        <v>2.6766399999999999</v>
      </c>
      <c r="I44">
        <v>2.2942260000000001</v>
      </c>
    </row>
    <row r="45" spans="3:9" x14ac:dyDescent="0.2">
      <c r="C45">
        <v>1.47374677</v>
      </c>
      <c r="D45">
        <v>0.98502999999999996</v>
      </c>
      <c r="E45">
        <v>2.4727190000000001</v>
      </c>
      <c r="G45">
        <v>1.6140030000000001</v>
      </c>
      <c r="H45" s="5">
        <v>1.66357</v>
      </c>
      <c r="I45">
        <v>3.5318489999999998</v>
      </c>
    </row>
    <row r="46" spans="3:9" x14ac:dyDescent="0.2">
      <c r="C46">
        <v>1.3825674100000001</v>
      </c>
      <c r="D46">
        <v>0.78596999999999995</v>
      </c>
      <c r="E46">
        <v>1.4478470000000001</v>
      </c>
      <c r="G46">
        <v>1.012524</v>
      </c>
      <c r="H46" s="5">
        <v>2.4391600000000002</v>
      </c>
      <c r="I46">
        <v>3.095834</v>
      </c>
    </row>
    <row r="47" spans="3:9" x14ac:dyDescent="0.2">
      <c r="C47">
        <v>1.24813865</v>
      </c>
      <c r="D47">
        <v>1.2995000000000001</v>
      </c>
      <c r="E47">
        <v>2.040991</v>
      </c>
      <c r="G47">
        <v>1.961741</v>
      </c>
      <c r="H47" s="5">
        <v>2.27217</v>
      </c>
      <c r="I47">
        <v>2.593934</v>
      </c>
    </row>
    <row r="48" spans="3:9" x14ac:dyDescent="0.2">
      <c r="C48">
        <v>1.20049582</v>
      </c>
      <c r="D48">
        <v>2.3339400000000001</v>
      </c>
      <c r="E48">
        <v>1.196161</v>
      </c>
      <c r="G48">
        <v>1.8630599999999999</v>
      </c>
      <c r="H48" s="5">
        <v>2.0154800000000002</v>
      </c>
      <c r="I48">
        <v>2.0229140000000001</v>
      </c>
    </row>
    <row r="49" spans="3:9" x14ac:dyDescent="0.2">
      <c r="C49">
        <v>1.3691858299999999</v>
      </c>
      <c r="D49">
        <v>1.0666</v>
      </c>
      <c r="E49">
        <v>2.3451430000000002</v>
      </c>
      <c r="G49">
        <v>3.2770220000000001</v>
      </c>
      <c r="H49" s="5">
        <v>2.03729</v>
      </c>
      <c r="I49">
        <v>2.496448</v>
      </c>
    </row>
    <row r="50" spans="3:9" x14ac:dyDescent="0.2">
      <c r="C50">
        <v>1.5076400000000001</v>
      </c>
      <c r="D50">
        <v>1.4815499999999999</v>
      </c>
      <c r="E50">
        <v>2.3800349999999999</v>
      </c>
      <c r="G50">
        <v>3.3601549999999998</v>
      </c>
      <c r="H50" s="5">
        <v>0.95996000000000004</v>
      </c>
      <c r="I50">
        <v>1.0726929999999999</v>
      </c>
    </row>
    <row r="51" spans="3:9" x14ac:dyDescent="0.2">
      <c r="C51">
        <v>0.97504000000000002</v>
      </c>
      <c r="D51">
        <v>1.1237999999999999</v>
      </c>
      <c r="E51">
        <v>1.7807740000000001</v>
      </c>
      <c r="G51">
        <v>1.801107</v>
      </c>
      <c r="H51" s="5">
        <v>2.5377200000000002</v>
      </c>
      <c r="I51">
        <v>0.840364</v>
      </c>
    </row>
    <row r="52" spans="3:9" x14ac:dyDescent="0.2">
      <c r="C52">
        <v>0.96811000000000003</v>
      </c>
      <c r="D52">
        <v>1.8885000000000001</v>
      </c>
      <c r="E52">
        <v>1.1052999999999999</v>
      </c>
      <c r="G52">
        <v>2.894949</v>
      </c>
      <c r="H52" s="5">
        <v>2.0163600000000002</v>
      </c>
      <c r="I52">
        <v>3.5719799999999999</v>
      </c>
    </row>
    <row r="53" spans="3:9" x14ac:dyDescent="0.2">
      <c r="C53">
        <v>1.4280299999999999</v>
      </c>
      <c r="D53">
        <v>1.0191600000000001</v>
      </c>
      <c r="E53">
        <v>2.3650699999999998</v>
      </c>
      <c r="G53">
        <v>2.5713539999999999</v>
      </c>
      <c r="H53" s="5">
        <v>1.8315900000000001</v>
      </c>
      <c r="I53">
        <v>3.4859200000000001</v>
      </c>
    </row>
    <row r="54" spans="3:9" x14ac:dyDescent="0.2">
      <c r="C54">
        <v>1.14299</v>
      </c>
      <c r="D54">
        <v>1.0001</v>
      </c>
      <c r="E54">
        <v>2.3936199999999999</v>
      </c>
      <c r="G54">
        <v>2.6877119999999999</v>
      </c>
      <c r="H54" s="5">
        <v>0.91217000000000004</v>
      </c>
      <c r="I54">
        <v>2.9418099999999998</v>
      </c>
    </row>
    <row r="55" spans="3:9" x14ac:dyDescent="0.2">
      <c r="C55">
        <v>0.95936999999999995</v>
      </c>
      <c r="D55">
        <v>1.0418700000000001</v>
      </c>
      <c r="E55">
        <v>1.75284</v>
      </c>
      <c r="G55">
        <v>3.5492020000000002</v>
      </c>
      <c r="H55" s="5">
        <v>2.6666500000000002</v>
      </c>
      <c r="I55">
        <v>2.91581</v>
      </c>
    </row>
    <row r="56" spans="3:9" x14ac:dyDescent="0.2">
      <c r="C56">
        <v>1.1262700000000001</v>
      </c>
      <c r="D56">
        <v>0.93654999999999999</v>
      </c>
      <c r="E56">
        <v>2.2766299999999999</v>
      </c>
      <c r="G56">
        <v>1.8801300000000001</v>
      </c>
      <c r="H56" s="5">
        <v>1.81335</v>
      </c>
      <c r="I56">
        <v>0.98124999999999996</v>
      </c>
    </row>
    <row r="57" spans="3:9" x14ac:dyDescent="0.2">
      <c r="C57">
        <v>1.1824300000000001</v>
      </c>
      <c r="D57">
        <v>1.667</v>
      </c>
      <c r="E57">
        <v>2.50868</v>
      </c>
      <c r="G57">
        <v>2.9234200000000001</v>
      </c>
      <c r="H57" s="5">
        <v>1.8564099999999999</v>
      </c>
      <c r="I57">
        <v>1.1294200000000001</v>
      </c>
    </row>
    <row r="58" spans="3:9" x14ac:dyDescent="0.2">
      <c r="C58">
        <v>1.54138</v>
      </c>
      <c r="D58">
        <v>0.95589999999999997</v>
      </c>
      <c r="E58">
        <v>2.85819</v>
      </c>
      <c r="G58">
        <v>2.8083499999999999</v>
      </c>
      <c r="H58" s="5">
        <v>1.08247</v>
      </c>
      <c r="I58">
        <v>3.1512600000000002</v>
      </c>
    </row>
    <row r="59" spans="3:9" x14ac:dyDescent="0.2">
      <c r="C59">
        <v>1.3625700000000001</v>
      </c>
      <c r="D59">
        <v>1.5788199999999999</v>
      </c>
      <c r="E59">
        <v>2.30654</v>
      </c>
      <c r="G59">
        <v>3.1539999999999999</v>
      </c>
      <c r="H59" s="5">
        <v>2.2486700000000002</v>
      </c>
      <c r="I59">
        <v>3.0804200000000002</v>
      </c>
    </row>
    <row r="60" spans="3:9" x14ac:dyDescent="0.2">
      <c r="C60">
        <v>1.2249300000000001</v>
      </c>
      <c r="D60">
        <v>1.2144699999999999</v>
      </c>
      <c r="E60">
        <v>1.7809999999999999</v>
      </c>
      <c r="G60">
        <v>1.7511399999999999</v>
      </c>
      <c r="H60" s="5">
        <v>1.94689</v>
      </c>
      <c r="I60">
        <v>3.5047999999999999</v>
      </c>
    </row>
    <row r="61" spans="3:9" x14ac:dyDescent="0.2">
      <c r="C61">
        <v>1.0869500000000001</v>
      </c>
      <c r="D61">
        <v>1.8609</v>
      </c>
      <c r="E61">
        <v>1.10833</v>
      </c>
      <c r="G61">
        <v>2.9141400000000002</v>
      </c>
      <c r="H61" s="5">
        <v>2.3189000000000002</v>
      </c>
      <c r="I61">
        <v>3.4177</v>
      </c>
    </row>
    <row r="62" spans="3:9" x14ac:dyDescent="0.2">
      <c r="C62">
        <v>1.01583</v>
      </c>
      <c r="D62">
        <v>1.5307299999999999</v>
      </c>
      <c r="E62">
        <v>1.0176400000000001</v>
      </c>
      <c r="G62">
        <v>3.1463899999999998</v>
      </c>
      <c r="H62" s="5">
        <v>0.98377999999999999</v>
      </c>
      <c r="I62">
        <v>2.7103000000000002</v>
      </c>
    </row>
    <row r="63" spans="3:9" x14ac:dyDescent="0.2">
      <c r="C63">
        <v>1.1075999999999999</v>
      </c>
      <c r="D63">
        <v>1.62479</v>
      </c>
      <c r="E63">
        <v>1.39716</v>
      </c>
      <c r="G63">
        <v>0.98248999999999997</v>
      </c>
      <c r="H63" s="5">
        <v>2.4104800000000002</v>
      </c>
      <c r="I63">
        <v>0.94320999999999999</v>
      </c>
    </row>
    <row r="64" spans="3:9" x14ac:dyDescent="0.2">
      <c r="C64">
        <v>1.24011</v>
      </c>
      <c r="D64">
        <v>2.1215199999999999</v>
      </c>
      <c r="E64">
        <v>2.0116900000000002</v>
      </c>
      <c r="G64">
        <v>1.75566</v>
      </c>
      <c r="H64" s="5">
        <v>2.4432700000000001</v>
      </c>
      <c r="I64">
        <v>3.51437</v>
      </c>
    </row>
    <row r="65" spans="3:9" x14ac:dyDescent="0.2">
      <c r="C65">
        <v>1.1549199999999999</v>
      </c>
      <c r="D65">
        <v>1.11683</v>
      </c>
      <c r="E65">
        <v>2.9939900000000002</v>
      </c>
      <c r="G65">
        <v>1.96333</v>
      </c>
      <c r="H65" s="5">
        <v>0.81359000000000004</v>
      </c>
      <c r="I65">
        <v>3.1018699999999999</v>
      </c>
    </row>
    <row r="66" spans="3:9" x14ac:dyDescent="0.2">
      <c r="C66">
        <v>1.1813800000000001</v>
      </c>
      <c r="D66">
        <v>1.24013</v>
      </c>
      <c r="E66">
        <v>1.75905</v>
      </c>
      <c r="G66">
        <v>3.6031599999999999</v>
      </c>
      <c r="H66" s="5">
        <v>0.98689000000000004</v>
      </c>
      <c r="I66">
        <v>3.4321700000000002</v>
      </c>
    </row>
    <row r="67" spans="3:9" x14ac:dyDescent="0.2">
      <c r="C67">
        <v>1.3116399999999999</v>
      </c>
      <c r="E67">
        <v>0.97080999999999995</v>
      </c>
      <c r="G67">
        <v>1.5425800000000001</v>
      </c>
      <c r="H67" s="5">
        <v>2.6493899999999999</v>
      </c>
      <c r="I67">
        <v>2.6019899999999998</v>
      </c>
    </row>
    <row r="68" spans="3:9" x14ac:dyDescent="0.2">
      <c r="C68">
        <v>0.98812</v>
      </c>
      <c r="E68">
        <v>2.0996999999999999</v>
      </c>
      <c r="G68">
        <v>1.8367</v>
      </c>
      <c r="H68" s="5">
        <v>2.4801299999999999</v>
      </c>
      <c r="I68">
        <v>2.7781099999999999</v>
      </c>
    </row>
    <row r="69" spans="3:9" x14ac:dyDescent="0.2">
      <c r="C69">
        <v>0.97448000000000001</v>
      </c>
      <c r="E69">
        <v>2.4825699999999999</v>
      </c>
      <c r="G69">
        <v>2.3180000000000001</v>
      </c>
      <c r="H69" s="5">
        <v>2.0132300000000001</v>
      </c>
      <c r="I69">
        <v>0.94567000000000001</v>
      </c>
    </row>
    <row r="70" spans="3:9" x14ac:dyDescent="0.2">
      <c r="C70">
        <v>1.11666</v>
      </c>
      <c r="E70">
        <v>0.91759000000000002</v>
      </c>
      <c r="G70">
        <v>1.8056300000000001</v>
      </c>
      <c r="H70" s="5">
        <v>1.50539</v>
      </c>
      <c r="I70">
        <v>0.97253000000000001</v>
      </c>
    </row>
    <row r="71" spans="3:9" x14ac:dyDescent="0.2">
      <c r="C71">
        <v>1.2159500000000001</v>
      </c>
      <c r="E71">
        <v>2.1131600000000001</v>
      </c>
      <c r="G71">
        <v>1.42702</v>
      </c>
      <c r="H71" s="5">
        <v>0.98834999999999995</v>
      </c>
      <c r="I71">
        <v>2.72553</v>
      </c>
    </row>
    <row r="72" spans="3:9" x14ac:dyDescent="0.2">
      <c r="C72">
        <v>0.93183000000000005</v>
      </c>
      <c r="E72">
        <v>1.0884100000000001</v>
      </c>
      <c r="G72">
        <v>1.9634499999999999</v>
      </c>
      <c r="H72" s="5">
        <v>1.0261400000000001</v>
      </c>
      <c r="I72">
        <v>2.1122100000000001</v>
      </c>
    </row>
    <row r="73" spans="3:9" x14ac:dyDescent="0.2">
      <c r="C73">
        <v>1.0912900000000001</v>
      </c>
      <c r="E73">
        <v>1.0270699999999999</v>
      </c>
      <c r="G73">
        <v>1.95225</v>
      </c>
      <c r="H73" s="5">
        <v>1.7292400000000001</v>
      </c>
      <c r="I73">
        <v>3.0031099999999999</v>
      </c>
    </row>
    <row r="74" spans="3:9" x14ac:dyDescent="0.2">
      <c r="C74">
        <v>0.95247999999999999</v>
      </c>
      <c r="E74">
        <v>1.51244</v>
      </c>
      <c r="G74">
        <v>1.4082399999999999</v>
      </c>
      <c r="H74" s="5">
        <v>1.8911199999999999</v>
      </c>
      <c r="I74">
        <v>0.99972000000000005</v>
      </c>
    </row>
    <row r="75" spans="3:9" x14ac:dyDescent="0.2">
      <c r="C75">
        <v>1.2700800000000001</v>
      </c>
      <c r="E75">
        <v>1.0096000000000001</v>
      </c>
      <c r="G75">
        <v>1.7727999999999999</v>
      </c>
      <c r="H75" s="5">
        <v>2.5434399999999999</v>
      </c>
      <c r="I75">
        <v>2.9956200000000002</v>
      </c>
    </row>
    <row r="76" spans="3:9" x14ac:dyDescent="0.2">
      <c r="C76">
        <v>0.98729</v>
      </c>
      <c r="E76">
        <v>2.2382399999999998</v>
      </c>
      <c r="G76">
        <v>1.0323199999999999</v>
      </c>
      <c r="H76" s="5">
        <v>2.3416700000000001</v>
      </c>
      <c r="I76">
        <v>2.5074399999999999</v>
      </c>
    </row>
    <row r="77" spans="3:9" x14ac:dyDescent="0.2">
      <c r="C77">
        <v>1.2881</v>
      </c>
      <c r="E77">
        <v>1.1547099999999999</v>
      </c>
      <c r="G77">
        <v>1.19025</v>
      </c>
      <c r="H77" s="5">
        <v>0.89788999999999997</v>
      </c>
      <c r="I77">
        <v>2.1758999999999999</v>
      </c>
    </row>
    <row r="78" spans="3:9" x14ac:dyDescent="0.2">
      <c r="C78">
        <v>1.0136400000000001</v>
      </c>
      <c r="E78">
        <v>0.97085999999999995</v>
      </c>
      <c r="G78">
        <v>1.93855</v>
      </c>
      <c r="H78" s="5">
        <v>1.02136</v>
      </c>
      <c r="I78">
        <v>1.9254199999999999</v>
      </c>
    </row>
    <row r="79" spans="3:9" x14ac:dyDescent="0.2">
      <c r="C79">
        <v>0.97318000000000005</v>
      </c>
      <c r="E79">
        <v>1.64768</v>
      </c>
      <c r="G79">
        <v>3.1306500000000002</v>
      </c>
      <c r="H79" s="5">
        <v>1.57796</v>
      </c>
      <c r="I79">
        <v>2.6255700000000002</v>
      </c>
    </row>
    <row r="80" spans="3:9" x14ac:dyDescent="0.2">
      <c r="C80">
        <v>1.0440199999999999</v>
      </c>
      <c r="E80">
        <v>0.96667000000000003</v>
      </c>
      <c r="G80">
        <v>1.80267</v>
      </c>
      <c r="H80" s="5">
        <v>2.0955400000000002</v>
      </c>
      <c r="I80">
        <v>1.0183</v>
      </c>
    </row>
    <row r="81" spans="3:9" x14ac:dyDescent="0.2">
      <c r="C81">
        <v>1.1918899999999999</v>
      </c>
      <c r="E81">
        <v>1.7053700000000001</v>
      </c>
      <c r="G81">
        <v>2.4274300000000002</v>
      </c>
      <c r="H81" s="5">
        <v>1.9559599999999999</v>
      </c>
      <c r="I81">
        <v>2.84754</v>
      </c>
    </row>
    <row r="82" spans="3:9" x14ac:dyDescent="0.2">
      <c r="C82">
        <v>1.0717000000000001</v>
      </c>
      <c r="E82">
        <v>3.1154600000000001</v>
      </c>
      <c r="G82">
        <v>1.68997</v>
      </c>
      <c r="H82" s="5">
        <v>2.5928900000000001</v>
      </c>
      <c r="I82">
        <v>3.1644399999999999</v>
      </c>
    </row>
    <row r="83" spans="3:9" x14ac:dyDescent="0.2">
      <c r="C83">
        <v>1.43618</v>
      </c>
      <c r="E83">
        <v>0.9395</v>
      </c>
      <c r="G83">
        <v>2.4479000000000002</v>
      </c>
      <c r="H83" s="5">
        <v>3.0785900000000002</v>
      </c>
      <c r="I83">
        <v>2.7913100000000002</v>
      </c>
    </row>
    <row r="84" spans="3:9" x14ac:dyDescent="0.2">
      <c r="C84">
        <v>1.19146</v>
      </c>
      <c r="E84">
        <v>1.5336000000000001</v>
      </c>
      <c r="G84">
        <v>3.00535</v>
      </c>
      <c r="H84" s="5">
        <v>2.46034</v>
      </c>
      <c r="I84">
        <v>2.1738400000000002</v>
      </c>
    </row>
    <row r="85" spans="3:9" x14ac:dyDescent="0.2">
      <c r="C85">
        <v>1.35456</v>
      </c>
      <c r="E85">
        <v>1.7244900000000001</v>
      </c>
      <c r="G85">
        <v>3.71624</v>
      </c>
      <c r="H85" s="5">
        <v>1.06446</v>
      </c>
      <c r="I85">
        <v>2.65408</v>
      </c>
    </row>
    <row r="86" spans="3:9" x14ac:dyDescent="0.2">
      <c r="C86">
        <v>1.1074299999999999</v>
      </c>
      <c r="E86">
        <v>2.5827300000000002</v>
      </c>
      <c r="G86">
        <v>2.27556</v>
      </c>
      <c r="H86" s="5">
        <v>1.8991899999999999</v>
      </c>
      <c r="I86">
        <v>2.1419899999999998</v>
      </c>
    </row>
    <row r="87" spans="3:9" x14ac:dyDescent="0.2">
      <c r="C87">
        <v>2.0139399999999998</v>
      </c>
      <c r="E87">
        <v>1.0070699999999999</v>
      </c>
      <c r="G87">
        <v>0.96770999999999996</v>
      </c>
      <c r="H87" s="5">
        <v>2.1630699999999998</v>
      </c>
      <c r="I87">
        <v>1.0483499999999999</v>
      </c>
    </row>
    <row r="88" spans="3:9" x14ac:dyDescent="0.2">
      <c r="C88">
        <v>0.97440000000000004</v>
      </c>
      <c r="E88">
        <v>2.1861299999999999</v>
      </c>
      <c r="G88">
        <v>2.0459000000000001</v>
      </c>
      <c r="H88" s="5"/>
      <c r="I88">
        <v>1.8184400000000001</v>
      </c>
    </row>
    <row r="89" spans="3:9" x14ac:dyDescent="0.2">
      <c r="C89">
        <v>1.8972500000000001</v>
      </c>
      <c r="E89">
        <v>1.4917899999999999</v>
      </c>
      <c r="G89">
        <v>1.98489</v>
      </c>
      <c r="H89" s="5"/>
      <c r="I89">
        <v>2.1497700000000002</v>
      </c>
    </row>
    <row r="90" spans="3:9" x14ac:dyDescent="0.2">
      <c r="C90">
        <v>1.6353899999999999</v>
      </c>
      <c r="E90">
        <v>2.6081400000000001</v>
      </c>
      <c r="G90">
        <v>1.48631</v>
      </c>
      <c r="H90" s="5"/>
      <c r="I90">
        <v>1.86161</v>
      </c>
    </row>
    <row r="91" spans="3:9" x14ac:dyDescent="0.2">
      <c r="C91">
        <v>1.7533099999999999</v>
      </c>
      <c r="E91">
        <v>2.94801</v>
      </c>
      <c r="G91">
        <v>2.75597</v>
      </c>
      <c r="H91" s="5"/>
      <c r="I91">
        <v>2.4475099999999999</v>
      </c>
    </row>
    <row r="92" spans="3:9" x14ac:dyDescent="0.2">
      <c r="C92">
        <v>1.4531400000000001</v>
      </c>
      <c r="E92">
        <v>2.88903</v>
      </c>
      <c r="H92" s="5"/>
      <c r="I92">
        <v>0.90842000000000001</v>
      </c>
    </row>
    <row r="93" spans="3:9" x14ac:dyDescent="0.2">
      <c r="C93">
        <v>1.50726</v>
      </c>
      <c r="E93">
        <v>2.6747000000000001</v>
      </c>
      <c r="H93" s="5"/>
      <c r="I93">
        <v>1.4533199999999999</v>
      </c>
    </row>
    <row r="94" spans="3:9" x14ac:dyDescent="0.2">
      <c r="C94">
        <v>1.6671499999999999</v>
      </c>
      <c r="E94">
        <v>2.6783600000000001</v>
      </c>
      <c r="H94" s="5"/>
      <c r="I94">
        <v>2.4379</v>
      </c>
    </row>
    <row r="95" spans="3:9" x14ac:dyDescent="0.2">
      <c r="C95">
        <v>0.99819000000000002</v>
      </c>
      <c r="E95">
        <v>1.95181</v>
      </c>
      <c r="H95" s="5"/>
      <c r="I95">
        <v>1.01135</v>
      </c>
    </row>
    <row r="96" spans="3:9" x14ac:dyDescent="0.2">
      <c r="C96">
        <v>1.9112800000000001</v>
      </c>
      <c r="E96">
        <v>2.3633999999999999</v>
      </c>
      <c r="H96" s="5"/>
      <c r="I96">
        <v>1.0076799999999999</v>
      </c>
    </row>
    <row r="97" spans="3:9" x14ac:dyDescent="0.2">
      <c r="C97">
        <v>1.0623899999999999</v>
      </c>
      <c r="E97">
        <v>1.8102</v>
      </c>
      <c r="I97">
        <v>3.25989</v>
      </c>
    </row>
    <row r="98" spans="3:9" x14ac:dyDescent="0.2">
      <c r="C98">
        <v>1.8743399999999999</v>
      </c>
      <c r="E98">
        <v>1.55894</v>
      </c>
      <c r="I98">
        <v>2.0636800000000002</v>
      </c>
    </row>
    <row r="99" spans="3:9" x14ac:dyDescent="0.2">
      <c r="C99">
        <v>1.44913</v>
      </c>
      <c r="E99">
        <v>2.12941</v>
      </c>
      <c r="I99">
        <v>2.1730999999999998</v>
      </c>
    </row>
    <row r="100" spans="3:9" x14ac:dyDescent="0.2">
      <c r="C100">
        <v>1.6056600000000001</v>
      </c>
      <c r="E100">
        <v>0.93786999999999998</v>
      </c>
      <c r="I100">
        <v>2.6381600000000001</v>
      </c>
    </row>
    <row r="101" spans="3:9" x14ac:dyDescent="0.2">
      <c r="C101">
        <v>1.4875400000000001</v>
      </c>
      <c r="E101">
        <v>1.85582</v>
      </c>
      <c r="I101">
        <v>2.16337</v>
      </c>
    </row>
    <row r="102" spans="3:9" x14ac:dyDescent="0.2">
      <c r="C102">
        <v>1.0313699999999999</v>
      </c>
      <c r="E102">
        <v>1.01692</v>
      </c>
      <c r="I102">
        <v>2.9279799999999998</v>
      </c>
    </row>
    <row r="103" spans="3:9" x14ac:dyDescent="0.2">
      <c r="C103">
        <v>1.87036</v>
      </c>
      <c r="E103">
        <v>2.32124</v>
      </c>
      <c r="I103">
        <v>1.76244</v>
      </c>
    </row>
    <row r="104" spans="3:9" x14ac:dyDescent="0.2">
      <c r="C104">
        <v>2.03756</v>
      </c>
      <c r="E104">
        <v>0.98082999999999998</v>
      </c>
      <c r="I104">
        <v>1.74163</v>
      </c>
    </row>
    <row r="105" spans="3:9" x14ac:dyDescent="0.2">
      <c r="C105">
        <v>1.95818</v>
      </c>
      <c r="E105">
        <v>1.7580899999999999</v>
      </c>
      <c r="I105">
        <v>2.4150800000000001</v>
      </c>
    </row>
    <row r="106" spans="3:9" x14ac:dyDescent="0.2">
      <c r="C106">
        <v>0.85953999999999997</v>
      </c>
      <c r="E106">
        <v>1.45007</v>
      </c>
      <c r="I106">
        <v>1.8900999999999999</v>
      </c>
    </row>
    <row r="107" spans="3:9" x14ac:dyDescent="0.2">
      <c r="C107">
        <v>1.6290899999999999</v>
      </c>
      <c r="E107">
        <v>0.93413000000000002</v>
      </c>
      <c r="I107">
        <v>0.83553999999999995</v>
      </c>
    </row>
    <row r="108" spans="3:9" x14ac:dyDescent="0.2">
      <c r="C108">
        <v>1.7642500000000001</v>
      </c>
      <c r="E108">
        <v>1.46143</v>
      </c>
    </row>
    <row r="109" spans="3:9" x14ac:dyDescent="0.2">
      <c r="C109">
        <v>1.5545899999999999</v>
      </c>
      <c r="E109">
        <v>1.9600900000000001</v>
      </c>
    </row>
    <row r="110" spans="3:9" x14ac:dyDescent="0.2">
      <c r="C110">
        <v>0.99084000000000005</v>
      </c>
      <c r="E110">
        <v>1.00536</v>
      </c>
    </row>
    <row r="111" spans="3:9" x14ac:dyDescent="0.2">
      <c r="C111">
        <v>1.1343099999999999</v>
      </c>
      <c r="E111">
        <v>1.60941</v>
      </c>
    </row>
    <row r="112" spans="3:9" x14ac:dyDescent="0.2">
      <c r="C112">
        <v>1.04501</v>
      </c>
      <c r="E112">
        <v>2.3530899999999999</v>
      </c>
    </row>
    <row r="113" spans="3:5" x14ac:dyDescent="0.2">
      <c r="C113">
        <v>0.99850000000000005</v>
      </c>
      <c r="E113">
        <v>0.92232999999999998</v>
      </c>
    </row>
    <row r="114" spans="3:5" x14ac:dyDescent="0.2">
      <c r="C114">
        <v>1.9817100000000001</v>
      </c>
      <c r="E114">
        <v>2.0125899999999999</v>
      </c>
    </row>
    <row r="115" spans="3:5" x14ac:dyDescent="0.2">
      <c r="C115">
        <v>0.76729999999999998</v>
      </c>
      <c r="E115">
        <v>1.94475</v>
      </c>
    </row>
    <row r="116" spans="3:5" x14ac:dyDescent="0.2">
      <c r="C116">
        <v>0.94533999999999996</v>
      </c>
      <c r="E116">
        <v>1.0237000000000001</v>
      </c>
    </row>
    <row r="117" spans="3:5" x14ac:dyDescent="0.2">
      <c r="C117">
        <v>0.95881000000000005</v>
      </c>
      <c r="E117">
        <v>2.34687</v>
      </c>
    </row>
    <row r="118" spans="3:5" x14ac:dyDescent="0.2">
      <c r="C118">
        <v>0.99560000000000004</v>
      </c>
      <c r="E118">
        <v>1.74221</v>
      </c>
    </row>
    <row r="119" spans="3:5" x14ac:dyDescent="0.2">
      <c r="C119">
        <v>0.96457999999999999</v>
      </c>
      <c r="E119">
        <v>2.0694699999999999</v>
      </c>
    </row>
    <row r="120" spans="3:5" x14ac:dyDescent="0.2">
      <c r="C120">
        <v>1.3284499999999999</v>
      </c>
      <c r="E120">
        <v>2.91778</v>
      </c>
    </row>
    <row r="121" spans="3:5" x14ac:dyDescent="0.2">
      <c r="C121">
        <v>1.26925</v>
      </c>
      <c r="E121">
        <v>1.02552</v>
      </c>
    </row>
    <row r="122" spans="3:5" x14ac:dyDescent="0.2">
      <c r="C122">
        <v>1.0057</v>
      </c>
      <c r="E122">
        <v>1.8633599999999999</v>
      </c>
    </row>
    <row r="123" spans="3:5" x14ac:dyDescent="0.2">
      <c r="C123">
        <v>1.06985</v>
      </c>
      <c r="E123">
        <v>1.37188</v>
      </c>
    </row>
    <row r="124" spans="3:5" x14ac:dyDescent="0.2">
      <c r="C124">
        <v>1.1417999999999999</v>
      </c>
      <c r="E124">
        <v>1.0389299999999999</v>
      </c>
    </row>
    <row r="125" spans="3:5" x14ac:dyDescent="0.2">
      <c r="C125">
        <v>1.0337099999999999</v>
      </c>
      <c r="E125">
        <v>1.5640700000000001</v>
      </c>
    </row>
    <row r="126" spans="3:5" x14ac:dyDescent="0.2">
      <c r="C126">
        <v>1.3007899999999999</v>
      </c>
      <c r="E126">
        <v>1.706</v>
      </c>
    </row>
    <row r="127" spans="3:5" x14ac:dyDescent="0.2">
      <c r="C127">
        <v>0.91693000000000002</v>
      </c>
      <c r="E127">
        <v>0.99789000000000005</v>
      </c>
    </row>
    <row r="128" spans="3:5" x14ac:dyDescent="0.2">
      <c r="C128">
        <v>1.0547800000000001</v>
      </c>
      <c r="E128">
        <v>1.53349</v>
      </c>
    </row>
    <row r="129" spans="3:5" x14ac:dyDescent="0.2">
      <c r="C129">
        <v>1.09148</v>
      </c>
      <c r="E129">
        <v>2.3301500000000002</v>
      </c>
    </row>
    <row r="130" spans="3:5" x14ac:dyDescent="0.2">
      <c r="C130">
        <v>1.00556</v>
      </c>
      <c r="E130">
        <v>2.1512099999999998</v>
      </c>
    </row>
    <row r="131" spans="3:5" x14ac:dyDescent="0.2">
      <c r="E131">
        <v>1.95418</v>
      </c>
    </row>
    <row r="132" spans="3:5" x14ac:dyDescent="0.2">
      <c r="E132">
        <v>2.4070399999999998</v>
      </c>
    </row>
    <row r="133" spans="3:5" x14ac:dyDescent="0.2">
      <c r="E133">
        <v>2.6455799999999998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B40"/>
  <sheetViews>
    <sheetView zoomScale="98" zoomScaleNormal="98" workbookViewId="0">
      <selection activeCell="Q10" sqref="Q10"/>
    </sheetView>
  </sheetViews>
  <sheetFormatPr baseColWidth="10" defaultColWidth="8.83203125" defaultRowHeight="15" x14ac:dyDescent="0.2"/>
  <cols>
    <col min="2" max="2" width="19.1640625" customWidth="1"/>
    <col min="3" max="3" width="14.83203125" customWidth="1"/>
    <col min="4" max="4" width="17" customWidth="1"/>
    <col min="6" max="6" width="17.83203125" customWidth="1"/>
    <col min="7" max="7" width="15.5" customWidth="1"/>
    <col min="8" max="8" width="16.6640625" customWidth="1"/>
    <col min="10" max="10" width="17.6640625" customWidth="1"/>
    <col min="11" max="11" width="9" bestFit="1" customWidth="1"/>
    <col min="12" max="12" width="9.1640625" bestFit="1" customWidth="1"/>
  </cols>
  <sheetData>
    <row r="1" spans="2:27" x14ac:dyDescent="0.2">
      <c r="B1" t="s">
        <v>126</v>
      </c>
    </row>
    <row r="2" spans="2:27" x14ac:dyDescent="0.2">
      <c r="B2" t="s">
        <v>164</v>
      </c>
    </row>
    <row r="3" spans="2:27" x14ac:dyDescent="0.2">
      <c r="B3" t="s">
        <v>127</v>
      </c>
    </row>
    <row r="4" spans="2:27" x14ac:dyDescent="0.2">
      <c r="B4" t="s">
        <v>166</v>
      </c>
    </row>
    <row r="6" spans="2:27" x14ac:dyDescent="0.2">
      <c r="B6" s="1" t="s">
        <v>131</v>
      </c>
      <c r="F6" s="1" t="s">
        <v>165</v>
      </c>
    </row>
    <row r="7" spans="2:27" x14ac:dyDescent="0.2">
      <c r="B7" s="1" t="s">
        <v>3</v>
      </c>
      <c r="C7" s="1" t="s">
        <v>14</v>
      </c>
      <c r="D7" s="1"/>
      <c r="F7" s="1" t="s">
        <v>3</v>
      </c>
      <c r="G7" s="1" t="s">
        <v>14</v>
      </c>
      <c r="H7" s="1"/>
    </row>
    <row r="8" spans="2:27" x14ac:dyDescent="0.2">
      <c r="B8" s="1" t="s">
        <v>36</v>
      </c>
      <c r="C8" s="1" t="s">
        <v>12</v>
      </c>
      <c r="D8" s="1"/>
      <c r="F8" s="1" t="s">
        <v>36</v>
      </c>
      <c r="G8" s="1" t="s">
        <v>12</v>
      </c>
      <c r="H8" s="1"/>
    </row>
    <row r="9" spans="2:27" x14ac:dyDescent="0.2">
      <c r="B9" s="1" t="s">
        <v>32</v>
      </c>
      <c r="C9" s="1" t="s">
        <v>30</v>
      </c>
      <c r="D9" s="1" t="s">
        <v>49</v>
      </c>
      <c r="F9" s="1" t="s">
        <v>32</v>
      </c>
      <c r="G9" s="1" t="s">
        <v>30</v>
      </c>
      <c r="H9" s="1" t="s">
        <v>27</v>
      </c>
      <c r="J9" s="1" t="s">
        <v>102</v>
      </c>
    </row>
    <row r="10" spans="2:27" ht="17" x14ac:dyDescent="0.2">
      <c r="B10" s="1" t="s">
        <v>33</v>
      </c>
      <c r="C10" s="5">
        <v>973556</v>
      </c>
      <c r="D10" s="5">
        <v>11201178</v>
      </c>
      <c r="F10" s="1" t="s">
        <v>39</v>
      </c>
      <c r="G10" s="5">
        <v>21.770109999999999</v>
      </c>
      <c r="H10" s="5">
        <v>30.09308</v>
      </c>
      <c r="K10" s="1" t="s">
        <v>30</v>
      </c>
      <c r="L10" s="1" t="s">
        <v>49</v>
      </c>
    </row>
    <row r="11" spans="2:27" x14ac:dyDescent="0.2">
      <c r="C11" s="5">
        <v>3933121</v>
      </c>
      <c r="D11" s="5">
        <v>6334657</v>
      </c>
      <c r="G11" s="5">
        <v>13.73518</v>
      </c>
      <c r="H11" s="5">
        <v>37.385159999999999</v>
      </c>
      <c r="J11" s="10" t="s">
        <v>88</v>
      </c>
      <c r="K11" s="5">
        <v>3783023</v>
      </c>
      <c r="L11" s="5">
        <v>7152993</v>
      </c>
    </row>
    <row r="12" spans="2:27" x14ac:dyDescent="0.2">
      <c r="C12" s="5">
        <v>9057594</v>
      </c>
      <c r="D12" s="5">
        <v>25178525</v>
      </c>
      <c r="G12" s="5">
        <v>17.540400000000002</v>
      </c>
      <c r="H12" s="5">
        <v>26.227219999999999</v>
      </c>
      <c r="J12" s="10" t="s">
        <v>89</v>
      </c>
      <c r="K12" s="5">
        <v>3.1349999999999998</v>
      </c>
      <c r="L12" s="5">
        <v>2.415</v>
      </c>
    </row>
    <row r="13" spans="2:27" x14ac:dyDescent="0.2">
      <c r="C13" s="5">
        <v>5191287</v>
      </c>
      <c r="D13" s="5">
        <v>2751268</v>
      </c>
      <c r="G13" s="5">
        <v>15.00864</v>
      </c>
      <c r="H13" s="5">
        <v>36.369419999999998</v>
      </c>
      <c r="AA13">
        <v>1.328584</v>
      </c>
    </row>
    <row r="14" spans="2:27" x14ac:dyDescent="0.2">
      <c r="C14" s="5">
        <v>7619606</v>
      </c>
      <c r="D14" s="5">
        <v>3809685</v>
      </c>
      <c r="G14" s="5">
        <v>15.402810000000001</v>
      </c>
      <c r="H14" s="5">
        <v>27.045870000000001</v>
      </c>
      <c r="J14" s="13" t="s">
        <v>95</v>
      </c>
      <c r="K14" s="5"/>
      <c r="L14" s="1"/>
    </row>
    <row r="15" spans="2:27" x14ac:dyDescent="0.2">
      <c r="C15" s="5">
        <v>3260401</v>
      </c>
      <c r="D15" s="5"/>
      <c r="G15" s="5">
        <v>16.843029999999999</v>
      </c>
      <c r="H15" s="5"/>
      <c r="J15" s="13" t="s">
        <v>85</v>
      </c>
      <c r="K15" s="5">
        <v>0.27839999999999998</v>
      </c>
    </row>
    <row r="16" spans="2:27" x14ac:dyDescent="0.2">
      <c r="C16" s="5">
        <v>3444858</v>
      </c>
      <c r="D16" s="5"/>
      <c r="G16" s="5">
        <v>19.405110000000001</v>
      </c>
      <c r="H16" s="5"/>
    </row>
    <row r="17" spans="3:28" x14ac:dyDescent="0.2">
      <c r="C17" s="5">
        <v>494631</v>
      </c>
      <c r="D17" s="5"/>
      <c r="G17" s="5">
        <v>15.342169999999999</v>
      </c>
      <c r="H17" s="5"/>
    </row>
    <row r="18" spans="3:28" x14ac:dyDescent="0.2">
      <c r="C18" s="5">
        <v>3627152</v>
      </c>
      <c r="D18" s="5"/>
      <c r="G18" s="5">
        <v>17.373640000000002</v>
      </c>
      <c r="H18" s="5"/>
      <c r="AA18">
        <v>1.661896</v>
      </c>
    </row>
    <row r="19" spans="3:28" x14ac:dyDescent="0.2">
      <c r="C19" s="5">
        <v>1513879</v>
      </c>
      <c r="D19" s="5"/>
      <c r="G19" s="5">
        <v>7.8681669999999997</v>
      </c>
      <c r="H19" s="5"/>
      <c r="Z19">
        <v>1.12344</v>
      </c>
    </row>
    <row r="20" spans="3:28" x14ac:dyDescent="0.2">
      <c r="C20" s="5">
        <v>7600856</v>
      </c>
      <c r="D20" s="5"/>
      <c r="G20" s="5">
        <v>21.421420000000001</v>
      </c>
      <c r="H20" s="5"/>
    </row>
    <row r="21" spans="3:28" x14ac:dyDescent="0.2">
      <c r="C21" s="5">
        <v>1961335</v>
      </c>
      <c r="D21" s="5"/>
      <c r="G21" s="5">
        <v>13.08329</v>
      </c>
      <c r="H21" s="5"/>
      <c r="J21" s="13" t="s">
        <v>103</v>
      </c>
      <c r="Z21">
        <v>1.3071360000000001</v>
      </c>
    </row>
    <row r="22" spans="3:28" x14ac:dyDescent="0.2">
      <c r="C22" s="5">
        <v>1724722</v>
      </c>
      <c r="D22" s="5"/>
      <c r="G22" s="5">
        <v>17.904250000000001</v>
      </c>
      <c r="H22" s="5"/>
      <c r="K22" s="1" t="s">
        <v>30</v>
      </c>
      <c r="L22" s="1" t="s">
        <v>49</v>
      </c>
      <c r="Z22">
        <v>1.3896569999999999</v>
      </c>
    </row>
    <row r="23" spans="3:28" x14ac:dyDescent="0.2">
      <c r="C23" s="5">
        <v>3073640</v>
      </c>
      <c r="D23" s="5"/>
      <c r="G23" s="5">
        <v>16.509509999999999</v>
      </c>
      <c r="H23" s="5"/>
      <c r="J23" s="10" t="s">
        <v>61</v>
      </c>
      <c r="K23" s="5">
        <v>17.39</v>
      </c>
      <c r="L23" s="5">
        <v>31.42</v>
      </c>
      <c r="Z23">
        <v>1.1205130000000001</v>
      </c>
    </row>
    <row r="24" spans="3:28" x14ac:dyDescent="0.2">
      <c r="C24" s="5">
        <v>1584256</v>
      </c>
      <c r="D24" s="5"/>
      <c r="G24" s="5">
        <v>18.02553</v>
      </c>
      <c r="H24" s="5"/>
      <c r="J24" s="10" t="s">
        <v>63</v>
      </c>
      <c r="K24" s="5">
        <v>3.3450000000000002</v>
      </c>
      <c r="L24" s="5">
        <v>5.1950000000000003</v>
      </c>
    </row>
    <row r="25" spans="3:28" x14ac:dyDescent="0.2">
      <c r="C25" s="5">
        <v>5085933</v>
      </c>
      <c r="D25" s="5"/>
      <c r="G25" s="5">
        <v>21.557870000000001</v>
      </c>
      <c r="H25" s="5"/>
    </row>
    <row r="26" spans="3:28" x14ac:dyDescent="0.2">
      <c r="C26" s="5">
        <v>32022354</v>
      </c>
      <c r="D26" s="5"/>
      <c r="G26" s="5">
        <v>19.374790000000001</v>
      </c>
      <c r="H26" s="5"/>
      <c r="J26" s="13" t="s">
        <v>92</v>
      </c>
      <c r="K26" s="5"/>
    </row>
    <row r="27" spans="3:28" x14ac:dyDescent="0.2">
      <c r="C27" s="5">
        <v>21917418</v>
      </c>
      <c r="D27" s="5"/>
      <c r="G27" s="5">
        <v>20.981780000000001</v>
      </c>
      <c r="H27" s="5"/>
      <c r="J27" s="13" t="s">
        <v>85</v>
      </c>
      <c r="K27" s="5" t="s">
        <v>60</v>
      </c>
      <c r="AB27">
        <v>1.7558959999999999</v>
      </c>
    </row>
    <row r="28" spans="3:28" x14ac:dyDescent="0.2">
      <c r="C28" s="5">
        <v>15419919</v>
      </c>
      <c r="D28" s="5"/>
      <c r="G28" s="5">
        <v>19.814440000000001</v>
      </c>
      <c r="H28" s="5"/>
    </row>
    <row r="29" spans="3:28" x14ac:dyDescent="0.2">
      <c r="C29" s="5">
        <v>10977262</v>
      </c>
      <c r="D29" s="5"/>
      <c r="G29" s="5">
        <v>16.570150000000002</v>
      </c>
      <c r="H29" s="5"/>
    </row>
    <row r="30" spans="3:28" x14ac:dyDescent="0.2">
      <c r="C30" s="5">
        <v>430644</v>
      </c>
      <c r="D30" s="5"/>
      <c r="G30" s="5">
        <v>19.708320000000001</v>
      </c>
      <c r="H30" s="5"/>
    </row>
    <row r="31" spans="3:28" x14ac:dyDescent="0.2">
      <c r="C31" s="5"/>
      <c r="D31" s="5"/>
      <c r="Z31">
        <v>1.792114</v>
      </c>
    </row>
    <row r="32" spans="3:28" x14ac:dyDescent="0.2">
      <c r="C32" s="5"/>
      <c r="D32" s="5"/>
      <c r="Z32">
        <v>1.368576</v>
      </c>
    </row>
    <row r="33" spans="3:28" x14ac:dyDescent="0.2">
      <c r="C33" s="5"/>
      <c r="D33" s="5"/>
      <c r="AA33">
        <v>1.364241</v>
      </c>
    </row>
    <row r="34" spans="3:28" x14ac:dyDescent="0.2">
      <c r="C34" s="5"/>
      <c r="D34" s="5"/>
      <c r="AB34">
        <v>1.6879470000000001</v>
      </c>
    </row>
    <row r="35" spans="3:28" x14ac:dyDescent="0.2">
      <c r="C35" s="5"/>
      <c r="D35" s="5"/>
      <c r="AB35">
        <v>1.8653120000000001</v>
      </c>
    </row>
    <row r="36" spans="3:28" x14ac:dyDescent="0.2">
      <c r="C36" s="5"/>
      <c r="D36" s="5"/>
      <c r="AA36">
        <v>1.519434</v>
      </c>
    </row>
    <row r="37" spans="3:28" x14ac:dyDescent="0.2">
      <c r="Y37">
        <v>1.3437950000000001</v>
      </c>
    </row>
    <row r="39" spans="3:28" x14ac:dyDescent="0.2">
      <c r="Y39">
        <v>1.634927</v>
      </c>
    </row>
    <row r="40" spans="3:28" x14ac:dyDescent="0.2">
      <c r="Z40">
        <v>1.651365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zoomScale="106" zoomScaleNormal="106" workbookViewId="0">
      <selection activeCell="A19" sqref="A19"/>
    </sheetView>
  </sheetViews>
  <sheetFormatPr baseColWidth="10" defaultColWidth="8.83203125" defaultRowHeight="15" x14ac:dyDescent="0.2"/>
  <cols>
    <col min="1" max="1" width="14" customWidth="1"/>
    <col min="3" max="3" width="14" customWidth="1"/>
    <col min="4" max="4" width="13.6640625" customWidth="1"/>
    <col min="7" max="7" width="14.5" customWidth="1"/>
    <col min="10" max="10" width="13.83203125" customWidth="1"/>
    <col min="11" max="11" width="14.33203125" customWidth="1"/>
  </cols>
  <sheetData>
    <row r="1" spans="1:15" x14ac:dyDescent="0.2">
      <c r="B1" t="s">
        <v>134</v>
      </c>
    </row>
    <row r="2" spans="1:15" x14ac:dyDescent="0.2">
      <c r="B2" t="s">
        <v>107</v>
      </c>
    </row>
    <row r="3" spans="1:15" x14ac:dyDescent="0.2">
      <c r="B3" t="s">
        <v>135</v>
      </c>
    </row>
    <row r="4" spans="1:15" x14ac:dyDescent="0.2">
      <c r="B4" t="s">
        <v>136</v>
      </c>
    </row>
    <row r="5" spans="1:15" x14ac:dyDescent="0.2">
      <c r="B5" t="s">
        <v>168</v>
      </c>
    </row>
    <row r="8" spans="1:15" x14ac:dyDescent="0.2">
      <c r="B8" s="1"/>
      <c r="F8" s="1"/>
      <c r="J8" s="1"/>
    </row>
    <row r="9" spans="1:15" x14ac:dyDescent="0.2">
      <c r="A9" s="1" t="s">
        <v>50</v>
      </c>
      <c r="B9" s="1" t="s">
        <v>128</v>
      </c>
      <c r="C9" s="1"/>
      <c r="D9" s="1"/>
      <c r="E9" s="1"/>
      <c r="F9" s="1" t="s">
        <v>129</v>
      </c>
      <c r="G9" s="1"/>
      <c r="H9" s="1"/>
      <c r="I9" s="1"/>
      <c r="J9" s="1" t="s">
        <v>130</v>
      </c>
      <c r="K9" s="1"/>
      <c r="L9" s="1"/>
      <c r="M9" s="1"/>
      <c r="O9" s="8"/>
    </row>
    <row r="10" spans="1:15" x14ac:dyDescent="0.2">
      <c r="A10" s="1" t="s">
        <v>34</v>
      </c>
      <c r="B10" s="1" t="s">
        <v>19</v>
      </c>
      <c r="C10" s="1" t="s">
        <v>17</v>
      </c>
      <c r="D10" s="1" t="s">
        <v>18</v>
      </c>
      <c r="E10" s="1"/>
      <c r="F10" s="1" t="s">
        <v>19</v>
      </c>
      <c r="G10" s="1" t="s">
        <v>17</v>
      </c>
      <c r="H10" s="1" t="s">
        <v>18</v>
      </c>
      <c r="I10" s="1"/>
      <c r="J10" s="1" t="s">
        <v>19</v>
      </c>
      <c r="K10" s="1" t="s">
        <v>17</v>
      </c>
      <c r="L10" s="1" t="s">
        <v>18</v>
      </c>
      <c r="M10" s="1"/>
    </row>
    <row r="11" spans="1:15" x14ac:dyDescent="0.2">
      <c r="A11" s="1" t="s">
        <v>16</v>
      </c>
      <c r="B11">
        <v>41.8</v>
      </c>
      <c r="C11">
        <v>66.7</v>
      </c>
      <c r="D11">
        <v>66.7</v>
      </c>
      <c r="F11">
        <v>85.2</v>
      </c>
      <c r="G11">
        <v>70.3</v>
      </c>
      <c r="H11">
        <v>84.3</v>
      </c>
      <c r="J11">
        <v>80.8</v>
      </c>
      <c r="K11">
        <v>82.7</v>
      </c>
      <c r="L11">
        <v>76</v>
      </c>
    </row>
    <row r="12" spans="1:15" x14ac:dyDescent="0.2">
      <c r="B12">
        <v>46.6</v>
      </c>
      <c r="C12">
        <v>45.1</v>
      </c>
      <c r="D12">
        <v>65.900000000000006</v>
      </c>
      <c r="F12">
        <v>96.4</v>
      </c>
      <c r="G12">
        <v>84</v>
      </c>
      <c r="H12">
        <v>72.5</v>
      </c>
      <c r="J12">
        <v>80</v>
      </c>
      <c r="K12">
        <v>74.400000000000006</v>
      </c>
      <c r="L12">
        <v>91.7</v>
      </c>
    </row>
    <row r="13" spans="1:15" x14ac:dyDescent="0.2">
      <c r="B13">
        <v>39.6</v>
      </c>
      <c r="C13">
        <v>66.7</v>
      </c>
      <c r="D13">
        <v>88.2</v>
      </c>
      <c r="F13">
        <v>88.7</v>
      </c>
      <c r="G13">
        <v>94</v>
      </c>
      <c r="H13">
        <v>79.599999999999994</v>
      </c>
      <c r="J13">
        <v>83.3</v>
      </c>
      <c r="K13">
        <v>87.76</v>
      </c>
      <c r="L13">
        <v>90</v>
      </c>
    </row>
    <row r="15" spans="1:15" x14ac:dyDescent="0.2">
      <c r="A15" s="1" t="s">
        <v>76</v>
      </c>
    </row>
    <row r="16" spans="1:15" x14ac:dyDescent="0.2">
      <c r="A16" s="12" t="s">
        <v>61</v>
      </c>
      <c r="B16" s="11">
        <v>42.67</v>
      </c>
      <c r="C16" s="11">
        <v>59.5</v>
      </c>
      <c r="D16" s="11">
        <v>73.599999999999994</v>
      </c>
      <c r="F16" s="5">
        <v>90.1</v>
      </c>
      <c r="G16" s="5">
        <v>82.77</v>
      </c>
      <c r="H16" s="5">
        <v>78.8</v>
      </c>
      <c r="J16" s="5">
        <v>81.37</v>
      </c>
      <c r="K16" s="5">
        <v>81.62</v>
      </c>
      <c r="L16" s="5">
        <v>85.9</v>
      </c>
    </row>
    <row r="17" spans="1:12" x14ac:dyDescent="0.2">
      <c r="A17" s="12" t="s">
        <v>63</v>
      </c>
      <c r="B17" s="11">
        <v>3.58</v>
      </c>
      <c r="C17" s="11">
        <v>12.47</v>
      </c>
      <c r="D17" s="11">
        <v>12.65</v>
      </c>
      <c r="F17" s="5">
        <v>5.73</v>
      </c>
      <c r="G17" s="5">
        <v>11.9</v>
      </c>
      <c r="H17" s="5">
        <v>5.9409999999999998</v>
      </c>
      <c r="J17" s="5">
        <v>1.7210000000000001</v>
      </c>
      <c r="K17" s="5">
        <v>6.7450000000000001</v>
      </c>
      <c r="L17" s="5">
        <v>8.6159999999999997</v>
      </c>
    </row>
    <row r="19" spans="1:12" x14ac:dyDescent="0.2">
      <c r="A19" s="1" t="s">
        <v>175</v>
      </c>
      <c r="B19" s="1"/>
      <c r="C19" s="1"/>
      <c r="D19" s="14" t="s">
        <v>75</v>
      </c>
      <c r="H19" s="1" t="s">
        <v>75</v>
      </c>
      <c r="L19" s="14" t="s">
        <v>75</v>
      </c>
    </row>
    <row r="20" spans="1:12" x14ac:dyDescent="0.2">
      <c r="A20" s="12" t="s">
        <v>72</v>
      </c>
      <c r="D20" s="5">
        <v>0.20019999999999999</v>
      </c>
      <c r="H20" s="5">
        <v>0.56230000000000002</v>
      </c>
      <c r="L20" s="5">
        <v>0.99870000000000003</v>
      </c>
    </row>
    <row r="21" spans="1:12" x14ac:dyDescent="0.2">
      <c r="A21" s="12" t="s">
        <v>73</v>
      </c>
      <c r="D21" s="5">
        <v>2.58E-2</v>
      </c>
      <c r="H21" s="5">
        <v>0.29559999999999997</v>
      </c>
      <c r="L21" s="5">
        <v>0.67810000000000004</v>
      </c>
    </row>
    <row r="22" spans="1:12" x14ac:dyDescent="0.2">
      <c r="A22" s="12" t="s">
        <v>74</v>
      </c>
      <c r="D22" s="5">
        <v>0.29730000000000001</v>
      </c>
      <c r="H22" s="5">
        <v>0.83489999999999998</v>
      </c>
      <c r="L22" s="5">
        <v>0.7056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zoomScaleNormal="100" workbookViewId="0">
      <selection activeCell="A21" sqref="A21"/>
    </sheetView>
  </sheetViews>
  <sheetFormatPr baseColWidth="10" defaultColWidth="8.83203125" defaultRowHeight="15" x14ac:dyDescent="0.2"/>
  <cols>
    <col min="1" max="1" width="13.5" customWidth="1"/>
    <col min="3" max="3" width="13.83203125" customWidth="1"/>
    <col min="7" max="7" width="13.83203125" customWidth="1"/>
    <col min="10" max="10" width="12.1640625" customWidth="1"/>
    <col min="11" max="11" width="14" customWidth="1"/>
  </cols>
  <sheetData>
    <row r="1" spans="1:13" x14ac:dyDescent="0.2">
      <c r="B1" s="4" t="s">
        <v>137</v>
      </c>
      <c r="C1" s="15"/>
      <c r="D1" s="15"/>
      <c r="E1" s="15"/>
      <c r="F1" s="15"/>
      <c r="G1" s="15"/>
      <c r="H1" s="15"/>
      <c r="I1" s="15"/>
    </row>
    <row r="2" spans="1:13" x14ac:dyDescent="0.2">
      <c r="B2" s="15" t="s">
        <v>139</v>
      </c>
      <c r="C2" s="15"/>
      <c r="D2" s="15"/>
      <c r="E2" s="15"/>
      <c r="F2" s="15"/>
      <c r="G2" s="15"/>
      <c r="H2" s="15"/>
      <c r="I2" s="15"/>
    </row>
    <row r="3" spans="1:13" x14ac:dyDescent="0.2">
      <c r="B3" s="15" t="s">
        <v>138</v>
      </c>
      <c r="C3" s="15"/>
      <c r="D3" s="15"/>
      <c r="E3" s="15"/>
      <c r="F3" s="15"/>
      <c r="G3" s="15"/>
      <c r="H3" s="15"/>
      <c r="I3" s="15"/>
    </row>
    <row r="4" spans="1:13" x14ac:dyDescent="0.2">
      <c r="B4" s="15" t="s">
        <v>111</v>
      </c>
      <c r="C4" s="15"/>
      <c r="D4" s="15"/>
      <c r="E4" s="15"/>
      <c r="F4" s="15"/>
      <c r="G4" s="15"/>
      <c r="H4" s="15"/>
      <c r="I4" s="15"/>
    </row>
    <row r="5" spans="1:13" x14ac:dyDescent="0.2">
      <c r="B5" s="15" t="s">
        <v>168</v>
      </c>
      <c r="C5" s="15"/>
      <c r="D5" s="15"/>
      <c r="E5" s="15"/>
      <c r="F5" s="15"/>
      <c r="G5" s="15"/>
      <c r="H5" s="15"/>
      <c r="I5" s="15"/>
    </row>
    <row r="6" spans="1:13" x14ac:dyDescent="0.2">
      <c r="B6" s="15"/>
      <c r="C6" s="15"/>
      <c r="D6" s="15"/>
      <c r="E6" s="15"/>
      <c r="F6" s="15"/>
      <c r="G6" s="15"/>
      <c r="H6" s="15"/>
      <c r="I6" s="15"/>
    </row>
    <row r="9" spans="1:13" x14ac:dyDescent="0.2">
      <c r="A9" s="1" t="s">
        <v>50</v>
      </c>
      <c r="B9" s="1" t="s">
        <v>0</v>
      </c>
      <c r="C9" s="1"/>
      <c r="D9" s="1"/>
      <c r="E9" s="1"/>
      <c r="F9" s="1" t="s">
        <v>14</v>
      </c>
      <c r="G9" s="1"/>
      <c r="H9" s="1"/>
      <c r="I9" s="1"/>
      <c r="J9" s="1" t="s">
        <v>2</v>
      </c>
      <c r="K9" s="1"/>
      <c r="L9" s="1"/>
      <c r="M9" s="1"/>
    </row>
    <row r="10" spans="1:13" x14ac:dyDescent="0.2">
      <c r="A10" s="1" t="s">
        <v>34</v>
      </c>
      <c r="B10" s="1" t="s">
        <v>19</v>
      </c>
      <c r="C10" s="1" t="s">
        <v>17</v>
      </c>
      <c r="D10" s="1" t="s">
        <v>18</v>
      </c>
      <c r="E10" s="1"/>
      <c r="F10" s="1" t="s">
        <v>19</v>
      </c>
      <c r="G10" s="1" t="s">
        <v>17</v>
      </c>
      <c r="H10" s="1" t="s">
        <v>18</v>
      </c>
      <c r="I10" s="1"/>
      <c r="J10" s="1" t="s">
        <v>19</v>
      </c>
      <c r="K10" s="1" t="s">
        <v>17</v>
      </c>
      <c r="L10" s="1" t="s">
        <v>18</v>
      </c>
      <c r="M10" s="1"/>
    </row>
    <row r="11" spans="1:13" x14ac:dyDescent="0.2">
      <c r="A11" s="1" t="s">
        <v>16</v>
      </c>
      <c r="B11">
        <v>42.6</v>
      </c>
      <c r="C11">
        <v>86.2</v>
      </c>
      <c r="D11">
        <v>96.5</v>
      </c>
      <c r="F11">
        <v>77.400000000000006</v>
      </c>
      <c r="G11">
        <v>92.2</v>
      </c>
      <c r="H11">
        <v>95.8</v>
      </c>
      <c r="J11">
        <v>64.7</v>
      </c>
      <c r="K11">
        <v>78.599999999999994</v>
      </c>
      <c r="L11">
        <v>85.5</v>
      </c>
    </row>
    <row r="12" spans="1:13" x14ac:dyDescent="0.2">
      <c r="B12">
        <v>16.100000000000001</v>
      </c>
      <c r="C12">
        <v>35.1</v>
      </c>
      <c r="D12">
        <v>69.900000000000006</v>
      </c>
      <c r="F12">
        <v>71.599999999999994</v>
      </c>
      <c r="G12">
        <v>93.5</v>
      </c>
      <c r="H12">
        <v>97.4</v>
      </c>
      <c r="J12">
        <v>79.7</v>
      </c>
      <c r="K12">
        <v>82.2</v>
      </c>
      <c r="L12">
        <v>82.2</v>
      </c>
    </row>
    <row r="13" spans="1:13" x14ac:dyDescent="0.2">
      <c r="B13">
        <v>31.7</v>
      </c>
      <c r="C13">
        <v>83.3</v>
      </c>
      <c r="D13">
        <v>94.4</v>
      </c>
      <c r="F13">
        <v>89.5</v>
      </c>
      <c r="G13">
        <v>87.8</v>
      </c>
      <c r="H13">
        <v>90.1</v>
      </c>
      <c r="J13">
        <v>42.2</v>
      </c>
      <c r="K13">
        <v>85.9</v>
      </c>
      <c r="L13">
        <v>90.7</v>
      </c>
    </row>
    <row r="14" spans="1:13" x14ac:dyDescent="0.2">
      <c r="B14">
        <v>32.1</v>
      </c>
      <c r="C14">
        <v>82.8</v>
      </c>
      <c r="D14">
        <v>91.7</v>
      </c>
    </row>
    <row r="15" spans="1:13" x14ac:dyDescent="0.2">
      <c r="B15">
        <v>9.69</v>
      </c>
      <c r="C15">
        <v>73.599999999999994</v>
      </c>
      <c r="D15">
        <v>81.8</v>
      </c>
    </row>
    <row r="17" spans="1:12" x14ac:dyDescent="0.2">
      <c r="A17" s="1" t="s">
        <v>76</v>
      </c>
    </row>
    <row r="18" spans="1:12" x14ac:dyDescent="0.2">
      <c r="A18" s="10" t="s">
        <v>61</v>
      </c>
      <c r="B18" s="5">
        <v>26.44</v>
      </c>
      <c r="C18" s="5">
        <v>72.2</v>
      </c>
      <c r="D18" s="5">
        <v>86.86</v>
      </c>
      <c r="F18" s="5">
        <v>79.5</v>
      </c>
      <c r="G18" s="5">
        <v>91.17</v>
      </c>
      <c r="H18" s="5">
        <v>94.43</v>
      </c>
      <c r="J18" s="5">
        <v>62.2</v>
      </c>
      <c r="K18" s="5">
        <v>82.23</v>
      </c>
      <c r="L18" s="5">
        <v>86.13</v>
      </c>
    </row>
    <row r="19" spans="1:12" x14ac:dyDescent="0.2">
      <c r="A19" s="10" t="s">
        <v>63</v>
      </c>
      <c r="B19" s="5">
        <v>13.31</v>
      </c>
      <c r="C19" s="5">
        <v>21.27</v>
      </c>
      <c r="D19" s="5">
        <v>11.03</v>
      </c>
      <c r="F19" s="5">
        <v>9.1329999999999991</v>
      </c>
      <c r="G19" s="5">
        <v>2.9870000000000001</v>
      </c>
      <c r="H19" s="5">
        <v>3.8370000000000002</v>
      </c>
      <c r="J19" s="5">
        <v>18.87</v>
      </c>
      <c r="K19" s="5">
        <v>3.65</v>
      </c>
      <c r="L19" s="5">
        <v>4.2850000000000001</v>
      </c>
    </row>
    <row r="21" spans="1:12" x14ac:dyDescent="0.2">
      <c r="A21" s="1" t="s">
        <v>175</v>
      </c>
      <c r="B21" s="1"/>
      <c r="C21" s="1"/>
      <c r="D21" s="8" t="s">
        <v>77</v>
      </c>
      <c r="H21" s="8" t="s">
        <v>77</v>
      </c>
      <c r="L21" s="8" t="s">
        <v>77</v>
      </c>
    </row>
    <row r="22" spans="1:12" x14ac:dyDescent="0.2">
      <c r="A22" s="12" t="s">
        <v>72</v>
      </c>
      <c r="D22" s="5">
        <v>1.6999999999999999E-3</v>
      </c>
      <c r="H22" s="5">
        <v>0.1172</v>
      </c>
      <c r="L22" s="5">
        <v>0.158</v>
      </c>
    </row>
    <row r="23" spans="1:12" x14ac:dyDescent="0.2">
      <c r="A23" s="12" t="s">
        <v>73</v>
      </c>
      <c r="D23" s="5">
        <v>2.0000000000000001E-4</v>
      </c>
      <c r="H23" s="5">
        <v>5.04E-2</v>
      </c>
      <c r="L23" s="5">
        <v>9.2499999999999999E-2</v>
      </c>
    </row>
    <row r="24" spans="1:12" x14ac:dyDescent="0.2">
      <c r="A24" s="12" t="s">
        <v>74</v>
      </c>
      <c r="D24" s="5">
        <v>0.34110000000000001</v>
      </c>
      <c r="H24" s="5">
        <v>0.78869999999999996</v>
      </c>
      <c r="L24" s="5">
        <v>0.90880000000000005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8"/>
  <sheetViews>
    <sheetView zoomScaleNormal="100" workbookViewId="0">
      <selection activeCell="A3" sqref="A3"/>
    </sheetView>
  </sheetViews>
  <sheetFormatPr baseColWidth="10" defaultColWidth="8.83203125" defaultRowHeight="15" x14ac:dyDescent="0.2"/>
  <cols>
    <col min="1" max="1" width="13.5" customWidth="1"/>
    <col min="3" max="3" width="13.33203125" customWidth="1"/>
  </cols>
  <sheetData>
    <row r="1" spans="1:26" x14ac:dyDescent="0.2">
      <c r="A1" s="15" t="s">
        <v>140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6" x14ac:dyDescent="0.2">
      <c r="A2" s="4" t="s">
        <v>141</v>
      </c>
      <c r="B2" s="15"/>
      <c r="C2" s="15"/>
      <c r="D2" s="15"/>
      <c r="E2" s="15"/>
      <c r="F2" s="15"/>
      <c r="G2" s="15"/>
      <c r="H2" s="15"/>
      <c r="I2" s="15"/>
      <c r="Y2" s="15"/>
      <c r="Z2" s="15"/>
    </row>
    <row r="3" spans="1:26" x14ac:dyDescent="0.2">
      <c r="A3" s="4" t="s">
        <v>169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26" x14ac:dyDescent="0.2">
      <c r="B4" s="1"/>
    </row>
    <row r="5" spans="1:26" x14ac:dyDescent="0.2">
      <c r="B5" s="1" t="s">
        <v>5</v>
      </c>
      <c r="C5" s="1"/>
      <c r="D5" s="1"/>
      <c r="F5" s="1" t="s">
        <v>6</v>
      </c>
      <c r="J5" s="1" t="s">
        <v>8</v>
      </c>
      <c r="K5" s="1"/>
      <c r="L5" s="1"/>
      <c r="N5" s="1" t="s">
        <v>9</v>
      </c>
      <c r="O5" s="1"/>
      <c r="P5" s="1"/>
    </row>
    <row r="6" spans="1:26" x14ac:dyDescent="0.2">
      <c r="A6" s="1" t="s">
        <v>50</v>
      </c>
      <c r="B6" s="1" t="s">
        <v>0</v>
      </c>
      <c r="C6" s="1" t="s">
        <v>1</v>
      </c>
      <c r="D6" s="1" t="s">
        <v>2</v>
      </c>
      <c r="F6" s="1" t="s">
        <v>0</v>
      </c>
      <c r="G6" s="1" t="s">
        <v>1</v>
      </c>
      <c r="H6" s="1" t="s">
        <v>2</v>
      </c>
      <c r="J6" s="1" t="s">
        <v>0</v>
      </c>
      <c r="K6" s="1" t="s">
        <v>1</v>
      </c>
      <c r="L6" s="1" t="s">
        <v>2</v>
      </c>
      <c r="N6" s="1" t="s">
        <v>0</v>
      </c>
      <c r="O6" s="1" t="s">
        <v>1</v>
      </c>
      <c r="P6" s="1" t="s">
        <v>2</v>
      </c>
    </row>
    <row r="7" spans="1:26" x14ac:dyDescent="0.2">
      <c r="A7" s="1" t="s">
        <v>24</v>
      </c>
      <c r="B7">
        <v>20</v>
      </c>
      <c r="C7">
        <v>59.3</v>
      </c>
      <c r="D7">
        <v>38.5</v>
      </c>
      <c r="F7">
        <v>76.38</v>
      </c>
      <c r="G7">
        <v>37.700000000000003</v>
      </c>
      <c r="H7">
        <v>34.6</v>
      </c>
      <c r="J7">
        <v>3.6</v>
      </c>
      <c r="K7">
        <v>0</v>
      </c>
      <c r="L7">
        <v>25</v>
      </c>
      <c r="N7">
        <v>0</v>
      </c>
      <c r="O7">
        <v>3.7</v>
      </c>
      <c r="P7">
        <v>1.9</v>
      </c>
    </row>
    <row r="8" spans="1:26" x14ac:dyDescent="0.2">
      <c r="B8">
        <v>24.5</v>
      </c>
      <c r="C8">
        <v>73.2</v>
      </c>
      <c r="D8">
        <v>34</v>
      </c>
      <c r="F8">
        <v>66.099999999999994</v>
      </c>
      <c r="G8">
        <v>10.7</v>
      </c>
      <c r="H8">
        <v>32</v>
      </c>
      <c r="J8">
        <v>9.4</v>
      </c>
      <c r="K8">
        <v>10.7</v>
      </c>
      <c r="L8">
        <v>32</v>
      </c>
      <c r="N8">
        <v>0</v>
      </c>
      <c r="O8">
        <v>8.9</v>
      </c>
      <c r="P8">
        <v>12</v>
      </c>
    </row>
    <row r="9" spans="1:26" x14ac:dyDescent="0.2">
      <c r="B9">
        <v>29.1</v>
      </c>
      <c r="C9">
        <v>60.4</v>
      </c>
      <c r="D9">
        <v>27.78</v>
      </c>
      <c r="F9">
        <v>67.2</v>
      </c>
      <c r="G9">
        <v>13.2</v>
      </c>
      <c r="H9">
        <v>14.81</v>
      </c>
      <c r="J9">
        <v>1.8</v>
      </c>
      <c r="K9">
        <v>13.2</v>
      </c>
      <c r="L9">
        <v>47.4</v>
      </c>
      <c r="N9">
        <v>1.9</v>
      </c>
      <c r="O9">
        <v>13.2</v>
      </c>
      <c r="P9">
        <v>0</v>
      </c>
    </row>
    <row r="12" spans="1:26" x14ac:dyDescent="0.2">
      <c r="A12" s="12" t="s">
        <v>61</v>
      </c>
      <c r="B12" s="11">
        <v>24.53</v>
      </c>
      <c r="C12" s="11">
        <v>64.3</v>
      </c>
      <c r="D12" s="11">
        <v>33.43</v>
      </c>
      <c r="F12" s="5">
        <v>69.89</v>
      </c>
      <c r="G12" s="5">
        <v>20.53</v>
      </c>
      <c r="H12" s="5">
        <v>27.14</v>
      </c>
      <c r="J12" s="5">
        <v>4.9329999999999998</v>
      </c>
      <c r="K12" s="5">
        <v>7.9669999999999996</v>
      </c>
      <c r="L12" s="5">
        <v>34.799999999999997</v>
      </c>
      <c r="N12" s="5">
        <v>0.63329999999999997</v>
      </c>
      <c r="O12" s="5">
        <v>8.6</v>
      </c>
      <c r="P12" s="5">
        <v>4.633</v>
      </c>
    </row>
    <row r="13" spans="1:26" x14ac:dyDescent="0.2">
      <c r="A13" s="12" t="s">
        <v>63</v>
      </c>
      <c r="B13" s="11">
        <v>4.55</v>
      </c>
      <c r="C13" s="11">
        <v>7.7270000000000003</v>
      </c>
      <c r="D13" s="11">
        <v>5.383</v>
      </c>
      <c r="F13" s="5">
        <v>5.6440000000000001</v>
      </c>
      <c r="G13" s="5">
        <v>14.92</v>
      </c>
      <c r="H13" s="5">
        <v>10.75</v>
      </c>
      <c r="J13" s="5">
        <v>3.972</v>
      </c>
      <c r="K13" s="5">
        <v>7.0119999999999996</v>
      </c>
      <c r="L13" s="5">
        <v>11.46</v>
      </c>
      <c r="N13" s="5">
        <v>1.097</v>
      </c>
      <c r="O13" s="5">
        <v>4.7569999999999997</v>
      </c>
      <c r="P13" s="5">
        <v>6.45</v>
      </c>
    </row>
    <row r="15" spans="1:26" x14ac:dyDescent="0.2">
      <c r="A15" s="8" t="s">
        <v>81</v>
      </c>
      <c r="D15" s="8" t="s">
        <v>58</v>
      </c>
      <c r="H15" s="8" t="s">
        <v>58</v>
      </c>
      <c r="L15" s="8" t="s">
        <v>58</v>
      </c>
      <c r="P15" s="8" t="s">
        <v>58</v>
      </c>
    </row>
    <row r="16" spans="1:26" x14ac:dyDescent="0.2">
      <c r="A16" s="12" t="s">
        <v>78</v>
      </c>
      <c r="D16" s="5">
        <v>5.0000000000000001E-4</v>
      </c>
      <c r="H16" s="5">
        <v>3.8999999999999998E-3</v>
      </c>
      <c r="L16" s="5">
        <v>0.89219999999999999</v>
      </c>
      <c r="P16" s="5">
        <v>0.1724</v>
      </c>
    </row>
    <row r="17" spans="1:16" x14ac:dyDescent="0.2">
      <c r="A17" s="12" t="s">
        <v>79</v>
      </c>
      <c r="D17" s="5">
        <v>0.24660000000000001</v>
      </c>
      <c r="H17" s="5">
        <v>7.7999999999999996E-3</v>
      </c>
      <c r="L17" s="5">
        <v>9.4999999999999998E-3</v>
      </c>
      <c r="P17" s="5">
        <v>0.57630000000000003</v>
      </c>
    </row>
    <row r="18" spans="1:16" x14ac:dyDescent="0.2">
      <c r="A18" s="12" t="s">
        <v>80</v>
      </c>
      <c r="D18" s="5">
        <v>1.9E-3</v>
      </c>
      <c r="H18" s="5">
        <v>0.75690000000000002</v>
      </c>
      <c r="L18" s="5">
        <v>1.5599999999999999E-2</v>
      </c>
      <c r="P18" s="5">
        <v>0.58109999999999995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0"/>
  <sheetViews>
    <sheetView zoomScaleNormal="100" workbookViewId="0"/>
  </sheetViews>
  <sheetFormatPr baseColWidth="10" defaultColWidth="8.83203125" defaultRowHeight="15" x14ac:dyDescent="0.2"/>
  <cols>
    <col min="1" max="1" width="14.5" customWidth="1"/>
    <col min="7" max="7" width="12.1640625" customWidth="1"/>
    <col min="8" max="8" width="13" customWidth="1"/>
  </cols>
  <sheetData>
    <row r="1" spans="1:22" x14ac:dyDescent="0.2">
      <c r="A1" s="1" t="s">
        <v>177</v>
      </c>
      <c r="B1" t="s">
        <v>86</v>
      </c>
      <c r="N1" s="1" t="s">
        <v>178</v>
      </c>
      <c r="O1" t="s">
        <v>113</v>
      </c>
    </row>
    <row r="2" spans="1:22" x14ac:dyDescent="0.2">
      <c r="B2" t="s">
        <v>112</v>
      </c>
      <c r="O2" t="s">
        <v>114</v>
      </c>
    </row>
    <row r="3" spans="1:22" x14ac:dyDescent="0.2">
      <c r="B3" t="s">
        <v>143</v>
      </c>
      <c r="O3" t="s">
        <v>145</v>
      </c>
    </row>
    <row r="4" spans="1:22" x14ac:dyDescent="0.2">
      <c r="B4" t="s">
        <v>144</v>
      </c>
      <c r="O4" t="s">
        <v>171</v>
      </c>
    </row>
    <row r="5" spans="1:22" x14ac:dyDescent="0.2">
      <c r="B5" t="s">
        <v>170</v>
      </c>
    </row>
    <row r="7" spans="1:22" x14ac:dyDescent="0.2">
      <c r="A7" s="1" t="s">
        <v>50</v>
      </c>
      <c r="B7" s="1" t="s">
        <v>0</v>
      </c>
      <c r="G7" s="1" t="s">
        <v>1</v>
      </c>
      <c r="H7" s="1"/>
      <c r="I7" s="1"/>
    </row>
    <row r="8" spans="1:22" x14ac:dyDescent="0.2">
      <c r="A8" s="1" t="s">
        <v>36</v>
      </c>
      <c r="B8" s="1" t="s">
        <v>10</v>
      </c>
      <c r="C8" s="1" t="s">
        <v>11</v>
      </c>
      <c r="D8" s="1" t="s">
        <v>12</v>
      </c>
      <c r="G8" s="1" t="s">
        <v>10</v>
      </c>
      <c r="H8" s="1" t="s">
        <v>11</v>
      </c>
      <c r="I8" s="1" t="s">
        <v>12</v>
      </c>
      <c r="N8" s="1" t="s">
        <v>50</v>
      </c>
      <c r="O8" s="1" t="s">
        <v>7</v>
      </c>
      <c r="P8" s="1"/>
      <c r="Q8" s="1"/>
      <c r="R8" s="1"/>
      <c r="S8" s="1"/>
      <c r="T8" s="1" t="s">
        <v>14</v>
      </c>
      <c r="U8" s="1"/>
      <c r="V8" s="1"/>
    </row>
    <row r="9" spans="1:22" x14ac:dyDescent="0.2">
      <c r="A9" s="1" t="s">
        <v>15</v>
      </c>
      <c r="B9">
        <v>26.4</v>
      </c>
      <c r="C9">
        <v>46.2</v>
      </c>
      <c r="D9">
        <v>60</v>
      </c>
      <c r="F9" t="s">
        <v>15</v>
      </c>
      <c r="G9">
        <v>77.599999999999994</v>
      </c>
      <c r="H9">
        <v>64.2</v>
      </c>
      <c r="I9">
        <v>58.3</v>
      </c>
      <c r="N9" s="1" t="s">
        <v>36</v>
      </c>
      <c r="O9" s="1" t="s">
        <v>10</v>
      </c>
      <c r="P9" s="1" t="s">
        <v>11</v>
      </c>
      <c r="Q9" s="1" t="s">
        <v>12</v>
      </c>
      <c r="R9" s="1"/>
      <c r="S9" s="1"/>
      <c r="T9" s="1" t="s">
        <v>10</v>
      </c>
      <c r="U9" s="1" t="s">
        <v>11</v>
      </c>
      <c r="V9" s="1" t="s">
        <v>12</v>
      </c>
    </row>
    <row r="10" spans="1:22" x14ac:dyDescent="0.2">
      <c r="B10">
        <v>34.799999999999997</v>
      </c>
      <c r="C10">
        <v>56.5</v>
      </c>
      <c r="D10">
        <v>73.2</v>
      </c>
      <c r="G10">
        <v>87.2</v>
      </c>
      <c r="H10">
        <v>49</v>
      </c>
      <c r="I10">
        <v>59.2</v>
      </c>
      <c r="N10" s="1" t="s">
        <v>15</v>
      </c>
      <c r="O10">
        <v>56.5</v>
      </c>
      <c r="P10">
        <v>78.2</v>
      </c>
      <c r="Q10">
        <v>87.5</v>
      </c>
      <c r="S10" t="s">
        <v>16</v>
      </c>
      <c r="T10">
        <v>97.7</v>
      </c>
      <c r="U10">
        <v>100</v>
      </c>
      <c r="V10">
        <v>89.1</v>
      </c>
    </row>
    <row r="11" spans="1:22" x14ac:dyDescent="0.2">
      <c r="G11">
        <v>60.6</v>
      </c>
      <c r="H11">
        <v>51.7</v>
      </c>
      <c r="I11">
        <v>61.8</v>
      </c>
      <c r="O11">
        <v>60.4</v>
      </c>
      <c r="P11">
        <v>75</v>
      </c>
      <c r="Q11">
        <v>87.7</v>
      </c>
      <c r="T11">
        <v>91.4</v>
      </c>
      <c r="U11">
        <v>77.599999999999994</v>
      </c>
      <c r="V11">
        <v>91.8</v>
      </c>
    </row>
    <row r="12" spans="1:22" x14ac:dyDescent="0.2">
      <c r="T12">
        <v>91.8</v>
      </c>
      <c r="U12">
        <v>86.8</v>
      </c>
      <c r="V12">
        <v>87.5</v>
      </c>
    </row>
    <row r="14" spans="1:22" x14ac:dyDescent="0.2">
      <c r="A14" t="s">
        <v>142</v>
      </c>
      <c r="B14">
        <f>AVERAGE(B9:B10)</f>
        <v>30.599999999999998</v>
      </c>
      <c r="C14">
        <f>AVERAGE(C9:C10)</f>
        <v>51.35</v>
      </c>
      <c r="D14">
        <f>AVERAGE(D9:D10)</f>
        <v>66.599999999999994</v>
      </c>
      <c r="F14" s="12" t="s">
        <v>61</v>
      </c>
      <c r="G14" s="11">
        <v>75.13</v>
      </c>
      <c r="H14" s="11">
        <v>54.97</v>
      </c>
      <c r="I14" s="11">
        <v>59.77</v>
      </c>
      <c r="S14" s="10" t="s">
        <v>61</v>
      </c>
      <c r="T14" s="5">
        <v>93.63</v>
      </c>
      <c r="U14" s="5">
        <v>88.13</v>
      </c>
      <c r="V14" s="5">
        <v>89.47</v>
      </c>
    </row>
    <row r="15" spans="1:22" x14ac:dyDescent="0.2">
      <c r="F15" s="12" t="s">
        <v>63</v>
      </c>
      <c r="G15" s="11">
        <v>13.47</v>
      </c>
      <c r="H15" s="11">
        <v>8.109</v>
      </c>
      <c r="I15" s="11">
        <v>1.8180000000000001</v>
      </c>
      <c r="N15" t="s">
        <v>142</v>
      </c>
      <c r="O15">
        <v>58.45</v>
      </c>
      <c r="P15">
        <v>76.599999999999994</v>
      </c>
      <c r="Q15">
        <v>87.6</v>
      </c>
      <c r="S15" s="10" t="s">
        <v>63</v>
      </c>
      <c r="T15" s="5">
        <v>3.528</v>
      </c>
      <c r="U15" s="5">
        <v>11.26</v>
      </c>
      <c r="V15" s="5">
        <v>2.173</v>
      </c>
    </row>
    <row r="17" spans="6:22" x14ac:dyDescent="0.2">
      <c r="F17" s="13" t="s">
        <v>51</v>
      </c>
      <c r="G17" s="1"/>
      <c r="H17" s="1"/>
      <c r="I17" s="1" t="s">
        <v>58</v>
      </c>
      <c r="S17" s="13" t="s">
        <v>51</v>
      </c>
      <c r="T17" s="1"/>
      <c r="U17" s="1"/>
      <c r="V17" s="1" t="s">
        <v>85</v>
      </c>
    </row>
    <row r="18" spans="6:22" x14ac:dyDescent="0.2">
      <c r="F18" s="12" t="s">
        <v>82</v>
      </c>
      <c r="I18" s="5">
        <v>7.8899999999999998E-2</v>
      </c>
      <c r="S18" s="10" t="s">
        <v>82</v>
      </c>
      <c r="V18" s="5">
        <v>0.61890000000000001</v>
      </c>
    </row>
    <row r="19" spans="6:22" x14ac:dyDescent="0.2">
      <c r="F19" s="12" t="s">
        <v>83</v>
      </c>
      <c r="I19" s="5">
        <v>0.17899999999999999</v>
      </c>
      <c r="S19" s="10" t="s">
        <v>83</v>
      </c>
      <c r="V19" s="5">
        <v>0.75209999999999999</v>
      </c>
    </row>
    <row r="20" spans="6:22" x14ac:dyDescent="0.2">
      <c r="F20" s="12" t="s">
        <v>84</v>
      </c>
      <c r="I20" s="5">
        <v>0.80279999999999996</v>
      </c>
      <c r="S20" s="10" t="s">
        <v>84</v>
      </c>
      <c r="V20" s="5">
        <v>0.97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85"/>
  <sheetViews>
    <sheetView zoomScale="96" zoomScaleNormal="96" workbookViewId="0">
      <selection activeCell="B43" sqref="B43"/>
    </sheetView>
  </sheetViews>
  <sheetFormatPr baseColWidth="10" defaultColWidth="8.83203125" defaultRowHeight="15" x14ac:dyDescent="0.2"/>
  <cols>
    <col min="1" max="1" width="13.6640625" customWidth="1"/>
    <col min="2" max="2" width="19" customWidth="1"/>
    <col min="3" max="3" width="14.6640625" customWidth="1"/>
    <col min="4" max="4" width="20.83203125" customWidth="1"/>
    <col min="7" max="7" width="14.33203125" customWidth="1"/>
    <col min="8" max="8" width="21.33203125" customWidth="1"/>
    <col min="9" max="9" width="19.5" customWidth="1"/>
    <col min="12" max="12" width="13.5" customWidth="1"/>
  </cols>
  <sheetData>
    <row r="1" spans="1:13" x14ac:dyDescent="0.2">
      <c r="A1" s="1" t="s">
        <v>177</v>
      </c>
    </row>
    <row r="2" spans="1:13" x14ac:dyDescent="0.2">
      <c r="A2" t="s">
        <v>94</v>
      </c>
    </row>
    <row r="3" spans="1:13" x14ac:dyDescent="0.2">
      <c r="A3" t="s">
        <v>146</v>
      </c>
    </row>
    <row r="4" spans="1:13" x14ac:dyDescent="0.2">
      <c r="A4" t="s">
        <v>149</v>
      </c>
    </row>
    <row r="5" spans="1:13" x14ac:dyDescent="0.2">
      <c r="A5" t="s">
        <v>115</v>
      </c>
    </row>
    <row r="7" spans="1:13" x14ac:dyDescent="0.2">
      <c r="A7" s="1" t="s">
        <v>50</v>
      </c>
      <c r="B7" s="1" t="s">
        <v>7</v>
      </c>
      <c r="C7" s="1"/>
      <c r="F7" s="1" t="s">
        <v>14</v>
      </c>
      <c r="J7" s="1" t="s">
        <v>7</v>
      </c>
    </row>
    <row r="8" spans="1:13" x14ac:dyDescent="0.2">
      <c r="A8" s="1" t="s">
        <v>32</v>
      </c>
      <c r="B8" s="1" t="s">
        <v>30</v>
      </c>
      <c r="C8" s="1" t="s">
        <v>31</v>
      </c>
      <c r="F8" s="1" t="s">
        <v>30</v>
      </c>
      <c r="G8" s="1" t="s">
        <v>31</v>
      </c>
      <c r="J8" s="1" t="s">
        <v>91</v>
      </c>
      <c r="K8" s="1" t="s">
        <v>90</v>
      </c>
      <c r="M8" s="1"/>
    </row>
    <row r="9" spans="1:13" x14ac:dyDescent="0.2">
      <c r="A9" s="1" t="s">
        <v>33</v>
      </c>
      <c r="B9">
        <v>1103928</v>
      </c>
      <c r="C9">
        <v>517919</v>
      </c>
      <c r="F9">
        <v>393672</v>
      </c>
      <c r="G9">
        <v>57341</v>
      </c>
      <c r="I9" s="10" t="s">
        <v>88</v>
      </c>
      <c r="J9" s="5">
        <v>865955</v>
      </c>
      <c r="K9" s="5">
        <v>181753</v>
      </c>
    </row>
    <row r="10" spans="1:13" x14ac:dyDescent="0.2">
      <c r="B10">
        <v>771546</v>
      </c>
      <c r="C10">
        <v>319192</v>
      </c>
      <c r="F10">
        <v>495309</v>
      </c>
      <c r="G10">
        <v>447714</v>
      </c>
      <c r="I10" s="10" t="s">
        <v>89</v>
      </c>
      <c r="J10" s="5">
        <v>2.4580000000000002</v>
      </c>
      <c r="K10" s="5">
        <v>2.476</v>
      </c>
    </row>
    <row r="11" spans="1:13" x14ac:dyDescent="0.2">
      <c r="B11">
        <v>3446795</v>
      </c>
      <c r="C11">
        <v>56737</v>
      </c>
      <c r="F11">
        <v>507246</v>
      </c>
      <c r="G11">
        <v>150461</v>
      </c>
    </row>
    <row r="12" spans="1:13" x14ac:dyDescent="0.2">
      <c r="B12">
        <v>366410</v>
      </c>
      <c r="C12">
        <v>726558</v>
      </c>
      <c r="F12">
        <v>1374424</v>
      </c>
      <c r="G12">
        <v>5490</v>
      </c>
      <c r="I12" s="10" t="s">
        <v>95</v>
      </c>
      <c r="J12" s="5"/>
      <c r="L12" s="10" t="s">
        <v>96</v>
      </c>
      <c r="M12" s="5"/>
    </row>
    <row r="13" spans="1:13" x14ac:dyDescent="0.2">
      <c r="B13">
        <v>1139506</v>
      </c>
      <c r="C13">
        <v>138687</v>
      </c>
      <c r="F13">
        <v>353238</v>
      </c>
      <c r="G13">
        <v>66862</v>
      </c>
      <c r="I13" s="10" t="s">
        <v>85</v>
      </c>
      <c r="J13" s="5" t="s">
        <v>60</v>
      </c>
      <c r="L13" s="10" t="s">
        <v>85</v>
      </c>
      <c r="M13" s="5" t="s">
        <v>60</v>
      </c>
    </row>
    <row r="14" spans="1:13" x14ac:dyDescent="0.2">
      <c r="B14">
        <v>285764</v>
      </c>
      <c r="C14">
        <v>35243</v>
      </c>
      <c r="F14">
        <v>1134811</v>
      </c>
    </row>
    <row r="15" spans="1:13" x14ac:dyDescent="0.2">
      <c r="B15">
        <v>1119967</v>
      </c>
      <c r="C15">
        <v>210730</v>
      </c>
      <c r="F15">
        <v>1155602</v>
      </c>
      <c r="J15" s="1" t="s">
        <v>14</v>
      </c>
    </row>
    <row r="16" spans="1:13" x14ac:dyDescent="0.2">
      <c r="B16">
        <v>1241353</v>
      </c>
      <c r="C16">
        <v>270479</v>
      </c>
      <c r="F16">
        <v>437933</v>
      </c>
      <c r="J16" s="1" t="s">
        <v>91</v>
      </c>
      <c r="K16" s="1" t="s">
        <v>90</v>
      </c>
    </row>
    <row r="17" spans="1:13" x14ac:dyDescent="0.2">
      <c r="B17">
        <v>780040</v>
      </c>
      <c r="C17">
        <v>490915</v>
      </c>
      <c r="F17">
        <v>1135618</v>
      </c>
      <c r="I17" s="10" t="s">
        <v>88</v>
      </c>
      <c r="J17" s="5">
        <v>504841</v>
      </c>
      <c r="K17" s="5">
        <v>67659</v>
      </c>
    </row>
    <row r="18" spans="1:13" x14ac:dyDescent="0.2">
      <c r="B18">
        <v>1859249</v>
      </c>
      <c r="C18">
        <v>64357</v>
      </c>
      <c r="F18">
        <v>251696</v>
      </c>
      <c r="I18" s="10" t="s">
        <v>89</v>
      </c>
      <c r="J18" s="5">
        <v>1.88</v>
      </c>
      <c r="K18" s="5">
        <v>5.0720000000000001</v>
      </c>
    </row>
    <row r="19" spans="1:13" x14ac:dyDescent="0.2">
      <c r="B19">
        <v>411312</v>
      </c>
      <c r="C19">
        <v>122920</v>
      </c>
      <c r="F19">
        <v>184405</v>
      </c>
    </row>
    <row r="20" spans="1:13" x14ac:dyDescent="0.2">
      <c r="B20">
        <v>213183</v>
      </c>
      <c r="C20">
        <v>191005</v>
      </c>
      <c r="F20">
        <v>210105</v>
      </c>
      <c r="I20" s="10" t="s">
        <v>95</v>
      </c>
      <c r="J20" s="5"/>
      <c r="L20" s="10" t="s">
        <v>97</v>
      </c>
      <c r="M20" s="5"/>
    </row>
    <row r="21" spans="1:13" x14ac:dyDescent="0.2">
      <c r="B21">
        <v>6329705</v>
      </c>
      <c r="C21">
        <v>167714</v>
      </c>
      <c r="F21">
        <v>383261</v>
      </c>
      <c r="I21" s="10" t="s">
        <v>85</v>
      </c>
      <c r="J21" s="5">
        <v>5.4000000000000003E-3</v>
      </c>
      <c r="L21" s="10" t="s">
        <v>85</v>
      </c>
      <c r="M21" s="5">
        <v>6.9999999999999999E-4</v>
      </c>
    </row>
    <row r="22" spans="1:13" x14ac:dyDescent="0.2">
      <c r="B22">
        <v>1094125</v>
      </c>
      <c r="F22">
        <v>516654</v>
      </c>
    </row>
    <row r="23" spans="1:13" x14ac:dyDescent="0.2">
      <c r="B23">
        <v>606329</v>
      </c>
      <c r="F23">
        <v>583107</v>
      </c>
    </row>
    <row r="24" spans="1:13" x14ac:dyDescent="0.2">
      <c r="B24">
        <v>384485</v>
      </c>
    </row>
    <row r="26" spans="1:13" x14ac:dyDescent="0.2">
      <c r="A26" s="1" t="s">
        <v>179</v>
      </c>
    </row>
    <row r="27" spans="1:13" x14ac:dyDescent="0.2">
      <c r="A27" t="s">
        <v>147</v>
      </c>
    </row>
    <row r="28" spans="1:13" x14ac:dyDescent="0.2">
      <c r="A28" t="s">
        <v>146</v>
      </c>
    </row>
    <row r="29" spans="1:13" x14ac:dyDescent="0.2">
      <c r="A29" t="s">
        <v>148</v>
      </c>
    </row>
    <row r="30" spans="1:13" x14ac:dyDescent="0.2">
      <c r="A30" t="s">
        <v>167</v>
      </c>
    </row>
    <row r="32" spans="1:13" x14ac:dyDescent="0.2">
      <c r="A32" s="1" t="s">
        <v>50</v>
      </c>
      <c r="B32" s="1" t="s">
        <v>7</v>
      </c>
      <c r="G32" s="1" t="s">
        <v>14</v>
      </c>
      <c r="H32" s="1"/>
      <c r="I32" s="1"/>
      <c r="L32" s="1" t="s">
        <v>7</v>
      </c>
    </row>
    <row r="33" spans="1:19" x14ac:dyDescent="0.2">
      <c r="A33" s="1" t="s">
        <v>36</v>
      </c>
      <c r="B33" s="1" t="s">
        <v>38</v>
      </c>
      <c r="C33" s="1" t="s">
        <v>37</v>
      </c>
      <c r="D33" s="1" t="s">
        <v>12</v>
      </c>
      <c r="G33" s="1" t="s">
        <v>87</v>
      </c>
      <c r="H33" s="1" t="s">
        <v>37</v>
      </c>
      <c r="I33" s="1" t="s">
        <v>12</v>
      </c>
      <c r="L33" s="1" t="s">
        <v>38</v>
      </c>
      <c r="M33" s="1" t="s">
        <v>37</v>
      </c>
      <c r="N33" s="1" t="s">
        <v>12</v>
      </c>
    </row>
    <row r="34" spans="1:19" x14ac:dyDescent="0.2">
      <c r="A34" s="1" t="s">
        <v>33</v>
      </c>
      <c r="B34" s="11">
        <v>517919</v>
      </c>
      <c r="C34" s="11">
        <v>1359638</v>
      </c>
      <c r="D34" s="11">
        <v>4532284</v>
      </c>
      <c r="G34">
        <v>7427</v>
      </c>
      <c r="H34">
        <v>505354</v>
      </c>
      <c r="I34">
        <v>1524582</v>
      </c>
      <c r="K34" s="12" t="s">
        <v>88</v>
      </c>
      <c r="L34" s="11">
        <v>423634</v>
      </c>
      <c r="M34" s="11">
        <v>663877</v>
      </c>
      <c r="N34" s="11">
        <v>5427427</v>
      </c>
    </row>
    <row r="35" spans="1:19" x14ac:dyDescent="0.2">
      <c r="B35" s="11">
        <v>1103928</v>
      </c>
      <c r="C35" s="11">
        <v>181542</v>
      </c>
      <c r="D35" s="11">
        <v>3704742</v>
      </c>
      <c r="G35">
        <v>220403</v>
      </c>
      <c r="H35">
        <v>949500</v>
      </c>
      <c r="I35" s="3">
        <v>19570185</v>
      </c>
      <c r="K35" s="12" t="s">
        <v>89</v>
      </c>
      <c r="L35" s="11">
        <v>2.968</v>
      </c>
      <c r="M35" s="11">
        <v>3.056</v>
      </c>
      <c r="N35" s="11">
        <v>2.3679999999999999</v>
      </c>
    </row>
    <row r="36" spans="1:19" x14ac:dyDescent="0.2">
      <c r="B36" s="11">
        <v>771546</v>
      </c>
      <c r="C36" s="11">
        <v>39377</v>
      </c>
      <c r="D36" s="11">
        <v>6878121</v>
      </c>
      <c r="G36">
        <v>1213671</v>
      </c>
      <c r="H36">
        <v>1233666</v>
      </c>
      <c r="I36">
        <v>4765268</v>
      </c>
      <c r="K36" s="1"/>
    </row>
    <row r="37" spans="1:19" x14ac:dyDescent="0.2">
      <c r="B37" s="11">
        <v>366410</v>
      </c>
      <c r="C37" s="11">
        <v>642541</v>
      </c>
      <c r="D37" s="11">
        <v>1718980</v>
      </c>
      <c r="G37">
        <v>336393</v>
      </c>
      <c r="H37">
        <v>535713</v>
      </c>
      <c r="I37" s="3">
        <v>10802774</v>
      </c>
      <c r="J37" s="1"/>
      <c r="K37" s="13" t="s">
        <v>51</v>
      </c>
      <c r="N37" s="8" t="s">
        <v>85</v>
      </c>
      <c r="P37" s="1" t="s">
        <v>99</v>
      </c>
      <c r="Q37" s="1"/>
      <c r="R37" s="1"/>
    </row>
    <row r="38" spans="1:19" x14ac:dyDescent="0.2">
      <c r="B38" s="11">
        <v>319192</v>
      </c>
      <c r="C38" s="11">
        <v>513646</v>
      </c>
      <c r="D38" s="11">
        <v>4289734</v>
      </c>
      <c r="G38">
        <v>23350</v>
      </c>
      <c r="H38">
        <v>145657</v>
      </c>
      <c r="I38">
        <v>4885358</v>
      </c>
      <c r="K38" s="12" t="s">
        <v>82</v>
      </c>
      <c r="N38" s="11">
        <v>0.20530000000000001</v>
      </c>
      <c r="P38" s="13" t="s">
        <v>98</v>
      </c>
      <c r="Q38" s="1"/>
      <c r="R38" s="1"/>
      <c r="S38" s="14" t="s">
        <v>70</v>
      </c>
    </row>
    <row r="39" spans="1:19" x14ac:dyDescent="0.2">
      <c r="B39" s="11">
        <v>56737</v>
      </c>
      <c r="C39" s="11">
        <v>99508</v>
      </c>
      <c r="D39" s="11">
        <v>9076394</v>
      </c>
      <c r="G39">
        <v>22624</v>
      </c>
      <c r="H39">
        <v>104913</v>
      </c>
      <c r="I39" s="3">
        <v>48514468</v>
      </c>
      <c r="K39" s="12" t="s">
        <v>83</v>
      </c>
      <c r="N39" s="11" t="s">
        <v>60</v>
      </c>
      <c r="P39" s="10" t="s">
        <v>82</v>
      </c>
      <c r="S39" s="5">
        <v>0.61599999999999999</v>
      </c>
    </row>
    <row r="40" spans="1:19" x14ac:dyDescent="0.2">
      <c r="B40" s="11">
        <v>1139506</v>
      </c>
      <c r="C40" s="11">
        <v>689704</v>
      </c>
      <c r="D40" s="11">
        <v>5045520</v>
      </c>
      <c r="G40">
        <v>60820</v>
      </c>
      <c r="H40">
        <v>879429</v>
      </c>
      <c r="I40">
        <v>9786167</v>
      </c>
      <c r="K40" s="12" t="s">
        <v>84</v>
      </c>
      <c r="N40" s="11" t="s">
        <v>60</v>
      </c>
      <c r="P40" s="10" t="s">
        <v>83</v>
      </c>
      <c r="S40" s="5" t="s">
        <v>60</v>
      </c>
    </row>
    <row r="41" spans="1:19" x14ac:dyDescent="0.2">
      <c r="B41" s="11">
        <v>726558</v>
      </c>
      <c r="C41" s="11">
        <v>639011</v>
      </c>
      <c r="D41" s="11">
        <v>13176430</v>
      </c>
      <c r="G41">
        <v>275979</v>
      </c>
      <c r="H41">
        <v>3480237</v>
      </c>
      <c r="I41">
        <v>2970632</v>
      </c>
      <c r="P41" s="10" t="s">
        <v>84</v>
      </c>
      <c r="S41" s="5" t="s">
        <v>60</v>
      </c>
    </row>
    <row r="42" spans="1:19" x14ac:dyDescent="0.2">
      <c r="B42" s="11">
        <v>138687</v>
      </c>
      <c r="C42" s="11">
        <v>1142058</v>
      </c>
      <c r="D42" s="11">
        <v>8638551</v>
      </c>
      <c r="G42">
        <v>19963</v>
      </c>
      <c r="H42">
        <v>289869</v>
      </c>
      <c r="I42">
        <v>3442479</v>
      </c>
    </row>
    <row r="43" spans="1:19" x14ac:dyDescent="0.2">
      <c r="B43" s="11">
        <v>35243</v>
      </c>
      <c r="C43" s="11">
        <v>1214782</v>
      </c>
      <c r="D43" s="11">
        <v>8277529</v>
      </c>
      <c r="G43">
        <v>420818</v>
      </c>
      <c r="H43">
        <v>84111</v>
      </c>
      <c r="I43">
        <v>988594</v>
      </c>
      <c r="L43" s="1" t="s">
        <v>14</v>
      </c>
      <c r="M43" s="1"/>
      <c r="N43" s="1"/>
    </row>
    <row r="44" spans="1:19" x14ac:dyDescent="0.2">
      <c r="B44" s="11">
        <v>285764</v>
      </c>
      <c r="C44" s="11">
        <v>354409</v>
      </c>
      <c r="D44" s="11">
        <v>2850884</v>
      </c>
      <c r="G44">
        <v>176680</v>
      </c>
      <c r="H44">
        <v>2230600</v>
      </c>
      <c r="I44">
        <v>1938365</v>
      </c>
      <c r="L44" s="1" t="s">
        <v>87</v>
      </c>
      <c r="M44" s="1" t="s">
        <v>37</v>
      </c>
      <c r="N44" s="1" t="s">
        <v>12</v>
      </c>
    </row>
    <row r="45" spans="1:19" x14ac:dyDescent="0.2">
      <c r="B45" s="11">
        <v>1119967</v>
      </c>
      <c r="C45" s="11">
        <v>770397</v>
      </c>
      <c r="D45" s="11">
        <v>28801618</v>
      </c>
      <c r="G45">
        <v>654570</v>
      </c>
      <c r="H45">
        <v>541240</v>
      </c>
      <c r="I45">
        <v>528905</v>
      </c>
      <c r="K45" s="12" t="s">
        <v>88</v>
      </c>
      <c r="L45" s="11">
        <v>128288</v>
      </c>
      <c r="M45" s="11">
        <v>528626</v>
      </c>
      <c r="N45" s="11">
        <v>7366290</v>
      </c>
    </row>
    <row r="46" spans="1:19" x14ac:dyDescent="0.2">
      <c r="B46" s="11">
        <v>1241353</v>
      </c>
      <c r="C46" s="11">
        <v>967268</v>
      </c>
      <c r="D46" s="11">
        <v>913600</v>
      </c>
      <c r="G46">
        <v>246438</v>
      </c>
      <c r="H46">
        <v>472036</v>
      </c>
      <c r="I46">
        <v>1181753</v>
      </c>
      <c r="K46" s="12" t="s">
        <v>89</v>
      </c>
      <c r="L46" s="11">
        <v>4.4630000000000001</v>
      </c>
      <c r="M46" s="11">
        <v>3.3639999999999999</v>
      </c>
      <c r="N46" s="11">
        <v>4.12</v>
      </c>
    </row>
    <row r="47" spans="1:19" x14ac:dyDescent="0.2">
      <c r="B47" s="11">
        <v>2246354</v>
      </c>
      <c r="C47" s="11">
        <v>265199</v>
      </c>
      <c r="D47" s="11">
        <v>11603571</v>
      </c>
      <c r="G47">
        <v>35607</v>
      </c>
      <c r="H47">
        <v>1215888</v>
      </c>
      <c r="I47">
        <v>6182795</v>
      </c>
    </row>
    <row r="48" spans="1:19" x14ac:dyDescent="0.2">
      <c r="B48" s="11">
        <v>780040</v>
      </c>
      <c r="C48" s="11">
        <v>41555</v>
      </c>
      <c r="D48" s="11">
        <v>2805113</v>
      </c>
      <c r="G48">
        <v>17364</v>
      </c>
      <c r="H48">
        <v>3501935</v>
      </c>
      <c r="I48">
        <v>3088301</v>
      </c>
      <c r="K48" s="13" t="s">
        <v>51</v>
      </c>
      <c r="N48" s="8" t="s">
        <v>85</v>
      </c>
      <c r="P48" s="1" t="s">
        <v>99</v>
      </c>
      <c r="S48" s="14" t="s">
        <v>75</v>
      </c>
    </row>
    <row r="49" spans="2:19" x14ac:dyDescent="0.2">
      <c r="B49" s="11">
        <v>1859249</v>
      </c>
      <c r="C49" s="11">
        <v>1094343</v>
      </c>
      <c r="D49" s="11">
        <v>15092607</v>
      </c>
      <c r="G49">
        <v>574126</v>
      </c>
      <c r="H49">
        <v>808876</v>
      </c>
      <c r="I49" s="3">
        <v>14573352</v>
      </c>
      <c r="K49" s="12" t="s">
        <v>82</v>
      </c>
      <c r="N49" s="11" t="s">
        <v>60</v>
      </c>
      <c r="P49" s="13" t="s">
        <v>98</v>
      </c>
      <c r="S49" s="5">
        <v>1.6000000000000001E-3</v>
      </c>
    </row>
    <row r="50" spans="2:19" x14ac:dyDescent="0.2">
      <c r="B50" s="11">
        <v>411312</v>
      </c>
      <c r="C50" s="11">
        <v>1801117</v>
      </c>
      <c r="D50" s="11">
        <v>14381811</v>
      </c>
      <c r="G50">
        <v>17384</v>
      </c>
      <c r="H50">
        <v>294549</v>
      </c>
      <c r="I50">
        <v>1181807</v>
      </c>
      <c r="K50" s="12" t="s">
        <v>83</v>
      </c>
      <c r="N50" s="11" t="s">
        <v>60</v>
      </c>
      <c r="P50" s="10" t="s">
        <v>82</v>
      </c>
      <c r="S50" s="5" t="s">
        <v>60</v>
      </c>
    </row>
    <row r="51" spans="2:19" x14ac:dyDescent="0.2">
      <c r="B51" s="11">
        <v>210730</v>
      </c>
      <c r="C51" s="11">
        <v>787547</v>
      </c>
      <c r="D51" s="11">
        <v>4008573</v>
      </c>
      <c r="G51">
        <v>119239</v>
      </c>
      <c r="H51">
        <v>4179596</v>
      </c>
      <c r="I51">
        <v>7665600</v>
      </c>
      <c r="K51" s="12" t="s">
        <v>84</v>
      </c>
      <c r="N51" s="11" t="s">
        <v>60</v>
      </c>
      <c r="P51" s="10" t="s">
        <v>83</v>
      </c>
      <c r="S51" s="5" t="s">
        <v>60</v>
      </c>
    </row>
    <row r="52" spans="2:19" x14ac:dyDescent="0.2">
      <c r="B52" s="11">
        <v>213183</v>
      </c>
      <c r="C52" s="11">
        <v>739920</v>
      </c>
      <c r="D52" s="11">
        <v>3724298</v>
      </c>
      <c r="G52">
        <v>19647</v>
      </c>
      <c r="H52" s="3">
        <v>11507712</v>
      </c>
      <c r="I52">
        <v>5282233</v>
      </c>
      <c r="N52" s="11"/>
      <c r="P52" s="10" t="s">
        <v>84</v>
      </c>
    </row>
    <row r="53" spans="2:19" x14ac:dyDescent="0.2">
      <c r="B53" s="11">
        <v>270479</v>
      </c>
      <c r="C53" s="11">
        <v>3316517</v>
      </c>
      <c r="D53" s="11">
        <v>8902534</v>
      </c>
      <c r="G53">
        <v>56891</v>
      </c>
      <c r="H53">
        <v>331842</v>
      </c>
      <c r="I53">
        <v>6079501</v>
      </c>
    </row>
    <row r="54" spans="2:19" x14ac:dyDescent="0.2">
      <c r="B54" s="11">
        <v>1242153</v>
      </c>
      <c r="C54" s="11">
        <v>3418342</v>
      </c>
      <c r="D54" s="11">
        <v>2675545</v>
      </c>
      <c r="G54">
        <v>248991</v>
      </c>
      <c r="H54">
        <v>1730905</v>
      </c>
      <c r="I54">
        <v>5546007</v>
      </c>
    </row>
    <row r="55" spans="2:19" x14ac:dyDescent="0.2">
      <c r="B55" s="11">
        <v>2136369</v>
      </c>
      <c r="C55" s="11">
        <v>1443534</v>
      </c>
      <c r="D55" s="11">
        <v>3268770</v>
      </c>
      <c r="G55">
        <v>53380</v>
      </c>
      <c r="H55">
        <v>1342696</v>
      </c>
      <c r="I55" s="3">
        <v>18212771</v>
      </c>
    </row>
    <row r="56" spans="2:19" x14ac:dyDescent="0.2">
      <c r="B56" s="11">
        <v>490915</v>
      </c>
      <c r="C56" s="11">
        <v>255685</v>
      </c>
      <c r="D56" s="11">
        <v>2934067</v>
      </c>
      <c r="G56">
        <v>155145</v>
      </c>
      <c r="H56">
        <v>221568</v>
      </c>
      <c r="I56" s="3">
        <v>61200809</v>
      </c>
    </row>
    <row r="57" spans="2:19" x14ac:dyDescent="0.2">
      <c r="B57" s="11">
        <v>64357</v>
      </c>
      <c r="C57" s="11">
        <v>1682410</v>
      </c>
      <c r="D57" s="11">
        <v>1184717</v>
      </c>
      <c r="G57">
        <v>152794</v>
      </c>
      <c r="H57">
        <v>247912</v>
      </c>
      <c r="I57">
        <v>1652496</v>
      </c>
    </row>
    <row r="58" spans="2:19" x14ac:dyDescent="0.2">
      <c r="B58" s="11">
        <v>122920</v>
      </c>
      <c r="C58" s="11">
        <v>336963</v>
      </c>
      <c r="D58" s="11">
        <v>28913389</v>
      </c>
      <c r="G58">
        <v>1115024</v>
      </c>
      <c r="H58">
        <v>29612</v>
      </c>
      <c r="I58" s="3">
        <v>82504324</v>
      </c>
    </row>
    <row r="59" spans="2:19" x14ac:dyDescent="0.2">
      <c r="B59" s="11">
        <v>191005</v>
      </c>
      <c r="C59" s="11">
        <v>450479</v>
      </c>
      <c r="D59" s="11">
        <v>5085241</v>
      </c>
      <c r="G59">
        <v>330586</v>
      </c>
      <c r="H59">
        <v>681124</v>
      </c>
      <c r="I59" s="3">
        <v>19789313</v>
      </c>
    </row>
    <row r="60" spans="2:19" x14ac:dyDescent="0.2">
      <c r="B60" s="11">
        <v>1094125</v>
      </c>
      <c r="C60" s="11">
        <v>2256153</v>
      </c>
      <c r="D60" s="11">
        <v>15824898</v>
      </c>
      <c r="G60">
        <v>457244</v>
      </c>
      <c r="H60">
        <v>141554</v>
      </c>
      <c r="I60" s="3">
        <v>38904918</v>
      </c>
    </row>
    <row r="61" spans="2:19" x14ac:dyDescent="0.2">
      <c r="B61" s="11">
        <v>606329</v>
      </c>
      <c r="C61" s="11">
        <v>1432672</v>
      </c>
      <c r="D61" s="11">
        <v>5828170</v>
      </c>
      <c r="G61">
        <v>395080</v>
      </c>
      <c r="H61">
        <v>117713</v>
      </c>
      <c r="I61" s="3">
        <v>49422946</v>
      </c>
    </row>
    <row r="62" spans="2:19" x14ac:dyDescent="0.2">
      <c r="B62" s="11">
        <v>384485</v>
      </c>
      <c r="C62" s="11">
        <v>2304617</v>
      </c>
      <c r="D62" s="11">
        <v>7498303</v>
      </c>
      <c r="G62">
        <v>1527593</v>
      </c>
      <c r="H62">
        <v>1593542</v>
      </c>
      <c r="I62" s="3">
        <v>79271740</v>
      </c>
    </row>
    <row r="63" spans="2:19" x14ac:dyDescent="0.2">
      <c r="B63" s="11">
        <v>167714</v>
      </c>
      <c r="C63" s="11">
        <v>1338187</v>
      </c>
      <c r="D63" s="11">
        <v>3331751</v>
      </c>
      <c r="G63">
        <v>618147</v>
      </c>
      <c r="H63">
        <v>180889</v>
      </c>
      <c r="I63">
        <v>1225186</v>
      </c>
    </row>
    <row r="64" spans="2:19" x14ac:dyDescent="0.2">
      <c r="C64" s="11">
        <v>439267</v>
      </c>
      <c r="D64" s="11">
        <v>3177817</v>
      </c>
      <c r="G64">
        <v>2016233</v>
      </c>
      <c r="H64">
        <v>292905</v>
      </c>
      <c r="I64" s="3">
        <v>28318742</v>
      </c>
    </row>
    <row r="65" spans="3:9" x14ac:dyDescent="0.2">
      <c r="C65" s="11"/>
      <c r="D65" s="11">
        <v>1083446</v>
      </c>
      <c r="G65">
        <v>372097</v>
      </c>
      <c r="H65">
        <v>550013</v>
      </c>
      <c r="I65" s="3">
        <v>18127728</v>
      </c>
    </row>
    <row r="66" spans="3:9" x14ac:dyDescent="0.2">
      <c r="C66" s="11"/>
      <c r="D66" s="11">
        <v>13820221</v>
      </c>
      <c r="G66">
        <v>566942</v>
      </c>
      <c r="H66">
        <v>2486203</v>
      </c>
    </row>
    <row r="67" spans="3:9" x14ac:dyDescent="0.2">
      <c r="D67" s="11">
        <v>7463092</v>
      </c>
      <c r="G67">
        <v>66987</v>
      </c>
      <c r="H67">
        <v>216208</v>
      </c>
    </row>
    <row r="68" spans="3:9" x14ac:dyDescent="0.2">
      <c r="G68">
        <v>184438</v>
      </c>
      <c r="H68">
        <v>426648</v>
      </c>
    </row>
    <row r="69" spans="3:9" x14ac:dyDescent="0.2">
      <c r="G69">
        <v>6630</v>
      </c>
      <c r="H69">
        <v>235718</v>
      </c>
    </row>
    <row r="70" spans="3:9" x14ac:dyDescent="0.2">
      <c r="G70">
        <v>123334</v>
      </c>
      <c r="H70">
        <v>422363</v>
      </c>
    </row>
    <row r="71" spans="3:9" x14ac:dyDescent="0.2">
      <c r="G71">
        <v>17869</v>
      </c>
      <c r="H71">
        <v>1060493</v>
      </c>
    </row>
    <row r="72" spans="3:9" x14ac:dyDescent="0.2">
      <c r="G72">
        <v>66716</v>
      </c>
      <c r="H72">
        <v>635077</v>
      </c>
    </row>
    <row r="73" spans="3:9" x14ac:dyDescent="0.2">
      <c r="G73">
        <v>208532</v>
      </c>
      <c r="H73">
        <v>701969</v>
      </c>
    </row>
    <row r="74" spans="3:9" x14ac:dyDescent="0.2">
      <c r="G74">
        <v>39078</v>
      </c>
      <c r="H74">
        <v>133437</v>
      </c>
    </row>
    <row r="75" spans="3:9" x14ac:dyDescent="0.2">
      <c r="G75">
        <v>36244</v>
      </c>
      <c r="H75">
        <v>99823</v>
      </c>
    </row>
    <row r="76" spans="3:9" x14ac:dyDescent="0.2">
      <c r="H76">
        <v>432530</v>
      </c>
    </row>
    <row r="77" spans="3:9" x14ac:dyDescent="0.2">
      <c r="H77">
        <v>935018</v>
      </c>
    </row>
    <row r="78" spans="3:9" x14ac:dyDescent="0.2">
      <c r="H78">
        <v>1821100</v>
      </c>
    </row>
    <row r="79" spans="3:9" x14ac:dyDescent="0.2">
      <c r="H79">
        <v>897248</v>
      </c>
    </row>
    <row r="80" spans="3:9" x14ac:dyDescent="0.2">
      <c r="H80">
        <v>629310</v>
      </c>
    </row>
    <row r="81" spans="8:8" x14ac:dyDescent="0.2">
      <c r="H81">
        <v>60879</v>
      </c>
    </row>
    <row r="82" spans="8:8" x14ac:dyDescent="0.2">
      <c r="H82">
        <v>338858</v>
      </c>
    </row>
    <row r="83" spans="8:8" x14ac:dyDescent="0.2">
      <c r="H83">
        <v>2393761</v>
      </c>
    </row>
    <row r="84" spans="8:8" x14ac:dyDescent="0.2">
      <c r="H84">
        <v>1865809</v>
      </c>
    </row>
    <row r="85" spans="8:8" x14ac:dyDescent="0.2">
      <c r="H85">
        <v>109698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3"/>
  <sheetViews>
    <sheetView zoomScale="110" zoomScaleNormal="110" workbookViewId="0">
      <selection activeCell="N4" sqref="N4"/>
    </sheetView>
  </sheetViews>
  <sheetFormatPr baseColWidth="10" defaultColWidth="8.83203125" defaultRowHeight="15" x14ac:dyDescent="0.2"/>
  <cols>
    <col min="1" max="1" width="16" customWidth="1"/>
    <col min="2" max="2" width="17.1640625" customWidth="1"/>
    <col min="7" max="7" width="11.5" customWidth="1"/>
    <col min="8" max="8" width="15.1640625" customWidth="1"/>
    <col min="13" max="13" width="11.83203125" customWidth="1"/>
    <col min="14" max="14" width="15.6640625" customWidth="1"/>
  </cols>
  <sheetData>
    <row r="1" spans="1:17" x14ac:dyDescent="0.2">
      <c r="A1" t="s">
        <v>116</v>
      </c>
    </row>
    <row r="2" spans="1:17" x14ac:dyDescent="0.2">
      <c r="A2" t="s">
        <v>157</v>
      </c>
    </row>
    <row r="4" spans="1:17" x14ac:dyDescent="0.2">
      <c r="A4" s="1" t="s">
        <v>43</v>
      </c>
      <c r="B4" s="1" t="s">
        <v>128</v>
      </c>
      <c r="G4" s="1" t="s">
        <v>43</v>
      </c>
      <c r="H4" s="1" t="s">
        <v>129</v>
      </c>
      <c r="I4" s="1"/>
      <c r="J4" s="1"/>
      <c r="K4" s="1"/>
      <c r="M4" s="1" t="s">
        <v>174</v>
      </c>
      <c r="N4" s="1" t="s">
        <v>130</v>
      </c>
      <c r="O4" s="1"/>
      <c r="P4" s="1"/>
      <c r="Q4" s="1"/>
    </row>
    <row r="5" spans="1:17" x14ac:dyDescent="0.2">
      <c r="A5" s="1" t="s">
        <v>32</v>
      </c>
      <c r="B5" s="1" t="s">
        <v>30</v>
      </c>
      <c r="C5" s="1" t="s">
        <v>47</v>
      </c>
      <c r="G5" s="1" t="s">
        <v>32</v>
      </c>
      <c r="H5" s="1" t="s">
        <v>30</v>
      </c>
      <c r="I5" s="1" t="s">
        <v>48</v>
      </c>
      <c r="J5" s="1"/>
      <c r="K5" s="1"/>
      <c r="M5" s="1" t="s">
        <v>32</v>
      </c>
      <c r="N5" s="1" t="s">
        <v>30</v>
      </c>
      <c r="O5" s="1" t="s">
        <v>48</v>
      </c>
      <c r="P5" s="1"/>
      <c r="Q5" s="1"/>
    </row>
    <row r="6" spans="1:17" x14ac:dyDescent="0.2">
      <c r="A6" s="1" t="s">
        <v>44</v>
      </c>
      <c r="B6" s="1" t="s">
        <v>93</v>
      </c>
      <c r="C6" s="1" t="s">
        <v>42</v>
      </c>
      <c r="D6" s="1" t="s">
        <v>45</v>
      </c>
      <c r="E6" s="1" t="s">
        <v>46</v>
      </c>
      <c r="F6" s="1"/>
      <c r="G6" s="1" t="s">
        <v>44</v>
      </c>
      <c r="H6" s="1" t="s">
        <v>93</v>
      </c>
      <c r="I6" s="1" t="s">
        <v>42</v>
      </c>
      <c r="J6" s="1" t="s">
        <v>45</v>
      </c>
      <c r="K6" s="1" t="s">
        <v>46</v>
      </c>
      <c r="M6" s="1" t="s">
        <v>44</v>
      </c>
      <c r="N6" s="1" t="s">
        <v>93</v>
      </c>
      <c r="O6" s="1" t="s">
        <v>42</v>
      </c>
      <c r="P6" s="1" t="s">
        <v>45</v>
      </c>
      <c r="Q6" s="1" t="s">
        <v>46</v>
      </c>
    </row>
    <row r="7" spans="1:17" x14ac:dyDescent="0.2">
      <c r="B7">
        <v>0</v>
      </c>
      <c r="C7">
        <v>0</v>
      </c>
      <c r="D7">
        <v>0</v>
      </c>
      <c r="E7">
        <v>0</v>
      </c>
      <c r="H7">
        <v>0</v>
      </c>
      <c r="I7">
        <v>0</v>
      </c>
      <c r="J7">
        <v>0</v>
      </c>
      <c r="K7">
        <v>0</v>
      </c>
      <c r="N7" s="5">
        <v>0</v>
      </c>
      <c r="O7" s="5">
        <v>0</v>
      </c>
      <c r="P7" s="5">
        <v>0</v>
      </c>
      <c r="Q7" s="5">
        <v>0</v>
      </c>
    </row>
    <row r="8" spans="1:17" x14ac:dyDescent="0.2">
      <c r="B8">
        <v>2</v>
      </c>
      <c r="C8">
        <v>0</v>
      </c>
      <c r="D8">
        <v>0</v>
      </c>
      <c r="E8">
        <v>0</v>
      </c>
      <c r="H8">
        <v>2</v>
      </c>
      <c r="I8">
        <v>0</v>
      </c>
      <c r="J8">
        <v>0</v>
      </c>
      <c r="K8">
        <v>0</v>
      </c>
      <c r="N8" s="5">
        <v>2</v>
      </c>
      <c r="O8" s="5">
        <v>0</v>
      </c>
      <c r="P8" s="5">
        <v>0</v>
      </c>
      <c r="Q8" s="5">
        <v>0</v>
      </c>
    </row>
    <row r="9" spans="1:17" x14ac:dyDescent="0.2">
      <c r="B9">
        <v>2</v>
      </c>
      <c r="C9">
        <v>24</v>
      </c>
      <c r="D9">
        <v>21</v>
      </c>
      <c r="E9">
        <v>6</v>
      </c>
      <c r="H9">
        <v>2</v>
      </c>
      <c r="I9">
        <v>21</v>
      </c>
      <c r="J9">
        <v>19</v>
      </c>
      <c r="K9">
        <v>8</v>
      </c>
      <c r="N9" s="5">
        <v>2</v>
      </c>
      <c r="O9" s="5">
        <v>18</v>
      </c>
      <c r="P9" s="5">
        <v>14</v>
      </c>
      <c r="Q9" s="5">
        <v>5</v>
      </c>
    </row>
    <row r="10" spans="1:17" x14ac:dyDescent="0.2">
      <c r="B10">
        <v>4</v>
      </c>
      <c r="C10">
        <v>24</v>
      </c>
      <c r="D10">
        <v>21</v>
      </c>
      <c r="E10">
        <v>6</v>
      </c>
      <c r="H10">
        <v>4</v>
      </c>
      <c r="I10">
        <v>21</v>
      </c>
      <c r="J10">
        <v>19</v>
      </c>
      <c r="K10">
        <v>8</v>
      </c>
      <c r="N10" s="5">
        <v>4</v>
      </c>
      <c r="O10" s="5">
        <v>18</v>
      </c>
      <c r="P10" s="5">
        <v>14</v>
      </c>
      <c r="Q10" s="5">
        <v>5</v>
      </c>
    </row>
    <row r="11" spans="1:17" x14ac:dyDescent="0.2">
      <c r="B11">
        <v>4</v>
      </c>
      <c r="C11">
        <v>39</v>
      </c>
      <c r="D11">
        <v>34</v>
      </c>
      <c r="E11">
        <v>20</v>
      </c>
      <c r="H11">
        <v>4</v>
      </c>
      <c r="I11">
        <v>34</v>
      </c>
      <c r="J11">
        <v>32</v>
      </c>
      <c r="K11">
        <v>21</v>
      </c>
      <c r="N11" s="5">
        <v>4</v>
      </c>
      <c r="O11" s="5">
        <v>32</v>
      </c>
      <c r="P11" s="5">
        <v>28</v>
      </c>
      <c r="Q11" s="5">
        <v>15</v>
      </c>
    </row>
    <row r="12" spans="1:17" x14ac:dyDescent="0.2">
      <c r="B12">
        <v>6</v>
      </c>
      <c r="C12">
        <v>39</v>
      </c>
      <c r="D12">
        <v>34</v>
      </c>
      <c r="E12">
        <v>20</v>
      </c>
      <c r="H12">
        <v>6</v>
      </c>
      <c r="I12">
        <v>34</v>
      </c>
      <c r="J12">
        <v>32</v>
      </c>
      <c r="K12">
        <v>21</v>
      </c>
      <c r="N12" s="5">
        <v>6</v>
      </c>
      <c r="O12" s="5">
        <v>32</v>
      </c>
      <c r="P12" s="5">
        <v>28</v>
      </c>
      <c r="Q12" s="5">
        <v>15</v>
      </c>
    </row>
    <row r="13" spans="1:17" x14ac:dyDescent="0.2">
      <c r="B13">
        <v>6</v>
      </c>
      <c r="C13">
        <v>46</v>
      </c>
      <c r="D13">
        <v>42</v>
      </c>
      <c r="E13">
        <v>40</v>
      </c>
      <c r="H13">
        <v>6</v>
      </c>
      <c r="I13">
        <v>38</v>
      </c>
      <c r="J13">
        <v>38</v>
      </c>
      <c r="K13">
        <v>36</v>
      </c>
      <c r="N13" s="5">
        <v>6</v>
      </c>
      <c r="O13" s="5">
        <v>37</v>
      </c>
      <c r="P13" s="5">
        <v>34</v>
      </c>
      <c r="Q13" s="5">
        <v>29</v>
      </c>
    </row>
    <row r="14" spans="1:17" x14ac:dyDescent="0.2">
      <c r="B14">
        <v>8</v>
      </c>
      <c r="C14">
        <v>46</v>
      </c>
      <c r="D14">
        <v>42</v>
      </c>
      <c r="E14">
        <v>40</v>
      </c>
      <c r="H14">
        <v>8</v>
      </c>
      <c r="I14">
        <v>38</v>
      </c>
      <c r="J14">
        <v>38</v>
      </c>
      <c r="K14">
        <v>36</v>
      </c>
      <c r="N14" s="5">
        <v>8</v>
      </c>
      <c r="O14" s="5">
        <v>37</v>
      </c>
      <c r="P14" s="5">
        <v>34</v>
      </c>
      <c r="Q14" s="5">
        <v>29</v>
      </c>
    </row>
    <row r="15" spans="1:17" x14ac:dyDescent="0.2">
      <c r="B15">
        <v>8</v>
      </c>
      <c r="C15">
        <v>48</v>
      </c>
      <c r="D15">
        <v>47</v>
      </c>
      <c r="E15">
        <v>44</v>
      </c>
      <c r="H15">
        <v>8</v>
      </c>
      <c r="I15">
        <v>39</v>
      </c>
      <c r="J15">
        <v>39</v>
      </c>
      <c r="K15">
        <v>38</v>
      </c>
      <c r="N15" s="5">
        <v>8</v>
      </c>
      <c r="O15" s="5">
        <v>38</v>
      </c>
      <c r="P15" s="5">
        <v>36</v>
      </c>
      <c r="Q15" s="5">
        <v>35</v>
      </c>
    </row>
    <row r="16" spans="1:17" x14ac:dyDescent="0.2">
      <c r="B16">
        <v>10</v>
      </c>
      <c r="C16">
        <v>48</v>
      </c>
      <c r="D16">
        <v>47</v>
      </c>
      <c r="E16">
        <v>44</v>
      </c>
      <c r="H16">
        <v>10</v>
      </c>
      <c r="I16">
        <v>39</v>
      </c>
      <c r="J16">
        <v>39</v>
      </c>
      <c r="K16">
        <v>38</v>
      </c>
      <c r="N16" s="5">
        <v>10</v>
      </c>
      <c r="O16" s="5">
        <v>38</v>
      </c>
      <c r="P16" s="5">
        <v>36</v>
      </c>
      <c r="Q16" s="5">
        <v>35</v>
      </c>
    </row>
    <row r="17" spans="2:17" x14ac:dyDescent="0.2">
      <c r="B17">
        <v>10</v>
      </c>
      <c r="C17">
        <v>51</v>
      </c>
      <c r="D17">
        <v>49</v>
      </c>
      <c r="E17">
        <v>47</v>
      </c>
      <c r="H17">
        <v>10</v>
      </c>
      <c r="I17">
        <v>39</v>
      </c>
      <c r="J17">
        <v>39</v>
      </c>
      <c r="K17">
        <v>39</v>
      </c>
      <c r="N17" s="5">
        <v>10</v>
      </c>
      <c r="O17" s="5">
        <v>39</v>
      </c>
      <c r="P17" s="5">
        <v>39</v>
      </c>
      <c r="Q17" s="5">
        <v>38</v>
      </c>
    </row>
    <row r="18" spans="2:17" x14ac:dyDescent="0.2">
      <c r="B18">
        <v>12</v>
      </c>
      <c r="C18">
        <v>51</v>
      </c>
      <c r="D18">
        <v>49</v>
      </c>
      <c r="E18">
        <v>47</v>
      </c>
      <c r="H18">
        <v>12</v>
      </c>
      <c r="I18">
        <v>39</v>
      </c>
      <c r="J18">
        <v>39</v>
      </c>
      <c r="K18">
        <v>39</v>
      </c>
      <c r="N18" s="5">
        <v>12</v>
      </c>
      <c r="O18" s="5">
        <v>39</v>
      </c>
      <c r="P18" s="5">
        <v>39</v>
      </c>
      <c r="Q18" s="5">
        <v>38</v>
      </c>
    </row>
    <row r="19" spans="2:17" x14ac:dyDescent="0.2">
      <c r="B19">
        <v>12</v>
      </c>
      <c r="C19">
        <v>51</v>
      </c>
      <c r="D19">
        <v>50</v>
      </c>
      <c r="E19">
        <v>47</v>
      </c>
      <c r="H19">
        <v>12</v>
      </c>
      <c r="I19">
        <v>39</v>
      </c>
      <c r="J19">
        <v>39</v>
      </c>
      <c r="K19">
        <v>39</v>
      </c>
      <c r="N19" s="5">
        <v>12</v>
      </c>
      <c r="O19" s="5">
        <v>40</v>
      </c>
      <c r="P19" s="5">
        <v>39</v>
      </c>
      <c r="Q19" s="5">
        <v>38</v>
      </c>
    </row>
    <row r="20" spans="2:17" x14ac:dyDescent="0.2">
      <c r="B20">
        <v>14</v>
      </c>
      <c r="C20">
        <v>51</v>
      </c>
      <c r="D20">
        <v>50</v>
      </c>
      <c r="E20">
        <v>47</v>
      </c>
      <c r="H20">
        <v>14</v>
      </c>
      <c r="I20">
        <v>39</v>
      </c>
      <c r="J20">
        <v>39</v>
      </c>
      <c r="K20">
        <v>39</v>
      </c>
      <c r="N20" s="5">
        <v>14</v>
      </c>
      <c r="O20" s="5">
        <v>40</v>
      </c>
      <c r="P20" s="5">
        <v>39</v>
      </c>
      <c r="Q20" s="5">
        <v>38</v>
      </c>
    </row>
    <row r="21" spans="2:17" x14ac:dyDescent="0.2">
      <c r="B21">
        <v>14</v>
      </c>
      <c r="C21">
        <v>51</v>
      </c>
      <c r="D21">
        <v>50</v>
      </c>
      <c r="E21">
        <v>47</v>
      </c>
      <c r="H21">
        <v>14</v>
      </c>
      <c r="I21">
        <v>39</v>
      </c>
      <c r="J21">
        <v>39</v>
      </c>
      <c r="K21">
        <v>39</v>
      </c>
      <c r="N21" s="5">
        <v>14</v>
      </c>
      <c r="O21" s="5">
        <v>40</v>
      </c>
      <c r="P21" s="5">
        <v>40</v>
      </c>
      <c r="Q21" s="5">
        <v>39</v>
      </c>
    </row>
    <row r="22" spans="2:17" x14ac:dyDescent="0.2">
      <c r="B22">
        <v>16</v>
      </c>
      <c r="C22">
        <v>51</v>
      </c>
      <c r="D22">
        <v>50</v>
      </c>
      <c r="E22">
        <v>47</v>
      </c>
      <c r="H22">
        <v>16</v>
      </c>
      <c r="I22">
        <v>39</v>
      </c>
      <c r="J22">
        <v>39</v>
      </c>
      <c r="K22">
        <v>39</v>
      </c>
      <c r="N22" s="5">
        <v>16</v>
      </c>
      <c r="O22" s="5">
        <v>40</v>
      </c>
      <c r="P22" s="5">
        <v>40</v>
      </c>
      <c r="Q22" s="5">
        <v>39</v>
      </c>
    </row>
    <row r="23" spans="2:17" x14ac:dyDescent="0.2">
      <c r="B23">
        <v>16</v>
      </c>
      <c r="C23">
        <v>51</v>
      </c>
      <c r="D23">
        <v>51</v>
      </c>
      <c r="E23">
        <v>47</v>
      </c>
      <c r="H23">
        <v>16</v>
      </c>
      <c r="I23">
        <v>39</v>
      </c>
      <c r="J23">
        <v>39</v>
      </c>
      <c r="K23">
        <v>39</v>
      </c>
      <c r="N23" s="5">
        <v>16</v>
      </c>
      <c r="O23" s="5">
        <v>40</v>
      </c>
      <c r="P23" s="5">
        <v>40</v>
      </c>
      <c r="Q23" s="5">
        <v>39</v>
      </c>
    </row>
    <row r="24" spans="2:17" x14ac:dyDescent="0.2">
      <c r="B24">
        <v>18</v>
      </c>
      <c r="C24">
        <v>51</v>
      </c>
      <c r="D24">
        <v>51</v>
      </c>
      <c r="E24">
        <v>47</v>
      </c>
      <c r="H24">
        <v>18</v>
      </c>
      <c r="I24">
        <v>39</v>
      </c>
      <c r="J24">
        <v>39</v>
      </c>
      <c r="K24">
        <v>39</v>
      </c>
      <c r="N24" s="5">
        <v>18</v>
      </c>
      <c r="O24" s="5">
        <v>40</v>
      </c>
      <c r="P24" s="5">
        <v>40</v>
      </c>
      <c r="Q24" s="5">
        <v>39</v>
      </c>
    </row>
    <row r="25" spans="2:17" x14ac:dyDescent="0.2">
      <c r="B25">
        <v>18</v>
      </c>
      <c r="C25">
        <v>51</v>
      </c>
      <c r="D25">
        <v>50</v>
      </c>
      <c r="E25">
        <v>48</v>
      </c>
      <c r="H25">
        <v>18</v>
      </c>
      <c r="I25">
        <v>39</v>
      </c>
      <c r="J25">
        <v>39</v>
      </c>
      <c r="K25">
        <v>39</v>
      </c>
      <c r="N25" s="5">
        <v>18</v>
      </c>
      <c r="O25" s="5">
        <v>40</v>
      </c>
      <c r="P25" s="5">
        <v>40</v>
      </c>
      <c r="Q25" s="5">
        <v>40</v>
      </c>
    </row>
    <row r="26" spans="2:17" x14ac:dyDescent="0.2">
      <c r="B26">
        <v>20</v>
      </c>
      <c r="C26">
        <v>51</v>
      </c>
      <c r="D26">
        <v>50</v>
      </c>
      <c r="E26">
        <v>48</v>
      </c>
      <c r="H26">
        <v>20</v>
      </c>
      <c r="I26">
        <v>39</v>
      </c>
      <c r="J26">
        <v>39</v>
      </c>
      <c r="K26">
        <v>39</v>
      </c>
      <c r="N26" s="5">
        <v>20</v>
      </c>
      <c r="O26" s="5">
        <v>40</v>
      </c>
      <c r="P26" s="5">
        <v>40</v>
      </c>
      <c r="Q26" s="5">
        <v>40</v>
      </c>
    </row>
    <row r="27" spans="2:17" x14ac:dyDescent="0.2">
      <c r="B27">
        <v>20</v>
      </c>
      <c r="C27">
        <v>51</v>
      </c>
      <c r="D27">
        <v>50</v>
      </c>
      <c r="E27">
        <v>47</v>
      </c>
      <c r="H27">
        <v>20</v>
      </c>
      <c r="I27">
        <v>39</v>
      </c>
      <c r="J27">
        <v>39</v>
      </c>
      <c r="K27">
        <v>39</v>
      </c>
      <c r="N27" s="5">
        <v>20</v>
      </c>
      <c r="O27" s="5">
        <v>41</v>
      </c>
      <c r="P27" s="5">
        <v>41</v>
      </c>
      <c r="Q27" s="5">
        <v>40</v>
      </c>
    </row>
    <row r="28" spans="2:17" x14ac:dyDescent="0.2">
      <c r="B28">
        <v>22</v>
      </c>
      <c r="C28">
        <v>51</v>
      </c>
      <c r="D28">
        <v>50</v>
      </c>
      <c r="E28">
        <v>47</v>
      </c>
      <c r="H28">
        <v>22</v>
      </c>
      <c r="I28">
        <v>39</v>
      </c>
      <c r="J28">
        <v>39</v>
      </c>
      <c r="K28">
        <v>39</v>
      </c>
      <c r="N28" s="5">
        <v>22</v>
      </c>
      <c r="O28" s="5">
        <v>41</v>
      </c>
      <c r="P28" s="5">
        <v>41</v>
      </c>
      <c r="Q28" s="5">
        <v>40</v>
      </c>
    </row>
    <row r="29" spans="2:17" x14ac:dyDescent="0.2">
      <c r="B29">
        <v>22</v>
      </c>
      <c r="C29">
        <v>51</v>
      </c>
      <c r="D29">
        <v>49</v>
      </c>
      <c r="E29">
        <v>44</v>
      </c>
      <c r="H29">
        <v>22</v>
      </c>
      <c r="I29">
        <v>39</v>
      </c>
      <c r="J29">
        <v>39</v>
      </c>
      <c r="K29">
        <v>39</v>
      </c>
      <c r="N29" s="5">
        <v>22</v>
      </c>
      <c r="O29" s="5">
        <v>41</v>
      </c>
      <c r="P29" s="5">
        <v>41</v>
      </c>
      <c r="Q29" s="5">
        <v>41</v>
      </c>
    </row>
    <row r="30" spans="2:17" x14ac:dyDescent="0.2">
      <c r="B30">
        <v>24</v>
      </c>
      <c r="C30">
        <v>51</v>
      </c>
      <c r="D30">
        <v>49</v>
      </c>
      <c r="E30">
        <v>44</v>
      </c>
      <c r="H30">
        <v>24</v>
      </c>
      <c r="I30">
        <v>39</v>
      </c>
      <c r="J30">
        <v>39</v>
      </c>
      <c r="K30">
        <v>39</v>
      </c>
      <c r="N30" s="5">
        <v>24</v>
      </c>
      <c r="O30" s="5">
        <v>41</v>
      </c>
      <c r="P30" s="5">
        <v>41</v>
      </c>
      <c r="Q30" s="5">
        <v>41</v>
      </c>
    </row>
    <row r="31" spans="2:17" x14ac:dyDescent="0.2">
      <c r="B31">
        <v>24</v>
      </c>
      <c r="C31">
        <v>51</v>
      </c>
      <c r="D31">
        <v>49</v>
      </c>
      <c r="E31">
        <v>44</v>
      </c>
      <c r="H31">
        <v>24</v>
      </c>
      <c r="I31">
        <v>39</v>
      </c>
      <c r="J31">
        <v>39</v>
      </c>
      <c r="K31">
        <v>39</v>
      </c>
      <c r="N31" s="5">
        <v>24</v>
      </c>
      <c r="O31" s="5">
        <v>41</v>
      </c>
      <c r="P31" s="5">
        <v>41</v>
      </c>
      <c r="Q31" s="5">
        <v>41</v>
      </c>
    </row>
    <row r="32" spans="2:17" x14ac:dyDescent="0.2">
      <c r="B32">
        <v>26</v>
      </c>
      <c r="C32">
        <v>51</v>
      </c>
      <c r="D32">
        <v>49</v>
      </c>
      <c r="E32">
        <v>44</v>
      </c>
      <c r="H32">
        <v>26</v>
      </c>
      <c r="I32">
        <v>39</v>
      </c>
      <c r="J32">
        <v>39</v>
      </c>
      <c r="K32">
        <v>39</v>
      </c>
      <c r="N32" s="5">
        <v>26</v>
      </c>
      <c r="O32" s="5">
        <v>41</v>
      </c>
      <c r="P32" s="5">
        <v>41</v>
      </c>
      <c r="Q32" s="5">
        <v>41</v>
      </c>
    </row>
    <row r="33" spans="1:17" x14ac:dyDescent="0.2">
      <c r="B33">
        <v>26</v>
      </c>
      <c r="C33">
        <v>51</v>
      </c>
      <c r="D33">
        <v>49</v>
      </c>
      <c r="E33">
        <v>43</v>
      </c>
      <c r="H33">
        <v>26</v>
      </c>
      <c r="I33">
        <v>39</v>
      </c>
      <c r="J33">
        <v>39</v>
      </c>
      <c r="K33">
        <v>39</v>
      </c>
      <c r="N33" s="5">
        <v>26</v>
      </c>
      <c r="O33" s="5">
        <v>41</v>
      </c>
      <c r="P33" s="5">
        <v>41</v>
      </c>
      <c r="Q33" s="5">
        <v>41</v>
      </c>
    </row>
    <row r="34" spans="1:17" x14ac:dyDescent="0.2">
      <c r="B34">
        <v>28</v>
      </c>
      <c r="C34">
        <v>51</v>
      </c>
      <c r="D34">
        <v>49</v>
      </c>
      <c r="E34">
        <v>43</v>
      </c>
      <c r="H34">
        <v>28</v>
      </c>
      <c r="I34">
        <v>39</v>
      </c>
      <c r="J34">
        <v>39</v>
      </c>
      <c r="K34">
        <v>39</v>
      </c>
      <c r="N34" s="5">
        <v>28</v>
      </c>
      <c r="O34" s="5">
        <v>41</v>
      </c>
      <c r="P34" s="5">
        <v>41</v>
      </c>
      <c r="Q34" s="5">
        <v>41</v>
      </c>
    </row>
    <row r="35" spans="1:17" x14ac:dyDescent="0.2">
      <c r="B35">
        <v>28</v>
      </c>
      <c r="C35">
        <v>51</v>
      </c>
      <c r="D35">
        <v>48</v>
      </c>
      <c r="E35">
        <v>42</v>
      </c>
      <c r="H35">
        <v>28</v>
      </c>
      <c r="I35">
        <v>39</v>
      </c>
      <c r="J35">
        <v>39</v>
      </c>
      <c r="K35">
        <v>39</v>
      </c>
      <c r="N35" s="5">
        <v>28</v>
      </c>
      <c r="O35" s="5">
        <v>41</v>
      </c>
      <c r="P35" s="5">
        <v>41</v>
      </c>
      <c r="Q35" s="5">
        <v>41</v>
      </c>
    </row>
    <row r="36" spans="1:17" x14ac:dyDescent="0.2">
      <c r="B36">
        <v>30</v>
      </c>
      <c r="C36">
        <v>51</v>
      </c>
      <c r="D36">
        <v>48</v>
      </c>
      <c r="E36">
        <v>42</v>
      </c>
      <c r="H36">
        <v>30</v>
      </c>
      <c r="I36">
        <v>39</v>
      </c>
      <c r="J36">
        <v>39</v>
      </c>
      <c r="K36">
        <v>39</v>
      </c>
      <c r="N36" s="5">
        <v>30</v>
      </c>
      <c r="O36" s="5">
        <v>41</v>
      </c>
      <c r="P36" s="5">
        <v>41</v>
      </c>
      <c r="Q36" s="5">
        <v>41</v>
      </c>
    </row>
    <row r="37" spans="1:17" x14ac:dyDescent="0.2">
      <c r="B37">
        <v>30</v>
      </c>
      <c r="C37">
        <v>51</v>
      </c>
      <c r="D37">
        <v>48</v>
      </c>
      <c r="E37">
        <v>42</v>
      </c>
      <c r="H37">
        <v>30</v>
      </c>
      <c r="I37">
        <v>39</v>
      </c>
      <c r="J37">
        <v>39</v>
      </c>
      <c r="K37">
        <v>39</v>
      </c>
      <c r="N37" s="5">
        <v>30</v>
      </c>
      <c r="O37" s="5">
        <v>41</v>
      </c>
      <c r="P37" s="5">
        <v>41</v>
      </c>
      <c r="Q37" s="5">
        <v>41</v>
      </c>
    </row>
    <row r="38" spans="1:17" x14ac:dyDescent="0.2">
      <c r="B38">
        <v>32</v>
      </c>
      <c r="C38">
        <v>51</v>
      </c>
      <c r="D38">
        <v>48</v>
      </c>
      <c r="E38">
        <v>42</v>
      </c>
      <c r="H38">
        <v>32</v>
      </c>
      <c r="I38">
        <v>39</v>
      </c>
      <c r="J38">
        <v>39</v>
      </c>
      <c r="K38">
        <v>39</v>
      </c>
      <c r="N38" s="5">
        <v>32</v>
      </c>
      <c r="O38" s="5">
        <v>41</v>
      </c>
      <c r="P38" s="5">
        <v>41</v>
      </c>
      <c r="Q38" s="5">
        <v>41</v>
      </c>
    </row>
    <row r="39" spans="1:17" x14ac:dyDescent="0.2">
      <c r="B39">
        <v>32</v>
      </c>
      <c r="C39">
        <v>51</v>
      </c>
      <c r="D39">
        <v>48</v>
      </c>
      <c r="E39">
        <v>42</v>
      </c>
    </row>
    <row r="41" spans="1:17" x14ac:dyDescent="0.2">
      <c r="A41" s="1" t="s">
        <v>32</v>
      </c>
      <c r="B41" s="1" t="s">
        <v>31</v>
      </c>
      <c r="G41" s="1" t="s">
        <v>32</v>
      </c>
      <c r="H41" s="1" t="s">
        <v>31</v>
      </c>
      <c r="I41" s="1"/>
      <c r="M41" s="1" t="s">
        <v>32</v>
      </c>
      <c r="N41" s="1" t="s">
        <v>31</v>
      </c>
    </row>
    <row r="42" spans="1:17" x14ac:dyDescent="0.2">
      <c r="B42">
        <v>0</v>
      </c>
      <c r="C42">
        <v>0</v>
      </c>
      <c r="D42">
        <v>0</v>
      </c>
      <c r="E42">
        <v>0</v>
      </c>
      <c r="H42" s="5">
        <v>0</v>
      </c>
      <c r="I42" s="5">
        <v>0</v>
      </c>
      <c r="J42" s="5">
        <v>0</v>
      </c>
      <c r="K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">
      <c r="B43">
        <v>2</v>
      </c>
      <c r="C43">
        <v>0</v>
      </c>
      <c r="D43">
        <v>0</v>
      </c>
      <c r="E43">
        <v>0</v>
      </c>
      <c r="H43" s="5">
        <v>2</v>
      </c>
      <c r="I43" s="5">
        <v>0</v>
      </c>
      <c r="J43" s="5">
        <v>0</v>
      </c>
      <c r="K43" s="5">
        <v>0</v>
      </c>
      <c r="N43" s="5">
        <v>2</v>
      </c>
      <c r="O43" s="5">
        <v>0</v>
      </c>
      <c r="P43" s="5">
        <v>0</v>
      </c>
      <c r="Q43" s="5">
        <v>0</v>
      </c>
    </row>
    <row r="44" spans="1:17" x14ac:dyDescent="0.2">
      <c r="B44">
        <v>2</v>
      </c>
      <c r="C44">
        <v>23</v>
      </c>
      <c r="D44">
        <v>11</v>
      </c>
      <c r="E44">
        <v>30</v>
      </c>
      <c r="H44" s="5">
        <v>2</v>
      </c>
      <c r="I44" s="5">
        <v>14</v>
      </c>
      <c r="J44" s="5">
        <v>12</v>
      </c>
      <c r="K44" s="5">
        <v>12</v>
      </c>
      <c r="N44" s="5">
        <v>2</v>
      </c>
      <c r="O44" s="5">
        <v>12</v>
      </c>
      <c r="P44" s="5">
        <v>9</v>
      </c>
      <c r="Q44" s="5">
        <v>7</v>
      </c>
    </row>
    <row r="45" spans="1:17" x14ac:dyDescent="0.2">
      <c r="B45">
        <v>4</v>
      </c>
      <c r="C45">
        <v>23</v>
      </c>
      <c r="D45">
        <v>11</v>
      </c>
      <c r="E45">
        <v>30</v>
      </c>
      <c r="H45" s="5">
        <v>4</v>
      </c>
      <c r="I45" s="5">
        <v>14</v>
      </c>
      <c r="J45" s="5">
        <v>12</v>
      </c>
      <c r="K45" s="5">
        <v>12</v>
      </c>
      <c r="N45" s="5">
        <v>4</v>
      </c>
      <c r="O45" s="5">
        <v>12</v>
      </c>
      <c r="P45" s="5">
        <v>9</v>
      </c>
      <c r="Q45" s="5">
        <v>7</v>
      </c>
    </row>
    <row r="46" spans="1:17" x14ac:dyDescent="0.2">
      <c r="B46">
        <v>4</v>
      </c>
      <c r="C46">
        <v>38</v>
      </c>
      <c r="D46">
        <v>13</v>
      </c>
      <c r="E46">
        <v>33</v>
      </c>
      <c r="H46" s="5">
        <v>4</v>
      </c>
      <c r="I46" s="5">
        <v>23</v>
      </c>
      <c r="J46" s="5">
        <v>16</v>
      </c>
      <c r="K46" s="5">
        <v>23</v>
      </c>
      <c r="N46" s="5">
        <v>4</v>
      </c>
      <c r="O46" s="5">
        <v>15</v>
      </c>
      <c r="P46" s="5">
        <v>10</v>
      </c>
      <c r="Q46" s="5">
        <v>13</v>
      </c>
    </row>
    <row r="47" spans="1:17" x14ac:dyDescent="0.2">
      <c r="B47">
        <v>6</v>
      </c>
      <c r="C47">
        <v>38</v>
      </c>
      <c r="D47">
        <v>13</v>
      </c>
      <c r="E47">
        <v>33</v>
      </c>
      <c r="H47" s="5">
        <v>6</v>
      </c>
      <c r="I47" s="5">
        <v>23</v>
      </c>
      <c r="J47" s="5">
        <v>16</v>
      </c>
      <c r="K47" s="5">
        <v>23</v>
      </c>
      <c r="N47" s="5">
        <v>6</v>
      </c>
      <c r="O47" s="5">
        <v>15</v>
      </c>
      <c r="P47" s="5">
        <v>10</v>
      </c>
      <c r="Q47" s="5">
        <v>13</v>
      </c>
    </row>
    <row r="48" spans="1:17" x14ac:dyDescent="0.2">
      <c r="B48">
        <v>6</v>
      </c>
      <c r="C48">
        <v>50</v>
      </c>
      <c r="D48">
        <v>16</v>
      </c>
      <c r="E48">
        <v>41</v>
      </c>
      <c r="H48" s="5">
        <v>6</v>
      </c>
      <c r="I48" s="5">
        <v>30</v>
      </c>
      <c r="J48" s="5">
        <v>17</v>
      </c>
      <c r="K48" s="5">
        <v>28</v>
      </c>
      <c r="N48" s="5">
        <v>6</v>
      </c>
      <c r="O48" s="5">
        <v>17</v>
      </c>
      <c r="P48" s="5">
        <v>10</v>
      </c>
      <c r="Q48" s="5">
        <v>16</v>
      </c>
    </row>
    <row r="49" spans="2:17" x14ac:dyDescent="0.2">
      <c r="B49">
        <v>8</v>
      </c>
      <c r="C49">
        <v>50</v>
      </c>
      <c r="D49">
        <v>16</v>
      </c>
      <c r="E49">
        <v>41</v>
      </c>
      <c r="H49" s="5">
        <v>8</v>
      </c>
      <c r="I49" s="5">
        <v>30</v>
      </c>
      <c r="J49" s="5">
        <v>17</v>
      </c>
      <c r="K49" s="5">
        <v>28</v>
      </c>
      <c r="N49" s="5">
        <v>8</v>
      </c>
      <c r="O49" s="5">
        <v>17</v>
      </c>
      <c r="P49" s="5">
        <v>10</v>
      </c>
      <c r="Q49" s="5">
        <v>16</v>
      </c>
    </row>
    <row r="50" spans="2:17" x14ac:dyDescent="0.2">
      <c r="B50">
        <v>8</v>
      </c>
      <c r="C50">
        <v>55</v>
      </c>
      <c r="D50">
        <v>15</v>
      </c>
      <c r="E50">
        <v>46</v>
      </c>
      <c r="H50" s="5">
        <v>8</v>
      </c>
      <c r="I50" s="5">
        <v>31</v>
      </c>
      <c r="J50" s="5">
        <v>13</v>
      </c>
      <c r="K50" s="5">
        <v>29</v>
      </c>
      <c r="N50" s="5">
        <v>8</v>
      </c>
      <c r="O50" s="5">
        <v>18</v>
      </c>
      <c r="P50" s="5">
        <v>10</v>
      </c>
      <c r="Q50" s="5">
        <v>17</v>
      </c>
    </row>
    <row r="51" spans="2:17" x14ac:dyDescent="0.2">
      <c r="B51">
        <v>10</v>
      </c>
      <c r="C51">
        <v>55</v>
      </c>
      <c r="D51">
        <v>15</v>
      </c>
      <c r="E51">
        <v>46</v>
      </c>
      <c r="H51" s="5">
        <v>10</v>
      </c>
      <c r="I51" s="5">
        <v>31</v>
      </c>
      <c r="J51" s="5">
        <v>13</v>
      </c>
      <c r="K51" s="5">
        <v>29</v>
      </c>
      <c r="N51" s="5">
        <v>10</v>
      </c>
      <c r="O51" s="5">
        <v>18</v>
      </c>
      <c r="P51" s="5">
        <v>10</v>
      </c>
      <c r="Q51" s="5">
        <v>17</v>
      </c>
    </row>
    <row r="52" spans="2:17" x14ac:dyDescent="0.2">
      <c r="B52">
        <v>10</v>
      </c>
      <c r="C52">
        <v>55</v>
      </c>
      <c r="D52">
        <v>10</v>
      </c>
      <c r="E52">
        <v>49</v>
      </c>
      <c r="H52" s="5">
        <v>10</v>
      </c>
      <c r="I52" s="5">
        <v>31</v>
      </c>
      <c r="J52" s="5">
        <v>10</v>
      </c>
      <c r="K52" s="5">
        <v>30</v>
      </c>
      <c r="N52" s="5">
        <v>10</v>
      </c>
      <c r="O52" s="5">
        <v>19</v>
      </c>
      <c r="P52" s="5">
        <v>6</v>
      </c>
      <c r="Q52" s="5">
        <v>18</v>
      </c>
    </row>
    <row r="53" spans="2:17" x14ac:dyDescent="0.2">
      <c r="B53">
        <v>12</v>
      </c>
      <c r="C53">
        <v>55</v>
      </c>
      <c r="D53">
        <v>10</v>
      </c>
      <c r="E53">
        <v>49</v>
      </c>
      <c r="H53" s="5">
        <v>12</v>
      </c>
      <c r="I53" s="5">
        <v>31</v>
      </c>
      <c r="J53" s="5">
        <v>10</v>
      </c>
      <c r="K53" s="5">
        <v>30</v>
      </c>
      <c r="N53" s="5">
        <v>12</v>
      </c>
      <c r="O53" s="5">
        <v>19</v>
      </c>
      <c r="P53" s="5">
        <v>6</v>
      </c>
      <c r="Q53" s="5">
        <v>18</v>
      </c>
    </row>
    <row r="54" spans="2:17" x14ac:dyDescent="0.2">
      <c r="B54">
        <v>12</v>
      </c>
      <c r="C54">
        <v>56</v>
      </c>
      <c r="D54">
        <v>8</v>
      </c>
      <c r="E54">
        <v>50</v>
      </c>
      <c r="H54" s="5">
        <v>12</v>
      </c>
      <c r="I54" s="5">
        <v>31</v>
      </c>
      <c r="J54" s="5">
        <v>9</v>
      </c>
      <c r="K54" s="5">
        <v>30</v>
      </c>
      <c r="N54" s="5">
        <v>12</v>
      </c>
      <c r="O54" s="5">
        <v>19</v>
      </c>
      <c r="P54" s="5">
        <v>4</v>
      </c>
      <c r="Q54" s="5">
        <v>18</v>
      </c>
    </row>
    <row r="55" spans="2:17" x14ac:dyDescent="0.2">
      <c r="B55">
        <v>14</v>
      </c>
      <c r="C55">
        <v>56</v>
      </c>
      <c r="D55">
        <v>8</v>
      </c>
      <c r="E55">
        <v>50</v>
      </c>
      <c r="H55" s="5">
        <v>14</v>
      </c>
      <c r="I55" s="5">
        <v>31</v>
      </c>
      <c r="J55" s="5">
        <v>9</v>
      </c>
      <c r="K55" s="5">
        <v>30</v>
      </c>
      <c r="N55" s="5">
        <v>14</v>
      </c>
      <c r="O55" s="5">
        <v>19</v>
      </c>
      <c r="P55" s="5">
        <v>4</v>
      </c>
      <c r="Q55" s="5">
        <v>18</v>
      </c>
    </row>
    <row r="56" spans="2:17" x14ac:dyDescent="0.2">
      <c r="B56">
        <v>14</v>
      </c>
      <c r="C56">
        <v>56</v>
      </c>
      <c r="D56">
        <v>8</v>
      </c>
      <c r="E56">
        <v>55</v>
      </c>
      <c r="H56" s="5">
        <v>14</v>
      </c>
      <c r="I56" s="5">
        <v>31</v>
      </c>
      <c r="J56" s="5">
        <v>8</v>
      </c>
      <c r="K56" s="5">
        <v>30</v>
      </c>
      <c r="N56" s="5">
        <v>14</v>
      </c>
      <c r="O56" s="5">
        <v>20</v>
      </c>
      <c r="P56" s="5">
        <v>4</v>
      </c>
      <c r="Q56" s="5">
        <v>20</v>
      </c>
    </row>
    <row r="57" spans="2:17" x14ac:dyDescent="0.2">
      <c r="B57">
        <v>16</v>
      </c>
      <c r="C57">
        <v>56</v>
      </c>
      <c r="D57">
        <v>8</v>
      </c>
      <c r="E57">
        <v>55</v>
      </c>
      <c r="H57" s="5">
        <v>16</v>
      </c>
      <c r="I57" s="5">
        <v>31</v>
      </c>
      <c r="J57" s="5">
        <v>8</v>
      </c>
      <c r="K57" s="5">
        <v>30</v>
      </c>
      <c r="N57" s="5">
        <v>16</v>
      </c>
      <c r="O57" s="5">
        <v>20</v>
      </c>
      <c r="P57" s="5">
        <v>4</v>
      </c>
      <c r="Q57" s="5">
        <v>20</v>
      </c>
    </row>
    <row r="58" spans="2:17" x14ac:dyDescent="0.2">
      <c r="B58">
        <v>16</v>
      </c>
      <c r="C58">
        <v>57</v>
      </c>
      <c r="D58">
        <v>4</v>
      </c>
      <c r="E58">
        <v>55</v>
      </c>
      <c r="H58" s="5">
        <v>16</v>
      </c>
      <c r="I58" s="5">
        <v>31</v>
      </c>
      <c r="J58" s="5">
        <v>5</v>
      </c>
      <c r="K58" s="5">
        <v>30</v>
      </c>
      <c r="N58" s="5">
        <v>16</v>
      </c>
      <c r="O58" s="5">
        <v>20</v>
      </c>
      <c r="P58" s="5">
        <v>3</v>
      </c>
      <c r="Q58" s="5">
        <v>20</v>
      </c>
    </row>
    <row r="59" spans="2:17" x14ac:dyDescent="0.2">
      <c r="B59">
        <v>18</v>
      </c>
      <c r="C59">
        <v>57</v>
      </c>
      <c r="D59">
        <v>4</v>
      </c>
      <c r="E59">
        <v>55</v>
      </c>
      <c r="H59" s="5">
        <v>18</v>
      </c>
      <c r="I59" s="5">
        <v>31</v>
      </c>
      <c r="J59" s="5">
        <v>5</v>
      </c>
      <c r="K59" s="5">
        <v>30</v>
      </c>
      <c r="N59" s="5">
        <v>18</v>
      </c>
      <c r="O59" s="5">
        <v>20</v>
      </c>
      <c r="P59" s="5">
        <v>3</v>
      </c>
      <c r="Q59" s="5">
        <v>20</v>
      </c>
    </row>
    <row r="60" spans="2:17" x14ac:dyDescent="0.2">
      <c r="B60">
        <v>18</v>
      </c>
      <c r="C60">
        <v>57</v>
      </c>
      <c r="D60">
        <v>4</v>
      </c>
      <c r="E60">
        <v>56</v>
      </c>
      <c r="H60" s="5">
        <v>18</v>
      </c>
      <c r="I60" s="5">
        <v>31</v>
      </c>
      <c r="J60" s="5">
        <v>5</v>
      </c>
      <c r="K60" s="5">
        <v>30</v>
      </c>
      <c r="N60" s="5">
        <v>18</v>
      </c>
      <c r="O60" s="5">
        <v>20</v>
      </c>
      <c r="P60" s="5">
        <v>3</v>
      </c>
      <c r="Q60" s="5">
        <v>20</v>
      </c>
    </row>
    <row r="61" spans="2:17" x14ac:dyDescent="0.2">
      <c r="B61">
        <v>20</v>
      </c>
      <c r="C61">
        <v>57</v>
      </c>
      <c r="D61">
        <v>4</v>
      </c>
      <c r="E61">
        <v>56</v>
      </c>
      <c r="H61" s="5">
        <v>20</v>
      </c>
      <c r="I61" s="5">
        <v>31</v>
      </c>
      <c r="J61" s="5">
        <v>5</v>
      </c>
      <c r="K61" s="5">
        <v>30</v>
      </c>
      <c r="N61" s="5">
        <v>20</v>
      </c>
      <c r="O61" s="5">
        <v>20</v>
      </c>
      <c r="P61" s="5">
        <v>3</v>
      </c>
      <c r="Q61" s="5">
        <v>20</v>
      </c>
    </row>
    <row r="62" spans="2:17" x14ac:dyDescent="0.2">
      <c r="B62">
        <v>20</v>
      </c>
      <c r="C62">
        <v>57</v>
      </c>
      <c r="D62">
        <v>3</v>
      </c>
      <c r="E62">
        <v>57</v>
      </c>
      <c r="H62" s="5">
        <v>20</v>
      </c>
      <c r="I62" s="5">
        <v>31</v>
      </c>
      <c r="J62" s="5">
        <v>3</v>
      </c>
      <c r="K62" s="5">
        <v>31</v>
      </c>
      <c r="N62" s="5">
        <v>20</v>
      </c>
      <c r="O62" s="5">
        <v>20</v>
      </c>
      <c r="P62" s="5">
        <v>2</v>
      </c>
      <c r="Q62" s="5">
        <v>20</v>
      </c>
    </row>
    <row r="63" spans="2:17" x14ac:dyDescent="0.2">
      <c r="B63">
        <v>22</v>
      </c>
      <c r="C63">
        <v>57</v>
      </c>
      <c r="D63">
        <v>3</v>
      </c>
      <c r="E63">
        <v>57</v>
      </c>
      <c r="H63" s="5">
        <v>22</v>
      </c>
      <c r="I63" s="5">
        <v>31</v>
      </c>
      <c r="J63" s="5">
        <v>3</v>
      </c>
      <c r="K63" s="5">
        <v>31</v>
      </c>
      <c r="N63" s="5">
        <v>22</v>
      </c>
      <c r="O63" s="5">
        <v>20</v>
      </c>
      <c r="P63" s="5">
        <v>2</v>
      </c>
      <c r="Q63" s="5">
        <v>20</v>
      </c>
    </row>
    <row r="64" spans="2:17" x14ac:dyDescent="0.2">
      <c r="B64">
        <v>22</v>
      </c>
      <c r="C64">
        <v>57</v>
      </c>
      <c r="D64">
        <v>2</v>
      </c>
      <c r="E64">
        <v>57</v>
      </c>
      <c r="H64" s="5">
        <v>22</v>
      </c>
      <c r="I64" s="5">
        <v>31</v>
      </c>
      <c r="J64" s="5">
        <v>2</v>
      </c>
      <c r="K64" s="5">
        <v>31</v>
      </c>
      <c r="N64" s="5">
        <v>22</v>
      </c>
      <c r="O64" s="5">
        <v>20</v>
      </c>
      <c r="P64" s="5">
        <v>1</v>
      </c>
      <c r="Q64" s="5">
        <v>20</v>
      </c>
    </row>
    <row r="65" spans="1:17" x14ac:dyDescent="0.2">
      <c r="B65">
        <v>24</v>
      </c>
      <c r="C65">
        <v>57</v>
      </c>
      <c r="D65">
        <v>2</v>
      </c>
      <c r="E65">
        <v>57</v>
      </c>
      <c r="H65" s="5">
        <v>24</v>
      </c>
      <c r="I65" s="5">
        <v>31</v>
      </c>
      <c r="J65" s="5">
        <v>2</v>
      </c>
      <c r="K65" s="5">
        <v>31</v>
      </c>
      <c r="N65" s="5">
        <v>24</v>
      </c>
      <c r="O65" s="5">
        <v>20</v>
      </c>
      <c r="P65" s="5">
        <v>1</v>
      </c>
      <c r="Q65" s="5">
        <v>20</v>
      </c>
    </row>
    <row r="66" spans="1:17" x14ac:dyDescent="0.2">
      <c r="B66">
        <v>24</v>
      </c>
      <c r="C66">
        <v>57</v>
      </c>
      <c r="D66">
        <v>2</v>
      </c>
      <c r="E66">
        <v>57</v>
      </c>
      <c r="H66" s="5">
        <v>24</v>
      </c>
      <c r="I66" s="5">
        <v>31</v>
      </c>
      <c r="J66" s="5">
        <v>2</v>
      </c>
      <c r="K66" s="5">
        <v>31</v>
      </c>
      <c r="N66" s="5">
        <v>24</v>
      </c>
      <c r="O66" s="5">
        <v>20</v>
      </c>
      <c r="P66" s="5">
        <v>0</v>
      </c>
      <c r="Q66" s="5">
        <v>20</v>
      </c>
    </row>
    <row r="67" spans="1:17" x14ac:dyDescent="0.2">
      <c r="B67">
        <v>26</v>
      </c>
      <c r="C67">
        <v>57</v>
      </c>
      <c r="D67">
        <v>2</v>
      </c>
      <c r="E67">
        <v>57</v>
      </c>
      <c r="H67" s="5">
        <v>26</v>
      </c>
      <c r="I67" s="5">
        <v>31</v>
      </c>
      <c r="J67" s="5">
        <v>2</v>
      </c>
      <c r="K67" s="5">
        <v>31</v>
      </c>
      <c r="N67" s="5">
        <v>26</v>
      </c>
      <c r="O67" s="5">
        <v>20</v>
      </c>
      <c r="P67" s="5">
        <v>0</v>
      </c>
      <c r="Q67" s="5">
        <v>20</v>
      </c>
    </row>
    <row r="68" spans="1:17" x14ac:dyDescent="0.2">
      <c r="B68">
        <v>26</v>
      </c>
      <c r="C68">
        <v>57</v>
      </c>
      <c r="D68">
        <v>2</v>
      </c>
      <c r="E68">
        <v>57</v>
      </c>
      <c r="H68" s="5">
        <v>26</v>
      </c>
      <c r="I68" s="5">
        <v>31</v>
      </c>
      <c r="J68" s="5">
        <v>2</v>
      </c>
      <c r="K68" s="5">
        <v>31</v>
      </c>
      <c r="N68" s="5">
        <v>26</v>
      </c>
      <c r="O68" s="5">
        <v>20</v>
      </c>
      <c r="P68" s="5">
        <v>0</v>
      </c>
      <c r="Q68" s="5">
        <v>20</v>
      </c>
    </row>
    <row r="69" spans="1:17" x14ac:dyDescent="0.2">
      <c r="B69">
        <v>28</v>
      </c>
      <c r="C69">
        <v>57</v>
      </c>
      <c r="D69">
        <v>2</v>
      </c>
      <c r="E69">
        <v>57</v>
      </c>
      <c r="H69" s="5">
        <v>28</v>
      </c>
      <c r="I69" s="5">
        <v>31</v>
      </c>
      <c r="J69" s="5">
        <v>2</v>
      </c>
      <c r="K69" s="5">
        <v>31</v>
      </c>
      <c r="N69" s="5">
        <v>28</v>
      </c>
      <c r="O69" s="5">
        <v>20</v>
      </c>
      <c r="P69" s="5">
        <v>0</v>
      </c>
      <c r="Q69" s="5">
        <v>20</v>
      </c>
    </row>
    <row r="70" spans="1:17" x14ac:dyDescent="0.2">
      <c r="B70">
        <v>28</v>
      </c>
      <c r="C70">
        <v>57</v>
      </c>
      <c r="D70">
        <v>2</v>
      </c>
      <c r="E70">
        <v>57</v>
      </c>
      <c r="H70" s="5">
        <v>28</v>
      </c>
      <c r="I70" s="5">
        <v>31</v>
      </c>
      <c r="J70" s="5">
        <v>2</v>
      </c>
      <c r="K70" s="5">
        <v>31</v>
      </c>
      <c r="N70" s="5">
        <v>28</v>
      </c>
      <c r="O70" s="5">
        <v>20</v>
      </c>
      <c r="P70" s="5">
        <v>0</v>
      </c>
      <c r="Q70" s="5">
        <v>20</v>
      </c>
    </row>
    <row r="71" spans="1:17" x14ac:dyDescent="0.2">
      <c r="B71">
        <v>30</v>
      </c>
      <c r="C71">
        <v>57</v>
      </c>
      <c r="D71">
        <v>2</v>
      </c>
      <c r="E71">
        <v>57</v>
      </c>
      <c r="H71" s="5">
        <v>30</v>
      </c>
      <c r="I71" s="5">
        <v>31</v>
      </c>
      <c r="J71" s="5">
        <v>0</v>
      </c>
      <c r="K71" s="5">
        <v>31</v>
      </c>
      <c r="N71" s="5">
        <v>30</v>
      </c>
      <c r="O71" s="5">
        <v>20</v>
      </c>
      <c r="P71" s="5">
        <v>0</v>
      </c>
      <c r="Q71" s="5">
        <v>20</v>
      </c>
    </row>
    <row r="72" spans="1:17" x14ac:dyDescent="0.2">
      <c r="B72">
        <v>30</v>
      </c>
      <c r="C72">
        <v>57</v>
      </c>
      <c r="D72">
        <v>2</v>
      </c>
      <c r="E72">
        <v>57</v>
      </c>
      <c r="H72" s="5">
        <v>30</v>
      </c>
      <c r="I72" s="5">
        <v>31</v>
      </c>
      <c r="J72" s="5">
        <v>0</v>
      </c>
      <c r="K72" s="5">
        <v>31</v>
      </c>
      <c r="N72" s="5">
        <v>30</v>
      </c>
      <c r="O72" s="5">
        <v>20</v>
      </c>
      <c r="P72" s="5">
        <v>0</v>
      </c>
      <c r="Q72" s="5">
        <v>20</v>
      </c>
    </row>
    <row r="73" spans="1:17" x14ac:dyDescent="0.2">
      <c r="B73">
        <v>32</v>
      </c>
      <c r="C73">
        <v>57</v>
      </c>
      <c r="D73">
        <v>2</v>
      </c>
      <c r="E73">
        <v>57</v>
      </c>
      <c r="H73" s="5">
        <v>32</v>
      </c>
      <c r="I73" s="5">
        <v>31</v>
      </c>
      <c r="J73" s="5">
        <v>0</v>
      </c>
      <c r="K73" s="5">
        <v>31</v>
      </c>
      <c r="N73" s="5">
        <v>32</v>
      </c>
      <c r="O73" s="5">
        <v>20</v>
      </c>
      <c r="P73" s="5">
        <v>0</v>
      </c>
      <c r="Q73" s="5">
        <v>20</v>
      </c>
    </row>
    <row r="76" spans="1:17" x14ac:dyDescent="0.2">
      <c r="A76" s="1" t="s">
        <v>32</v>
      </c>
      <c r="B76" s="1" t="s">
        <v>49</v>
      </c>
      <c r="C76" s="1"/>
      <c r="G76" s="1" t="s">
        <v>32</v>
      </c>
      <c r="H76" s="1" t="s">
        <v>49</v>
      </c>
      <c r="M76" s="1" t="s">
        <v>32</v>
      </c>
      <c r="N76" s="1" t="s">
        <v>49</v>
      </c>
    </row>
    <row r="77" spans="1:17" x14ac:dyDescent="0.2">
      <c r="B77">
        <v>0</v>
      </c>
      <c r="C77">
        <v>0</v>
      </c>
      <c r="D77">
        <v>0</v>
      </c>
      <c r="E77">
        <v>0</v>
      </c>
      <c r="H77" s="5">
        <v>0</v>
      </c>
      <c r="I77" s="5">
        <v>0</v>
      </c>
      <c r="J77" s="5">
        <v>0</v>
      </c>
      <c r="K77" s="5">
        <v>0</v>
      </c>
      <c r="N77" s="5">
        <v>0</v>
      </c>
      <c r="O77" s="5">
        <v>0</v>
      </c>
      <c r="P77" s="5">
        <v>0</v>
      </c>
      <c r="Q77" s="5">
        <v>0</v>
      </c>
    </row>
    <row r="78" spans="1:17" x14ac:dyDescent="0.2">
      <c r="B78">
        <v>2</v>
      </c>
      <c r="C78">
        <v>0</v>
      </c>
      <c r="D78">
        <v>0</v>
      </c>
      <c r="E78">
        <v>0</v>
      </c>
      <c r="H78" s="5">
        <v>2</v>
      </c>
      <c r="I78" s="5">
        <v>0</v>
      </c>
      <c r="J78" s="5">
        <v>0</v>
      </c>
      <c r="K78" s="5">
        <v>0</v>
      </c>
      <c r="N78" s="5">
        <v>2</v>
      </c>
      <c r="O78" s="5">
        <v>0</v>
      </c>
      <c r="P78" s="5">
        <v>0</v>
      </c>
      <c r="Q78" s="5">
        <v>0</v>
      </c>
    </row>
    <row r="79" spans="1:17" x14ac:dyDescent="0.2">
      <c r="B79">
        <v>2</v>
      </c>
      <c r="C79">
        <v>14</v>
      </c>
      <c r="D79">
        <v>12</v>
      </c>
      <c r="E79">
        <v>2</v>
      </c>
      <c r="H79" s="5">
        <v>2</v>
      </c>
      <c r="I79" s="5">
        <v>12</v>
      </c>
      <c r="J79" s="5">
        <v>11</v>
      </c>
      <c r="K79" s="5">
        <v>6</v>
      </c>
      <c r="N79" s="5">
        <v>2</v>
      </c>
      <c r="O79" s="5">
        <v>8</v>
      </c>
      <c r="P79" s="5">
        <v>6</v>
      </c>
      <c r="Q79" s="5">
        <v>2</v>
      </c>
    </row>
    <row r="80" spans="1:17" x14ac:dyDescent="0.2">
      <c r="B80">
        <v>4</v>
      </c>
      <c r="C80">
        <v>14</v>
      </c>
      <c r="D80">
        <v>12</v>
      </c>
      <c r="E80">
        <v>2</v>
      </c>
      <c r="H80" s="5">
        <v>4</v>
      </c>
      <c r="I80" s="5">
        <v>12</v>
      </c>
      <c r="J80" s="5">
        <v>11</v>
      </c>
      <c r="K80" s="5">
        <v>6</v>
      </c>
      <c r="N80" s="5">
        <v>4</v>
      </c>
      <c r="O80" s="5">
        <v>8</v>
      </c>
      <c r="P80" s="5">
        <v>6</v>
      </c>
      <c r="Q80" s="5">
        <v>2</v>
      </c>
    </row>
    <row r="81" spans="2:17" x14ac:dyDescent="0.2">
      <c r="B81">
        <v>4</v>
      </c>
      <c r="C81">
        <v>29</v>
      </c>
      <c r="D81">
        <v>27</v>
      </c>
      <c r="E81">
        <v>15</v>
      </c>
      <c r="H81" s="5">
        <v>4</v>
      </c>
      <c r="I81" s="5">
        <v>19</v>
      </c>
      <c r="J81" s="5">
        <v>19</v>
      </c>
      <c r="K81" s="5">
        <v>13</v>
      </c>
      <c r="N81" s="5">
        <v>4</v>
      </c>
      <c r="O81" s="5">
        <v>15</v>
      </c>
      <c r="P81" s="5">
        <v>13</v>
      </c>
      <c r="Q81" s="5">
        <v>7</v>
      </c>
    </row>
    <row r="82" spans="2:17" x14ac:dyDescent="0.2">
      <c r="B82">
        <v>6</v>
      </c>
      <c r="C82">
        <v>29</v>
      </c>
      <c r="D82">
        <v>27</v>
      </c>
      <c r="E82">
        <v>15</v>
      </c>
      <c r="H82" s="5">
        <v>6</v>
      </c>
      <c r="I82" s="5">
        <v>19</v>
      </c>
      <c r="J82" s="5">
        <v>19</v>
      </c>
      <c r="K82" s="5">
        <v>13</v>
      </c>
      <c r="N82" s="5">
        <v>6</v>
      </c>
      <c r="O82" s="5">
        <v>15</v>
      </c>
      <c r="P82" s="5">
        <v>13</v>
      </c>
      <c r="Q82" s="5">
        <v>7</v>
      </c>
    </row>
    <row r="83" spans="2:17" x14ac:dyDescent="0.2">
      <c r="B83">
        <v>6</v>
      </c>
      <c r="C83">
        <v>31</v>
      </c>
      <c r="D83">
        <v>31</v>
      </c>
      <c r="E83">
        <v>29</v>
      </c>
      <c r="H83" s="5">
        <v>6</v>
      </c>
      <c r="I83" s="5">
        <v>21</v>
      </c>
      <c r="J83" s="5">
        <v>21</v>
      </c>
      <c r="K83" s="5">
        <v>20</v>
      </c>
      <c r="N83" s="5">
        <v>6</v>
      </c>
      <c r="O83" s="5">
        <v>18</v>
      </c>
      <c r="P83" s="5">
        <v>17</v>
      </c>
      <c r="Q83" s="5">
        <v>16</v>
      </c>
    </row>
    <row r="84" spans="2:17" x14ac:dyDescent="0.2">
      <c r="B84">
        <v>8</v>
      </c>
      <c r="C84">
        <v>31</v>
      </c>
      <c r="D84">
        <v>31</v>
      </c>
      <c r="E84">
        <v>29</v>
      </c>
      <c r="H84" s="5">
        <v>8</v>
      </c>
      <c r="I84" s="5">
        <v>21</v>
      </c>
      <c r="J84" s="5">
        <v>21</v>
      </c>
      <c r="K84" s="5">
        <v>20</v>
      </c>
      <c r="N84" s="5">
        <v>8</v>
      </c>
      <c r="O84" s="5">
        <v>18</v>
      </c>
      <c r="P84" s="5">
        <v>17</v>
      </c>
      <c r="Q84" s="5">
        <v>16</v>
      </c>
    </row>
    <row r="85" spans="2:17" x14ac:dyDescent="0.2">
      <c r="B85">
        <v>8</v>
      </c>
      <c r="C85">
        <v>32</v>
      </c>
      <c r="D85">
        <v>32</v>
      </c>
      <c r="E85">
        <v>31</v>
      </c>
      <c r="H85" s="5">
        <v>8</v>
      </c>
      <c r="I85" s="5">
        <v>21</v>
      </c>
      <c r="J85" s="5">
        <v>21</v>
      </c>
      <c r="K85" s="5">
        <v>21</v>
      </c>
      <c r="N85" s="5">
        <v>8</v>
      </c>
      <c r="O85" s="5">
        <v>21</v>
      </c>
      <c r="P85" s="5">
        <v>18</v>
      </c>
      <c r="Q85" s="5">
        <v>21</v>
      </c>
    </row>
    <row r="86" spans="2:17" x14ac:dyDescent="0.2">
      <c r="B86">
        <v>10</v>
      </c>
      <c r="C86">
        <v>32</v>
      </c>
      <c r="D86">
        <v>32</v>
      </c>
      <c r="E86">
        <v>31</v>
      </c>
      <c r="H86" s="5">
        <v>10</v>
      </c>
      <c r="I86" s="5">
        <v>21</v>
      </c>
      <c r="J86" s="5">
        <v>21</v>
      </c>
      <c r="K86" s="5">
        <v>21</v>
      </c>
      <c r="N86" s="5">
        <v>10</v>
      </c>
      <c r="O86" s="5">
        <v>21</v>
      </c>
      <c r="P86" s="5">
        <v>18</v>
      </c>
      <c r="Q86" s="5">
        <v>21</v>
      </c>
    </row>
    <row r="87" spans="2:17" x14ac:dyDescent="0.2">
      <c r="B87">
        <v>10</v>
      </c>
      <c r="C87">
        <v>34</v>
      </c>
      <c r="D87">
        <v>34</v>
      </c>
      <c r="E87">
        <v>32</v>
      </c>
      <c r="H87" s="5">
        <v>10</v>
      </c>
      <c r="I87" s="5">
        <v>21</v>
      </c>
      <c r="J87" s="5">
        <v>21</v>
      </c>
      <c r="K87" s="5">
        <v>21</v>
      </c>
      <c r="N87" s="5">
        <v>10</v>
      </c>
      <c r="O87" s="5">
        <v>22</v>
      </c>
      <c r="P87" s="5">
        <v>21</v>
      </c>
      <c r="Q87" s="5">
        <v>21</v>
      </c>
    </row>
    <row r="88" spans="2:17" x14ac:dyDescent="0.2">
      <c r="B88">
        <v>12</v>
      </c>
      <c r="C88">
        <v>34</v>
      </c>
      <c r="D88">
        <v>34</v>
      </c>
      <c r="E88">
        <v>32</v>
      </c>
      <c r="H88" s="5">
        <v>12</v>
      </c>
      <c r="I88" s="5">
        <v>21</v>
      </c>
      <c r="J88" s="5">
        <v>21</v>
      </c>
      <c r="K88" s="5">
        <v>21</v>
      </c>
      <c r="N88" s="5">
        <v>12</v>
      </c>
      <c r="O88" s="5">
        <v>22</v>
      </c>
      <c r="P88" s="5">
        <v>21</v>
      </c>
      <c r="Q88" s="5">
        <v>21</v>
      </c>
    </row>
    <row r="89" spans="2:17" x14ac:dyDescent="0.2">
      <c r="B89">
        <v>12</v>
      </c>
      <c r="C89">
        <v>34</v>
      </c>
      <c r="D89">
        <v>34</v>
      </c>
      <c r="E89">
        <v>34</v>
      </c>
      <c r="H89" s="5">
        <v>12</v>
      </c>
      <c r="I89" s="5">
        <v>21</v>
      </c>
      <c r="J89" s="5">
        <v>21</v>
      </c>
      <c r="K89" s="5">
        <v>21</v>
      </c>
      <c r="N89" s="5">
        <v>12</v>
      </c>
      <c r="O89" s="5">
        <v>22</v>
      </c>
      <c r="P89" s="5">
        <v>22</v>
      </c>
      <c r="Q89" s="5">
        <v>22</v>
      </c>
    </row>
    <row r="90" spans="2:17" x14ac:dyDescent="0.2">
      <c r="B90">
        <v>14</v>
      </c>
      <c r="C90">
        <v>34</v>
      </c>
      <c r="D90">
        <v>34</v>
      </c>
      <c r="E90">
        <v>34</v>
      </c>
      <c r="H90" s="5">
        <v>14</v>
      </c>
      <c r="I90" s="5">
        <v>21</v>
      </c>
      <c r="J90" s="5">
        <v>21</v>
      </c>
      <c r="K90" s="5">
        <v>21</v>
      </c>
      <c r="N90" s="5">
        <v>14</v>
      </c>
      <c r="O90" s="5">
        <v>22</v>
      </c>
      <c r="P90" s="5">
        <v>22</v>
      </c>
      <c r="Q90" s="5">
        <v>22</v>
      </c>
    </row>
    <row r="91" spans="2:17" x14ac:dyDescent="0.2">
      <c r="B91">
        <v>14</v>
      </c>
      <c r="C91">
        <v>34</v>
      </c>
      <c r="D91">
        <v>34</v>
      </c>
      <c r="E91">
        <v>34</v>
      </c>
      <c r="H91" s="5">
        <v>14</v>
      </c>
      <c r="I91" s="5">
        <v>22</v>
      </c>
      <c r="J91" s="5">
        <v>22</v>
      </c>
      <c r="K91" s="5">
        <v>22</v>
      </c>
      <c r="N91" s="5">
        <v>14</v>
      </c>
      <c r="O91" s="5">
        <v>22</v>
      </c>
      <c r="P91" s="5">
        <v>22</v>
      </c>
      <c r="Q91" s="5">
        <v>22</v>
      </c>
    </row>
    <row r="92" spans="2:17" x14ac:dyDescent="0.2">
      <c r="B92">
        <v>16</v>
      </c>
      <c r="C92">
        <v>34</v>
      </c>
      <c r="D92">
        <v>34</v>
      </c>
      <c r="E92">
        <v>34</v>
      </c>
      <c r="H92" s="5">
        <v>16</v>
      </c>
      <c r="I92" s="5">
        <v>22</v>
      </c>
      <c r="J92" s="5">
        <v>22</v>
      </c>
      <c r="K92" s="5">
        <v>22</v>
      </c>
      <c r="N92" s="5">
        <v>16</v>
      </c>
      <c r="O92" s="5">
        <v>22</v>
      </c>
      <c r="P92" s="5">
        <v>22</v>
      </c>
      <c r="Q92" s="5">
        <v>22</v>
      </c>
    </row>
    <row r="93" spans="2:17" x14ac:dyDescent="0.2">
      <c r="B93">
        <v>16</v>
      </c>
      <c r="C93">
        <v>34</v>
      </c>
      <c r="D93">
        <v>34</v>
      </c>
      <c r="E93">
        <v>34</v>
      </c>
      <c r="H93" s="5">
        <v>16</v>
      </c>
      <c r="I93" s="5">
        <v>22</v>
      </c>
      <c r="J93" s="5">
        <v>22</v>
      </c>
      <c r="K93" s="5">
        <v>21</v>
      </c>
      <c r="N93" s="5">
        <v>16</v>
      </c>
      <c r="O93" s="5">
        <v>22</v>
      </c>
      <c r="P93" s="5">
        <v>22</v>
      </c>
      <c r="Q93" s="5">
        <v>22</v>
      </c>
    </row>
    <row r="94" spans="2:17" x14ac:dyDescent="0.2">
      <c r="B94">
        <v>18</v>
      </c>
      <c r="C94">
        <v>34</v>
      </c>
      <c r="D94">
        <v>34</v>
      </c>
      <c r="E94">
        <v>34</v>
      </c>
      <c r="H94" s="5">
        <v>18</v>
      </c>
      <c r="I94" s="5">
        <v>22</v>
      </c>
      <c r="J94" s="5">
        <v>22</v>
      </c>
      <c r="K94" s="5">
        <v>21</v>
      </c>
      <c r="N94" s="5">
        <v>18</v>
      </c>
      <c r="O94" s="5">
        <v>22</v>
      </c>
      <c r="P94" s="5">
        <v>22</v>
      </c>
      <c r="Q94" s="5">
        <v>22</v>
      </c>
    </row>
    <row r="95" spans="2:17" x14ac:dyDescent="0.2">
      <c r="B95">
        <v>18</v>
      </c>
      <c r="C95">
        <v>34</v>
      </c>
      <c r="D95">
        <v>34</v>
      </c>
      <c r="E95">
        <v>34</v>
      </c>
      <c r="H95" s="5">
        <v>18</v>
      </c>
      <c r="I95" s="5">
        <v>22</v>
      </c>
      <c r="J95" s="5">
        <v>22</v>
      </c>
      <c r="K95" s="5">
        <v>21</v>
      </c>
      <c r="N95" s="5">
        <v>18</v>
      </c>
      <c r="O95" s="5">
        <v>22</v>
      </c>
      <c r="P95" s="5">
        <v>22</v>
      </c>
      <c r="Q95" s="5">
        <v>22</v>
      </c>
    </row>
    <row r="96" spans="2:17" x14ac:dyDescent="0.2">
      <c r="B96">
        <v>20</v>
      </c>
      <c r="C96">
        <v>34</v>
      </c>
      <c r="D96">
        <v>34</v>
      </c>
      <c r="E96">
        <v>34</v>
      </c>
      <c r="H96" s="5">
        <v>20</v>
      </c>
      <c r="I96" s="5">
        <v>22</v>
      </c>
      <c r="J96" s="5">
        <v>22</v>
      </c>
      <c r="K96" s="5">
        <v>21</v>
      </c>
      <c r="N96" s="5">
        <v>20</v>
      </c>
      <c r="O96" s="5">
        <v>22</v>
      </c>
      <c r="P96" s="5">
        <v>22</v>
      </c>
      <c r="Q96" s="5">
        <v>22</v>
      </c>
    </row>
    <row r="97" spans="1:17" x14ac:dyDescent="0.2">
      <c r="B97">
        <v>20</v>
      </c>
      <c r="C97">
        <v>34</v>
      </c>
      <c r="D97">
        <v>34</v>
      </c>
      <c r="E97">
        <v>34</v>
      </c>
      <c r="H97" s="5">
        <v>20</v>
      </c>
      <c r="I97" s="5">
        <v>22</v>
      </c>
      <c r="J97" s="5">
        <v>22</v>
      </c>
      <c r="K97" s="5">
        <v>21</v>
      </c>
      <c r="N97" s="5">
        <v>20</v>
      </c>
      <c r="O97" s="5">
        <v>22</v>
      </c>
      <c r="P97" s="5">
        <v>22</v>
      </c>
      <c r="Q97" s="5">
        <v>22</v>
      </c>
    </row>
    <row r="98" spans="1:17" x14ac:dyDescent="0.2">
      <c r="B98">
        <v>22</v>
      </c>
      <c r="C98">
        <v>34</v>
      </c>
      <c r="D98">
        <v>34</v>
      </c>
      <c r="E98">
        <v>34</v>
      </c>
      <c r="H98" s="5">
        <v>22</v>
      </c>
      <c r="I98" s="5">
        <v>22</v>
      </c>
      <c r="J98" s="5">
        <v>22</v>
      </c>
      <c r="K98" s="5">
        <v>21</v>
      </c>
      <c r="N98" s="5">
        <v>22</v>
      </c>
      <c r="O98" s="5">
        <v>22</v>
      </c>
      <c r="P98" s="5">
        <v>22</v>
      </c>
      <c r="Q98" s="5">
        <v>22</v>
      </c>
    </row>
    <row r="99" spans="1:17" x14ac:dyDescent="0.2">
      <c r="B99">
        <v>22</v>
      </c>
      <c r="C99">
        <v>34</v>
      </c>
      <c r="D99">
        <v>34</v>
      </c>
      <c r="E99">
        <v>34</v>
      </c>
      <c r="H99" s="5">
        <v>22</v>
      </c>
      <c r="I99" s="5">
        <v>22</v>
      </c>
      <c r="J99" s="5">
        <v>22</v>
      </c>
      <c r="K99" s="5">
        <v>21</v>
      </c>
      <c r="N99" s="5">
        <v>22</v>
      </c>
      <c r="O99" s="5">
        <v>22</v>
      </c>
      <c r="P99" s="5">
        <v>22</v>
      </c>
      <c r="Q99" s="5">
        <v>22</v>
      </c>
    </row>
    <row r="100" spans="1:17" x14ac:dyDescent="0.2">
      <c r="B100">
        <v>24</v>
      </c>
      <c r="C100">
        <v>34</v>
      </c>
      <c r="D100">
        <v>34</v>
      </c>
      <c r="E100">
        <v>34</v>
      </c>
      <c r="H100" s="5">
        <v>24</v>
      </c>
      <c r="I100" s="5">
        <v>22</v>
      </c>
      <c r="J100" s="5">
        <v>22</v>
      </c>
      <c r="K100" s="5">
        <v>21</v>
      </c>
      <c r="N100" s="5">
        <v>24</v>
      </c>
      <c r="O100" s="5">
        <v>22</v>
      </c>
      <c r="P100" s="5">
        <v>22</v>
      </c>
      <c r="Q100" s="5">
        <v>22</v>
      </c>
    </row>
    <row r="101" spans="1:17" x14ac:dyDescent="0.2">
      <c r="B101">
        <v>24</v>
      </c>
      <c r="C101">
        <v>34</v>
      </c>
      <c r="D101">
        <v>34</v>
      </c>
      <c r="E101">
        <v>34</v>
      </c>
      <c r="H101" s="5">
        <v>24</v>
      </c>
      <c r="I101" s="5">
        <v>22</v>
      </c>
      <c r="J101" s="5">
        <v>22</v>
      </c>
      <c r="K101" s="5">
        <v>21</v>
      </c>
      <c r="N101" s="5">
        <v>24</v>
      </c>
      <c r="O101" s="5">
        <v>22</v>
      </c>
      <c r="P101" s="5">
        <v>22</v>
      </c>
      <c r="Q101" s="5">
        <v>22</v>
      </c>
    </row>
    <row r="102" spans="1:17" x14ac:dyDescent="0.2">
      <c r="B102">
        <v>26</v>
      </c>
      <c r="C102">
        <v>34</v>
      </c>
      <c r="D102">
        <v>34</v>
      </c>
      <c r="E102">
        <v>34</v>
      </c>
      <c r="H102" s="5">
        <v>26</v>
      </c>
      <c r="I102" s="5">
        <v>22</v>
      </c>
      <c r="J102" s="5">
        <v>22</v>
      </c>
      <c r="K102" s="5">
        <v>21</v>
      </c>
      <c r="N102" s="5">
        <v>26</v>
      </c>
      <c r="O102" s="5">
        <v>22</v>
      </c>
      <c r="P102" s="5">
        <v>22</v>
      </c>
      <c r="Q102" s="5">
        <v>22</v>
      </c>
    </row>
    <row r="103" spans="1:17" x14ac:dyDescent="0.2">
      <c r="B103">
        <v>26</v>
      </c>
      <c r="C103">
        <v>34</v>
      </c>
      <c r="D103">
        <v>34</v>
      </c>
      <c r="E103">
        <v>34</v>
      </c>
      <c r="H103" s="5">
        <v>26</v>
      </c>
      <c r="I103" s="5">
        <v>22</v>
      </c>
      <c r="J103" s="5">
        <v>22</v>
      </c>
      <c r="K103" s="5">
        <v>21</v>
      </c>
      <c r="N103" s="5">
        <v>26</v>
      </c>
      <c r="O103" s="5">
        <v>22</v>
      </c>
      <c r="P103" s="5">
        <v>22</v>
      </c>
      <c r="Q103" s="5">
        <v>22</v>
      </c>
    </row>
    <row r="104" spans="1:17" x14ac:dyDescent="0.2">
      <c r="B104">
        <v>28</v>
      </c>
      <c r="C104">
        <v>34</v>
      </c>
      <c r="D104">
        <v>34</v>
      </c>
      <c r="E104">
        <v>34</v>
      </c>
      <c r="H104" s="5">
        <v>28</v>
      </c>
      <c r="I104" s="5">
        <v>22</v>
      </c>
      <c r="J104" s="5">
        <v>22</v>
      </c>
      <c r="K104" s="5">
        <v>21</v>
      </c>
      <c r="N104" s="5">
        <v>28</v>
      </c>
      <c r="O104" s="5">
        <v>22</v>
      </c>
      <c r="P104" s="5">
        <v>22</v>
      </c>
      <c r="Q104" s="5">
        <v>22</v>
      </c>
    </row>
    <row r="105" spans="1:17" x14ac:dyDescent="0.2">
      <c r="B105">
        <v>28</v>
      </c>
      <c r="C105">
        <v>34</v>
      </c>
      <c r="D105">
        <v>34</v>
      </c>
      <c r="E105">
        <v>34</v>
      </c>
      <c r="H105" s="5">
        <v>28</v>
      </c>
      <c r="I105" s="5">
        <v>22</v>
      </c>
      <c r="J105" s="5">
        <v>22</v>
      </c>
      <c r="K105" s="5">
        <v>21</v>
      </c>
      <c r="N105" s="5">
        <v>28</v>
      </c>
      <c r="O105" s="5">
        <v>22</v>
      </c>
      <c r="P105" s="5">
        <v>22</v>
      </c>
      <c r="Q105" s="5">
        <v>22</v>
      </c>
    </row>
    <row r="106" spans="1:17" x14ac:dyDescent="0.2">
      <c r="B106">
        <v>30</v>
      </c>
      <c r="C106">
        <v>34</v>
      </c>
      <c r="D106">
        <v>34</v>
      </c>
      <c r="E106">
        <v>34</v>
      </c>
      <c r="H106" s="5">
        <v>30</v>
      </c>
      <c r="I106" s="5">
        <v>22</v>
      </c>
      <c r="J106" s="5">
        <v>22</v>
      </c>
      <c r="K106" s="5">
        <v>21</v>
      </c>
      <c r="N106" s="5">
        <v>30</v>
      </c>
      <c r="O106" s="5">
        <v>22</v>
      </c>
      <c r="P106" s="5">
        <v>22</v>
      </c>
      <c r="Q106" s="5">
        <v>22</v>
      </c>
    </row>
    <row r="107" spans="1:17" x14ac:dyDescent="0.2">
      <c r="B107">
        <v>30</v>
      </c>
      <c r="C107">
        <v>34</v>
      </c>
      <c r="D107">
        <v>34</v>
      </c>
      <c r="E107">
        <v>33</v>
      </c>
      <c r="H107" s="5">
        <v>30</v>
      </c>
      <c r="I107" s="5">
        <v>22</v>
      </c>
      <c r="J107" s="5">
        <v>22</v>
      </c>
      <c r="K107" s="5">
        <v>21</v>
      </c>
      <c r="N107" s="5">
        <v>30</v>
      </c>
      <c r="O107" s="5">
        <v>22</v>
      </c>
      <c r="P107" s="5">
        <v>22</v>
      </c>
      <c r="Q107" s="5">
        <v>22</v>
      </c>
    </row>
    <row r="108" spans="1:17" x14ac:dyDescent="0.2">
      <c r="B108">
        <v>32</v>
      </c>
      <c r="C108">
        <v>34</v>
      </c>
      <c r="D108">
        <v>34</v>
      </c>
      <c r="E108">
        <v>33</v>
      </c>
      <c r="H108" s="5">
        <v>32</v>
      </c>
      <c r="I108" s="5">
        <v>22</v>
      </c>
      <c r="J108" s="5">
        <v>22</v>
      </c>
      <c r="K108" s="5">
        <v>21</v>
      </c>
      <c r="N108" s="5">
        <v>32</v>
      </c>
      <c r="O108" s="5">
        <v>22</v>
      </c>
      <c r="P108" s="5">
        <v>22</v>
      </c>
      <c r="Q108" s="5">
        <v>22</v>
      </c>
    </row>
    <row r="111" spans="1:17" x14ac:dyDescent="0.2">
      <c r="A111" s="1" t="s">
        <v>32</v>
      </c>
      <c r="B111" s="1" t="s">
        <v>26</v>
      </c>
      <c r="G111" s="1" t="s">
        <v>32</v>
      </c>
      <c r="H111" s="1" t="s">
        <v>26</v>
      </c>
      <c r="M111" s="1" t="s">
        <v>32</v>
      </c>
      <c r="N111" s="1" t="s">
        <v>26</v>
      </c>
    </row>
    <row r="112" spans="1:17" x14ac:dyDescent="0.2">
      <c r="B112">
        <v>0</v>
      </c>
      <c r="C112">
        <v>0</v>
      </c>
      <c r="D112">
        <v>0</v>
      </c>
      <c r="E112">
        <v>0</v>
      </c>
      <c r="H112" s="5">
        <v>0</v>
      </c>
      <c r="I112" s="5">
        <v>0</v>
      </c>
      <c r="J112" s="5">
        <v>0</v>
      </c>
      <c r="K112" s="5">
        <v>0</v>
      </c>
      <c r="N112">
        <v>0</v>
      </c>
      <c r="O112">
        <v>0</v>
      </c>
      <c r="P112">
        <v>0</v>
      </c>
      <c r="Q112">
        <v>0</v>
      </c>
    </row>
    <row r="113" spans="2:17" x14ac:dyDescent="0.2">
      <c r="B113">
        <v>2</v>
      </c>
      <c r="C113">
        <v>0</v>
      </c>
      <c r="D113">
        <v>0</v>
      </c>
      <c r="E113">
        <v>0</v>
      </c>
      <c r="H113" s="5">
        <v>2</v>
      </c>
      <c r="I113" s="5">
        <v>0</v>
      </c>
      <c r="J113" s="5">
        <v>0</v>
      </c>
      <c r="K113" s="5">
        <v>0</v>
      </c>
      <c r="N113">
        <v>2</v>
      </c>
      <c r="O113">
        <v>0</v>
      </c>
      <c r="P113">
        <v>0</v>
      </c>
      <c r="Q113">
        <v>0</v>
      </c>
    </row>
    <row r="114" spans="2:17" x14ac:dyDescent="0.2">
      <c r="B114">
        <v>2</v>
      </c>
      <c r="C114">
        <v>7</v>
      </c>
      <c r="D114">
        <v>4</v>
      </c>
      <c r="E114">
        <v>0</v>
      </c>
      <c r="H114" s="5">
        <v>2</v>
      </c>
      <c r="I114" s="5">
        <v>18</v>
      </c>
      <c r="J114" s="5">
        <v>18</v>
      </c>
      <c r="K114" s="5">
        <v>2</v>
      </c>
      <c r="N114">
        <v>2</v>
      </c>
      <c r="O114">
        <v>15</v>
      </c>
      <c r="P114">
        <v>11</v>
      </c>
      <c r="Q114">
        <v>1</v>
      </c>
    </row>
    <row r="115" spans="2:17" x14ac:dyDescent="0.2">
      <c r="B115">
        <v>4</v>
      </c>
      <c r="C115">
        <v>7</v>
      </c>
      <c r="D115">
        <v>4</v>
      </c>
      <c r="E115">
        <v>0</v>
      </c>
      <c r="H115" s="5">
        <v>4</v>
      </c>
      <c r="I115" s="5">
        <v>18</v>
      </c>
      <c r="J115" s="5">
        <v>18</v>
      </c>
      <c r="K115" s="5">
        <v>2</v>
      </c>
      <c r="N115">
        <v>4</v>
      </c>
      <c r="O115">
        <v>15</v>
      </c>
      <c r="P115">
        <v>11</v>
      </c>
      <c r="Q115">
        <v>1</v>
      </c>
    </row>
    <row r="116" spans="2:17" x14ac:dyDescent="0.2">
      <c r="B116">
        <v>4</v>
      </c>
      <c r="C116">
        <v>18</v>
      </c>
      <c r="D116">
        <v>10</v>
      </c>
      <c r="E116">
        <v>2</v>
      </c>
      <c r="H116" s="5">
        <v>4</v>
      </c>
      <c r="I116" s="5">
        <v>25</v>
      </c>
      <c r="J116" s="5">
        <v>24</v>
      </c>
      <c r="K116" s="5">
        <v>6</v>
      </c>
      <c r="N116">
        <v>4</v>
      </c>
      <c r="O116">
        <v>16</v>
      </c>
      <c r="P116">
        <v>16</v>
      </c>
      <c r="Q116">
        <v>4</v>
      </c>
    </row>
    <row r="117" spans="2:17" x14ac:dyDescent="0.2">
      <c r="B117">
        <v>6</v>
      </c>
      <c r="C117">
        <v>18</v>
      </c>
      <c r="D117">
        <v>10</v>
      </c>
      <c r="E117">
        <v>2</v>
      </c>
      <c r="H117" s="5">
        <v>6</v>
      </c>
      <c r="I117" s="5">
        <v>25</v>
      </c>
      <c r="J117" s="5">
        <v>24</v>
      </c>
      <c r="K117" s="5">
        <v>6</v>
      </c>
      <c r="N117">
        <v>6</v>
      </c>
      <c r="O117">
        <v>16</v>
      </c>
      <c r="P117">
        <v>16</v>
      </c>
      <c r="Q117">
        <v>4</v>
      </c>
    </row>
    <row r="118" spans="2:17" x14ac:dyDescent="0.2">
      <c r="B118">
        <v>6</v>
      </c>
      <c r="C118">
        <v>20</v>
      </c>
      <c r="D118">
        <v>17</v>
      </c>
      <c r="E118">
        <v>7</v>
      </c>
      <c r="H118" s="5">
        <v>6</v>
      </c>
      <c r="I118" s="5">
        <v>26</v>
      </c>
      <c r="J118" s="5">
        <v>25</v>
      </c>
      <c r="K118" s="5">
        <v>14</v>
      </c>
      <c r="N118">
        <v>6</v>
      </c>
      <c r="O118">
        <v>17</v>
      </c>
      <c r="P118">
        <v>17</v>
      </c>
      <c r="Q118">
        <v>9</v>
      </c>
    </row>
    <row r="119" spans="2:17" x14ac:dyDescent="0.2">
      <c r="B119">
        <v>8</v>
      </c>
      <c r="C119">
        <v>20</v>
      </c>
      <c r="D119">
        <v>17</v>
      </c>
      <c r="E119">
        <v>7</v>
      </c>
      <c r="H119" s="5">
        <v>8</v>
      </c>
      <c r="I119" s="5">
        <v>26</v>
      </c>
      <c r="J119" s="5">
        <v>25</v>
      </c>
      <c r="K119" s="5">
        <v>14</v>
      </c>
      <c r="N119">
        <v>8</v>
      </c>
      <c r="O119">
        <v>17</v>
      </c>
      <c r="P119">
        <v>17</v>
      </c>
      <c r="Q119">
        <v>9</v>
      </c>
    </row>
    <row r="120" spans="2:17" x14ac:dyDescent="0.2">
      <c r="B120">
        <v>8</v>
      </c>
      <c r="C120">
        <v>20</v>
      </c>
      <c r="D120">
        <v>18</v>
      </c>
      <c r="E120">
        <v>14</v>
      </c>
      <c r="H120" s="5">
        <v>8</v>
      </c>
      <c r="I120" s="5">
        <v>26</v>
      </c>
      <c r="J120" s="5">
        <v>26</v>
      </c>
      <c r="K120" s="5">
        <v>18</v>
      </c>
      <c r="N120">
        <v>8</v>
      </c>
      <c r="O120">
        <v>18</v>
      </c>
      <c r="P120">
        <v>17</v>
      </c>
      <c r="Q120">
        <v>10</v>
      </c>
    </row>
    <row r="121" spans="2:17" x14ac:dyDescent="0.2">
      <c r="B121">
        <v>10</v>
      </c>
      <c r="C121">
        <v>20</v>
      </c>
      <c r="D121">
        <v>18</v>
      </c>
      <c r="E121">
        <v>14</v>
      </c>
      <c r="H121" s="5">
        <v>10</v>
      </c>
      <c r="I121" s="5">
        <v>26</v>
      </c>
      <c r="J121" s="5">
        <v>26</v>
      </c>
      <c r="K121" s="5">
        <v>18</v>
      </c>
      <c r="N121">
        <v>10</v>
      </c>
      <c r="O121">
        <v>18</v>
      </c>
      <c r="P121">
        <v>17</v>
      </c>
      <c r="Q121">
        <v>10</v>
      </c>
    </row>
    <row r="122" spans="2:17" x14ac:dyDescent="0.2">
      <c r="B122">
        <v>10</v>
      </c>
      <c r="C122">
        <v>21</v>
      </c>
      <c r="D122">
        <v>19</v>
      </c>
      <c r="E122">
        <v>15</v>
      </c>
      <c r="H122" s="5">
        <v>10</v>
      </c>
      <c r="I122" s="5">
        <v>26</v>
      </c>
      <c r="J122" s="5">
        <v>26</v>
      </c>
      <c r="K122" s="5">
        <v>20</v>
      </c>
      <c r="N122">
        <v>10</v>
      </c>
      <c r="O122">
        <v>18</v>
      </c>
      <c r="P122">
        <v>18</v>
      </c>
      <c r="Q122">
        <v>12</v>
      </c>
    </row>
    <row r="123" spans="2:17" x14ac:dyDescent="0.2">
      <c r="B123">
        <v>12</v>
      </c>
      <c r="C123">
        <v>21</v>
      </c>
      <c r="D123">
        <v>19</v>
      </c>
      <c r="E123">
        <v>15</v>
      </c>
      <c r="H123" s="5">
        <v>12</v>
      </c>
      <c r="I123" s="5">
        <v>26</v>
      </c>
      <c r="J123" s="5">
        <v>26</v>
      </c>
      <c r="K123" s="5">
        <v>20</v>
      </c>
      <c r="N123">
        <v>12</v>
      </c>
      <c r="O123">
        <v>18</v>
      </c>
      <c r="P123">
        <v>18</v>
      </c>
      <c r="Q123">
        <v>12</v>
      </c>
    </row>
    <row r="124" spans="2:17" x14ac:dyDescent="0.2">
      <c r="B124">
        <v>12</v>
      </c>
      <c r="C124">
        <v>22</v>
      </c>
      <c r="D124">
        <v>20</v>
      </c>
      <c r="E124">
        <v>18</v>
      </c>
      <c r="H124" s="5">
        <v>12</v>
      </c>
      <c r="I124" s="5">
        <v>26</v>
      </c>
      <c r="J124" s="5">
        <v>26</v>
      </c>
      <c r="K124" s="5">
        <v>22</v>
      </c>
      <c r="N124">
        <v>12</v>
      </c>
      <c r="O124">
        <v>18</v>
      </c>
      <c r="P124">
        <v>18</v>
      </c>
      <c r="Q124">
        <v>13</v>
      </c>
    </row>
    <row r="125" spans="2:17" x14ac:dyDescent="0.2">
      <c r="B125">
        <v>14</v>
      </c>
      <c r="C125">
        <v>22</v>
      </c>
      <c r="D125">
        <v>20</v>
      </c>
      <c r="E125">
        <v>18</v>
      </c>
      <c r="H125" s="5">
        <v>14</v>
      </c>
      <c r="I125" s="5">
        <v>26</v>
      </c>
      <c r="J125" s="5">
        <v>26</v>
      </c>
      <c r="K125" s="5">
        <v>22</v>
      </c>
      <c r="N125">
        <v>14</v>
      </c>
      <c r="O125">
        <v>18</v>
      </c>
      <c r="P125">
        <v>18</v>
      </c>
      <c r="Q125">
        <v>13</v>
      </c>
    </row>
    <row r="126" spans="2:17" x14ac:dyDescent="0.2">
      <c r="B126">
        <v>14</v>
      </c>
      <c r="C126">
        <v>22</v>
      </c>
      <c r="D126">
        <v>22</v>
      </c>
      <c r="E126">
        <v>20</v>
      </c>
      <c r="H126" s="5">
        <v>14</v>
      </c>
      <c r="I126" s="5">
        <v>26</v>
      </c>
      <c r="J126" s="5">
        <v>26</v>
      </c>
      <c r="K126" s="5">
        <v>22</v>
      </c>
      <c r="N126">
        <v>14</v>
      </c>
      <c r="O126">
        <v>18</v>
      </c>
      <c r="P126">
        <v>18</v>
      </c>
      <c r="Q126">
        <v>15</v>
      </c>
    </row>
    <row r="127" spans="2:17" x14ac:dyDescent="0.2">
      <c r="B127">
        <v>16</v>
      </c>
      <c r="C127">
        <v>22</v>
      </c>
      <c r="D127">
        <v>22</v>
      </c>
      <c r="E127">
        <v>20</v>
      </c>
      <c r="H127" s="5">
        <v>16</v>
      </c>
      <c r="I127" s="5">
        <v>26</v>
      </c>
      <c r="J127" s="5">
        <v>26</v>
      </c>
      <c r="K127" s="5">
        <v>22</v>
      </c>
      <c r="N127">
        <v>16</v>
      </c>
      <c r="O127">
        <v>18</v>
      </c>
      <c r="P127">
        <v>18</v>
      </c>
      <c r="Q127">
        <v>15</v>
      </c>
    </row>
    <row r="128" spans="2:17" x14ac:dyDescent="0.2">
      <c r="B128">
        <v>16</v>
      </c>
      <c r="C128">
        <v>22</v>
      </c>
      <c r="D128">
        <v>22</v>
      </c>
      <c r="E128">
        <v>20</v>
      </c>
      <c r="H128" s="5">
        <v>16</v>
      </c>
      <c r="I128" s="5">
        <v>26</v>
      </c>
      <c r="J128" s="5">
        <v>26</v>
      </c>
      <c r="K128" s="5">
        <v>23</v>
      </c>
      <c r="N128">
        <v>16</v>
      </c>
      <c r="O128">
        <v>18</v>
      </c>
      <c r="P128">
        <v>18</v>
      </c>
      <c r="Q128">
        <v>17</v>
      </c>
    </row>
    <row r="129" spans="2:17" x14ac:dyDescent="0.2">
      <c r="B129">
        <v>18</v>
      </c>
      <c r="C129">
        <v>22</v>
      </c>
      <c r="D129">
        <v>22</v>
      </c>
      <c r="E129">
        <v>20</v>
      </c>
      <c r="H129" s="5">
        <v>18</v>
      </c>
      <c r="I129" s="5">
        <v>26</v>
      </c>
      <c r="J129" s="5">
        <v>26</v>
      </c>
      <c r="K129" s="5">
        <v>23</v>
      </c>
      <c r="N129">
        <v>18</v>
      </c>
      <c r="O129">
        <v>18</v>
      </c>
      <c r="P129">
        <v>18</v>
      </c>
      <c r="Q129">
        <v>17</v>
      </c>
    </row>
    <row r="130" spans="2:17" x14ac:dyDescent="0.2">
      <c r="B130">
        <v>18</v>
      </c>
      <c r="C130">
        <v>22</v>
      </c>
      <c r="D130">
        <v>22</v>
      </c>
      <c r="E130">
        <v>20</v>
      </c>
      <c r="H130" s="5">
        <v>18</v>
      </c>
      <c r="I130" s="5">
        <v>26</v>
      </c>
      <c r="J130" s="5">
        <v>26</v>
      </c>
      <c r="K130" s="5">
        <v>24</v>
      </c>
      <c r="N130">
        <v>18</v>
      </c>
      <c r="O130">
        <v>18</v>
      </c>
      <c r="P130">
        <v>18</v>
      </c>
      <c r="Q130">
        <v>17</v>
      </c>
    </row>
    <row r="131" spans="2:17" x14ac:dyDescent="0.2">
      <c r="B131">
        <v>20</v>
      </c>
      <c r="C131">
        <v>22</v>
      </c>
      <c r="D131">
        <v>22</v>
      </c>
      <c r="E131">
        <v>20</v>
      </c>
      <c r="H131" s="5">
        <v>20</v>
      </c>
      <c r="I131" s="5">
        <v>26</v>
      </c>
      <c r="J131" s="5">
        <v>26</v>
      </c>
      <c r="K131" s="5">
        <v>24</v>
      </c>
      <c r="N131">
        <v>20</v>
      </c>
      <c r="O131">
        <v>18</v>
      </c>
      <c r="P131">
        <v>18</v>
      </c>
      <c r="Q131">
        <v>17</v>
      </c>
    </row>
    <row r="132" spans="2:17" x14ac:dyDescent="0.2">
      <c r="B132">
        <v>20</v>
      </c>
      <c r="C132">
        <v>22</v>
      </c>
      <c r="D132">
        <v>22</v>
      </c>
      <c r="E132">
        <v>21</v>
      </c>
      <c r="H132" s="5">
        <v>20</v>
      </c>
      <c r="I132" s="5">
        <v>26</v>
      </c>
      <c r="J132" s="5">
        <v>26</v>
      </c>
      <c r="K132" s="5">
        <v>25</v>
      </c>
      <c r="N132">
        <v>20</v>
      </c>
      <c r="O132">
        <v>18</v>
      </c>
      <c r="P132">
        <v>18</v>
      </c>
      <c r="Q132">
        <v>17</v>
      </c>
    </row>
    <row r="133" spans="2:17" x14ac:dyDescent="0.2">
      <c r="B133">
        <v>22</v>
      </c>
      <c r="C133">
        <v>22</v>
      </c>
      <c r="D133">
        <v>22</v>
      </c>
      <c r="E133">
        <v>21</v>
      </c>
      <c r="H133" s="5">
        <v>22</v>
      </c>
      <c r="I133" s="5">
        <v>26</v>
      </c>
      <c r="J133" s="5">
        <v>26</v>
      </c>
      <c r="K133" s="5">
        <v>25</v>
      </c>
      <c r="N133">
        <v>22</v>
      </c>
      <c r="O133">
        <v>18</v>
      </c>
      <c r="P133">
        <v>18</v>
      </c>
      <c r="Q133">
        <v>17</v>
      </c>
    </row>
    <row r="134" spans="2:17" x14ac:dyDescent="0.2">
      <c r="B134">
        <v>22</v>
      </c>
      <c r="C134">
        <v>22</v>
      </c>
      <c r="D134">
        <v>22</v>
      </c>
      <c r="E134">
        <v>22</v>
      </c>
      <c r="H134" s="5">
        <v>22</v>
      </c>
      <c r="I134" s="5">
        <v>27</v>
      </c>
      <c r="J134" s="5">
        <v>27</v>
      </c>
      <c r="K134" s="5">
        <v>25</v>
      </c>
      <c r="N134">
        <v>22</v>
      </c>
      <c r="O134">
        <v>18</v>
      </c>
      <c r="P134">
        <v>18</v>
      </c>
      <c r="Q134">
        <v>18</v>
      </c>
    </row>
    <row r="135" spans="2:17" x14ac:dyDescent="0.2">
      <c r="B135">
        <v>24</v>
      </c>
      <c r="C135">
        <v>22</v>
      </c>
      <c r="D135">
        <v>22</v>
      </c>
      <c r="E135">
        <v>22</v>
      </c>
      <c r="H135" s="5">
        <v>24</v>
      </c>
      <c r="I135" s="5">
        <v>27</v>
      </c>
      <c r="J135" s="5">
        <v>27</v>
      </c>
      <c r="K135" s="5">
        <v>25</v>
      </c>
      <c r="N135">
        <v>24</v>
      </c>
      <c r="O135">
        <v>18</v>
      </c>
      <c r="P135">
        <v>18</v>
      </c>
      <c r="Q135">
        <v>18</v>
      </c>
    </row>
    <row r="136" spans="2:17" x14ac:dyDescent="0.2">
      <c r="B136">
        <v>24</v>
      </c>
      <c r="C136">
        <v>22</v>
      </c>
      <c r="D136">
        <v>22</v>
      </c>
      <c r="E136">
        <v>22</v>
      </c>
      <c r="H136" s="5">
        <v>24</v>
      </c>
      <c r="I136" s="5">
        <v>27</v>
      </c>
      <c r="J136" s="5">
        <v>27</v>
      </c>
      <c r="K136" s="5">
        <v>26</v>
      </c>
      <c r="N136">
        <v>24</v>
      </c>
      <c r="O136">
        <v>18</v>
      </c>
      <c r="P136">
        <v>18</v>
      </c>
      <c r="Q136">
        <v>18</v>
      </c>
    </row>
    <row r="137" spans="2:17" x14ac:dyDescent="0.2">
      <c r="B137">
        <v>26</v>
      </c>
      <c r="C137">
        <v>22</v>
      </c>
      <c r="D137">
        <v>22</v>
      </c>
      <c r="E137">
        <v>22</v>
      </c>
      <c r="H137" s="5">
        <v>26</v>
      </c>
      <c r="I137" s="5">
        <v>27</v>
      </c>
      <c r="J137" s="5">
        <v>27</v>
      </c>
      <c r="K137" s="5">
        <v>26</v>
      </c>
      <c r="N137">
        <v>26</v>
      </c>
      <c r="O137">
        <v>18</v>
      </c>
      <c r="P137">
        <v>18</v>
      </c>
      <c r="Q137">
        <v>18</v>
      </c>
    </row>
    <row r="138" spans="2:17" x14ac:dyDescent="0.2">
      <c r="B138">
        <v>26</v>
      </c>
      <c r="C138">
        <v>22</v>
      </c>
      <c r="D138">
        <v>22</v>
      </c>
      <c r="E138">
        <v>22</v>
      </c>
      <c r="H138" s="5">
        <v>26</v>
      </c>
      <c r="I138" s="5">
        <v>27</v>
      </c>
      <c r="J138" s="5">
        <v>27</v>
      </c>
      <c r="K138" s="5">
        <v>27</v>
      </c>
      <c r="N138">
        <v>26</v>
      </c>
      <c r="O138">
        <v>18</v>
      </c>
      <c r="P138">
        <v>18</v>
      </c>
      <c r="Q138">
        <v>18</v>
      </c>
    </row>
    <row r="139" spans="2:17" x14ac:dyDescent="0.2">
      <c r="B139">
        <v>28</v>
      </c>
      <c r="C139">
        <v>22</v>
      </c>
      <c r="D139">
        <v>22</v>
      </c>
      <c r="E139">
        <v>22</v>
      </c>
      <c r="H139" s="5">
        <v>28</v>
      </c>
      <c r="I139" s="5">
        <v>27</v>
      </c>
      <c r="J139" s="5">
        <v>27</v>
      </c>
      <c r="K139" s="5">
        <v>27</v>
      </c>
      <c r="N139">
        <v>28</v>
      </c>
      <c r="O139">
        <v>18</v>
      </c>
      <c r="P139">
        <v>18</v>
      </c>
      <c r="Q139">
        <v>18</v>
      </c>
    </row>
    <row r="140" spans="2:17" x14ac:dyDescent="0.2">
      <c r="B140">
        <v>28</v>
      </c>
      <c r="C140">
        <v>22</v>
      </c>
      <c r="D140">
        <v>22</v>
      </c>
      <c r="E140">
        <v>22</v>
      </c>
      <c r="H140" s="5">
        <v>28</v>
      </c>
      <c r="I140" s="5">
        <v>27</v>
      </c>
      <c r="J140" s="5">
        <v>27</v>
      </c>
      <c r="K140" s="5">
        <v>27</v>
      </c>
      <c r="N140">
        <v>28</v>
      </c>
      <c r="O140">
        <v>18</v>
      </c>
      <c r="P140">
        <v>18</v>
      </c>
      <c r="Q140">
        <v>18</v>
      </c>
    </row>
    <row r="141" spans="2:17" x14ac:dyDescent="0.2">
      <c r="B141">
        <v>30</v>
      </c>
      <c r="C141">
        <v>22</v>
      </c>
      <c r="D141">
        <v>22</v>
      </c>
      <c r="E141">
        <v>22</v>
      </c>
      <c r="H141" s="5">
        <v>30</v>
      </c>
      <c r="I141" s="5">
        <v>27</v>
      </c>
      <c r="J141" s="5">
        <v>27</v>
      </c>
      <c r="K141" s="5">
        <v>27</v>
      </c>
      <c r="N141">
        <v>30</v>
      </c>
      <c r="O141">
        <v>18</v>
      </c>
      <c r="P141">
        <v>18</v>
      </c>
      <c r="Q141">
        <v>18</v>
      </c>
    </row>
    <row r="142" spans="2:17" x14ac:dyDescent="0.2">
      <c r="B142">
        <v>30</v>
      </c>
      <c r="C142">
        <v>22</v>
      </c>
      <c r="D142">
        <v>22</v>
      </c>
      <c r="E142">
        <v>22</v>
      </c>
      <c r="H142" s="5">
        <v>30</v>
      </c>
      <c r="I142" s="5">
        <v>27</v>
      </c>
      <c r="J142" s="5">
        <v>27</v>
      </c>
      <c r="K142" s="5">
        <v>27</v>
      </c>
      <c r="N142">
        <v>30</v>
      </c>
      <c r="O142">
        <v>18</v>
      </c>
      <c r="P142">
        <v>18</v>
      </c>
      <c r="Q142">
        <v>18</v>
      </c>
    </row>
    <row r="143" spans="2:17" x14ac:dyDescent="0.2">
      <c r="B143">
        <v>32</v>
      </c>
      <c r="C143">
        <v>22</v>
      </c>
      <c r="D143">
        <v>22</v>
      </c>
      <c r="E143">
        <v>22</v>
      </c>
      <c r="H143" s="5">
        <v>32</v>
      </c>
      <c r="I143" s="5">
        <v>27</v>
      </c>
      <c r="J143" s="5">
        <v>27</v>
      </c>
      <c r="K143" s="5">
        <v>27</v>
      </c>
      <c r="N143">
        <v>32</v>
      </c>
      <c r="O143">
        <v>18</v>
      </c>
      <c r="P143">
        <v>18</v>
      </c>
      <c r="Q143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8"/>
  <sheetViews>
    <sheetView zoomScale="98" zoomScaleNormal="98" workbookViewId="0">
      <selection activeCell="L8" sqref="L8"/>
    </sheetView>
  </sheetViews>
  <sheetFormatPr baseColWidth="10" defaultColWidth="8.83203125" defaultRowHeight="15" x14ac:dyDescent="0.2"/>
  <cols>
    <col min="1" max="1" width="14" customWidth="1"/>
    <col min="2" max="2" width="15.6640625" customWidth="1"/>
    <col min="3" max="3" width="21.6640625" customWidth="1"/>
    <col min="5" max="5" width="18.5" customWidth="1"/>
    <col min="7" max="8" width="16.83203125" customWidth="1"/>
    <col min="10" max="10" width="18.1640625" customWidth="1"/>
    <col min="12" max="12" width="15.5" customWidth="1"/>
    <col min="13" max="13" width="21.1640625" customWidth="1"/>
    <col min="15" max="15" width="17.33203125" customWidth="1"/>
    <col min="16" max="16" width="9.5" customWidth="1"/>
    <col min="18" max="18" width="15.33203125" customWidth="1"/>
    <col min="19" max="19" width="14.83203125" customWidth="1"/>
    <col min="20" max="20" width="21.6640625" customWidth="1"/>
    <col min="22" max="22" width="18" customWidth="1"/>
    <col min="24" max="24" width="10.83203125" customWidth="1"/>
  </cols>
  <sheetData>
    <row r="1" spans="1:28" x14ac:dyDescent="0.2">
      <c r="B1" s="17" t="s">
        <v>156</v>
      </c>
      <c r="C1" s="17"/>
      <c r="D1" s="17"/>
      <c r="E1" s="17"/>
      <c r="F1" s="17"/>
      <c r="G1" s="17"/>
    </row>
    <row r="2" spans="1:28" x14ac:dyDescent="0.2">
      <c r="B2" s="4" t="s">
        <v>40</v>
      </c>
    </row>
    <row r="3" spans="1:28" x14ac:dyDescent="0.2">
      <c r="B3" s="4" t="s">
        <v>41</v>
      </c>
    </row>
    <row r="4" spans="1:28" x14ac:dyDescent="0.2">
      <c r="B4" s="4" t="s">
        <v>150</v>
      </c>
    </row>
    <row r="5" spans="1:28" x14ac:dyDescent="0.2">
      <c r="B5" s="2" t="s">
        <v>151</v>
      </c>
    </row>
    <row r="6" spans="1:28" x14ac:dyDescent="0.2">
      <c r="B6" s="4" t="s">
        <v>68</v>
      </c>
    </row>
    <row r="8" spans="1:28" x14ac:dyDescent="0.2">
      <c r="A8" s="1" t="s">
        <v>35</v>
      </c>
      <c r="B8" s="1" t="s">
        <v>128</v>
      </c>
      <c r="C8" s="1"/>
      <c r="D8" s="1"/>
      <c r="E8" s="1"/>
      <c r="F8" s="1"/>
      <c r="G8" s="1" t="s">
        <v>129</v>
      </c>
      <c r="H8" s="1"/>
      <c r="I8" s="1"/>
      <c r="J8" s="1"/>
      <c r="K8" s="1"/>
      <c r="L8" s="1" t="s">
        <v>130</v>
      </c>
      <c r="M8" s="1"/>
      <c r="N8" s="1"/>
      <c r="O8" s="1"/>
      <c r="P8" s="1"/>
    </row>
    <row r="9" spans="1:28" x14ac:dyDescent="0.2">
      <c r="A9" s="1" t="s">
        <v>32</v>
      </c>
      <c r="B9" s="1" t="s">
        <v>4</v>
      </c>
      <c r="C9" s="1" t="s">
        <v>25</v>
      </c>
      <c r="D9" s="1" t="s">
        <v>28</v>
      </c>
      <c r="E9" s="1" t="s">
        <v>27</v>
      </c>
      <c r="F9" s="1"/>
      <c r="G9" s="1" t="s">
        <v>4</v>
      </c>
      <c r="H9" s="1" t="s">
        <v>25</v>
      </c>
      <c r="I9" s="1" t="s">
        <v>28</v>
      </c>
      <c r="J9" s="1" t="s">
        <v>27</v>
      </c>
      <c r="K9" s="1"/>
      <c r="L9" s="1" t="s">
        <v>4</v>
      </c>
      <c r="M9" s="1" t="s">
        <v>25</v>
      </c>
      <c r="N9" s="1" t="s">
        <v>28</v>
      </c>
      <c r="O9" s="1" t="s">
        <v>27</v>
      </c>
      <c r="P9" s="1"/>
      <c r="Q9" s="16"/>
      <c r="R9" s="16"/>
      <c r="S9" s="8" t="s">
        <v>4</v>
      </c>
      <c r="T9" s="8" t="s">
        <v>25</v>
      </c>
      <c r="U9" s="8" t="s">
        <v>28</v>
      </c>
      <c r="V9" s="8" t="s">
        <v>27</v>
      </c>
      <c r="W9" s="16"/>
      <c r="X9" s="16"/>
      <c r="Y9" s="13" t="s">
        <v>51</v>
      </c>
      <c r="Z9" s="8"/>
      <c r="AA9" s="8"/>
      <c r="AB9" s="14" t="s">
        <v>70</v>
      </c>
    </row>
    <row r="10" spans="1:28" x14ac:dyDescent="0.2">
      <c r="A10" s="1" t="s">
        <v>29</v>
      </c>
      <c r="B10">
        <v>2.6848879999999999</v>
      </c>
      <c r="C10">
        <v>1.8843620000000001</v>
      </c>
      <c r="D10">
        <v>3.1368170000000002</v>
      </c>
      <c r="E10">
        <v>4.5866499999999997</v>
      </c>
      <c r="G10">
        <v>2.0840849339999998</v>
      </c>
      <c r="H10">
        <v>0.99901487099999997</v>
      </c>
      <c r="I10">
        <v>2.8522739750000001</v>
      </c>
      <c r="J10">
        <v>3.4669880000000002</v>
      </c>
      <c r="L10">
        <v>0.98125489600000004</v>
      </c>
      <c r="M10">
        <v>1.9620379619999999</v>
      </c>
      <c r="N10">
        <v>3.888503263</v>
      </c>
      <c r="O10">
        <v>2.170645495</v>
      </c>
      <c r="Q10" s="8" t="s">
        <v>7</v>
      </c>
      <c r="R10" s="10" t="s">
        <v>61</v>
      </c>
      <c r="S10" s="5">
        <v>2.8149999999999999</v>
      </c>
      <c r="T10" s="5">
        <v>1.4359999999999999</v>
      </c>
      <c r="U10" s="5">
        <v>3.1680000000000001</v>
      </c>
      <c r="V10" s="5">
        <v>3.206</v>
      </c>
      <c r="W10" s="16"/>
      <c r="X10" s="8" t="s">
        <v>7</v>
      </c>
      <c r="Y10" s="10" t="s">
        <v>59</v>
      </c>
      <c r="Z10" s="16"/>
      <c r="AA10" s="16"/>
      <c r="AB10" s="5">
        <v>5.4000000000000003E-3</v>
      </c>
    </row>
    <row r="11" spans="1:28" x14ac:dyDescent="0.2">
      <c r="B11">
        <v>5.5826330000000004</v>
      </c>
      <c r="C11">
        <v>1.5275609999999999</v>
      </c>
      <c r="D11">
        <v>3.6938110000000002</v>
      </c>
      <c r="E11">
        <v>4.5159399999999996</v>
      </c>
      <c r="G11">
        <v>1.814123039</v>
      </c>
      <c r="H11">
        <v>1.1804017499999999</v>
      </c>
      <c r="I11">
        <v>2.7607318140000001</v>
      </c>
      <c r="J11">
        <v>4.8184329999999997</v>
      </c>
      <c r="L11">
        <v>1.651895085</v>
      </c>
      <c r="M11">
        <v>1.5448264739999999</v>
      </c>
      <c r="N11">
        <v>2.1053579299999998</v>
      </c>
      <c r="O11">
        <v>1.827199155</v>
      </c>
      <c r="Q11" s="16"/>
      <c r="R11" s="10" t="s">
        <v>63</v>
      </c>
      <c r="S11" s="5">
        <v>1.1519999999999999</v>
      </c>
      <c r="T11" s="5">
        <v>0.56779999999999997</v>
      </c>
      <c r="U11" s="5">
        <v>1.2569999999999999</v>
      </c>
      <c r="V11" s="5">
        <v>1.0840000000000001</v>
      </c>
      <c r="W11" s="16"/>
      <c r="X11" s="16"/>
      <c r="Y11" s="10" t="s">
        <v>62</v>
      </c>
      <c r="Z11" s="16"/>
      <c r="AA11" s="16"/>
      <c r="AB11" s="5">
        <v>0.82779999999999998</v>
      </c>
    </row>
    <row r="12" spans="1:28" x14ac:dyDescent="0.2">
      <c r="B12">
        <v>1.056055</v>
      </c>
      <c r="C12">
        <v>0.98095200000000005</v>
      </c>
      <c r="D12">
        <v>4.1438750000000004</v>
      </c>
      <c r="E12">
        <v>2.44638</v>
      </c>
      <c r="G12">
        <v>2.5838161789999998</v>
      </c>
      <c r="H12">
        <v>1.0634074440000001</v>
      </c>
      <c r="I12">
        <v>1.6227535790000001</v>
      </c>
      <c r="J12">
        <v>2.6743739999999998</v>
      </c>
      <c r="L12">
        <v>0.918790361</v>
      </c>
      <c r="M12">
        <v>0.88649177599999995</v>
      </c>
      <c r="N12">
        <v>2.4668280450000002</v>
      </c>
      <c r="O12">
        <v>3.1401494959999998</v>
      </c>
      <c r="Q12" s="16"/>
      <c r="R12" s="16"/>
      <c r="S12" s="16"/>
      <c r="T12" s="16"/>
      <c r="U12" s="16"/>
      <c r="V12" s="16"/>
      <c r="W12" s="16"/>
      <c r="X12" s="16"/>
      <c r="Y12" s="10" t="s">
        <v>64</v>
      </c>
      <c r="Z12" s="16"/>
      <c r="AA12" s="16"/>
      <c r="AB12" s="5">
        <v>0.73860000000000003</v>
      </c>
    </row>
    <row r="13" spans="1:28" x14ac:dyDescent="0.2">
      <c r="B13">
        <v>2.9157329999999999</v>
      </c>
      <c r="C13">
        <v>2.4155090000000001</v>
      </c>
      <c r="D13">
        <v>5.8551359999999999</v>
      </c>
      <c r="E13">
        <v>4.0085300000000004</v>
      </c>
      <c r="G13">
        <v>2.2690391980000002</v>
      </c>
      <c r="H13">
        <v>0.97413048199999996</v>
      </c>
      <c r="I13">
        <v>2.3648171050000002</v>
      </c>
      <c r="J13">
        <v>2.5458310000000002</v>
      </c>
      <c r="L13">
        <v>1.7263934949999999</v>
      </c>
      <c r="M13">
        <v>2.742904716</v>
      </c>
      <c r="N13">
        <v>1.854263695</v>
      </c>
      <c r="O13">
        <v>1.9579879520000001</v>
      </c>
      <c r="Q13" s="16"/>
      <c r="R13" s="16"/>
      <c r="S13" s="16"/>
      <c r="T13" s="16"/>
      <c r="U13" s="16"/>
      <c r="V13" s="16"/>
      <c r="W13" s="16"/>
      <c r="X13" s="16"/>
      <c r="Y13" s="10" t="s">
        <v>65</v>
      </c>
      <c r="Z13" s="16"/>
      <c r="AA13" s="16"/>
      <c r="AB13" s="5">
        <v>5.3E-3</v>
      </c>
    </row>
    <row r="14" spans="1:28" x14ac:dyDescent="0.2">
      <c r="B14">
        <v>3.8068900000000001</v>
      </c>
      <c r="C14">
        <v>2.2218040000000001</v>
      </c>
      <c r="D14">
        <v>2.8099590000000001</v>
      </c>
      <c r="E14">
        <v>2.3721399999999999</v>
      </c>
      <c r="G14">
        <v>1.752649916</v>
      </c>
      <c r="H14">
        <v>0.987146042</v>
      </c>
      <c r="I14">
        <v>1.8774017270000001</v>
      </c>
      <c r="J14">
        <v>3.751503</v>
      </c>
      <c r="L14">
        <v>2.8631151680000002</v>
      </c>
      <c r="M14">
        <v>0.906966402</v>
      </c>
      <c r="N14">
        <v>2.3508278269999998</v>
      </c>
      <c r="O14">
        <v>2.269049554</v>
      </c>
      <c r="Q14" s="16"/>
      <c r="R14" s="16"/>
      <c r="S14" s="16"/>
      <c r="T14" s="16"/>
      <c r="U14" s="16"/>
      <c r="V14" s="16"/>
      <c r="W14" s="16"/>
      <c r="X14" s="16"/>
      <c r="Y14" s="10" t="s">
        <v>66</v>
      </c>
      <c r="Z14" s="16"/>
      <c r="AA14" s="16"/>
      <c r="AB14" s="5">
        <v>2.3999999999999998E-3</v>
      </c>
    </row>
    <row r="15" spans="1:28" x14ac:dyDescent="0.2">
      <c r="B15">
        <v>2.6772969999999998</v>
      </c>
      <c r="C15">
        <v>0.90429700000000002</v>
      </c>
      <c r="D15">
        <v>1.95828</v>
      </c>
      <c r="E15">
        <v>3.1409099999999999</v>
      </c>
      <c r="G15">
        <v>2.0120829969999998</v>
      </c>
      <c r="H15">
        <v>1.6227535790000001</v>
      </c>
      <c r="I15">
        <v>1.981349456</v>
      </c>
      <c r="J15">
        <v>2.1427489999999998</v>
      </c>
      <c r="L15">
        <v>3.091342762</v>
      </c>
      <c r="M15">
        <v>1.1316752299999999</v>
      </c>
      <c r="N15">
        <v>1.810899719</v>
      </c>
      <c r="O15">
        <v>1.9150704409999999</v>
      </c>
      <c r="Q15" s="16"/>
      <c r="R15" s="16"/>
      <c r="S15" s="16"/>
      <c r="T15" s="16"/>
      <c r="U15" s="16"/>
      <c r="V15" s="16"/>
      <c r="W15" s="16"/>
      <c r="X15" s="16"/>
      <c r="Y15" s="10" t="s">
        <v>67</v>
      </c>
      <c r="Z15" s="16"/>
      <c r="AA15" s="16"/>
      <c r="AB15" s="5">
        <v>0.99980000000000002</v>
      </c>
    </row>
    <row r="16" spans="1:28" x14ac:dyDescent="0.2">
      <c r="B16">
        <v>1.663054</v>
      </c>
      <c r="C16">
        <v>0.96647099999999997</v>
      </c>
      <c r="D16">
        <v>2.728583</v>
      </c>
      <c r="E16">
        <v>2.5677699999999999</v>
      </c>
      <c r="G16">
        <v>1.593958459</v>
      </c>
      <c r="H16">
        <v>1.064128153</v>
      </c>
      <c r="I16">
        <v>2.6522034130000001</v>
      </c>
      <c r="J16">
        <v>2.9955769999999999</v>
      </c>
      <c r="L16">
        <v>3.0512922420000002</v>
      </c>
      <c r="M16">
        <v>0.916365078</v>
      </c>
      <c r="N16">
        <v>1.8966731530000001</v>
      </c>
      <c r="O16">
        <v>2.3894969129999999</v>
      </c>
      <c r="Q16" s="16"/>
      <c r="R16" s="16"/>
      <c r="S16" s="8" t="s">
        <v>4</v>
      </c>
      <c r="T16" s="8" t="s">
        <v>25</v>
      </c>
      <c r="U16" s="8" t="s">
        <v>28</v>
      </c>
      <c r="V16" s="8" t="s">
        <v>27</v>
      </c>
      <c r="W16" s="16"/>
      <c r="X16" s="16"/>
      <c r="Y16" s="16"/>
      <c r="Z16" s="16"/>
      <c r="AA16" s="16"/>
      <c r="AB16" s="16"/>
    </row>
    <row r="17" spans="2:28" x14ac:dyDescent="0.2">
      <c r="B17">
        <v>3.1766760000000001</v>
      </c>
      <c r="C17">
        <v>1.482326</v>
      </c>
      <c r="D17">
        <v>1.87598</v>
      </c>
      <c r="E17">
        <v>1.72037</v>
      </c>
      <c r="G17">
        <v>1.4729428440000001</v>
      </c>
      <c r="H17">
        <v>1.1435034049999999</v>
      </c>
      <c r="I17">
        <v>2.1537009390000001</v>
      </c>
      <c r="J17">
        <v>1.622754</v>
      </c>
      <c r="L17">
        <v>2.6159838080000002</v>
      </c>
      <c r="M17">
        <v>1.3999774899999999</v>
      </c>
      <c r="N17">
        <v>3.4193173699999999</v>
      </c>
      <c r="O17">
        <v>1.888772565</v>
      </c>
      <c r="Q17" s="8" t="s">
        <v>14</v>
      </c>
      <c r="R17" s="10" t="s">
        <v>61</v>
      </c>
      <c r="S17" s="5">
        <v>2.008</v>
      </c>
      <c r="T17" s="5">
        <v>1.091</v>
      </c>
      <c r="U17" s="5">
        <v>2.3090000000000002</v>
      </c>
      <c r="V17" s="5">
        <v>3.1549999999999998</v>
      </c>
      <c r="W17" s="16"/>
      <c r="X17" s="8" t="s">
        <v>14</v>
      </c>
      <c r="Y17" s="10" t="s">
        <v>59</v>
      </c>
      <c r="Z17" s="16"/>
      <c r="AA17" s="16"/>
      <c r="AB17" s="5">
        <v>1E-4</v>
      </c>
    </row>
    <row r="18" spans="2:28" x14ac:dyDescent="0.2">
      <c r="B18">
        <v>1.8308770000000001</v>
      </c>
      <c r="C18">
        <v>0.98189700000000002</v>
      </c>
      <c r="D18">
        <v>2.3109660000000001</v>
      </c>
      <c r="E18">
        <v>4.7746000000000004</v>
      </c>
      <c r="G18">
        <v>2.0321670350000001</v>
      </c>
      <c r="H18">
        <v>1.133639775</v>
      </c>
      <c r="I18">
        <v>3.1345352599999998</v>
      </c>
      <c r="J18">
        <v>4.9345629999999998</v>
      </c>
      <c r="L18">
        <v>2.926147163</v>
      </c>
      <c r="M18">
        <v>1.015908265</v>
      </c>
      <c r="O18">
        <v>2.9907268760000001</v>
      </c>
      <c r="Q18" s="16"/>
      <c r="R18" s="10" t="s">
        <v>63</v>
      </c>
      <c r="S18" s="5">
        <v>0.3634</v>
      </c>
      <c r="T18" s="5">
        <v>0.16700000000000001</v>
      </c>
      <c r="U18" s="5">
        <v>0.5242</v>
      </c>
      <c r="V18" s="5">
        <v>1.0229999999999999</v>
      </c>
      <c r="W18" s="16"/>
      <c r="X18" s="16"/>
      <c r="Y18" s="10" t="s">
        <v>62</v>
      </c>
      <c r="Z18" s="16"/>
      <c r="AA18" s="16"/>
      <c r="AB18" s="5">
        <v>0.53739999999999999</v>
      </c>
    </row>
    <row r="19" spans="2:28" x14ac:dyDescent="0.2">
      <c r="B19">
        <v>2.7186330000000001</v>
      </c>
      <c r="C19">
        <v>0.99295500000000003</v>
      </c>
      <c r="E19">
        <v>2.9568400000000001</v>
      </c>
      <c r="G19">
        <v>2.057971593</v>
      </c>
      <c r="H19">
        <v>1.155329303</v>
      </c>
      <c r="I19">
        <v>1.6906156670000001</v>
      </c>
      <c r="J19">
        <v>2.7683930000000001</v>
      </c>
      <c r="L19">
        <v>3.1951734420000002</v>
      </c>
      <c r="M19">
        <v>1.0602419759999999</v>
      </c>
      <c r="O19">
        <v>3.9121323879999998</v>
      </c>
      <c r="Q19" s="16"/>
      <c r="R19" s="10"/>
      <c r="S19" s="16"/>
      <c r="T19" s="16"/>
      <c r="U19" s="16"/>
      <c r="V19" s="16"/>
      <c r="W19" s="16"/>
      <c r="X19" s="16"/>
      <c r="Y19" s="10" t="s">
        <v>64</v>
      </c>
      <c r="Z19" s="16"/>
      <c r="AA19" s="16"/>
      <c r="AB19" s="5" t="s">
        <v>60</v>
      </c>
    </row>
    <row r="20" spans="2:28" x14ac:dyDescent="0.2">
      <c r="B20">
        <v>2.2132019999999999</v>
      </c>
      <c r="E20">
        <v>2.1748099999999999</v>
      </c>
      <c r="G20">
        <v>1.6227535790000001</v>
      </c>
      <c r="H20">
        <v>1.2013013699999999</v>
      </c>
      <c r="J20">
        <v>3.762632</v>
      </c>
      <c r="M20">
        <v>1.064099782</v>
      </c>
      <c r="Q20" s="16"/>
      <c r="R20" s="16"/>
      <c r="S20" s="16"/>
      <c r="T20" s="16"/>
      <c r="U20" s="16"/>
      <c r="V20" s="16"/>
      <c r="W20" s="16"/>
      <c r="X20" s="16"/>
      <c r="Y20" s="10" t="s">
        <v>65</v>
      </c>
      <c r="Z20" s="16"/>
      <c r="AA20" s="16"/>
      <c r="AB20" s="5" t="s">
        <v>60</v>
      </c>
    </row>
    <row r="21" spans="2:28" x14ac:dyDescent="0.2">
      <c r="B21">
        <v>2.1609799999999999</v>
      </c>
      <c r="G21">
        <v>2.2963836070000001</v>
      </c>
      <c r="H21">
        <v>1.0979971310000001</v>
      </c>
      <c r="J21">
        <v>2.3762460000000001</v>
      </c>
      <c r="M21">
        <v>1.002985858</v>
      </c>
      <c r="Q21" s="16"/>
      <c r="R21" s="16"/>
      <c r="S21" s="16"/>
      <c r="T21" s="16"/>
      <c r="U21" s="16"/>
      <c r="V21" s="16"/>
      <c r="W21" s="16"/>
      <c r="X21" s="16"/>
      <c r="Y21" s="10" t="s">
        <v>66</v>
      </c>
      <c r="Z21" s="16"/>
      <c r="AA21" s="16"/>
      <c r="AB21" s="5" t="s">
        <v>60</v>
      </c>
    </row>
    <row r="22" spans="2:28" x14ac:dyDescent="0.2">
      <c r="B22">
        <v>3.137448</v>
      </c>
      <c r="G22">
        <v>1.3742770980000001</v>
      </c>
      <c r="H22">
        <v>0.94353611800000003</v>
      </c>
      <c r="Q22" s="16"/>
      <c r="R22" s="16"/>
      <c r="S22" s="16"/>
      <c r="T22" s="16"/>
      <c r="U22" s="16"/>
      <c r="V22" s="16"/>
      <c r="W22" s="16"/>
      <c r="X22" s="16"/>
      <c r="Y22" s="10" t="s">
        <v>67</v>
      </c>
      <c r="Z22" s="16"/>
      <c r="AA22" s="16"/>
      <c r="AB22" s="5">
        <v>5.3E-3</v>
      </c>
    </row>
    <row r="23" spans="2:28" x14ac:dyDescent="0.2">
      <c r="B23">
        <v>3.2365460000000001</v>
      </c>
      <c r="G23">
        <v>1.721850608</v>
      </c>
      <c r="H23">
        <v>0.96951693999999999</v>
      </c>
      <c r="Q23" s="16"/>
      <c r="R23" s="16"/>
      <c r="S23" s="8" t="s">
        <v>4</v>
      </c>
      <c r="T23" s="8" t="s">
        <v>25</v>
      </c>
      <c r="U23" s="8" t="s">
        <v>28</v>
      </c>
      <c r="V23" s="8" t="s">
        <v>27</v>
      </c>
      <c r="W23" s="16"/>
      <c r="X23" s="16"/>
      <c r="Y23" s="16"/>
      <c r="Z23" s="16"/>
      <c r="AA23" s="16"/>
      <c r="AB23" s="16"/>
    </row>
    <row r="24" spans="2:28" x14ac:dyDescent="0.2">
      <c r="B24">
        <v>5.142773</v>
      </c>
      <c r="G24">
        <v>2.439268115</v>
      </c>
      <c r="H24">
        <v>0.97341371799999998</v>
      </c>
      <c r="Q24" s="8" t="s">
        <v>14</v>
      </c>
      <c r="R24" s="10" t="s">
        <v>61</v>
      </c>
      <c r="S24" s="5">
        <v>2.302</v>
      </c>
      <c r="T24" s="5">
        <v>1.3029999999999999</v>
      </c>
      <c r="U24" s="5">
        <v>2.4740000000000002</v>
      </c>
      <c r="V24" s="5">
        <v>2.4460000000000002</v>
      </c>
      <c r="W24" s="16"/>
      <c r="X24" s="8" t="s">
        <v>71</v>
      </c>
      <c r="Y24" s="10" t="s">
        <v>59</v>
      </c>
      <c r="Z24" s="16"/>
      <c r="AA24" s="16"/>
      <c r="AB24" s="5">
        <v>1.4200000000000001E-2</v>
      </c>
    </row>
    <row r="25" spans="2:28" x14ac:dyDescent="0.2">
      <c r="B25">
        <v>3.1088629999999999</v>
      </c>
      <c r="G25">
        <v>2.4053824819999998</v>
      </c>
      <c r="H25">
        <v>0.94231826200000002</v>
      </c>
      <c r="Q25" s="16"/>
      <c r="R25" s="10" t="s">
        <v>63</v>
      </c>
      <c r="S25" s="5">
        <v>0.89419999999999999</v>
      </c>
      <c r="T25" s="5">
        <v>0.55379999999999996</v>
      </c>
      <c r="U25" s="5">
        <v>0.77480000000000004</v>
      </c>
      <c r="V25" s="5">
        <v>0.68730000000000002</v>
      </c>
      <c r="W25" s="16"/>
      <c r="X25" s="16"/>
      <c r="Y25" s="10" t="s">
        <v>62</v>
      </c>
      <c r="Z25" s="16"/>
      <c r="AA25" s="16"/>
      <c r="AB25" s="5">
        <v>0.95889999999999997</v>
      </c>
    </row>
    <row r="26" spans="2:28" x14ac:dyDescent="0.2">
      <c r="B26">
        <v>3.7975680000000001</v>
      </c>
      <c r="G26">
        <v>2.1715515679999999</v>
      </c>
      <c r="Q26" s="16"/>
      <c r="R26" s="16"/>
      <c r="S26" s="16"/>
      <c r="T26" s="16"/>
      <c r="U26" s="16"/>
      <c r="V26" s="16"/>
      <c r="W26" s="16"/>
      <c r="X26" s="16"/>
      <c r="Y26" s="10" t="s">
        <v>64</v>
      </c>
      <c r="Z26" s="16"/>
      <c r="AA26" s="16"/>
      <c r="AB26" s="5">
        <v>0.97060000000000002</v>
      </c>
    </row>
    <row r="27" spans="2:28" x14ac:dyDescent="0.2">
      <c r="B27">
        <v>2.1696019999999998</v>
      </c>
      <c r="G27">
        <v>2.444608519</v>
      </c>
      <c r="Q27" s="16"/>
      <c r="R27" s="16"/>
      <c r="S27" s="16"/>
      <c r="T27" s="16"/>
      <c r="U27" s="16"/>
      <c r="V27" s="16"/>
      <c r="W27" s="16"/>
      <c r="X27" s="16"/>
      <c r="Y27" s="10" t="s">
        <v>65</v>
      </c>
      <c r="Z27" s="16"/>
      <c r="AA27" s="16"/>
      <c r="AB27" s="5">
        <v>6.1000000000000004E-3</v>
      </c>
    </row>
    <row r="28" spans="2:28" x14ac:dyDescent="0.2">
      <c r="B28">
        <v>4.3032130000000004</v>
      </c>
      <c r="Q28" s="16"/>
      <c r="R28" s="16"/>
      <c r="S28" s="16"/>
      <c r="T28" s="16"/>
      <c r="U28" s="16"/>
      <c r="V28" s="16"/>
      <c r="W28" s="16"/>
      <c r="X28" s="16"/>
      <c r="Y28" s="10" t="s">
        <v>66</v>
      </c>
      <c r="Z28" s="16"/>
      <c r="AA28" s="16"/>
      <c r="AB28" s="5">
        <v>4.1000000000000003E-3</v>
      </c>
    </row>
    <row r="29" spans="2:28" x14ac:dyDescent="0.2">
      <c r="B29">
        <v>2.750283</v>
      </c>
      <c r="Q29" s="16"/>
      <c r="R29" s="16"/>
      <c r="S29" s="16"/>
      <c r="T29" s="16"/>
      <c r="U29" s="16"/>
      <c r="V29" s="16"/>
      <c r="W29" s="16"/>
      <c r="X29" s="16"/>
      <c r="Y29" s="10" t="s">
        <v>67</v>
      </c>
      <c r="Z29" s="16"/>
      <c r="AA29" s="16"/>
      <c r="AB29" s="5">
        <v>0.99980000000000002</v>
      </c>
    </row>
    <row r="30" spans="2:28" x14ac:dyDescent="0.2">
      <c r="B30">
        <v>2.0951930000000001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2:28" x14ac:dyDescent="0.2">
      <c r="B31">
        <v>1.627318</v>
      </c>
    </row>
    <row r="32" spans="2:28" x14ac:dyDescent="0.2">
      <c r="B32">
        <v>2.6438920000000001</v>
      </c>
    </row>
    <row r="33" spans="2:2" x14ac:dyDescent="0.2">
      <c r="B33">
        <v>2.504213</v>
      </c>
    </row>
    <row r="34" spans="2:2" x14ac:dyDescent="0.2">
      <c r="B34">
        <v>0.963615</v>
      </c>
    </row>
    <row r="35" spans="2:2" x14ac:dyDescent="0.2">
      <c r="B35">
        <v>2.9292150000000001</v>
      </c>
    </row>
    <row r="36" spans="2:2" x14ac:dyDescent="0.2">
      <c r="B36">
        <v>1.9598739999999999</v>
      </c>
    </row>
    <row r="37" spans="2:2" x14ac:dyDescent="0.2">
      <c r="B37">
        <v>1.6760139999999999</v>
      </c>
    </row>
    <row r="38" spans="2:2" x14ac:dyDescent="0.2">
      <c r="B38">
        <v>5.1027339999999999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20"/>
  <sheetViews>
    <sheetView zoomScale="98" zoomScaleNormal="98" workbookViewId="0">
      <selection activeCell="B4" sqref="B4"/>
    </sheetView>
  </sheetViews>
  <sheetFormatPr baseColWidth="10" defaultColWidth="8.83203125" defaultRowHeight="15" x14ac:dyDescent="0.2"/>
  <cols>
    <col min="2" max="2" width="28.83203125" customWidth="1"/>
    <col min="7" max="7" width="11.83203125" customWidth="1"/>
  </cols>
  <sheetData>
    <row r="1" spans="2:15" x14ac:dyDescent="0.2">
      <c r="B1" t="s">
        <v>153</v>
      </c>
    </row>
    <row r="2" spans="2:15" x14ac:dyDescent="0.2">
      <c r="B2" t="s">
        <v>154</v>
      </c>
    </row>
    <row r="3" spans="2:15" x14ac:dyDescent="0.2">
      <c r="B3" t="s">
        <v>155</v>
      </c>
    </row>
    <row r="4" spans="2:15" x14ac:dyDescent="0.2">
      <c r="B4" t="s">
        <v>152</v>
      </c>
    </row>
    <row r="6" spans="2:15" x14ac:dyDescent="0.2">
      <c r="B6" s="1" t="s">
        <v>3</v>
      </c>
      <c r="C6" s="1" t="s">
        <v>7</v>
      </c>
      <c r="D6" s="1"/>
      <c r="E6" s="1"/>
      <c r="F6" s="1"/>
      <c r="H6" s="1" t="s">
        <v>14</v>
      </c>
      <c r="I6" s="1"/>
      <c r="J6" s="1"/>
      <c r="K6" s="1"/>
      <c r="M6" s="1" t="s">
        <v>21</v>
      </c>
      <c r="N6" s="1"/>
      <c r="O6" s="1"/>
    </row>
    <row r="7" spans="2:15" x14ac:dyDescent="0.2">
      <c r="B7" s="1" t="s">
        <v>34</v>
      </c>
      <c r="C7" s="1" t="s">
        <v>19</v>
      </c>
      <c r="D7" s="1" t="s">
        <v>17</v>
      </c>
      <c r="E7" s="1" t="s">
        <v>18</v>
      </c>
      <c r="F7" s="1"/>
      <c r="H7" s="1" t="s">
        <v>19</v>
      </c>
      <c r="I7" s="1" t="s">
        <v>17</v>
      </c>
      <c r="J7" s="1" t="s">
        <v>18</v>
      </c>
      <c r="K7" s="1"/>
      <c r="M7" s="1" t="s">
        <v>19</v>
      </c>
      <c r="N7" s="1" t="s">
        <v>17</v>
      </c>
      <c r="O7" s="1" t="s">
        <v>18</v>
      </c>
    </row>
    <row r="8" spans="2:15" ht="17" x14ac:dyDescent="0.2">
      <c r="B8" s="1" t="s">
        <v>108</v>
      </c>
      <c r="C8" s="5">
        <v>2.8606859999999998</v>
      </c>
      <c r="D8" s="5">
        <v>3.378873</v>
      </c>
      <c r="E8" s="5">
        <v>3.7509480000000002</v>
      </c>
      <c r="H8" s="5">
        <v>4.4742670000000002</v>
      </c>
      <c r="I8" s="5">
        <v>4.1132929999999996</v>
      </c>
      <c r="J8" s="5">
        <v>5.8696130000000002</v>
      </c>
      <c r="M8" s="5">
        <v>3.3488470000000001</v>
      </c>
      <c r="N8" s="5">
        <v>4.1238650000000003</v>
      </c>
      <c r="O8" s="5">
        <v>6.0859050000000003</v>
      </c>
    </row>
    <row r="9" spans="2:15" x14ac:dyDescent="0.2">
      <c r="C9" s="5">
        <v>2.8785189999999998</v>
      </c>
      <c r="D9" s="5">
        <v>3.8749340000000001</v>
      </c>
      <c r="E9" s="5">
        <v>4.9078569999999999</v>
      </c>
      <c r="H9" s="5">
        <v>4.7782</v>
      </c>
      <c r="I9" s="5">
        <v>5.0904410000000002</v>
      </c>
      <c r="J9" s="5">
        <v>3.803715</v>
      </c>
      <c r="M9" s="5">
        <v>4.5804049999999998</v>
      </c>
      <c r="N9" s="5">
        <v>6.0425990000000001</v>
      </c>
      <c r="O9" s="5">
        <v>8.3818710000000003</v>
      </c>
    </row>
    <row r="10" spans="2:15" x14ac:dyDescent="0.2">
      <c r="C10" s="5">
        <v>3.1812230000000001</v>
      </c>
      <c r="D10" s="5">
        <v>3.4508329999999998</v>
      </c>
      <c r="E10" s="5">
        <v>4.7090769999999997</v>
      </c>
      <c r="H10" s="5">
        <v>4.3034429999999997</v>
      </c>
      <c r="I10" s="5">
        <v>4.6801630000000003</v>
      </c>
      <c r="J10" s="5">
        <v>7.9009679999999998</v>
      </c>
      <c r="M10" s="5">
        <v>2.57056</v>
      </c>
      <c r="N10" s="5">
        <v>2.8237670000000001</v>
      </c>
      <c r="O10" s="5">
        <v>3.1547800000000001</v>
      </c>
    </row>
    <row r="11" spans="2:15" x14ac:dyDescent="0.2">
      <c r="C11" s="5">
        <v>3.4045269999999999</v>
      </c>
      <c r="D11" s="5">
        <v>3.7382339999999998</v>
      </c>
      <c r="E11" s="5">
        <v>4.5954670000000002</v>
      </c>
    </row>
    <row r="13" spans="2:15" x14ac:dyDescent="0.2">
      <c r="B13" s="10" t="s">
        <v>61</v>
      </c>
      <c r="C13" s="5">
        <v>3.081</v>
      </c>
      <c r="D13" s="5">
        <v>3.6110000000000002</v>
      </c>
      <c r="E13" s="5">
        <v>4.4909999999999997</v>
      </c>
      <c r="G13" s="10" t="s">
        <v>61</v>
      </c>
      <c r="H13" s="5">
        <v>4.5190000000000001</v>
      </c>
      <c r="I13" s="5">
        <v>4.6280000000000001</v>
      </c>
      <c r="J13" s="5">
        <v>5.8579999999999997</v>
      </c>
      <c r="L13" s="10" t="s">
        <v>61</v>
      </c>
      <c r="M13" s="5">
        <v>3.5</v>
      </c>
      <c r="N13" s="5">
        <v>4.33</v>
      </c>
      <c r="O13" s="5">
        <v>5.8739999999999997</v>
      </c>
    </row>
    <row r="14" spans="2:15" x14ac:dyDescent="0.2">
      <c r="B14" s="10" t="s">
        <v>63</v>
      </c>
      <c r="C14" s="5">
        <v>0.26090000000000002</v>
      </c>
      <c r="D14" s="5">
        <v>0.23480000000000001</v>
      </c>
      <c r="E14" s="5">
        <v>0.50990000000000002</v>
      </c>
      <c r="G14" s="10" t="s">
        <v>63</v>
      </c>
      <c r="H14" s="5">
        <v>0.24049999999999999</v>
      </c>
      <c r="I14" s="5">
        <v>0.49070000000000003</v>
      </c>
      <c r="J14" s="5">
        <v>2.0489999999999999</v>
      </c>
      <c r="L14" s="10" t="s">
        <v>63</v>
      </c>
      <c r="M14" s="5">
        <v>1.0129999999999999</v>
      </c>
      <c r="N14" s="5">
        <v>1.619</v>
      </c>
      <c r="O14" s="5">
        <v>2.62</v>
      </c>
    </row>
    <row r="16" spans="2:15" x14ac:dyDescent="0.2">
      <c r="E16" s="1" t="s">
        <v>85</v>
      </c>
      <c r="J16" s="1" t="s">
        <v>85</v>
      </c>
      <c r="O16" s="1" t="s">
        <v>85</v>
      </c>
    </row>
    <row r="17" spans="2:15" x14ac:dyDescent="0.2">
      <c r="B17" s="10" t="s">
        <v>51</v>
      </c>
      <c r="G17" s="10" t="s">
        <v>51</v>
      </c>
      <c r="L17" s="10" t="s">
        <v>51</v>
      </c>
    </row>
    <row r="18" spans="2:15" x14ac:dyDescent="0.2">
      <c r="B18" s="10" t="s">
        <v>72</v>
      </c>
      <c r="E18" s="5">
        <v>0.14580000000000001</v>
      </c>
      <c r="G18" s="10" t="s">
        <v>72</v>
      </c>
      <c r="J18" s="5">
        <v>0.99339999999999995</v>
      </c>
      <c r="L18" s="10" t="s">
        <v>72</v>
      </c>
      <c r="O18" s="5">
        <v>0.85360000000000003</v>
      </c>
    </row>
    <row r="19" spans="2:15" x14ac:dyDescent="0.2">
      <c r="B19" s="10" t="s">
        <v>73</v>
      </c>
      <c r="E19" s="5">
        <v>8.9999999999999998E-4</v>
      </c>
      <c r="G19" s="10" t="s">
        <v>73</v>
      </c>
      <c r="J19" s="5">
        <v>0.42620000000000002</v>
      </c>
      <c r="L19" s="10" t="s">
        <v>73</v>
      </c>
      <c r="O19" s="5">
        <v>0.33389999999999997</v>
      </c>
    </row>
    <row r="20" spans="2:15" x14ac:dyDescent="0.2">
      <c r="B20" s="10" t="s">
        <v>74</v>
      </c>
      <c r="E20" s="5">
        <v>1.7100000000000001E-2</v>
      </c>
      <c r="G20" s="10" t="s">
        <v>74</v>
      </c>
      <c r="J20" s="5">
        <v>0.47970000000000002</v>
      </c>
      <c r="L20" s="10" t="s">
        <v>74</v>
      </c>
      <c r="O20" s="5">
        <v>0.5978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1i</vt:lpstr>
      <vt:lpstr>Fig. 2a-c</vt:lpstr>
      <vt:lpstr> Fig. 3b</vt:lpstr>
      <vt:lpstr>Fig. 4b</vt:lpstr>
      <vt:lpstr>Fig 5a,b</vt:lpstr>
      <vt:lpstr>Fig. 7a,c</vt:lpstr>
      <vt:lpstr>Suppl Fig 1a-c</vt:lpstr>
      <vt:lpstr>Suppl Fig 3a-c</vt:lpstr>
      <vt:lpstr>Suppl Fig 5b</vt:lpstr>
      <vt:lpstr>Suppl Fig 6a-c </vt:lpstr>
      <vt:lpstr>Suppl Fig7a-c</vt:lpstr>
      <vt:lpstr>Suppl Fig 8a-c</vt:lpstr>
      <vt:lpstr>Suppl Fig 9a-c</vt:lpstr>
      <vt:lpstr>Suppl Fig 11a,b</vt:lpstr>
      <vt:lpstr>Suppl Fig 12a,b</vt:lpstr>
    </vt:vector>
  </TitlesOfParts>
  <Company>Thomas Jefferson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Nadezhda Anikeyeva</dc:creator>
  <cp:lastModifiedBy>Microsoft Office User</cp:lastModifiedBy>
  <cp:lastPrinted>2022-08-18T18:01:35Z</cp:lastPrinted>
  <dcterms:created xsi:type="dcterms:W3CDTF">2022-05-02T18:58:59Z</dcterms:created>
  <dcterms:modified xsi:type="dcterms:W3CDTF">2022-10-08T23:36:32Z</dcterms:modified>
</cp:coreProperties>
</file>