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abidopsisca/Dropbox/000CHENLAB/0PUBLICATIONS/000PEPregulationDark/Final_NC_submission/"/>
    </mc:Choice>
  </mc:AlternateContent>
  <xr:revisionPtr revIDLastSave="0" documentId="13_ncr:1_{5E678A54-F73D-1C45-B3B5-B9C7E1451BA9}" xr6:coauthVersionLast="47" xr6:coauthVersionMax="47" xr10:uidLastSave="{00000000-0000-0000-0000-000000000000}"/>
  <bookViews>
    <workbookView xWindow="0" yWindow="500" windowWidth="28800" windowHeight="15920" activeTab="9" xr2:uid="{89B30BA2-9F58-EB4E-A7F0-8DA54770DCF3}"/>
  </bookViews>
  <sheets>
    <sheet name="Fig 1" sheetId="13" r:id="rId1"/>
    <sheet name="Fig 2" sheetId="15" r:id="rId2"/>
    <sheet name="Fig 3" sheetId="17" r:id="rId3"/>
    <sheet name="Fig 4" sheetId="18" r:id="rId4"/>
    <sheet name="Fig 5" sheetId="19" r:id="rId5"/>
    <sheet name="Fig 6" sheetId="21" r:id="rId6"/>
    <sheet name="Fig 7" sheetId="22" r:id="rId7"/>
    <sheet name="Fig 8" sheetId="23" r:id="rId8"/>
    <sheet name="Sup Fig 1" sheetId="11" r:id="rId9"/>
    <sheet name="Sup Fig 2" sheetId="25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8" i="21" l="1"/>
  <c r="P8" i="21"/>
  <c r="O8" i="21"/>
  <c r="N8" i="21"/>
  <c r="M8" i="21"/>
  <c r="L8" i="21"/>
  <c r="K44" i="13"/>
  <c r="J44" i="13"/>
  <c r="I44" i="13"/>
  <c r="H44" i="13"/>
  <c r="G44" i="13"/>
  <c r="F44" i="13"/>
  <c r="E44" i="13"/>
  <c r="D44" i="13"/>
  <c r="C44" i="13"/>
  <c r="K38" i="13"/>
  <c r="J38" i="13"/>
  <c r="I38" i="13"/>
  <c r="H38" i="13"/>
  <c r="G38" i="13"/>
  <c r="F38" i="13"/>
  <c r="E38" i="13"/>
  <c r="D38" i="13"/>
  <c r="C38" i="13"/>
  <c r="R8" i="21" l="1"/>
  <c r="L9" i="21" s="1"/>
  <c r="L38" i="13"/>
  <c r="C39" i="13" s="1"/>
  <c r="L44" i="13"/>
  <c r="Q9" i="21" l="1"/>
  <c r="M9" i="21"/>
  <c r="P9" i="21"/>
  <c r="O9" i="21"/>
  <c r="N9" i="21"/>
  <c r="F45" i="13"/>
  <c r="G45" i="13"/>
  <c r="I45" i="13"/>
  <c r="H45" i="13"/>
  <c r="J39" i="13"/>
  <c r="I39" i="13"/>
  <c r="H39" i="13"/>
  <c r="K45" i="13"/>
  <c r="G39" i="13"/>
  <c r="C45" i="13"/>
  <c r="E45" i="13"/>
  <c r="D39" i="13"/>
  <c r="F39" i="13"/>
  <c r="J45" i="13"/>
  <c r="D45" i="13"/>
  <c r="K39" i="13"/>
  <c r="E39" i="13"/>
</calcChain>
</file>

<file path=xl/sharedStrings.xml><?xml version="1.0" encoding="utf-8"?>
<sst xmlns="http://schemas.openxmlformats.org/spreadsheetml/2006/main" count="5295" uniqueCount="679">
  <si>
    <t>Source Data Figure 1</t>
  </si>
  <si>
    <t>Col-0</t>
  </si>
  <si>
    <t>Repeat 1</t>
  </si>
  <si>
    <t>Repeat 2</t>
  </si>
  <si>
    <t>Repeat 3</t>
  </si>
  <si>
    <t>Raw Ct values</t>
  </si>
  <si>
    <t>Standard Curve</t>
  </si>
  <si>
    <t>PP2A</t>
  </si>
  <si>
    <t>rbcL</t>
  </si>
  <si>
    <t>STD-1/9</t>
  </si>
  <si>
    <t>STD-1/45</t>
  </si>
  <si>
    <t>STD-1/225</t>
  </si>
  <si>
    <t>STD-1/1125</t>
  </si>
  <si>
    <t>Source Data Figure 2</t>
  </si>
  <si>
    <t>Source Data Figure 3</t>
  </si>
  <si>
    <t>Source Data Figure 4</t>
  </si>
  <si>
    <t>Source Data Figure 5</t>
  </si>
  <si>
    <t>pifq</t>
  </si>
  <si>
    <t>Source Data Figure 6</t>
  </si>
  <si>
    <t>Source Data Figure 7</t>
  </si>
  <si>
    <t>Source Data Supplementary Figure 1</t>
  </si>
  <si>
    <t>SIG1</t>
  </si>
  <si>
    <t>SIG2</t>
  </si>
  <si>
    <t>SIG3</t>
  </si>
  <si>
    <t>SIG4</t>
  </si>
  <si>
    <t>SIG5</t>
  </si>
  <si>
    <t>SIG6</t>
  </si>
  <si>
    <t>PAP1</t>
  </si>
  <si>
    <t>PAP2</t>
  </si>
  <si>
    <t>PAP3</t>
  </si>
  <si>
    <t>PAP4</t>
  </si>
  <si>
    <t>PAP5</t>
  </si>
  <si>
    <t>PAP6</t>
  </si>
  <si>
    <t>PAP7</t>
  </si>
  <si>
    <t>PAP8</t>
  </si>
  <si>
    <t>PAP9</t>
  </si>
  <si>
    <t>PAP10</t>
  </si>
  <si>
    <t>PAP11</t>
  </si>
  <si>
    <t>PAP12</t>
  </si>
  <si>
    <t>ein3eil1</t>
  </si>
  <si>
    <t>cop1-4</t>
  </si>
  <si>
    <t>det1-1</t>
  </si>
  <si>
    <t>spa234</t>
  </si>
  <si>
    <t>spa134</t>
  </si>
  <si>
    <t>spa124</t>
  </si>
  <si>
    <t>spa123</t>
  </si>
  <si>
    <t>Statistical analysis by Student's t test</t>
  </si>
  <si>
    <t>Fold change</t>
  </si>
  <si>
    <t>P value</t>
  </si>
  <si>
    <t>&lt;0.0001</t>
  </si>
  <si>
    <t>LHCB1.1</t>
  </si>
  <si>
    <t>LHCB1.4</t>
  </si>
  <si>
    <t>LHCA1</t>
  </si>
  <si>
    <t>PsaN</t>
  </si>
  <si>
    <t>AtpD</t>
  </si>
  <si>
    <t>GAPA-2</t>
  </si>
  <si>
    <t>-</t>
  </si>
  <si>
    <t>2-d-old Col-0 1st biological</t>
  </si>
  <si>
    <t>2-d-old Col-0 2nd biological</t>
  </si>
  <si>
    <t>2-d-old Col-0 3rd biological</t>
  </si>
  <si>
    <t>4-d-old Col-0 1st biological</t>
  </si>
  <si>
    <t>4-d-old Col-0 2nd biological</t>
  </si>
  <si>
    <t>4-d-old Col-0 3rd biological</t>
  </si>
  <si>
    <t>Col-0 (R)</t>
  </si>
  <si>
    <t>LHCB1.1ox</t>
  </si>
  <si>
    <t>LHCB2.1ox</t>
  </si>
  <si>
    <t>Tukey's multiple comparisons test</t>
  </si>
  <si>
    <t>Mean Diff.</t>
  </si>
  <si>
    <t>95.00% CI of diff.</t>
  </si>
  <si>
    <t>Summary</t>
  </si>
  <si>
    <t>0.5745 to 1.128</t>
  </si>
  <si>
    <t>Yes</t>
  </si>
  <si>
    <t>****</t>
  </si>
  <si>
    <t>0.1848 to 0.7385</t>
  </si>
  <si>
    <t>**</t>
  </si>
  <si>
    <t>0.5781 to 1.132</t>
  </si>
  <si>
    <t>0.6422 to 1.196</t>
  </si>
  <si>
    <t>-0.6665 to -0.1128</t>
  </si>
  <si>
    <t>-0.2733 to 0.2804</t>
  </si>
  <si>
    <t>No</t>
  </si>
  <si>
    <t>ns</t>
  </si>
  <si>
    <t>&gt;0.9999</t>
  </si>
  <si>
    <t>-0.2092 to 0.3445</t>
  </si>
  <si>
    <t>0.1164 to 0.6701</t>
  </si>
  <si>
    <t>0.1805 to 0.7342</t>
  </si>
  <si>
    <t>-0.2127 to 0.3409</t>
  </si>
  <si>
    <t>0.5387 to 1.302</t>
  </si>
  <si>
    <t>-0.5658 to 0.1979</t>
  </si>
  <si>
    <t>0.5839 to 1.348</t>
  </si>
  <si>
    <t>0.6060 to 1.370</t>
  </si>
  <si>
    <t>-1.486 to -0.7227</t>
  </si>
  <si>
    <t>-0.3367 to 0.4270</t>
  </si>
  <si>
    <t>-0.3146 to 0.4491</t>
  </si>
  <si>
    <t>0.7678 to 1.531</t>
  </si>
  <si>
    <t>0.7899 to 1.554</t>
  </si>
  <si>
    <t>-0.3597 to 0.4040</t>
  </si>
  <si>
    <t>-0.09666 to 0.9453</t>
  </si>
  <si>
    <t>-0.8326 to 0.2094</t>
  </si>
  <si>
    <t>-0.06344 to 0.9786</t>
  </si>
  <si>
    <t>-0.1365 to 0.9055</t>
  </si>
  <si>
    <t>-1.257 to -0.2149</t>
  </si>
  <si>
    <t>-0.4878 to 0.5542</t>
  </si>
  <si>
    <t>-0.5608 to 0.4812</t>
  </si>
  <si>
    <t>0.2481 to 1.290</t>
  </si>
  <si>
    <t>0.1751 to 1.217</t>
  </si>
  <si>
    <t>-0.5941 to 0.4479</t>
  </si>
  <si>
    <t>Significant</t>
  </si>
  <si>
    <t>pif1</t>
  </si>
  <si>
    <t>pif3</t>
  </si>
  <si>
    <t>pif4</t>
  </si>
  <si>
    <t>pif5</t>
  </si>
  <si>
    <t>pif345</t>
  </si>
  <si>
    <t>pif145</t>
  </si>
  <si>
    <t>pif135</t>
  </si>
  <si>
    <t>pif134</t>
  </si>
  <si>
    <t>4d Col-0</t>
  </si>
  <si>
    <t>Source Data Figure 8</t>
  </si>
  <si>
    <t>Col-0 (D)</t>
  </si>
  <si>
    <t>Col-0 (FR)</t>
  </si>
  <si>
    <t>Col-0 (B)</t>
  </si>
  <si>
    <t>s</t>
  </si>
  <si>
    <t>psbA</t>
  </si>
  <si>
    <t>psbB</t>
  </si>
  <si>
    <r>
      <t>psbA</t>
    </r>
    <r>
      <rPr>
        <b/>
        <sz val="10"/>
        <color theme="1"/>
        <rFont val="Arial"/>
        <family val="2"/>
      </rPr>
      <t>/</t>
    </r>
    <r>
      <rPr>
        <b/>
        <i/>
        <sz val="10"/>
        <color theme="1"/>
        <rFont val="Arial"/>
        <family val="2"/>
      </rPr>
      <t>PP2A</t>
    </r>
  </si>
  <si>
    <r>
      <t>psbB</t>
    </r>
    <r>
      <rPr>
        <b/>
        <sz val="10"/>
        <color theme="1"/>
        <rFont val="Arial"/>
        <family val="2"/>
      </rPr>
      <t>/</t>
    </r>
    <r>
      <rPr>
        <b/>
        <i/>
        <sz val="10"/>
        <color theme="1"/>
        <rFont val="Arial"/>
        <family val="2"/>
      </rPr>
      <t>PP2A</t>
    </r>
  </si>
  <si>
    <r>
      <t>rbcL</t>
    </r>
    <r>
      <rPr>
        <b/>
        <sz val="10"/>
        <color rgb="FF000000"/>
        <rFont val="Arial"/>
        <family val="2"/>
      </rPr>
      <t>/</t>
    </r>
    <r>
      <rPr>
        <b/>
        <i/>
        <sz val="10"/>
        <color rgb="FF000000"/>
        <rFont val="Arial"/>
        <family val="2"/>
      </rPr>
      <t>PP2A</t>
    </r>
  </si>
  <si>
    <r>
      <rPr>
        <b/>
        <sz val="10"/>
        <rFont val="Arial"/>
        <family val="2"/>
      </rPr>
      <t xml:space="preserve">Col-0 vs </t>
    </r>
    <r>
      <rPr>
        <b/>
        <i/>
        <sz val="10"/>
        <rFont val="Arial"/>
        <family val="2"/>
      </rPr>
      <t>pifq</t>
    </r>
  </si>
  <si>
    <r>
      <rPr>
        <b/>
        <sz val="10"/>
        <rFont val="Arial"/>
        <family val="2"/>
      </rPr>
      <t xml:space="preserve">Col-0 vs </t>
    </r>
    <r>
      <rPr>
        <b/>
        <i/>
        <sz val="10"/>
        <rFont val="Arial"/>
        <family val="2"/>
      </rPr>
      <t>ein3eil1</t>
    </r>
  </si>
  <si>
    <r>
      <rPr>
        <b/>
        <sz val="10"/>
        <rFont val="Arial"/>
        <family val="2"/>
      </rPr>
      <t xml:space="preserve">Col-0 vs </t>
    </r>
    <r>
      <rPr>
        <b/>
        <i/>
        <sz val="10"/>
        <rFont val="Arial"/>
        <family val="2"/>
      </rPr>
      <t>cop1-4</t>
    </r>
  </si>
  <si>
    <r>
      <rPr>
        <b/>
        <sz val="10"/>
        <rFont val="Arial"/>
        <family val="2"/>
      </rPr>
      <t xml:space="preserve">Col-0 vs </t>
    </r>
    <r>
      <rPr>
        <b/>
        <i/>
        <sz val="10"/>
        <rFont val="Arial"/>
        <family val="2"/>
      </rPr>
      <t>det1-1</t>
    </r>
  </si>
  <si>
    <r>
      <rPr>
        <b/>
        <sz val="10"/>
        <rFont val="Arial"/>
        <family val="2"/>
      </rPr>
      <t xml:space="preserve">Col-0 </t>
    </r>
    <r>
      <rPr>
        <b/>
        <i/>
        <sz val="10"/>
        <rFont val="Arial"/>
        <family val="2"/>
      </rPr>
      <t>vs spa234</t>
    </r>
  </si>
  <si>
    <r>
      <rPr>
        <b/>
        <sz val="10"/>
        <rFont val="Arial"/>
        <family val="2"/>
      </rPr>
      <t xml:space="preserve">Col-0 vs </t>
    </r>
    <r>
      <rPr>
        <b/>
        <i/>
        <sz val="10"/>
        <rFont val="Arial"/>
        <family val="2"/>
      </rPr>
      <t>spa134</t>
    </r>
  </si>
  <si>
    <r>
      <rPr>
        <b/>
        <sz val="10"/>
        <rFont val="Arial"/>
        <family val="2"/>
      </rPr>
      <t xml:space="preserve">Col-0 vs </t>
    </r>
    <r>
      <rPr>
        <b/>
        <i/>
        <sz val="10"/>
        <rFont val="Arial"/>
        <family val="2"/>
      </rPr>
      <t>spa124</t>
    </r>
  </si>
  <si>
    <r>
      <rPr>
        <b/>
        <sz val="10"/>
        <rFont val="Arial"/>
        <family val="2"/>
      </rPr>
      <t xml:space="preserve">Col-0 vs </t>
    </r>
    <r>
      <rPr>
        <b/>
        <i/>
        <sz val="10"/>
        <rFont val="Arial"/>
        <family val="2"/>
      </rPr>
      <t>spa123</t>
    </r>
  </si>
  <si>
    <r>
      <t xml:space="preserve">P </t>
    </r>
    <r>
      <rPr>
        <sz val="10"/>
        <color theme="1"/>
        <rFont val="Arial"/>
        <family val="2"/>
      </rPr>
      <t>value</t>
    </r>
  </si>
  <si>
    <r>
      <t xml:space="preserve">Normalized </t>
    </r>
    <r>
      <rPr>
        <b/>
        <i/>
        <sz val="10"/>
        <color theme="1"/>
        <rFont val="Arial"/>
        <family val="2"/>
      </rPr>
      <t>psbA</t>
    </r>
    <r>
      <rPr>
        <b/>
        <sz val="10"/>
        <color theme="1"/>
        <rFont val="Arial"/>
        <family val="2"/>
      </rPr>
      <t xml:space="preserve">, </t>
    </r>
    <r>
      <rPr>
        <b/>
        <i/>
        <sz val="10"/>
        <color theme="1"/>
        <rFont val="Arial"/>
        <family val="2"/>
      </rPr>
      <t>psbB</t>
    </r>
    <r>
      <rPr>
        <b/>
        <sz val="10"/>
        <color theme="1"/>
        <rFont val="Arial"/>
        <family val="2"/>
      </rPr>
      <t>, r</t>
    </r>
    <r>
      <rPr>
        <b/>
        <i/>
        <sz val="10"/>
        <color theme="1"/>
        <rFont val="Arial"/>
        <family val="2"/>
      </rPr>
      <t>bcL</t>
    </r>
    <r>
      <rPr>
        <b/>
        <sz val="10"/>
        <color theme="1"/>
        <rFont val="Arial"/>
        <family val="2"/>
      </rPr>
      <t xml:space="preserve"> transcript levels relative to </t>
    </r>
    <r>
      <rPr>
        <b/>
        <i/>
        <sz val="10"/>
        <color theme="1"/>
        <rFont val="Arial"/>
        <family val="2"/>
      </rPr>
      <t>PP2A</t>
    </r>
  </si>
  <si>
    <r>
      <t>LHCB1.1</t>
    </r>
    <r>
      <rPr>
        <b/>
        <sz val="10"/>
        <color theme="1"/>
        <rFont val="Arial"/>
        <family val="2"/>
      </rPr>
      <t>/</t>
    </r>
    <r>
      <rPr>
        <b/>
        <i/>
        <sz val="10"/>
        <color theme="1"/>
        <rFont val="Arial"/>
        <family val="2"/>
      </rPr>
      <t>PP2A</t>
    </r>
  </si>
  <si>
    <r>
      <t>LHCB1.4</t>
    </r>
    <r>
      <rPr>
        <b/>
        <sz val="10"/>
        <color theme="1"/>
        <rFont val="Arial"/>
        <family val="2"/>
      </rPr>
      <t>/</t>
    </r>
    <r>
      <rPr>
        <b/>
        <i/>
        <sz val="10"/>
        <color theme="1"/>
        <rFont val="Arial"/>
        <family val="2"/>
      </rPr>
      <t>PP2A</t>
    </r>
  </si>
  <si>
    <r>
      <t>LHCA1</t>
    </r>
    <r>
      <rPr>
        <b/>
        <sz val="10"/>
        <color rgb="FF000000"/>
        <rFont val="Arial"/>
        <family val="2"/>
      </rPr>
      <t>/</t>
    </r>
    <r>
      <rPr>
        <b/>
        <i/>
        <sz val="10"/>
        <color rgb="FF000000"/>
        <rFont val="Arial"/>
        <family val="2"/>
      </rPr>
      <t>PP2A</t>
    </r>
  </si>
  <si>
    <r>
      <t xml:space="preserve">P </t>
    </r>
    <r>
      <rPr>
        <sz val="10"/>
        <color rgb="FF000000"/>
        <rFont val="Arial"/>
        <family val="2"/>
      </rPr>
      <t>value</t>
    </r>
  </si>
  <si>
    <r>
      <t>PsaN</t>
    </r>
    <r>
      <rPr>
        <b/>
        <sz val="10"/>
        <color theme="1"/>
        <rFont val="Arial"/>
        <family val="2"/>
      </rPr>
      <t>/</t>
    </r>
    <r>
      <rPr>
        <b/>
        <i/>
        <sz val="10"/>
        <color theme="1"/>
        <rFont val="Arial"/>
        <family val="2"/>
      </rPr>
      <t>PP2A</t>
    </r>
  </si>
  <si>
    <r>
      <t>AtpD</t>
    </r>
    <r>
      <rPr>
        <b/>
        <sz val="10"/>
        <color theme="1"/>
        <rFont val="Arial"/>
        <family val="2"/>
      </rPr>
      <t>/</t>
    </r>
    <r>
      <rPr>
        <b/>
        <i/>
        <sz val="10"/>
        <color theme="1"/>
        <rFont val="Arial"/>
        <family val="2"/>
      </rPr>
      <t>PP2A</t>
    </r>
  </si>
  <si>
    <r>
      <t>GAPA-2</t>
    </r>
    <r>
      <rPr>
        <b/>
        <sz val="10"/>
        <color rgb="FF000000"/>
        <rFont val="Arial"/>
        <family val="2"/>
      </rPr>
      <t>/</t>
    </r>
    <r>
      <rPr>
        <b/>
        <i/>
        <sz val="10"/>
        <color rgb="FF000000"/>
        <rFont val="Arial"/>
        <family val="2"/>
      </rPr>
      <t>PP2A</t>
    </r>
  </si>
  <si>
    <r>
      <t xml:space="preserve">Normalized </t>
    </r>
    <r>
      <rPr>
        <b/>
        <i/>
        <sz val="10"/>
        <color theme="1"/>
        <rFont val="Arial"/>
        <family val="2"/>
      </rPr>
      <t>LHCB1.1</t>
    </r>
    <r>
      <rPr>
        <b/>
        <sz val="10"/>
        <color theme="1"/>
        <rFont val="Arial"/>
        <family val="2"/>
      </rPr>
      <t xml:space="preserve">, </t>
    </r>
    <r>
      <rPr>
        <b/>
        <i/>
        <sz val="10"/>
        <color theme="1"/>
        <rFont val="Arial"/>
        <family val="2"/>
      </rPr>
      <t>LHCB1.4</t>
    </r>
    <r>
      <rPr>
        <b/>
        <sz val="10"/>
        <color theme="1"/>
        <rFont val="Arial"/>
        <family val="2"/>
      </rPr>
      <t xml:space="preserve">, </t>
    </r>
    <r>
      <rPr>
        <b/>
        <i/>
        <sz val="10"/>
        <color theme="1"/>
        <rFont val="Arial"/>
        <family val="2"/>
      </rPr>
      <t>LHCA1</t>
    </r>
    <r>
      <rPr>
        <b/>
        <sz val="10"/>
        <color theme="1"/>
        <rFont val="Arial"/>
        <family val="2"/>
      </rPr>
      <t xml:space="preserve"> transcript levels relative to </t>
    </r>
    <r>
      <rPr>
        <b/>
        <i/>
        <sz val="10"/>
        <color theme="1"/>
        <rFont val="Arial"/>
        <family val="2"/>
      </rPr>
      <t>PP2A</t>
    </r>
  </si>
  <si>
    <r>
      <t xml:space="preserve">Normalized </t>
    </r>
    <r>
      <rPr>
        <b/>
        <i/>
        <sz val="10"/>
        <color theme="1"/>
        <rFont val="Arial"/>
        <family val="2"/>
      </rPr>
      <t>PsaN</t>
    </r>
    <r>
      <rPr>
        <b/>
        <sz val="10"/>
        <color theme="1"/>
        <rFont val="Arial"/>
        <family val="2"/>
      </rPr>
      <t xml:space="preserve">, </t>
    </r>
    <r>
      <rPr>
        <b/>
        <i/>
        <sz val="10"/>
        <color theme="1"/>
        <rFont val="Arial"/>
        <family val="2"/>
      </rPr>
      <t>AtpD</t>
    </r>
    <r>
      <rPr>
        <b/>
        <sz val="10"/>
        <color theme="1"/>
        <rFont val="Arial"/>
        <family val="2"/>
      </rPr>
      <t xml:space="preserve">, </t>
    </r>
    <r>
      <rPr>
        <b/>
        <i/>
        <sz val="10"/>
        <color theme="1"/>
        <rFont val="Arial"/>
        <family val="2"/>
      </rPr>
      <t>GAPA-2</t>
    </r>
    <r>
      <rPr>
        <b/>
        <sz val="10"/>
        <color theme="1"/>
        <rFont val="Arial"/>
        <family val="2"/>
      </rPr>
      <t xml:space="preserve"> transcript levels relative to </t>
    </r>
    <r>
      <rPr>
        <b/>
        <i/>
        <sz val="10"/>
        <color theme="1"/>
        <rFont val="Arial"/>
        <family val="2"/>
      </rPr>
      <t>PP2A</t>
    </r>
  </si>
  <si>
    <t>Fig. 1a - uncropped images of immunoblots</t>
  </si>
  <si>
    <t>Fig. 1b - qRT-PCR analysis</t>
  </si>
  <si>
    <t>Fig. 2d - qRT-PCR analysis</t>
  </si>
  <si>
    <t>Fig. 3a - uncropped images of immunoblots</t>
  </si>
  <si>
    <t>Fig. 3e - qRT-PCR analysis</t>
  </si>
  <si>
    <t>Fig. 3b - qRT-PCR analysis</t>
  </si>
  <si>
    <r>
      <rPr>
        <b/>
        <sz val="10"/>
        <rFont val="Arial"/>
        <family val="2"/>
      </rPr>
      <t xml:space="preserve">2-d-old Col-0 vs 2-d-old </t>
    </r>
    <r>
      <rPr>
        <b/>
        <i/>
        <sz val="10"/>
        <rFont val="Arial"/>
        <family val="2"/>
      </rPr>
      <t>pifq</t>
    </r>
  </si>
  <si>
    <r>
      <rPr>
        <b/>
        <sz val="10"/>
        <rFont val="Arial"/>
        <family val="2"/>
      </rPr>
      <t xml:space="preserve">4-d-old Col-0 vs 4-d-old </t>
    </r>
    <r>
      <rPr>
        <b/>
        <i/>
        <sz val="10"/>
        <rFont val="Arial"/>
        <family val="2"/>
      </rPr>
      <t>pifq</t>
    </r>
  </si>
  <si>
    <r>
      <t>PsaN</t>
    </r>
    <r>
      <rPr>
        <b/>
        <sz val="10"/>
        <color rgb="FF000000"/>
        <rFont val="Arial"/>
        <family val="2"/>
      </rPr>
      <t>/</t>
    </r>
    <r>
      <rPr>
        <b/>
        <i/>
        <sz val="10"/>
        <color rgb="FF000000"/>
        <rFont val="Arial"/>
        <family val="2"/>
      </rPr>
      <t>PP2A</t>
    </r>
  </si>
  <si>
    <r>
      <t>AtpD</t>
    </r>
    <r>
      <rPr>
        <b/>
        <sz val="10"/>
        <color rgb="FF000000"/>
        <rFont val="Arial"/>
        <family val="2"/>
      </rPr>
      <t>/</t>
    </r>
    <r>
      <rPr>
        <b/>
        <i/>
        <sz val="10"/>
        <color rgb="FF000000"/>
        <rFont val="Arial"/>
        <family val="2"/>
      </rPr>
      <t>PP2A</t>
    </r>
  </si>
  <si>
    <t>Fig. 4a - uncropped images of immunoblots</t>
  </si>
  <si>
    <t>Fig. 4b - qRT-PCR analysis</t>
  </si>
  <si>
    <r>
      <t xml:space="preserve">Normalized </t>
    </r>
    <r>
      <rPr>
        <b/>
        <i/>
        <sz val="10"/>
        <color theme="1"/>
        <rFont val="Arial"/>
        <family val="2"/>
      </rPr>
      <t>psbA, psbB</t>
    </r>
    <r>
      <rPr>
        <b/>
        <sz val="10"/>
        <color theme="1"/>
        <rFont val="Arial"/>
        <family val="2"/>
      </rPr>
      <t xml:space="preserve"> transcript levels relative to </t>
    </r>
    <r>
      <rPr>
        <b/>
        <i/>
        <sz val="10"/>
        <color theme="1"/>
        <rFont val="Arial"/>
        <family val="2"/>
      </rPr>
      <t>PP2A</t>
    </r>
  </si>
  <si>
    <r>
      <t xml:space="preserve">Normalized </t>
    </r>
    <r>
      <rPr>
        <b/>
        <i/>
        <sz val="10"/>
        <color theme="1"/>
        <rFont val="Arial"/>
        <family val="2"/>
      </rPr>
      <t>psbB</t>
    </r>
    <r>
      <rPr>
        <b/>
        <sz val="10"/>
        <color theme="1"/>
        <rFont val="Arial"/>
        <family val="2"/>
      </rPr>
      <t xml:space="preserve"> transcript levels relative to </t>
    </r>
    <r>
      <rPr>
        <b/>
        <i/>
        <sz val="10"/>
        <color theme="1"/>
        <rFont val="Arial"/>
        <family val="2"/>
      </rPr>
      <t>PP2A</t>
    </r>
  </si>
  <si>
    <r>
      <t xml:space="preserve">2-d-old </t>
    </r>
    <r>
      <rPr>
        <b/>
        <i/>
        <sz val="10"/>
        <color theme="1"/>
        <rFont val="Arial"/>
        <family val="2"/>
      </rPr>
      <t>pifq</t>
    </r>
    <r>
      <rPr>
        <b/>
        <sz val="10"/>
        <color theme="1"/>
        <rFont val="Arial"/>
        <family val="2"/>
      </rPr>
      <t xml:space="preserve"> 1st biological</t>
    </r>
  </si>
  <si>
    <r>
      <t xml:space="preserve">2-d-old </t>
    </r>
    <r>
      <rPr>
        <b/>
        <i/>
        <sz val="10"/>
        <color theme="1"/>
        <rFont val="Arial"/>
        <family val="2"/>
      </rPr>
      <t>pifq</t>
    </r>
    <r>
      <rPr>
        <b/>
        <sz val="10"/>
        <color theme="1"/>
        <rFont val="Arial"/>
        <family val="2"/>
      </rPr>
      <t xml:space="preserve"> 2nd biological</t>
    </r>
  </si>
  <si>
    <r>
      <t xml:space="preserve">2-d-old </t>
    </r>
    <r>
      <rPr>
        <b/>
        <i/>
        <sz val="10"/>
        <color theme="1"/>
        <rFont val="Arial"/>
        <family val="2"/>
      </rPr>
      <t>pifq</t>
    </r>
    <r>
      <rPr>
        <b/>
        <sz val="10"/>
        <color theme="1"/>
        <rFont val="Arial"/>
        <family val="2"/>
      </rPr>
      <t xml:space="preserve"> 3rd biological</t>
    </r>
  </si>
  <si>
    <r>
      <t xml:space="preserve">4-d-old </t>
    </r>
    <r>
      <rPr>
        <b/>
        <i/>
        <sz val="10"/>
        <color theme="1"/>
        <rFont val="Arial"/>
        <family val="2"/>
      </rPr>
      <t>pifq</t>
    </r>
    <r>
      <rPr>
        <b/>
        <sz val="10"/>
        <color theme="1"/>
        <rFont val="Arial"/>
        <family val="2"/>
      </rPr>
      <t xml:space="preserve"> 1st biological</t>
    </r>
  </si>
  <si>
    <r>
      <t xml:space="preserve">4-d-old </t>
    </r>
    <r>
      <rPr>
        <b/>
        <i/>
        <sz val="10"/>
        <color theme="1"/>
        <rFont val="Arial"/>
        <family val="2"/>
      </rPr>
      <t>pifq</t>
    </r>
    <r>
      <rPr>
        <b/>
        <sz val="10"/>
        <color theme="1"/>
        <rFont val="Arial"/>
        <family val="2"/>
      </rPr>
      <t xml:space="preserve"> 2nd biological</t>
    </r>
  </si>
  <si>
    <r>
      <t xml:space="preserve">4-d-old </t>
    </r>
    <r>
      <rPr>
        <b/>
        <i/>
        <sz val="10"/>
        <color theme="1"/>
        <rFont val="Arial"/>
        <family val="2"/>
      </rPr>
      <t>pifq</t>
    </r>
    <r>
      <rPr>
        <b/>
        <sz val="10"/>
        <color theme="1"/>
        <rFont val="Arial"/>
        <family val="2"/>
      </rPr>
      <t xml:space="preserve"> 3rd biological</t>
    </r>
  </si>
  <si>
    <r>
      <t xml:space="preserve">Normalized </t>
    </r>
    <r>
      <rPr>
        <b/>
        <i/>
        <sz val="10"/>
        <color theme="1"/>
        <rFont val="Arial"/>
        <family val="2"/>
      </rPr>
      <t>LHCB1.1</t>
    </r>
    <r>
      <rPr>
        <b/>
        <sz val="10"/>
        <color theme="1"/>
        <rFont val="Arial"/>
        <family val="2"/>
      </rPr>
      <t xml:space="preserve">, </t>
    </r>
    <r>
      <rPr>
        <b/>
        <i/>
        <sz val="10"/>
        <color theme="1"/>
        <rFont val="Arial"/>
        <family val="2"/>
      </rPr>
      <t>LHCB1.4</t>
    </r>
    <r>
      <rPr>
        <b/>
        <sz val="10"/>
        <color theme="1"/>
        <rFont val="Arial"/>
        <family val="2"/>
      </rPr>
      <t xml:space="preserve">, </t>
    </r>
    <r>
      <rPr>
        <b/>
        <i/>
        <sz val="10"/>
        <color theme="1"/>
        <rFont val="Arial"/>
        <family val="2"/>
      </rPr>
      <t>LHCA1</t>
    </r>
    <r>
      <rPr>
        <b/>
        <sz val="10"/>
        <color theme="1"/>
        <rFont val="Arial"/>
        <family val="2"/>
      </rPr>
      <t xml:space="preserve">, </t>
    </r>
    <r>
      <rPr>
        <b/>
        <i/>
        <sz val="10"/>
        <color theme="1"/>
        <rFont val="Arial"/>
        <family val="2"/>
      </rPr>
      <t>PsaN</t>
    </r>
    <r>
      <rPr>
        <b/>
        <sz val="10"/>
        <color theme="1"/>
        <rFont val="Arial"/>
        <family val="2"/>
      </rPr>
      <t xml:space="preserve">, </t>
    </r>
    <r>
      <rPr>
        <b/>
        <i/>
        <sz val="10"/>
        <color theme="1"/>
        <rFont val="Arial"/>
        <family val="2"/>
      </rPr>
      <t>AtpD</t>
    </r>
    <r>
      <rPr>
        <b/>
        <sz val="10"/>
        <color theme="1"/>
        <rFont val="Arial"/>
        <family val="2"/>
      </rPr>
      <t xml:space="preserve"> transcript levels relative to </t>
    </r>
    <r>
      <rPr>
        <b/>
        <i/>
        <sz val="10"/>
        <color theme="1"/>
        <rFont val="Arial"/>
        <family val="2"/>
      </rPr>
      <t>PP2A</t>
    </r>
  </si>
  <si>
    <r>
      <t xml:space="preserve">Normalized </t>
    </r>
    <r>
      <rPr>
        <b/>
        <i/>
        <sz val="10"/>
        <color theme="1"/>
        <rFont val="Arial"/>
        <family val="2"/>
      </rPr>
      <t>GAPA-2</t>
    </r>
    <r>
      <rPr>
        <b/>
        <sz val="10"/>
        <color theme="1"/>
        <rFont val="Arial"/>
        <family val="2"/>
      </rPr>
      <t xml:space="preserve"> transcript levels relative to </t>
    </r>
    <r>
      <rPr>
        <b/>
        <i/>
        <sz val="10"/>
        <color theme="1"/>
        <rFont val="Arial"/>
        <family val="2"/>
      </rPr>
      <t>PP2A</t>
    </r>
  </si>
  <si>
    <r>
      <t xml:space="preserve">Normalized </t>
    </r>
    <r>
      <rPr>
        <b/>
        <i/>
        <sz val="10"/>
        <color theme="1"/>
        <rFont val="Arial"/>
        <family val="2"/>
      </rPr>
      <t>LHCB1.1</t>
    </r>
    <r>
      <rPr>
        <b/>
        <sz val="10"/>
        <color theme="1"/>
        <rFont val="Arial"/>
        <family val="2"/>
      </rPr>
      <t xml:space="preserve">, </t>
    </r>
    <r>
      <rPr>
        <b/>
        <i/>
        <sz val="10"/>
        <color theme="1"/>
        <rFont val="Arial"/>
        <family val="2"/>
      </rPr>
      <t>LHCB1.4</t>
    </r>
    <r>
      <rPr>
        <b/>
        <sz val="10"/>
        <color theme="1"/>
        <rFont val="Arial"/>
        <family val="2"/>
      </rPr>
      <t xml:space="preserve">, </t>
    </r>
    <r>
      <rPr>
        <b/>
        <i/>
        <sz val="10"/>
        <color theme="1"/>
        <rFont val="Arial"/>
        <family val="2"/>
      </rPr>
      <t>LHCA1</t>
    </r>
    <r>
      <rPr>
        <b/>
        <sz val="10"/>
        <color theme="1"/>
        <rFont val="Arial"/>
        <family val="2"/>
      </rPr>
      <t xml:space="preserve">, </t>
    </r>
    <r>
      <rPr>
        <b/>
        <i/>
        <sz val="10"/>
        <color theme="1"/>
        <rFont val="Arial"/>
        <family val="2"/>
      </rPr>
      <t>PsaN</t>
    </r>
    <r>
      <rPr>
        <b/>
        <sz val="10"/>
        <color theme="1"/>
        <rFont val="Arial"/>
        <family val="2"/>
      </rPr>
      <t xml:space="preserve">, </t>
    </r>
    <r>
      <rPr>
        <b/>
        <i/>
        <sz val="10"/>
        <color theme="1"/>
        <rFont val="Arial"/>
        <family val="2"/>
      </rPr>
      <t xml:space="preserve">AtpD, </t>
    </r>
    <r>
      <rPr>
        <b/>
        <sz val="10"/>
        <color theme="1"/>
        <rFont val="Arial"/>
        <family val="2"/>
      </rPr>
      <t xml:space="preserve">GAPA-2 transcript levels relative to </t>
    </r>
    <r>
      <rPr>
        <b/>
        <i/>
        <sz val="10"/>
        <color theme="1"/>
        <rFont val="Arial"/>
        <family val="2"/>
      </rPr>
      <t>PP2A</t>
    </r>
  </si>
  <si>
    <r>
      <t xml:space="preserve">Col-0 vs </t>
    </r>
    <r>
      <rPr>
        <b/>
        <i/>
        <sz val="10"/>
        <rFont val="Arial"/>
        <family val="2"/>
      </rPr>
      <t>pif1</t>
    </r>
  </si>
  <si>
    <r>
      <t xml:space="preserve">Col-0 vs </t>
    </r>
    <r>
      <rPr>
        <b/>
        <i/>
        <sz val="10"/>
        <rFont val="Arial"/>
        <family val="2"/>
      </rPr>
      <t>pif3</t>
    </r>
  </si>
  <si>
    <r>
      <t xml:space="preserve">Col-0 vs </t>
    </r>
    <r>
      <rPr>
        <b/>
        <i/>
        <sz val="10"/>
        <color theme="1"/>
        <rFont val="Arial"/>
        <family val="2"/>
      </rPr>
      <t>pif4</t>
    </r>
  </si>
  <si>
    <r>
      <t xml:space="preserve">Col-0 vs </t>
    </r>
    <r>
      <rPr>
        <b/>
        <i/>
        <sz val="10"/>
        <color theme="1"/>
        <rFont val="Arial"/>
        <family val="2"/>
      </rPr>
      <t>pif5</t>
    </r>
  </si>
  <si>
    <r>
      <rPr>
        <b/>
        <i/>
        <sz val="10"/>
        <color theme="1"/>
        <rFont val="Arial"/>
        <family val="2"/>
      </rPr>
      <t>pifq</t>
    </r>
    <r>
      <rPr>
        <b/>
        <sz val="10"/>
        <color theme="1"/>
        <rFont val="Arial"/>
        <family val="2"/>
      </rPr>
      <t xml:space="preserve"> vs </t>
    </r>
    <r>
      <rPr>
        <b/>
        <i/>
        <sz val="10"/>
        <color theme="1"/>
        <rFont val="Arial"/>
        <family val="2"/>
      </rPr>
      <t>pif345</t>
    </r>
  </si>
  <si>
    <r>
      <t xml:space="preserve">pifq </t>
    </r>
    <r>
      <rPr>
        <b/>
        <sz val="10"/>
        <color theme="1"/>
        <rFont val="Arial"/>
        <family val="2"/>
      </rPr>
      <t>vs</t>
    </r>
    <r>
      <rPr>
        <b/>
        <i/>
        <sz val="10"/>
        <color theme="1"/>
        <rFont val="Arial"/>
        <family val="2"/>
      </rPr>
      <t xml:space="preserve"> pif145</t>
    </r>
  </si>
  <si>
    <r>
      <t xml:space="preserve">pifq </t>
    </r>
    <r>
      <rPr>
        <b/>
        <sz val="10"/>
        <color theme="1"/>
        <rFont val="Arial"/>
        <family val="2"/>
      </rPr>
      <t>vs</t>
    </r>
    <r>
      <rPr>
        <b/>
        <i/>
        <sz val="10"/>
        <color theme="1"/>
        <rFont val="Arial"/>
        <family val="2"/>
      </rPr>
      <t xml:space="preserve"> pif135</t>
    </r>
  </si>
  <si>
    <r>
      <t xml:space="preserve">pifq </t>
    </r>
    <r>
      <rPr>
        <b/>
        <sz val="10"/>
        <color theme="1"/>
        <rFont val="Arial"/>
        <family val="2"/>
      </rPr>
      <t>vs</t>
    </r>
    <r>
      <rPr>
        <b/>
        <i/>
        <sz val="10"/>
        <color theme="1"/>
        <rFont val="Arial"/>
        <family val="2"/>
      </rPr>
      <t xml:space="preserve"> pif134</t>
    </r>
  </si>
  <si>
    <r>
      <t xml:space="preserve">Normalized </t>
    </r>
    <r>
      <rPr>
        <b/>
        <i/>
        <sz val="12"/>
        <color theme="1"/>
        <rFont val="Arial"/>
        <family val="2"/>
      </rPr>
      <t>psbA</t>
    </r>
    <r>
      <rPr>
        <b/>
        <sz val="12"/>
        <color theme="1"/>
        <rFont val="Arial"/>
        <family val="2"/>
      </rPr>
      <t xml:space="preserve">, </t>
    </r>
    <r>
      <rPr>
        <b/>
        <i/>
        <sz val="12"/>
        <color theme="1"/>
        <rFont val="Arial"/>
        <family val="2"/>
      </rPr>
      <t>psbB</t>
    </r>
    <r>
      <rPr>
        <b/>
        <sz val="12"/>
        <color theme="1"/>
        <rFont val="Arial"/>
        <family val="2"/>
      </rPr>
      <t xml:space="preserve">, </t>
    </r>
    <r>
      <rPr>
        <b/>
        <i/>
        <sz val="12"/>
        <color theme="1"/>
        <rFont val="Arial"/>
        <family val="2"/>
      </rPr>
      <t>rbcL</t>
    </r>
    <r>
      <rPr>
        <b/>
        <sz val="12"/>
        <color theme="1"/>
        <rFont val="Arial"/>
        <family val="2"/>
      </rPr>
      <t xml:space="preserve"> transcript levels relative to </t>
    </r>
    <r>
      <rPr>
        <b/>
        <i/>
        <sz val="12"/>
        <color theme="1"/>
        <rFont val="Arial"/>
        <family val="2"/>
      </rPr>
      <t>PP2A</t>
    </r>
  </si>
  <si>
    <r>
      <t xml:space="preserve">Normalized </t>
    </r>
    <r>
      <rPr>
        <b/>
        <i/>
        <sz val="10"/>
        <color theme="1"/>
        <rFont val="Arial"/>
        <family val="2"/>
      </rPr>
      <t>psbA</t>
    </r>
    <r>
      <rPr>
        <b/>
        <sz val="10"/>
        <color theme="1"/>
        <rFont val="Arial"/>
        <family val="2"/>
      </rPr>
      <t xml:space="preserve">, </t>
    </r>
    <r>
      <rPr>
        <b/>
        <i/>
        <sz val="10"/>
        <color theme="1"/>
        <rFont val="Arial"/>
        <family val="2"/>
      </rPr>
      <t>psbB</t>
    </r>
    <r>
      <rPr>
        <b/>
        <sz val="10"/>
        <color theme="1"/>
        <rFont val="Arial"/>
        <family val="2"/>
      </rPr>
      <t xml:space="preserve">, </t>
    </r>
    <r>
      <rPr>
        <b/>
        <i/>
        <sz val="10"/>
        <color theme="1"/>
        <rFont val="Arial"/>
        <family val="2"/>
      </rPr>
      <t>rbcL</t>
    </r>
    <r>
      <rPr>
        <b/>
        <sz val="10"/>
        <color theme="1"/>
        <rFont val="Arial"/>
        <family val="2"/>
      </rPr>
      <t xml:space="preserve"> transcript levels relative to </t>
    </r>
    <r>
      <rPr>
        <b/>
        <i/>
        <sz val="10"/>
        <color theme="1"/>
        <rFont val="Arial"/>
        <family val="2"/>
      </rPr>
      <t>PP2A</t>
    </r>
  </si>
  <si>
    <t>Col-0(R) vs Col-0</t>
  </si>
  <si>
    <r>
      <t xml:space="preserve">Col-0(R) vs </t>
    </r>
    <r>
      <rPr>
        <i/>
        <sz val="10"/>
        <rFont val="Arial"/>
        <family val="2"/>
      </rPr>
      <t>pifq</t>
    </r>
  </si>
  <si>
    <r>
      <t xml:space="preserve">Col-0(R) vs </t>
    </r>
    <r>
      <rPr>
        <i/>
        <sz val="10"/>
        <rFont val="Arial"/>
        <family val="2"/>
      </rPr>
      <t>LHCB1.1ox</t>
    </r>
  </si>
  <si>
    <r>
      <t xml:space="preserve">Col-0(R) vs </t>
    </r>
    <r>
      <rPr>
        <i/>
        <sz val="10"/>
        <rFont val="Arial"/>
        <family val="2"/>
      </rPr>
      <t>LHCB2.1ox</t>
    </r>
  </si>
  <si>
    <r>
      <t xml:space="preserve">Col-0 vs </t>
    </r>
    <r>
      <rPr>
        <i/>
        <sz val="10"/>
        <rFont val="Arial"/>
        <family val="2"/>
      </rPr>
      <t>pifq</t>
    </r>
  </si>
  <si>
    <r>
      <t xml:space="preserve">Col-0 vs </t>
    </r>
    <r>
      <rPr>
        <i/>
        <sz val="10"/>
        <rFont val="Arial"/>
        <family val="2"/>
      </rPr>
      <t>LHCB1.1ox</t>
    </r>
  </si>
  <si>
    <r>
      <t xml:space="preserve">Col-0 vs </t>
    </r>
    <r>
      <rPr>
        <i/>
        <sz val="10"/>
        <rFont val="Arial"/>
        <family val="2"/>
      </rPr>
      <t>LHCB2.1ox</t>
    </r>
  </si>
  <si>
    <r>
      <rPr>
        <i/>
        <sz val="10"/>
        <rFont val="Arial"/>
        <family val="2"/>
      </rPr>
      <t>pifq</t>
    </r>
    <r>
      <rPr>
        <sz val="10"/>
        <rFont val="Arial"/>
        <family val="2"/>
      </rPr>
      <t xml:space="preserve"> vs </t>
    </r>
    <r>
      <rPr>
        <i/>
        <sz val="10"/>
        <rFont val="Arial"/>
        <family val="2"/>
      </rPr>
      <t>LHCB1.1ox</t>
    </r>
  </si>
  <si>
    <r>
      <rPr>
        <i/>
        <sz val="10"/>
        <rFont val="Arial"/>
        <family val="2"/>
      </rPr>
      <t>pifq</t>
    </r>
    <r>
      <rPr>
        <sz val="10"/>
        <rFont val="Arial"/>
        <family val="2"/>
      </rPr>
      <t xml:space="preserve"> vs </t>
    </r>
    <r>
      <rPr>
        <i/>
        <sz val="10"/>
        <rFont val="Arial"/>
        <family val="2"/>
      </rPr>
      <t>LHCB2.1ox</t>
    </r>
  </si>
  <si>
    <r>
      <rPr>
        <i/>
        <sz val="10"/>
        <rFont val="Arial"/>
        <family val="2"/>
      </rPr>
      <t>LHCB1.1ox</t>
    </r>
    <r>
      <rPr>
        <sz val="10"/>
        <rFont val="Arial"/>
        <family val="2"/>
      </rPr>
      <t xml:space="preserve"> vs </t>
    </r>
    <r>
      <rPr>
        <i/>
        <sz val="10"/>
        <rFont val="Arial"/>
        <family val="2"/>
      </rPr>
      <t>LHCB2.1ox</t>
    </r>
  </si>
  <si>
    <t>Fig. 5a - uncropped images of immunoblots</t>
  </si>
  <si>
    <t>Fig. 5b - qRT-PCR analysis</t>
  </si>
  <si>
    <t>Fig. 5c - qRT-PCR analysis</t>
  </si>
  <si>
    <t>Fig. 6a - uncropped images of immunoblots</t>
  </si>
  <si>
    <t>Fig. 6b - qRT-PCR analysis</t>
  </si>
  <si>
    <r>
      <t xml:space="preserve">pifq </t>
    </r>
    <r>
      <rPr>
        <b/>
        <sz val="10"/>
        <rFont val="Arial"/>
        <family val="2"/>
      </rPr>
      <t>vs</t>
    </r>
    <r>
      <rPr>
        <b/>
        <i/>
        <sz val="10"/>
        <rFont val="Arial"/>
        <family val="2"/>
      </rPr>
      <t xml:space="preserve"> PIF3</t>
    </r>
    <r>
      <rPr>
        <b/>
        <sz val="10"/>
        <rFont val="Arial"/>
        <family val="2"/>
      </rPr>
      <t>/</t>
    </r>
    <r>
      <rPr>
        <b/>
        <i/>
        <sz val="10"/>
        <rFont val="Arial"/>
        <family val="2"/>
      </rPr>
      <t xml:space="preserve">pifq </t>
    </r>
    <r>
      <rPr>
        <b/>
        <sz val="10"/>
        <rFont val="Arial"/>
        <family val="2"/>
      </rPr>
      <t>#1-2</t>
    </r>
  </si>
  <si>
    <r>
      <t xml:space="preserve">pifq </t>
    </r>
    <r>
      <rPr>
        <b/>
        <sz val="10"/>
        <rFont val="Arial"/>
        <family val="2"/>
      </rPr>
      <t>vs</t>
    </r>
    <r>
      <rPr>
        <b/>
        <i/>
        <sz val="10"/>
        <rFont val="Arial"/>
        <family val="2"/>
      </rPr>
      <t xml:space="preserve"> PIF3</t>
    </r>
    <r>
      <rPr>
        <b/>
        <sz val="10"/>
        <rFont val="Arial"/>
        <family val="2"/>
      </rPr>
      <t>/</t>
    </r>
    <r>
      <rPr>
        <b/>
        <i/>
        <sz val="10"/>
        <rFont val="Arial"/>
        <family val="2"/>
      </rPr>
      <t xml:space="preserve">pifq </t>
    </r>
    <r>
      <rPr>
        <b/>
        <sz val="10"/>
        <rFont val="Arial"/>
        <family val="2"/>
      </rPr>
      <t>#9-5</t>
    </r>
  </si>
  <si>
    <r>
      <t xml:space="preserve">pifq </t>
    </r>
    <r>
      <rPr>
        <b/>
        <sz val="10"/>
        <rFont val="Arial"/>
        <family val="2"/>
      </rPr>
      <t>vs</t>
    </r>
    <r>
      <rPr>
        <b/>
        <i/>
        <sz val="10"/>
        <rFont val="Arial"/>
        <family val="2"/>
      </rPr>
      <t xml:space="preserve"> PIF3mAD</t>
    </r>
    <r>
      <rPr>
        <b/>
        <sz val="10"/>
        <rFont val="Arial"/>
        <family val="2"/>
      </rPr>
      <t>/</t>
    </r>
    <r>
      <rPr>
        <b/>
        <i/>
        <sz val="10"/>
        <rFont val="Arial"/>
        <family val="2"/>
      </rPr>
      <t xml:space="preserve">pifq </t>
    </r>
    <r>
      <rPr>
        <b/>
        <sz val="10"/>
        <rFont val="Arial"/>
        <family val="2"/>
      </rPr>
      <t>#2-1</t>
    </r>
  </si>
  <si>
    <r>
      <t xml:space="preserve">pifq </t>
    </r>
    <r>
      <rPr>
        <b/>
        <sz val="10"/>
        <rFont val="Arial"/>
        <family val="2"/>
      </rPr>
      <t>vs</t>
    </r>
    <r>
      <rPr>
        <b/>
        <i/>
        <sz val="10"/>
        <rFont val="Arial"/>
        <family val="2"/>
      </rPr>
      <t xml:space="preserve"> PIF3mAD</t>
    </r>
    <r>
      <rPr>
        <b/>
        <sz val="10"/>
        <rFont val="Arial"/>
        <family val="2"/>
      </rPr>
      <t>/</t>
    </r>
    <r>
      <rPr>
        <b/>
        <i/>
        <sz val="10"/>
        <rFont val="Arial"/>
        <family val="2"/>
      </rPr>
      <t xml:space="preserve">pifq </t>
    </r>
    <r>
      <rPr>
        <b/>
        <sz val="10"/>
        <rFont val="Arial"/>
        <family val="2"/>
      </rPr>
      <t>#4-5</t>
    </r>
  </si>
  <si>
    <t>Fig. 7a - qRT-PCR analysis</t>
  </si>
  <si>
    <r>
      <rPr>
        <b/>
        <sz val="12"/>
        <color theme="1"/>
        <rFont val="Arial"/>
        <family val="2"/>
      </rPr>
      <t xml:space="preserve">4d </t>
    </r>
    <r>
      <rPr>
        <b/>
        <i/>
        <sz val="12"/>
        <color theme="1"/>
        <rFont val="Arial"/>
        <family val="2"/>
      </rPr>
      <t>pifq</t>
    </r>
  </si>
  <si>
    <r>
      <rPr>
        <b/>
        <sz val="12"/>
        <color theme="1"/>
        <rFont val="Arial"/>
        <family val="2"/>
      </rPr>
      <t>4d</t>
    </r>
    <r>
      <rPr>
        <b/>
        <i/>
        <sz val="12"/>
        <color theme="1"/>
        <rFont val="Arial"/>
        <family val="2"/>
      </rPr>
      <t xml:space="preserve"> ein3eil1</t>
    </r>
  </si>
  <si>
    <r>
      <t xml:space="preserve">2-d-old </t>
    </r>
    <r>
      <rPr>
        <b/>
        <i/>
        <sz val="12"/>
        <color theme="1"/>
        <rFont val="Arial"/>
        <family val="2"/>
      </rPr>
      <t>pifq</t>
    </r>
    <r>
      <rPr>
        <b/>
        <sz val="12"/>
        <color theme="1"/>
        <rFont val="Arial"/>
        <family val="2"/>
      </rPr>
      <t xml:space="preserve"> 1st biological</t>
    </r>
  </si>
  <si>
    <r>
      <t xml:space="preserve">2-d-old </t>
    </r>
    <r>
      <rPr>
        <b/>
        <i/>
        <sz val="12"/>
        <color theme="1"/>
        <rFont val="Arial"/>
        <family val="2"/>
      </rPr>
      <t>pifq</t>
    </r>
    <r>
      <rPr>
        <b/>
        <sz val="12"/>
        <color theme="1"/>
        <rFont val="Arial"/>
        <family val="2"/>
      </rPr>
      <t xml:space="preserve"> 2nd biological</t>
    </r>
  </si>
  <si>
    <r>
      <t xml:space="preserve">2-d-old </t>
    </r>
    <r>
      <rPr>
        <b/>
        <i/>
        <sz val="12"/>
        <color theme="1"/>
        <rFont val="Arial"/>
        <family val="2"/>
      </rPr>
      <t>pifq</t>
    </r>
    <r>
      <rPr>
        <b/>
        <sz val="12"/>
        <color theme="1"/>
        <rFont val="Arial"/>
        <family val="2"/>
      </rPr>
      <t xml:space="preserve"> 3rd biological</t>
    </r>
  </si>
  <si>
    <r>
      <t xml:space="preserve">Normalized </t>
    </r>
    <r>
      <rPr>
        <b/>
        <i/>
        <sz val="12"/>
        <color theme="1"/>
        <rFont val="Arial"/>
        <family val="2"/>
      </rPr>
      <t>SIG1</t>
    </r>
    <r>
      <rPr>
        <b/>
        <sz val="12"/>
        <color theme="1"/>
        <rFont val="Arial"/>
        <family val="2"/>
      </rPr>
      <t xml:space="preserve">, </t>
    </r>
    <r>
      <rPr>
        <b/>
        <i/>
        <sz val="12"/>
        <color theme="1"/>
        <rFont val="Arial"/>
        <family val="2"/>
      </rPr>
      <t>SIG2</t>
    </r>
    <r>
      <rPr>
        <b/>
        <sz val="12"/>
        <color theme="1"/>
        <rFont val="Arial"/>
        <family val="2"/>
      </rPr>
      <t xml:space="preserve">, </t>
    </r>
    <r>
      <rPr>
        <b/>
        <i/>
        <sz val="12"/>
        <color theme="1"/>
        <rFont val="Arial"/>
        <family val="2"/>
      </rPr>
      <t>SIG3</t>
    </r>
    <r>
      <rPr>
        <b/>
        <sz val="12"/>
        <color theme="1"/>
        <rFont val="Arial"/>
        <family val="2"/>
      </rPr>
      <t xml:space="preserve">, </t>
    </r>
    <r>
      <rPr>
        <b/>
        <i/>
        <sz val="12"/>
        <color theme="1"/>
        <rFont val="Arial"/>
        <family val="2"/>
      </rPr>
      <t>SIG4</t>
    </r>
    <r>
      <rPr>
        <b/>
        <sz val="12"/>
        <color theme="1"/>
        <rFont val="Arial"/>
        <family val="2"/>
      </rPr>
      <t xml:space="preserve">, </t>
    </r>
    <r>
      <rPr>
        <b/>
        <i/>
        <sz val="12"/>
        <color theme="1"/>
        <rFont val="Arial"/>
        <family val="2"/>
      </rPr>
      <t>SIG5</t>
    </r>
    <r>
      <rPr>
        <b/>
        <sz val="12"/>
        <color theme="1"/>
        <rFont val="Arial"/>
        <family val="2"/>
      </rPr>
      <t xml:space="preserve">, </t>
    </r>
    <r>
      <rPr>
        <b/>
        <i/>
        <sz val="12"/>
        <color theme="1"/>
        <rFont val="Arial"/>
        <family val="2"/>
      </rPr>
      <t>SIG6</t>
    </r>
    <r>
      <rPr>
        <b/>
        <sz val="12"/>
        <color theme="1"/>
        <rFont val="Arial"/>
        <family val="2"/>
      </rPr>
      <t xml:space="preserve"> transcript levels relative to </t>
    </r>
    <r>
      <rPr>
        <b/>
        <i/>
        <sz val="12"/>
        <color theme="1"/>
        <rFont val="Arial"/>
        <family val="2"/>
      </rPr>
      <t>PP2A</t>
    </r>
  </si>
  <si>
    <r>
      <t>SIG6</t>
    </r>
    <r>
      <rPr>
        <b/>
        <sz val="10"/>
        <color theme="1"/>
        <rFont val="Arial"/>
        <family val="2"/>
      </rPr>
      <t>/</t>
    </r>
    <r>
      <rPr>
        <b/>
        <i/>
        <sz val="10"/>
        <color theme="1"/>
        <rFont val="Arial"/>
        <family val="2"/>
      </rPr>
      <t>PP2A</t>
    </r>
  </si>
  <si>
    <r>
      <t>SIG1</t>
    </r>
    <r>
      <rPr>
        <b/>
        <sz val="10"/>
        <color theme="1"/>
        <rFont val="Arial"/>
        <family val="2"/>
      </rPr>
      <t>/</t>
    </r>
    <r>
      <rPr>
        <b/>
        <i/>
        <sz val="10"/>
        <color theme="1"/>
        <rFont val="Arial"/>
        <family val="2"/>
      </rPr>
      <t>PP2A</t>
    </r>
  </si>
  <si>
    <r>
      <t>SIG2</t>
    </r>
    <r>
      <rPr>
        <b/>
        <sz val="10"/>
        <color theme="1"/>
        <rFont val="Arial"/>
        <family val="2"/>
      </rPr>
      <t>/</t>
    </r>
    <r>
      <rPr>
        <b/>
        <i/>
        <sz val="10"/>
        <color theme="1"/>
        <rFont val="Arial"/>
        <family val="2"/>
      </rPr>
      <t>PP2A</t>
    </r>
  </si>
  <si>
    <r>
      <t>SIG3</t>
    </r>
    <r>
      <rPr>
        <b/>
        <sz val="10"/>
        <color theme="1"/>
        <rFont val="Arial"/>
        <family val="2"/>
      </rPr>
      <t>/</t>
    </r>
    <r>
      <rPr>
        <b/>
        <i/>
        <sz val="10"/>
        <color theme="1"/>
        <rFont val="Arial"/>
        <family val="2"/>
      </rPr>
      <t>PP2A</t>
    </r>
  </si>
  <si>
    <r>
      <t>SIG4</t>
    </r>
    <r>
      <rPr>
        <b/>
        <sz val="10"/>
        <color theme="1"/>
        <rFont val="Arial"/>
        <family val="2"/>
      </rPr>
      <t>/</t>
    </r>
    <r>
      <rPr>
        <b/>
        <i/>
        <sz val="10"/>
        <color theme="1"/>
        <rFont val="Arial"/>
        <family val="2"/>
      </rPr>
      <t>PP2A</t>
    </r>
  </si>
  <si>
    <r>
      <t>SIG5</t>
    </r>
    <r>
      <rPr>
        <b/>
        <sz val="10"/>
        <color theme="1"/>
        <rFont val="Arial"/>
        <family val="2"/>
      </rPr>
      <t>/</t>
    </r>
    <r>
      <rPr>
        <b/>
        <i/>
        <sz val="10"/>
        <color theme="1"/>
        <rFont val="Arial"/>
        <family val="2"/>
      </rPr>
      <t>PP2A</t>
    </r>
  </si>
  <si>
    <r>
      <t xml:space="preserve">4d Col-0 vs 4d </t>
    </r>
    <r>
      <rPr>
        <b/>
        <i/>
        <sz val="10"/>
        <rFont val="Arial"/>
        <family val="2"/>
      </rPr>
      <t>pifq</t>
    </r>
  </si>
  <si>
    <r>
      <t xml:space="preserve">4d Col-0 vs 4d </t>
    </r>
    <r>
      <rPr>
        <b/>
        <i/>
        <sz val="10"/>
        <rFont val="Arial"/>
        <family val="2"/>
      </rPr>
      <t>ein3eil1</t>
    </r>
  </si>
  <si>
    <r>
      <t xml:space="preserve">2d Col-0 vs 2d </t>
    </r>
    <r>
      <rPr>
        <b/>
        <i/>
        <sz val="10"/>
        <rFont val="Arial"/>
        <family val="2"/>
      </rPr>
      <t>pifq</t>
    </r>
  </si>
  <si>
    <t>Fig. 8a - uncropped images of immunoblots</t>
  </si>
  <si>
    <t>Fig. 8b - qRT-PCR analysis</t>
  </si>
  <si>
    <r>
      <t xml:space="preserve">phyA </t>
    </r>
    <r>
      <rPr>
        <b/>
        <sz val="12"/>
        <color theme="1"/>
        <rFont val="Arial"/>
        <family val="2"/>
      </rPr>
      <t>(FR)</t>
    </r>
  </si>
  <si>
    <r>
      <t xml:space="preserve">cry1/2 </t>
    </r>
    <r>
      <rPr>
        <b/>
        <sz val="12"/>
        <color theme="1"/>
        <rFont val="Arial"/>
        <family val="2"/>
      </rPr>
      <t>(B)</t>
    </r>
  </si>
  <si>
    <r>
      <t>phyA</t>
    </r>
    <r>
      <rPr>
        <b/>
        <sz val="12"/>
        <color theme="1"/>
        <rFont val="Arial"/>
        <family val="2"/>
      </rPr>
      <t xml:space="preserve"> (B)</t>
    </r>
  </si>
  <si>
    <t>Sup. Fig. 1 - qRT-PCR analysis</t>
  </si>
  <si>
    <r>
      <t>PAP1</t>
    </r>
    <r>
      <rPr>
        <b/>
        <sz val="10"/>
        <color theme="1"/>
        <rFont val="Arial"/>
        <family val="2"/>
      </rPr>
      <t>/</t>
    </r>
    <r>
      <rPr>
        <b/>
        <i/>
        <sz val="10"/>
        <color theme="1"/>
        <rFont val="Arial"/>
        <family val="2"/>
      </rPr>
      <t>PP2A</t>
    </r>
  </si>
  <si>
    <r>
      <t>PAP12</t>
    </r>
    <r>
      <rPr>
        <b/>
        <sz val="10"/>
        <color rgb="FF000000"/>
        <rFont val="Arial"/>
        <family val="2"/>
      </rPr>
      <t>/</t>
    </r>
    <r>
      <rPr>
        <b/>
        <i/>
        <sz val="10"/>
        <color rgb="FF000000"/>
        <rFont val="Arial"/>
        <family val="2"/>
      </rPr>
      <t>PP2A</t>
    </r>
  </si>
  <si>
    <r>
      <t>PAP11</t>
    </r>
    <r>
      <rPr>
        <b/>
        <sz val="10"/>
        <color theme="1"/>
        <rFont val="Arial"/>
        <family val="2"/>
      </rPr>
      <t>/</t>
    </r>
    <r>
      <rPr>
        <b/>
        <i/>
        <sz val="10"/>
        <color theme="1"/>
        <rFont val="Arial"/>
        <family val="2"/>
      </rPr>
      <t>PP2A</t>
    </r>
  </si>
  <si>
    <r>
      <t>PAP10</t>
    </r>
    <r>
      <rPr>
        <b/>
        <sz val="10"/>
        <color theme="1"/>
        <rFont val="Arial"/>
        <family val="2"/>
      </rPr>
      <t>/</t>
    </r>
    <r>
      <rPr>
        <b/>
        <i/>
        <sz val="10"/>
        <color theme="1"/>
        <rFont val="Arial"/>
        <family val="2"/>
      </rPr>
      <t>PP2A</t>
    </r>
  </si>
  <si>
    <r>
      <t>PAP9</t>
    </r>
    <r>
      <rPr>
        <b/>
        <sz val="10"/>
        <color rgb="FF000000"/>
        <rFont val="Arial"/>
        <family val="2"/>
      </rPr>
      <t>/</t>
    </r>
    <r>
      <rPr>
        <b/>
        <i/>
        <sz val="10"/>
        <color rgb="FF000000"/>
        <rFont val="Arial"/>
        <family val="2"/>
      </rPr>
      <t>PP2A</t>
    </r>
  </si>
  <si>
    <r>
      <t>PAP8</t>
    </r>
    <r>
      <rPr>
        <b/>
        <sz val="10"/>
        <color theme="1"/>
        <rFont val="Arial"/>
        <family val="2"/>
      </rPr>
      <t>/</t>
    </r>
    <r>
      <rPr>
        <b/>
        <i/>
        <sz val="10"/>
        <color theme="1"/>
        <rFont val="Arial"/>
        <family val="2"/>
      </rPr>
      <t>PP2A</t>
    </r>
  </si>
  <si>
    <r>
      <t>PAP7</t>
    </r>
    <r>
      <rPr>
        <b/>
        <sz val="10"/>
        <color theme="1"/>
        <rFont val="Arial"/>
        <family val="2"/>
      </rPr>
      <t>/</t>
    </r>
    <r>
      <rPr>
        <b/>
        <i/>
        <sz val="10"/>
        <color theme="1"/>
        <rFont val="Arial"/>
        <family val="2"/>
      </rPr>
      <t>PP2A</t>
    </r>
  </si>
  <si>
    <r>
      <t>PAP6</t>
    </r>
    <r>
      <rPr>
        <b/>
        <sz val="10"/>
        <color rgb="FF000000"/>
        <rFont val="Arial"/>
        <family val="2"/>
      </rPr>
      <t>/</t>
    </r>
    <r>
      <rPr>
        <b/>
        <i/>
        <sz val="10"/>
        <color rgb="FF000000"/>
        <rFont val="Arial"/>
        <family val="2"/>
      </rPr>
      <t>PP2A</t>
    </r>
  </si>
  <si>
    <r>
      <t>PAP2</t>
    </r>
    <r>
      <rPr>
        <b/>
        <sz val="10"/>
        <color theme="1"/>
        <rFont val="Arial"/>
        <family val="2"/>
      </rPr>
      <t>/</t>
    </r>
    <r>
      <rPr>
        <b/>
        <i/>
        <sz val="10"/>
        <color theme="1"/>
        <rFont val="Arial"/>
        <family val="2"/>
      </rPr>
      <t>PP2A</t>
    </r>
  </si>
  <si>
    <r>
      <t>PAP5</t>
    </r>
    <r>
      <rPr>
        <b/>
        <sz val="10"/>
        <color theme="1"/>
        <rFont val="Arial"/>
        <family val="2"/>
      </rPr>
      <t>/</t>
    </r>
    <r>
      <rPr>
        <b/>
        <i/>
        <sz val="10"/>
        <color theme="1"/>
        <rFont val="Arial"/>
        <family val="2"/>
      </rPr>
      <t>PP2A</t>
    </r>
  </si>
  <si>
    <r>
      <t>PAP4</t>
    </r>
    <r>
      <rPr>
        <b/>
        <sz val="10"/>
        <color theme="1"/>
        <rFont val="Arial"/>
        <family val="2"/>
      </rPr>
      <t>/</t>
    </r>
    <r>
      <rPr>
        <b/>
        <i/>
        <sz val="10"/>
        <color theme="1"/>
        <rFont val="Arial"/>
        <family val="2"/>
      </rPr>
      <t>PP2A</t>
    </r>
  </si>
  <si>
    <r>
      <t>PAP3</t>
    </r>
    <r>
      <rPr>
        <b/>
        <sz val="10"/>
        <color rgb="FF000000"/>
        <rFont val="Arial"/>
        <family val="2"/>
      </rPr>
      <t>/</t>
    </r>
    <r>
      <rPr>
        <b/>
        <i/>
        <sz val="10"/>
        <color rgb="FF000000"/>
        <rFont val="Arial"/>
        <family val="2"/>
      </rPr>
      <t>PP2A</t>
    </r>
  </si>
  <si>
    <r>
      <t>PIF3</t>
    </r>
    <r>
      <rPr>
        <b/>
        <sz val="10"/>
        <color theme="1"/>
        <rFont val="Arial"/>
        <family val="2"/>
      </rPr>
      <t>/</t>
    </r>
    <r>
      <rPr>
        <b/>
        <i/>
        <sz val="10"/>
        <color theme="1"/>
        <rFont val="Arial"/>
        <family val="2"/>
      </rPr>
      <t>pifq</t>
    </r>
    <r>
      <rPr>
        <b/>
        <sz val="10"/>
        <color theme="1"/>
        <rFont val="Arial"/>
        <family val="2"/>
      </rPr>
      <t xml:space="preserve"> #1-2</t>
    </r>
  </si>
  <si>
    <r>
      <t>PIF3</t>
    </r>
    <r>
      <rPr>
        <b/>
        <sz val="10"/>
        <color theme="1"/>
        <rFont val="Arial"/>
        <family val="2"/>
      </rPr>
      <t>/</t>
    </r>
    <r>
      <rPr>
        <b/>
        <i/>
        <sz val="10"/>
        <color theme="1"/>
        <rFont val="Arial"/>
        <family val="2"/>
      </rPr>
      <t xml:space="preserve">pifq </t>
    </r>
    <r>
      <rPr>
        <b/>
        <sz val="10"/>
        <color theme="1"/>
        <rFont val="Arial"/>
        <family val="2"/>
      </rPr>
      <t>#9-5</t>
    </r>
  </si>
  <si>
    <r>
      <t>PIF3mAD</t>
    </r>
    <r>
      <rPr>
        <b/>
        <sz val="10"/>
        <color theme="1"/>
        <rFont val="Arial"/>
        <family val="2"/>
      </rPr>
      <t>/</t>
    </r>
    <r>
      <rPr>
        <b/>
        <i/>
        <sz val="10"/>
        <color theme="1"/>
        <rFont val="Arial"/>
        <family val="2"/>
      </rPr>
      <t>pifq</t>
    </r>
    <r>
      <rPr>
        <b/>
        <sz val="10"/>
        <color theme="1"/>
        <rFont val="Arial"/>
        <family val="2"/>
      </rPr>
      <t xml:space="preserve"> #2-1</t>
    </r>
  </si>
  <si>
    <r>
      <t>PIF3mAD</t>
    </r>
    <r>
      <rPr>
        <b/>
        <sz val="10"/>
        <color theme="1"/>
        <rFont val="Arial"/>
        <family val="2"/>
      </rPr>
      <t>/</t>
    </r>
    <r>
      <rPr>
        <b/>
        <i/>
        <sz val="10"/>
        <color theme="1"/>
        <rFont val="Arial"/>
        <family val="2"/>
      </rPr>
      <t xml:space="preserve">pifq </t>
    </r>
    <r>
      <rPr>
        <b/>
        <sz val="10"/>
        <color theme="1"/>
        <rFont val="Arial"/>
        <family val="2"/>
      </rPr>
      <t>#4-5</t>
    </r>
  </si>
  <si>
    <t>sig6-1</t>
  </si>
  <si>
    <t>Fig. 7b - uncropped images of immunoblots</t>
  </si>
  <si>
    <t>Fig. 7c - uncropped images of immunoblots</t>
  </si>
  <si>
    <t>sig1-1</t>
  </si>
  <si>
    <t>sig2-2</t>
  </si>
  <si>
    <t>sig3-2</t>
  </si>
  <si>
    <t>sig4-2</t>
  </si>
  <si>
    <t>sig5-3</t>
  </si>
  <si>
    <r>
      <t xml:space="preserve">Col-0 vs </t>
    </r>
    <r>
      <rPr>
        <b/>
        <i/>
        <sz val="10"/>
        <rFont val="Arial"/>
        <family val="2"/>
      </rPr>
      <t>sig1-1</t>
    </r>
  </si>
  <si>
    <r>
      <t xml:space="preserve">Col-0 vs </t>
    </r>
    <r>
      <rPr>
        <b/>
        <i/>
        <sz val="10"/>
        <rFont val="Arial"/>
        <family val="2"/>
      </rPr>
      <t>sig2-2</t>
    </r>
  </si>
  <si>
    <t>SDS-PAGE</t>
  </si>
  <si>
    <t>BN-PAGE</t>
  </si>
  <si>
    <t>PEP level</t>
  </si>
  <si>
    <t>Relative PEP level (PEP level/average of PEP level)</t>
  </si>
  <si>
    <t>Relative PEP level</t>
  </si>
  <si>
    <t>Average of PEP level</t>
  </si>
  <si>
    <t>Below threshold?</t>
  </si>
  <si>
    <t>-1.659 to -0.7677</t>
  </si>
  <si>
    <t>-0.4580 to 0.4335</t>
  </si>
  <si>
    <t>-2.722 to -1.831</t>
  </si>
  <si>
    <t>-2.614 to -1.723</t>
  </si>
  <si>
    <t>-0.5017 to 0.3898</t>
  </si>
  <si>
    <t>-0.4442 to 0.4473</t>
  </si>
  <si>
    <t>-1.037 to -0.1451</t>
  </si>
  <si>
    <t>-1.613 to -0.7214</t>
  </si>
  <si>
    <t>0.7555 to 1.647</t>
  </si>
  <si>
    <t>-1.509 to -0.6174</t>
  </si>
  <si>
    <t>***</t>
  </si>
  <si>
    <t>-1.401 to -0.5095</t>
  </si>
  <si>
    <t>0.7118 to 1.603</t>
  </si>
  <si>
    <t>0.7692 to 1.661</t>
  </si>
  <si>
    <t>0.1769 to 1.068</t>
  </si>
  <si>
    <t>-0.3994 to 0.4921</t>
  </si>
  <si>
    <t>-2.710 to -1.819</t>
  </si>
  <si>
    <t>-2.602 to -1.711</t>
  </si>
  <si>
    <t>-0.4895 to 0.4020</t>
  </si>
  <si>
    <t>-0.4320 to 0.4595</t>
  </si>
  <si>
    <t>-1.024 to -0.1329</t>
  </si>
  <si>
    <t>*</t>
  </si>
  <si>
    <t>-1.601 to -0.7092</t>
  </si>
  <si>
    <t>-0.3379 to 0.5537</t>
  </si>
  <si>
    <t>1.775 to 2.666</t>
  </si>
  <si>
    <t>1.832 to 2.724</t>
  </si>
  <si>
    <t>1.240 to 2.132</t>
  </si>
  <si>
    <t>0.6637 to 1.555</t>
  </si>
  <si>
    <t>1.667 to 2.559</t>
  </si>
  <si>
    <t>1.724 to 2.616</t>
  </si>
  <si>
    <t>1.132 to 2.024</t>
  </si>
  <si>
    <t>0.5558 to 1.447</t>
  </si>
  <si>
    <t>-0.3883 to 0.5032</t>
  </si>
  <si>
    <t>-0.9807 to -0.08916</t>
  </si>
  <si>
    <t>-1.557 to -0.6655</t>
  </si>
  <si>
    <t>-1.038 to -0.1466</t>
  </si>
  <si>
    <t>-1.614 to -0.7229</t>
  </si>
  <si>
    <t>-1.022 to -0.1305</t>
  </si>
  <si>
    <t>Ordinary one-way ANOVA, Tukey's HSD - Relative PEP level</t>
  </si>
  <si>
    <r>
      <t xml:space="preserve">Col-0 vs. </t>
    </r>
    <r>
      <rPr>
        <i/>
        <sz val="10"/>
        <rFont val="Arial"/>
        <family val="2"/>
      </rPr>
      <t>pifq</t>
    </r>
  </si>
  <si>
    <r>
      <t xml:space="preserve">Col-0 vs. </t>
    </r>
    <r>
      <rPr>
        <i/>
        <sz val="10"/>
        <rFont val="Arial"/>
        <family val="2"/>
      </rPr>
      <t>ein3eil1</t>
    </r>
  </si>
  <si>
    <r>
      <t xml:space="preserve">Col-0 vs. </t>
    </r>
    <r>
      <rPr>
        <i/>
        <sz val="10"/>
        <rFont val="Arial"/>
        <family val="2"/>
      </rPr>
      <t>cop1-4</t>
    </r>
  </si>
  <si>
    <r>
      <t xml:space="preserve">Col-0 vs. </t>
    </r>
    <r>
      <rPr>
        <i/>
        <sz val="10"/>
        <rFont val="Arial"/>
        <family val="2"/>
      </rPr>
      <t>det1-1</t>
    </r>
  </si>
  <si>
    <r>
      <t xml:space="preserve">Col-0 vs. </t>
    </r>
    <r>
      <rPr>
        <i/>
        <sz val="10"/>
        <rFont val="Arial"/>
        <family val="2"/>
      </rPr>
      <t>spa234</t>
    </r>
  </si>
  <si>
    <r>
      <t xml:space="preserve">Col-0 vs. </t>
    </r>
    <r>
      <rPr>
        <i/>
        <sz val="10"/>
        <rFont val="Arial"/>
        <family val="2"/>
      </rPr>
      <t>spa134</t>
    </r>
  </si>
  <si>
    <r>
      <t xml:space="preserve">Col-0 vs. </t>
    </r>
    <r>
      <rPr>
        <i/>
        <sz val="10"/>
        <rFont val="Arial"/>
        <family val="2"/>
      </rPr>
      <t>spa124</t>
    </r>
  </si>
  <si>
    <r>
      <t xml:space="preserve">Col-0 vs. </t>
    </r>
    <r>
      <rPr>
        <i/>
        <sz val="10"/>
        <rFont val="Arial"/>
        <family val="2"/>
      </rPr>
      <t>spa123</t>
    </r>
  </si>
  <si>
    <r>
      <rPr>
        <i/>
        <sz val="10"/>
        <rFont val="Arial"/>
        <family val="2"/>
      </rPr>
      <t>pifq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ein3eil1</t>
    </r>
  </si>
  <si>
    <r>
      <t xml:space="preserve">pifq vs. </t>
    </r>
    <r>
      <rPr>
        <i/>
        <sz val="10"/>
        <rFont val="Arial"/>
        <family val="2"/>
      </rPr>
      <t>cop1-4</t>
    </r>
  </si>
  <si>
    <r>
      <t xml:space="preserve">pifq vs. </t>
    </r>
    <r>
      <rPr>
        <i/>
        <sz val="10"/>
        <rFont val="Arial"/>
        <family val="2"/>
      </rPr>
      <t>det1-1</t>
    </r>
  </si>
  <si>
    <r>
      <rPr>
        <i/>
        <sz val="10"/>
        <rFont val="Arial"/>
        <family val="2"/>
      </rPr>
      <t>pifq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spa234</t>
    </r>
  </si>
  <si>
    <r>
      <rPr>
        <i/>
        <sz val="10"/>
        <rFont val="Arial"/>
        <family val="2"/>
      </rPr>
      <t>pifq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spa134</t>
    </r>
  </si>
  <si>
    <r>
      <rPr>
        <i/>
        <sz val="10"/>
        <rFont val="Arial"/>
        <family val="2"/>
      </rPr>
      <t>pifq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spa124</t>
    </r>
  </si>
  <si>
    <r>
      <rPr>
        <i/>
        <sz val="10"/>
        <rFont val="Arial"/>
        <family val="2"/>
      </rPr>
      <t>pifq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spa123</t>
    </r>
  </si>
  <si>
    <r>
      <rPr>
        <i/>
        <sz val="10"/>
        <rFont val="Arial"/>
        <family val="2"/>
      </rPr>
      <t>ein3eil1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cop1-4</t>
    </r>
  </si>
  <si>
    <r>
      <rPr>
        <i/>
        <sz val="10"/>
        <rFont val="Arial"/>
        <family val="2"/>
      </rPr>
      <t>ein3eil1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det1-1</t>
    </r>
  </si>
  <si>
    <r>
      <rPr>
        <i/>
        <sz val="10"/>
        <rFont val="Arial"/>
        <family val="2"/>
      </rPr>
      <t>ein3eil1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spa234</t>
    </r>
  </si>
  <si>
    <r>
      <rPr>
        <i/>
        <sz val="10"/>
        <rFont val="Arial"/>
        <family val="2"/>
      </rPr>
      <t>ein3eil1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spa134</t>
    </r>
  </si>
  <si>
    <r>
      <rPr>
        <i/>
        <sz val="10"/>
        <rFont val="Arial"/>
        <family val="2"/>
      </rPr>
      <t>ein3eil1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spa124</t>
    </r>
  </si>
  <si>
    <r>
      <rPr>
        <i/>
        <sz val="10"/>
        <rFont val="Arial"/>
        <family val="2"/>
      </rPr>
      <t>ein3eil1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spa123</t>
    </r>
  </si>
  <si>
    <r>
      <rPr>
        <i/>
        <sz val="10"/>
        <rFont val="Arial"/>
        <family val="2"/>
      </rPr>
      <t>cop1-4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det1-1</t>
    </r>
  </si>
  <si>
    <r>
      <rPr>
        <i/>
        <sz val="10"/>
        <rFont val="Arial"/>
        <family val="2"/>
      </rPr>
      <t>cop1-4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spa234</t>
    </r>
  </si>
  <si>
    <r>
      <rPr>
        <i/>
        <sz val="10"/>
        <rFont val="Arial"/>
        <family val="2"/>
      </rPr>
      <t>cop1-4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spa134</t>
    </r>
  </si>
  <si>
    <r>
      <rPr>
        <i/>
        <sz val="10"/>
        <rFont val="Arial"/>
        <family val="2"/>
      </rPr>
      <t>cop1-4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spa124</t>
    </r>
  </si>
  <si>
    <r>
      <rPr>
        <i/>
        <sz val="10"/>
        <rFont val="Arial"/>
        <family val="2"/>
      </rPr>
      <t>cop1-4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spa123</t>
    </r>
  </si>
  <si>
    <r>
      <rPr>
        <i/>
        <sz val="10"/>
        <rFont val="Arial"/>
        <family val="2"/>
      </rPr>
      <t>det1-1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spa234</t>
    </r>
  </si>
  <si>
    <r>
      <rPr>
        <i/>
        <sz val="10"/>
        <rFont val="Arial"/>
        <family val="2"/>
      </rPr>
      <t>det1-1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spa134</t>
    </r>
  </si>
  <si>
    <r>
      <rPr>
        <i/>
        <sz val="10"/>
        <rFont val="Arial"/>
        <family val="2"/>
      </rPr>
      <t>det1-1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spa124</t>
    </r>
  </si>
  <si>
    <r>
      <rPr>
        <i/>
        <sz val="10"/>
        <rFont val="Arial"/>
        <family val="2"/>
      </rPr>
      <t>det1-1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spa123</t>
    </r>
  </si>
  <si>
    <r>
      <rPr>
        <i/>
        <sz val="10"/>
        <rFont val="Arial"/>
        <family val="2"/>
      </rPr>
      <t>spa234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spa134</t>
    </r>
  </si>
  <si>
    <r>
      <rPr>
        <i/>
        <sz val="10"/>
        <rFont val="Arial"/>
        <family val="2"/>
      </rPr>
      <t>spa234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spa124</t>
    </r>
  </si>
  <si>
    <r>
      <rPr>
        <i/>
        <sz val="10"/>
        <rFont val="Arial"/>
        <family val="2"/>
      </rPr>
      <t>spa234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spa123</t>
    </r>
  </si>
  <si>
    <r>
      <rPr>
        <i/>
        <sz val="10"/>
        <rFont val="Arial"/>
        <family val="2"/>
      </rPr>
      <t>spa134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spa124</t>
    </r>
  </si>
  <si>
    <r>
      <rPr>
        <i/>
        <sz val="10"/>
        <rFont val="Arial"/>
        <family val="2"/>
      </rPr>
      <t>spa134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spa123</t>
    </r>
  </si>
  <si>
    <r>
      <rPr>
        <i/>
        <sz val="10"/>
        <rFont val="Arial"/>
        <family val="2"/>
      </rPr>
      <t>spa124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spa123</t>
    </r>
  </si>
  <si>
    <t>-2.374 to 0.8280</t>
  </si>
  <si>
    <t>-1.690 to 1.513</t>
  </si>
  <si>
    <t>-1.487 to 1.716</t>
  </si>
  <si>
    <t>-1.527 to 1.676</t>
  </si>
  <si>
    <t>-4.946 to -1.743</t>
  </si>
  <si>
    <t>-1.997 to 1.205</t>
  </si>
  <si>
    <t>-2.701 to 0.5016</t>
  </si>
  <si>
    <t>-3.691 to -0.4884</t>
  </si>
  <si>
    <t>-2.467 to 0.7358</t>
  </si>
  <si>
    <t>-0.9165 to 2.286</t>
  </si>
  <si>
    <t>-0.7137 to 2.489</t>
  </si>
  <si>
    <t>-0.7533 to 2.449</t>
  </si>
  <si>
    <t>-4.172 to -0.9698</t>
  </si>
  <si>
    <t>-1.224 to 1.978</t>
  </si>
  <si>
    <t>-1.928 to 1.275</t>
  </si>
  <si>
    <t>-2.918 to 0.2848</t>
  </si>
  <si>
    <t>-1.693 to 1.509</t>
  </si>
  <si>
    <t>-1.398 to 1.804</t>
  </si>
  <si>
    <t>-1.438 to 1.764</t>
  </si>
  <si>
    <t>-4.857 to -1.655</t>
  </si>
  <si>
    <t>-1.909 to 1.293</t>
  </si>
  <si>
    <t>-2.612 to 0.5900</t>
  </si>
  <si>
    <t>-3.602 to -0.4000</t>
  </si>
  <si>
    <t>-2.378 to 0.8242</t>
  </si>
  <si>
    <t>-1.641 to 1.562</t>
  </si>
  <si>
    <t>-5.060 to -1.857</t>
  </si>
  <si>
    <t>-2.112 to 1.091</t>
  </si>
  <si>
    <t>-2.815 to 0.3872</t>
  </si>
  <si>
    <t>-3.805 to -0.6028</t>
  </si>
  <si>
    <t>-2.581 to 0.6214</t>
  </si>
  <si>
    <t>-5.020 to -1.818</t>
  </si>
  <si>
    <t>-2.072 to 1.130</t>
  </si>
  <si>
    <t>-2.776 to 0.4269</t>
  </si>
  <si>
    <t>-3.766 to -0.5631</t>
  </si>
  <si>
    <t>-2.541 to 0.6611</t>
  </si>
  <si>
    <t>1.347 to 4.549</t>
  </si>
  <si>
    <t>0.6434 to 3.846</t>
  </si>
  <si>
    <t>-0.3466 to 2.856</t>
  </si>
  <si>
    <t>0.8776 to 4.080</t>
  </si>
  <si>
    <t>-2.305 to 0.8978</t>
  </si>
  <si>
    <t>-3.295 to -0.09219</t>
  </si>
  <si>
    <t>-2.070 to 1.132</t>
  </si>
  <si>
    <t>-2.591 to 0.6113</t>
  </si>
  <si>
    <t>-1.367 to 1.835</t>
  </si>
  <si>
    <t>-0.3770 to 2.825</t>
  </si>
  <si>
    <r>
      <t xml:space="preserve">Col-0 vs. </t>
    </r>
    <r>
      <rPr>
        <i/>
        <sz val="10"/>
        <rFont val="Arial"/>
        <family val="2"/>
      </rPr>
      <t>pif1</t>
    </r>
  </si>
  <si>
    <r>
      <t xml:space="preserve">Col-0 vs. </t>
    </r>
    <r>
      <rPr>
        <i/>
        <sz val="10"/>
        <rFont val="Arial"/>
        <family val="2"/>
      </rPr>
      <t>pif3</t>
    </r>
  </si>
  <si>
    <r>
      <t xml:space="preserve">Col-0 vs. </t>
    </r>
    <r>
      <rPr>
        <i/>
        <sz val="10"/>
        <rFont val="Arial"/>
        <family val="2"/>
      </rPr>
      <t>pif4</t>
    </r>
  </si>
  <si>
    <r>
      <t xml:space="preserve">Col-0 vs. </t>
    </r>
    <r>
      <rPr>
        <i/>
        <sz val="10"/>
        <rFont val="Arial"/>
        <family val="2"/>
      </rPr>
      <t>pif5</t>
    </r>
  </si>
  <si>
    <r>
      <t xml:space="preserve">Col-0 vs. </t>
    </r>
    <r>
      <rPr>
        <i/>
        <sz val="10"/>
        <rFont val="Arial"/>
        <family val="2"/>
      </rPr>
      <t>pif345</t>
    </r>
  </si>
  <si>
    <r>
      <t xml:space="preserve">Col-0 vs. </t>
    </r>
    <r>
      <rPr>
        <i/>
        <sz val="10"/>
        <rFont val="Arial"/>
        <family val="2"/>
      </rPr>
      <t>pif145</t>
    </r>
  </si>
  <si>
    <r>
      <t xml:space="preserve">Col-0 vs. </t>
    </r>
    <r>
      <rPr>
        <i/>
        <sz val="10"/>
        <rFont val="Arial"/>
        <family val="2"/>
      </rPr>
      <t>pif135</t>
    </r>
  </si>
  <si>
    <r>
      <t xml:space="preserve">Col-0 vs. </t>
    </r>
    <r>
      <rPr>
        <i/>
        <sz val="10"/>
        <rFont val="Arial"/>
        <family val="2"/>
      </rPr>
      <t>pif134</t>
    </r>
  </si>
  <si>
    <r>
      <t>pif1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pif3</t>
    </r>
  </si>
  <si>
    <r>
      <t>pif1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pif4</t>
    </r>
  </si>
  <si>
    <r>
      <t>pif1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pif5</t>
    </r>
  </si>
  <si>
    <r>
      <t>pif1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pifq</t>
    </r>
  </si>
  <si>
    <r>
      <t>pif1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pif345</t>
    </r>
  </si>
  <si>
    <r>
      <t>pif1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pif145</t>
    </r>
  </si>
  <si>
    <r>
      <t>pif1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pif135</t>
    </r>
  </si>
  <si>
    <r>
      <t>pif1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pif134</t>
    </r>
  </si>
  <si>
    <r>
      <t>pif3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pif4</t>
    </r>
  </si>
  <si>
    <r>
      <t>pif3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pif5</t>
    </r>
  </si>
  <si>
    <r>
      <t>pif3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pifq</t>
    </r>
  </si>
  <si>
    <r>
      <t>pif3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pif345</t>
    </r>
  </si>
  <si>
    <r>
      <t>pif3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pif145</t>
    </r>
  </si>
  <si>
    <r>
      <t>pif3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pif135</t>
    </r>
  </si>
  <si>
    <r>
      <t>pif3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pif134</t>
    </r>
  </si>
  <si>
    <r>
      <t>pif4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pif5</t>
    </r>
  </si>
  <si>
    <r>
      <t>pif4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pifq</t>
    </r>
  </si>
  <si>
    <r>
      <t>pif4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pif345</t>
    </r>
  </si>
  <si>
    <r>
      <t>pif4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pif145</t>
    </r>
  </si>
  <si>
    <r>
      <t>pif4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pif135</t>
    </r>
  </si>
  <si>
    <r>
      <t>pif4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pif134</t>
    </r>
  </si>
  <si>
    <r>
      <t>pif5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pifq</t>
    </r>
  </si>
  <si>
    <r>
      <t>pif5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pif345</t>
    </r>
  </si>
  <si>
    <r>
      <t>pif5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pif145</t>
    </r>
  </si>
  <si>
    <r>
      <t>pif5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pif135</t>
    </r>
  </si>
  <si>
    <r>
      <t>pif5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pif134</t>
    </r>
  </si>
  <si>
    <r>
      <t>pifq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pif345</t>
    </r>
  </si>
  <si>
    <r>
      <t>pifq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pif145</t>
    </r>
  </si>
  <si>
    <r>
      <t>pifq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pif135</t>
    </r>
  </si>
  <si>
    <r>
      <t>pifq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pif134</t>
    </r>
  </si>
  <si>
    <r>
      <t>pif345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pif145</t>
    </r>
  </si>
  <si>
    <r>
      <t>pif345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pif135</t>
    </r>
  </si>
  <si>
    <r>
      <t>pif345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pif134</t>
    </r>
  </si>
  <si>
    <r>
      <t>pif145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pif135</t>
    </r>
  </si>
  <si>
    <r>
      <t>pif145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pif134</t>
    </r>
  </si>
  <si>
    <r>
      <t>pif135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pif134</t>
    </r>
  </si>
  <si>
    <t>-2.288 to -0.8243</t>
  </si>
  <si>
    <t>-0.8464 to 0.6173</t>
  </si>
  <si>
    <t>-0.8050 to 0.6587</t>
  </si>
  <si>
    <t>-1.255 to 0.2091</t>
  </si>
  <si>
    <t>-1.829 to -0.3653</t>
  </si>
  <si>
    <t>0.7097 to 2.173</t>
  </si>
  <si>
    <t>0.7511 to 2.215</t>
  </si>
  <si>
    <t>0.3016 to 1.765</t>
  </si>
  <si>
    <t>-0.2729 to 1.191</t>
  </si>
  <si>
    <t>-0.6905 to 0.7732</t>
  </si>
  <si>
    <t>-1.140 to 0.3237</t>
  </si>
  <si>
    <t>-1.714 to -0.2508</t>
  </si>
  <si>
    <t>-1.181 to 0.2823</t>
  </si>
  <si>
    <t>-1.756 to -0.2921</t>
  </si>
  <si>
    <t>-1.306 to 0.1574</t>
  </si>
  <si>
    <r>
      <t xml:space="preserve">Col-0 vs. </t>
    </r>
    <r>
      <rPr>
        <i/>
        <sz val="10"/>
        <rFont val="Arial"/>
        <family val="2"/>
      </rPr>
      <t>PIF3/pifq #1-2</t>
    </r>
  </si>
  <si>
    <r>
      <t xml:space="preserve">Col-0 vs. </t>
    </r>
    <r>
      <rPr>
        <i/>
        <sz val="10"/>
        <rFont val="Arial"/>
        <family val="2"/>
      </rPr>
      <t>PIF3/pifq #9-5</t>
    </r>
  </si>
  <si>
    <r>
      <t xml:space="preserve">Col-0 vs. </t>
    </r>
    <r>
      <rPr>
        <i/>
        <sz val="10"/>
        <rFont val="Arial"/>
        <family val="2"/>
      </rPr>
      <t>PIF3mTAD/pifq #2-1</t>
    </r>
  </si>
  <si>
    <r>
      <t xml:space="preserve">Col-0 vs. </t>
    </r>
    <r>
      <rPr>
        <i/>
        <sz val="10"/>
        <rFont val="Arial"/>
        <family val="2"/>
      </rPr>
      <t>PIF3mTAD/pifq #4-5</t>
    </r>
  </si>
  <si>
    <r>
      <t>pifq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PIF3/pifq #1-2</t>
    </r>
  </si>
  <si>
    <r>
      <t>pifq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PIF3/pifq #9-5</t>
    </r>
  </si>
  <si>
    <r>
      <t>pifq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PIF3mTAD/pifq #2-1</t>
    </r>
  </si>
  <si>
    <r>
      <t>pifq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PIF3mTAD/pifq #4-5</t>
    </r>
  </si>
  <si>
    <r>
      <t>PIF3/pifq #1-2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PIF3/pifq #9-5</t>
    </r>
  </si>
  <si>
    <r>
      <t>PIF3/pifq #1-2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PIF3mTAD/pifq #2-1</t>
    </r>
  </si>
  <si>
    <r>
      <t>PIF3/pifq #1-2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PIF3mTAD/pifq #4-5</t>
    </r>
  </si>
  <si>
    <r>
      <t>PIF3/pifq #9-5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PIF3mTAD/pifq #2-1</t>
    </r>
  </si>
  <si>
    <r>
      <t>PIF3/pifq #9-5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PIF3mTAD/pifq #4-5</t>
    </r>
  </si>
  <si>
    <r>
      <t>PIF3mTAD/pifq #2-1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PIF3mTAD/pifq #4-5</t>
    </r>
  </si>
  <si>
    <t>1d</t>
  </si>
  <si>
    <t>2d</t>
  </si>
  <si>
    <t>3d</t>
  </si>
  <si>
    <t>4d</t>
  </si>
  <si>
    <r>
      <rPr>
        <b/>
        <i/>
        <sz val="12"/>
        <color theme="1"/>
        <rFont val="Calibri"/>
        <family val="2"/>
        <scheme val="minor"/>
      </rPr>
      <t>pifq</t>
    </r>
    <r>
      <rPr>
        <b/>
        <sz val="12"/>
        <color theme="1"/>
        <rFont val="Calibri"/>
        <family val="2"/>
        <scheme val="minor"/>
      </rPr>
      <t xml:space="preserve"> (D)</t>
    </r>
  </si>
  <si>
    <r>
      <t xml:space="preserve">Col-0 vs </t>
    </r>
    <r>
      <rPr>
        <b/>
        <i/>
        <sz val="10"/>
        <rFont val="Arial"/>
        <family val="2"/>
      </rPr>
      <t>sig3-2</t>
    </r>
  </si>
  <si>
    <r>
      <t xml:space="preserve">Col-0 vs </t>
    </r>
    <r>
      <rPr>
        <b/>
        <i/>
        <sz val="10"/>
        <rFont val="Arial"/>
        <family val="2"/>
      </rPr>
      <t>sig4-2</t>
    </r>
  </si>
  <si>
    <r>
      <t xml:space="preserve">Col-0 vs </t>
    </r>
    <r>
      <rPr>
        <b/>
        <i/>
        <sz val="10"/>
        <rFont val="Arial"/>
        <family val="2"/>
      </rPr>
      <t>sig5-3</t>
    </r>
  </si>
  <si>
    <r>
      <t xml:space="preserve">Col-0 vs </t>
    </r>
    <r>
      <rPr>
        <b/>
        <i/>
        <sz val="10"/>
        <rFont val="Arial"/>
        <family val="2"/>
      </rPr>
      <t>sig6-1</t>
    </r>
  </si>
  <si>
    <t>Source Data Supplementary Figure 2</t>
  </si>
  <si>
    <t>gene_id</t>
  </si>
  <si>
    <t>name</t>
  </si>
  <si>
    <t>function.</t>
  </si>
  <si>
    <t>Col_D</t>
  </si>
  <si>
    <t>Col_R1</t>
  </si>
  <si>
    <t>Col_R3</t>
  </si>
  <si>
    <t>Col_FR1</t>
  </si>
  <si>
    <t>Col_FR3</t>
  </si>
  <si>
    <t>Col_B1</t>
  </si>
  <si>
    <t>Col_B3</t>
  </si>
  <si>
    <t>Col_WL1</t>
  </si>
  <si>
    <t>Col_WL3</t>
  </si>
  <si>
    <t>AT1G64860</t>
  </si>
  <si>
    <t>Sigma factors</t>
  </si>
  <si>
    <t>AT1G08540</t>
  </si>
  <si>
    <t>AT3G53920</t>
  </si>
  <si>
    <t>AT5G13730</t>
  </si>
  <si>
    <t>AT5G24120</t>
  </si>
  <si>
    <t>AT2G36990</t>
  </si>
  <si>
    <t>AT3G04260</t>
  </si>
  <si>
    <t>PTAC3/PAP1</t>
  </si>
  <si>
    <t>PAPs</t>
  </si>
  <si>
    <t>AT1G74850</t>
  </si>
  <si>
    <t>PTAC2/PAP2</t>
  </si>
  <si>
    <t>AT3G48500</t>
  </si>
  <si>
    <t>PTAC10/PAP3</t>
  </si>
  <si>
    <t>AT5G23310</t>
  </si>
  <si>
    <t>FSD3/PAP4</t>
  </si>
  <si>
    <t>AT2G34640</t>
  </si>
  <si>
    <t>PTAC12/HMR/PAP5</t>
  </si>
  <si>
    <t>AT3G54090</t>
  </si>
  <si>
    <t>FLN1/PAP6</t>
  </si>
  <si>
    <t>AT4G20130</t>
  </si>
  <si>
    <t>PTAC14/PAP7</t>
  </si>
  <si>
    <t>AT1G21600</t>
  </si>
  <si>
    <t>PTAC6/PAP8</t>
  </si>
  <si>
    <t>AT5G51100</t>
  </si>
  <si>
    <t>FSD2/PAP9</t>
  </si>
  <si>
    <t>AT3G06730</t>
  </si>
  <si>
    <t>TRXz/PAP10</t>
  </si>
  <si>
    <t>AT1G63680</t>
  </si>
  <si>
    <t>MurE/PAP11</t>
  </si>
  <si>
    <t>AT5G24314</t>
  </si>
  <si>
    <t>PTAC7/PAP12</t>
  </si>
  <si>
    <t>Fig. 8c - RNA-seq raw datas for the heatmap</t>
  </si>
  <si>
    <t>2-d-old</t>
  </si>
  <si>
    <t>4-d-old</t>
  </si>
  <si>
    <r>
      <t xml:space="preserve">Ordinary one-way ANOVA, Tukey's HSD - </t>
    </r>
    <r>
      <rPr>
        <b/>
        <i/>
        <sz val="10"/>
        <color theme="1"/>
        <rFont val="Arial"/>
        <family val="2"/>
      </rPr>
      <t>psbA</t>
    </r>
  </si>
  <si>
    <r>
      <t xml:space="preserve">Ordinary one-way ANOVA, Tukey's HSD - </t>
    </r>
    <r>
      <rPr>
        <b/>
        <i/>
        <sz val="10"/>
        <color theme="1"/>
        <rFont val="Arial"/>
        <family val="2"/>
      </rPr>
      <t>psbB</t>
    </r>
  </si>
  <si>
    <r>
      <t xml:space="preserve">Ordinary one-way ANOVA, Tukey's HSD - </t>
    </r>
    <r>
      <rPr>
        <b/>
        <i/>
        <sz val="10"/>
        <color theme="1"/>
        <rFont val="Arial"/>
        <family val="2"/>
      </rPr>
      <t>rbcL</t>
    </r>
  </si>
  <si>
    <r>
      <t xml:space="preserve">Adjusted </t>
    </r>
    <r>
      <rPr>
        <b/>
        <i/>
        <sz val="10"/>
        <rFont val="Arial"/>
        <family val="2"/>
      </rPr>
      <t>P Value</t>
    </r>
  </si>
  <si>
    <t>Statistical analysis by Student's t-test</t>
  </si>
  <si>
    <r>
      <t xml:space="preserve">Normalized </t>
    </r>
    <r>
      <rPr>
        <b/>
        <i/>
        <sz val="10"/>
        <color theme="1"/>
        <rFont val="Arial"/>
        <family val="2"/>
      </rPr>
      <t>LHCB1.1</t>
    </r>
    <r>
      <rPr>
        <b/>
        <sz val="10"/>
        <color theme="1"/>
        <rFont val="Arial"/>
        <family val="2"/>
      </rPr>
      <t xml:space="preserve">, </t>
    </r>
    <r>
      <rPr>
        <b/>
        <i/>
        <sz val="10"/>
        <color theme="1"/>
        <rFont val="Arial"/>
        <family val="2"/>
      </rPr>
      <t>LHCB1.4</t>
    </r>
    <r>
      <rPr>
        <b/>
        <sz val="10"/>
        <color theme="1"/>
        <rFont val="Arial"/>
        <family val="2"/>
      </rPr>
      <t xml:space="preserve">, </t>
    </r>
    <r>
      <rPr>
        <b/>
        <i/>
        <sz val="10"/>
        <color theme="1"/>
        <rFont val="Arial"/>
        <family val="2"/>
      </rPr>
      <t>LHCA1, PsaN</t>
    </r>
    <r>
      <rPr>
        <b/>
        <sz val="10"/>
        <color theme="1"/>
        <rFont val="Arial"/>
        <family val="2"/>
      </rPr>
      <t>,</t>
    </r>
    <r>
      <rPr>
        <b/>
        <i/>
        <sz val="10"/>
        <color theme="1"/>
        <rFont val="Arial"/>
        <family val="2"/>
      </rPr>
      <t xml:space="preserve"> AtpD</t>
    </r>
    <r>
      <rPr>
        <b/>
        <sz val="10"/>
        <color theme="1"/>
        <rFont val="Arial"/>
        <family val="2"/>
      </rPr>
      <t>,</t>
    </r>
    <r>
      <rPr>
        <b/>
        <i/>
        <sz val="10"/>
        <color theme="1"/>
        <rFont val="Arial"/>
        <family val="2"/>
      </rPr>
      <t xml:space="preserve"> GAPA-2</t>
    </r>
    <r>
      <rPr>
        <b/>
        <sz val="10"/>
        <color theme="1"/>
        <rFont val="Arial"/>
        <family val="2"/>
      </rPr>
      <t xml:space="preserve"> transcript levels relative to </t>
    </r>
    <r>
      <rPr>
        <b/>
        <i/>
        <sz val="10"/>
        <color theme="1"/>
        <rFont val="Arial"/>
        <family val="2"/>
      </rPr>
      <t>PP2A</t>
    </r>
  </si>
  <si>
    <r>
      <t xml:space="preserve">Normalized </t>
    </r>
    <r>
      <rPr>
        <b/>
        <i/>
        <sz val="12"/>
        <color theme="1"/>
        <rFont val="Arial"/>
        <family val="2"/>
      </rPr>
      <t>PAP1</t>
    </r>
    <r>
      <rPr>
        <b/>
        <sz val="12"/>
        <color theme="1"/>
        <rFont val="Arial"/>
        <family val="2"/>
      </rPr>
      <t>,</t>
    </r>
    <r>
      <rPr>
        <b/>
        <i/>
        <sz val="12"/>
        <color theme="1"/>
        <rFont val="Arial"/>
        <family val="2"/>
      </rPr>
      <t xml:space="preserve"> PAP2</t>
    </r>
    <r>
      <rPr>
        <b/>
        <sz val="12"/>
        <color theme="1"/>
        <rFont val="Arial"/>
        <family val="2"/>
      </rPr>
      <t xml:space="preserve">, </t>
    </r>
    <r>
      <rPr>
        <b/>
        <i/>
        <sz val="12"/>
        <color theme="1"/>
        <rFont val="Arial"/>
        <family val="2"/>
      </rPr>
      <t>PAP3</t>
    </r>
    <r>
      <rPr>
        <b/>
        <sz val="12"/>
        <color theme="1"/>
        <rFont val="Arial"/>
        <family val="2"/>
      </rPr>
      <t>,</t>
    </r>
    <r>
      <rPr>
        <b/>
        <i/>
        <sz val="12"/>
        <color theme="1"/>
        <rFont val="Arial"/>
        <family val="2"/>
      </rPr>
      <t xml:space="preserve"> PAP4</t>
    </r>
    <r>
      <rPr>
        <b/>
        <sz val="12"/>
        <color theme="1"/>
        <rFont val="Arial"/>
        <family val="2"/>
      </rPr>
      <t>,</t>
    </r>
    <r>
      <rPr>
        <b/>
        <i/>
        <sz val="12"/>
        <color theme="1"/>
        <rFont val="Arial"/>
        <family val="2"/>
      </rPr>
      <t xml:space="preserve"> PAP5</t>
    </r>
    <r>
      <rPr>
        <b/>
        <sz val="12"/>
        <color theme="1"/>
        <rFont val="Arial"/>
        <family val="2"/>
      </rPr>
      <t>,</t>
    </r>
    <r>
      <rPr>
        <b/>
        <i/>
        <sz val="12"/>
        <color theme="1"/>
        <rFont val="Arial"/>
        <family val="2"/>
      </rPr>
      <t xml:space="preserve"> PAP6</t>
    </r>
    <r>
      <rPr>
        <b/>
        <sz val="12"/>
        <color theme="1"/>
        <rFont val="Arial"/>
        <family val="2"/>
      </rPr>
      <t>,</t>
    </r>
    <r>
      <rPr>
        <b/>
        <i/>
        <sz val="12"/>
        <color theme="1"/>
        <rFont val="Arial"/>
        <family val="2"/>
      </rPr>
      <t xml:space="preserve"> PAP7</t>
    </r>
    <r>
      <rPr>
        <b/>
        <sz val="12"/>
        <color theme="1"/>
        <rFont val="Arial"/>
        <family val="2"/>
      </rPr>
      <t xml:space="preserve"> transcript levels relative to </t>
    </r>
    <r>
      <rPr>
        <b/>
        <i/>
        <sz val="12"/>
        <color theme="1"/>
        <rFont val="Arial"/>
        <family val="2"/>
      </rPr>
      <t>PP2A</t>
    </r>
  </si>
  <si>
    <r>
      <t xml:space="preserve">Normalized </t>
    </r>
    <r>
      <rPr>
        <b/>
        <i/>
        <sz val="12"/>
        <color theme="1"/>
        <rFont val="Arial"/>
        <family val="2"/>
      </rPr>
      <t>PAP5</t>
    </r>
    <r>
      <rPr>
        <b/>
        <sz val="12"/>
        <color theme="1"/>
        <rFont val="Arial"/>
        <family val="2"/>
      </rPr>
      <t>,</t>
    </r>
    <r>
      <rPr>
        <b/>
        <i/>
        <sz val="12"/>
        <color theme="1"/>
        <rFont val="Arial"/>
        <family val="2"/>
      </rPr>
      <t xml:space="preserve"> PAP8</t>
    </r>
    <r>
      <rPr>
        <b/>
        <sz val="12"/>
        <color theme="1"/>
        <rFont val="Arial"/>
        <family val="2"/>
      </rPr>
      <t xml:space="preserve">, </t>
    </r>
    <r>
      <rPr>
        <b/>
        <i/>
        <sz val="12"/>
        <color theme="1"/>
        <rFont val="Arial"/>
        <family val="2"/>
      </rPr>
      <t>PAP9</t>
    </r>
    <r>
      <rPr>
        <b/>
        <sz val="12"/>
        <color theme="1"/>
        <rFont val="Arial"/>
        <family val="2"/>
      </rPr>
      <t>,</t>
    </r>
    <r>
      <rPr>
        <b/>
        <i/>
        <sz val="12"/>
        <color theme="1"/>
        <rFont val="Arial"/>
        <family val="2"/>
      </rPr>
      <t xml:space="preserve"> PAP10</t>
    </r>
    <r>
      <rPr>
        <b/>
        <sz val="12"/>
        <color theme="1"/>
        <rFont val="Arial"/>
        <family val="2"/>
      </rPr>
      <t>,</t>
    </r>
    <r>
      <rPr>
        <b/>
        <i/>
        <sz val="12"/>
        <color theme="1"/>
        <rFont val="Arial"/>
        <family val="2"/>
      </rPr>
      <t xml:space="preserve"> PAP11</t>
    </r>
    <r>
      <rPr>
        <b/>
        <sz val="12"/>
        <color theme="1"/>
        <rFont val="Arial"/>
        <family val="2"/>
      </rPr>
      <t>,</t>
    </r>
    <r>
      <rPr>
        <b/>
        <i/>
        <sz val="12"/>
        <color theme="1"/>
        <rFont val="Arial"/>
        <family val="2"/>
      </rPr>
      <t xml:space="preserve"> PAP12</t>
    </r>
    <r>
      <rPr>
        <b/>
        <sz val="12"/>
        <color theme="1"/>
        <rFont val="Arial"/>
        <family val="2"/>
      </rPr>
      <t xml:space="preserve"> transcript levels relative to </t>
    </r>
    <r>
      <rPr>
        <b/>
        <i/>
        <sz val="12"/>
        <color theme="1"/>
        <rFont val="Arial"/>
        <family val="2"/>
      </rPr>
      <t>PP2A</t>
    </r>
  </si>
  <si>
    <r>
      <t xml:space="preserve">Normalized </t>
    </r>
    <r>
      <rPr>
        <b/>
        <i/>
        <sz val="12"/>
        <color theme="1"/>
        <rFont val="Arial"/>
        <family val="2"/>
      </rPr>
      <t>PAP1</t>
    </r>
    <r>
      <rPr>
        <b/>
        <sz val="12"/>
        <color theme="1"/>
        <rFont val="Arial"/>
        <family val="2"/>
      </rPr>
      <t>,</t>
    </r>
    <r>
      <rPr>
        <b/>
        <i/>
        <sz val="12"/>
        <color theme="1"/>
        <rFont val="Arial"/>
        <family val="2"/>
      </rPr>
      <t xml:space="preserve"> PAP4</t>
    </r>
    <r>
      <rPr>
        <b/>
        <sz val="12"/>
        <color theme="1"/>
        <rFont val="Arial"/>
        <family val="2"/>
      </rPr>
      <t>,</t>
    </r>
    <r>
      <rPr>
        <b/>
        <i/>
        <sz val="12"/>
        <color theme="1"/>
        <rFont val="Arial"/>
        <family val="2"/>
      </rPr>
      <t xml:space="preserve"> PAP6</t>
    </r>
    <r>
      <rPr>
        <b/>
        <sz val="12"/>
        <color theme="1"/>
        <rFont val="Arial"/>
        <family val="2"/>
      </rPr>
      <t>,</t>
    </r>
    <r>
      <rPr>
        <b/>
        <i/>
        <sz val="12"/>
        <color theme="1"/>
        <rFont val="Arial"/>
        <family val="2"/>
      </rPr>
      <t xml:space="preserve"> PAP7</t>
    </r>
    <r>
      <rPr>
        <b/>
        <sz val="12"/>
        <color theme="1"/>
        <rFont val="Arial"/>
        <family val="2"/>
      </rPr>
      <t>,</t>
    </r>
    <r>
      <rPr>
        <b/>
        <i/>
        <sz val="12"/>
        <color theme="1"/>
        <rFont val="Arial"/>
        <family val="2"/>
      </rPr>
      <t xml:space="preserve"> PAP9, PAP10, PAP11</t>
    </r>
    <r>
      <rPr>
        <b/>
        <sz val="12"/>
        <color theme="1"/>
        <rFont val="Arial"/>
        <family val="2"/>
      </rPr>
      <t xml:space="preserve"> transcript levels relative to </t>
    </r>
    <r>
      <rPr>
        <b/>
        <i/>
        <sz val="12"/>
        <color theme="1"/>
        <rFont val="Arial"/>
        <family val="2"/>
      </rPr>
      <t>PP2A</t>
    </r>
  </si>
  <si>
    <r>
      <t xml:space="preserve">Normalized </t>
    </r>
    <r>
      <rPr>
        <b/>
        <i/>
        <sz val="12"/>
        <color theme="1"/>
        <rFont val="Arial"/>
        <family val="2"/>
      </rPr>
      <t>PAP2</t>
    </r>
    <r>
      <rPr>
        <b/>
        <sz val="12"/>
        <color theme="1"/>
        <rFont val="Arial"/>
        <family val="2"/>
      </rPr>
      <t>,</t>
    </r>
    <r>
      <rPr>
        <b/>
        <i/>
        <sz val="12"/>
        <color theme="1"/>
        <rFont val="Arial"/>
        <family val="2"/>
      </rPr>
      <t xml:space="preserve"> PAP3</t>
    </r>
    <r>
      <rPr>
        <b/>
        <sz val="12"/>
        <color theme="1"/>
        <rFont val="Arial"/>
        <family val="2"/>
      </rPr>
      <t xml:space="preserve"> transcript levels relative to </t>
    </r>
    <r>
      <rPr>
        <b/>
        <i/>
        <sz val="12"/>
        <color theme="1"/>
        <rFont val="Arial"/>
        <family val="2"/>
      </rPr>
      <t>PP2A</t>
    </r>
  </si>
  <si>
    <r>
      <t xml:space="preserve">Normalized </t>
    </r>
    <r>
      <rPr>
        <b/>
        <i/>
        <sz val="12"/>
        <color theme="1"/>
        <rFont val="Arial"/>
        <family val="2"/>
      </rPr>
      <t>PAP5</t>
    </r>
    <r>
      <rPr>
        <b/>
        <sz val="12"/>
        <color theme="1"/>
        <rFont val="Arial"/>
        <family val="2"/>
      </rPr>
      <t>,</t>
    </r>
    <r>
      <rPr>
        <b/>
        <i/>
        <sz val="12"/>
        <color theme="1"/>
        <rFont val="Arial"/>
        <family val="2"/>
      </rPr>
      <t xml:space="preserve"> PAP8, PAP12</t>
    </r>
    <r>
      <rPr>
        <b/>
        <sz val="12"/>
        <color theme="1"/>
        <rFont val="Arial"/>
        <family val="2"/>
      </rPr>
      <t xml:space="preserve"> transcript levels relative to </t>
    </r>
    <r>
      <rPr>
        <b/>
        <i/>
        <sz val="12"/>
        <color theme="1"/>
        <rFont val="Arial"/>
        <family val="2"/>
      </rPr>
      <t>PP2A</t>
    </r>
  </si>
  <si>
    <r>
      <t xml:space="preserve">Normalized </t>
    </r>
    <r>
      <rPr>
        <b/>
        <i/>
        <sz val="12"/>
        <color theme="1"/>
        <rFont val="Arial"/>
        <family val="2"/>
      </rPr>
      <t>PAP1</t>
    </r>
    <r>
      <rPr>
        <b/>
        <sz val="12"/>
        <color theme="1"/>
        <rFont val="Arial"/>
        <family val="2"/>
      </rPr>
      <t>,</t>
    </r>
    <r>
      <rPr>
        <b/>
        <i/>
        <sz val="12"/>
        <color theme="1"/>
        <rFont val="Arial"/>
        <family val="2"/>
      </rPr>
      <t xml:space="preserve"> PAP2</t>
    </r>
    <r>
      <rPr>
        <b/>
        <sz val="12"/>
        <color theme="1"/>
        <rFont val="Arial"/>
        <family val="2"/>
      </rPr>
      <t xml:space="preserve">, </t>
    </r>
    <r>
      <rPr>
        <b/>
        <i/>
        <sz val="12"/>
        <color theme="1"/>
        <rFont val="Arial"/>
        <family val="2"/>
      </rPr>
      <t>PAP3</t>
    </r>
    <r>
      <rPr>
        <b/>
        <sz val="12"/>
        <color theme="1"/>
        <rFont val="Arial"/>
        <family val="2"/>
      </rPr>
      <t xml:space="preserve"> transcript levels relative to </t>
    </r>
    <r>
      <rPr>
        <b/>
        <i/>
        <sz val="12"/>
        <color theme="1"/>
        <rFont val="Arial"/>
        <family val="2"/>
      </rPr>
      <t>PP2A</t>
    </r>
  </si>
  <si>
    <r>
      <t xml:space="preserve">Normalized </t>
    </r>
    <r>
      <rPr>
        <b/>
        <i/>
        <sz val="12"/>
        <color theme="1"/>
        <rFont val="Arial"/>
        <family val="2"/>
      </rPr>
      <t>PAP4</t>
    </r>
    <r>
      <rPr>
        <b/>
        <sz val="12"/>
        <color theme="1"/>
        <rFont val="Arial"/>
        <family val="2"/>
      </rPr>
      <t>,</t>
    </r>
    <r>
      <rPr>
        <b/>
        <i/>
        <sz val="12"/>
        <color theme="1"/>
        <rFont val="Arial"/>
        <family val="2"/>
      </rPr>
      <t xml:space="preserve"> PAP5</t>
    </r>
    <r>
      <rPr>
        <b/>
        <sz val="12"/>
        <color theme="1"/>
        <rFont val="Arial"/>
        <family val="2"/>
      </rPr>
      <t>,</t>
    </r>
    <r>
      <rPr>
        <b/>
        <i/>
        <sz val="12"/>
        <color theme="1"/>
        <rFont val="Arial"/>
        <family val="2"/>
      </rPr>
      <t xml:space="preserve"> PAP6</t>
    </r>
    <r>
      <rPr>
        <b/>
        <sz val="12"/>
        <color theme="1"/>
        <rFont val="Arial"/>
        <family val="2"/>
      </rPr>
      <t>,</t>
    </r>
    <r>
      <rPr>
        <b/>
        <i/>
        <sz val="12"/>
        <color theme="1"/>
        <rFont val="Arial"/>
        <family val="2"/>
      </rPr>
      <t xml:space="preserve"> PAP7, PAP8, PAP9, PAP10, PAP11, PAP12</t>
    </r>
    <r>
      <rPr>
        <b/>
        <sz val="12"/>
        <color theme="1"/>
        <rFont val="Arial"/>
        <family val="2"/>
      </rPr>
      <t xml:space="preserve"> transcript levels relative to </t>
    </r>
    <r>
      <rPr>
        <b/>
        <i/>
        <sz val="12"/>
        <color theme="1"/>
        <rFont val="Arial"/>
        <family val="2"/>
      </rPr>
      <t>PP2A</t>
    </r>
  </si>
  <si>
    <r>
      <t xml:space="preserve">1-d-old Col-0 vs 1-d-old </t>
    </r>
    <r>
      <rPr>
        <b/>
        <i/>
        <sz val="12"/>
        <rFont val="Arial"/>
        <family val="2"/>
      </rPr>
      <t>sig6-1</t>
    </r>
  </si>
  <si>
    <r>
      <t xml:space="preserve">2-d-old Col-0 vs 2-d-old </t>
    </r>
    <r>
      <rPr>
        <b/>
        <i/>
        <sz val="12"/>
        <rFont val="Arial"/>
        <family val="2"/>
      </rPr>
      <t>sig6-1</t>
    </r>
  </si>
  <si>
    <r>
      <t xml:space="preserve">3-d-old Col-0 vs 3-d-old </t>
    </r>
    <r>
      <rPr>
        <b/>
        <i/>
        <sz val="12"/>
        <rFont val="Arial"/>
        <family val="2"/>
      </rPr>
      <t>sig6-1</t>
    </r>
  </si>
  <si>
    <r>
      <t xml:space="preserve">4-d-old Col-0 vs 4-d-old </t>
    </r>
    <r>
      <rPr>
        <b/>
        <i/>
        <sz val="12"/>
        <rFont val="Arial"/>
        <family val="2"/>
      </rPr>
      <t>sig6-1</t>
    </r>
  </si>
  <si>
    <r>
      <t xml:space="preserve">Col-0 vs </t>
    </r>
    <r>
      <rPr>
        <b/>
        <i/>
        <sz val="12"/>
        <rFont val="Calibri"/>
        <family val="2"/>
        <scheme val="minor"/>
      </rPr>
      <t>sig1-1</t>
    </r>
  </si>
  <si>
    <r>
      <t xml:space="preserve">Col-0 vs </t>
    </r>
    <r>
      <rPr>
        <b/>
        <i/>
        <sz val="12"/>
        <rFont val="Calibri"/>
        <family val="2"/>
        <scheme val="minor"/>
      </rPr>
      <t>sig2-2</t>
    </r>
  </si>
  <si>
    <r>
      <t xml:space="preserve">Col-0 vs </t>
    </r>
    <r>
      <rPr>
        <b/>
        <i/>
        <sz val="12"/>
        <rFont val="Calibri"/>
        <family val="2"/>
        <scheme val="minor"/>
      </rPr>
      <t>sig3-2</t>
    </r>
  </si>
  <si>
    <r>
      <t xml:space="preserve">Col-0 vs </t>
    </r>
    <r>
      <rPr>
        <b/>
        <i/>
        <sz val="12"/>
        <rFont val="Calibri"/>
        <family val="2"/>
        <scheme val="minor"/>
      </rPr>
      <t>sig4-2</t>
    </r>
  </si>
  <si>
    <r>
      <t xml:space="preserve">Col-0 vs </t>
    </r>
    <r>
      <rPr>
        <b/>
        <i/>
        <sz val="12"/>
        <rFont val="Calibri"/>
        <family val="2"/>
        <scheme val="minor"/>
      </rPr>
      <t>sig5-3</t>
    </r>
  </si>
  <si>
    <r>
      <t xml:space="preserve">Col-0 vs </t>
    </r>
    <r>
      <rPr>
        <b/>
        <i/>
        <sz val="12"/>
        <rFont val="Calibri"/>
        <family val="2"/>
        <scheme val="minor"/>
      </rPr>
      <t>sig6-1</t>
    </r>
  </si>
  <si>
    <t>Fig. 2c - Statistic analysis</t>
  </si>
  <si>
    <t>Ordinary one-way ANOVA, Tukey's HSD - LHCs</t>
  </si>
  <si>
    <t>0.9075 to 2.963</t>
  </si>
  <si>
    <t>-0.2698 to 1.746</t>
  </si>
  <si>
    <t>-0.5336 to 1.482</t>
  </si>
  <si>
    <t>-0.5748 to 1.441</t>
  </si>
  <si>
    <t>-2.225 to -0.1693</t>
  </si>
  <si>
    <t>-2.489 to -0.4332</t>
  </si>
  <si>
    <t>-2.530 to -0.4743</t>
  </si>
  <si>
    <t>-1.272 to 0.7442</t>
  </si>
  <si>
    <t>-1.313 to 0.7030</t>
  </si>
  <si>
    <t>-1.049 to 0.9669</t>
  </si>
  <si>
    <t>1.690 to 3.992</t>
  </si>
  <si>
    <t>-0.9652 to 1.337</t>
  </si>
  <si>
    <t>-0.2014 to 2.101</t>
  </si>
  <si>
    <t>0.09682 to 2.399</t>
  </si>
  <si>
    <t>-3.807 to -1.504</t>
  </si>
  <si>
    <t>-3.043 to -0.7404</t>
  </si>
  <si>
    <t>-2.744 to -0.4422</t>
  </si>
  <si>
    <t>-0.3873 to 1.915</t>
  </si>
  <si>
    <t>-0.08908 to 2.213</t>
  </si>
  <si>
    <t>-0.8529 to 1.449</t>
  </si>
  <si>
    <t>Ordinary one-way ANOVA, Tukey's HSD - nPEACs</t>
  </si>
  <si>
    <t>1.908 to 2.877</t>
  </si>
  <si>
    <t>-0.7050 to 0.2640</t>
  </si>
  <si>
    <t>-0.5824 to 0.3865</t>
  </si>
  <si>
    <t>-0.7705 to 0.1984</t>
  </si>
  <si>
    <t>-3.097 to -2.128</t>
  </si>
  <si>
    <t>-2.975 to -2.006</t>
  </si>
  <si>
    <t>-3.163 to -2.194</t>
  </si>
  <si>
    <t>-0.3619 to 0.6070</t>
  </si>
  <si>
    <t>-0.5500 to 0.4189</t>
  </si>
  <si>
    <t>-0.6726 to 0.2964</t>
  </si>
  <si>
    <t>Ordinary one-way ANOVA, Tukey's HSD - CHLs</t>
  </si>
  <si>
    <t>Col-0 (D) vs. Col-0 (R)</t>
  </si>
  <si>
    <t>-1.370 to -0.6422</t>
  </si>
  <si>
    <t>Col-0 (D) vs. Col-0 (FR)</t>
  </si>
  <si>
    <t>-12.61 to -11.88</t>
  </si>
  <si>
    <t>-0.3974 to 0.3305</t>
  </si>
  <si>
    <t>Col-0 (D) vs. Col-0 (B)</t>
  </si>
  <si>
    <t>-4.847 to -4.120</t>
  </si>
  <si>
    <t>-0.7802 to -0.05231</t>
  </si>
  <si>
    <t>-3.622 to -2.894</t>
  </si>
  <si>
    <t>Col-0 (R) vs. Col-0 (FR)</t>
  </si>
  <si>
    <t>-11.60 to -10.88</t>
  </si>
  <si>
    <t>0.6088 to 1.337</t>
  </si>
  <si>
    <t>Col-0 (R) vs. Col-0 (B)</t>
  </si>
  <si>
    <t>-3.841 to -3.113</t>
  </si>
  <si>
    <t>0.2260 to 0.9539</t>
  </si>
  <si>
    <t>-2.616 to -1.888</t>
  </si>
  <si>
    <t>11.85 to 12.58</t>
  </si>
  <si>
    <t>Col-0 (FR) vs. Col-0 (B)</t>
  </si>
  <si>
    <t>7.398 to 8.126</t>
  </si>
  <si>
    <t>11.47 to 12.19</t>
  </si>
  <si>
    <t>8.623 to 9.351</t>
  </si>
  <si>
    <t>-4.814 to -4.086</t>
  </si>
  <si>
    <t>-0.7467 to -0.01884</t>
  </si>
  <si>
    <t>-3.589 to -2.861</t>
  </si>
  <si>
    <t>3.703 to 4.431</t>
  </si>
  <si>
    <t>0.8612 to 1.589</t>
  </si>
  <si>
    <t>-3.206 to -2.478</t>
  </si>
  <si>
    <t>Col-0 (R) vs. phyA (FR)</t>
  </si>
  <si>
    <t>Col-0 (R) vs. cry1/2 (B)</t>
  </si>
  <si>
    <t>Col-0 (R) vs. phyA (B)</t>
  </si>
  <si>
    <t>Col-0 (FR) vs. phyA (FR)</t>
  </si>
  <si>
    <t>Col-0 (FR) vs. cry1/2 (B)</t>
  </si>
  <si>
    <t>Col-0 (FR) vs. phyA (B)</t>
  </si>
  <si>
    <t>-1.180 to -0.9091</t>
  </si>
  <si>
    <t>-6.447 to -6.177</t>
  </si>
  <si>
    <t>-0.1071 to 0.1639</t>
  </si>
  <si>
    <t>-2.730 to -2.459</t>
  </si>
  <si>
    <t>-0.8595 to -0.5886</t>
  </si>
  <si>
    <t>-1.957 to -1.686</t>
  </si>
  <si>
    <t>-5.403 to -5.132</t>
  </si>
  <si>
    <t>0.9375 to 1.208</t>
  </si>
  <si>
    <t>-1.686 to -1.415</t>
  </si>
  <si>
    <t>0.1850 to 0.4560</t>
  </si>
  <si>
    <t>-0.9121 to -0.6411</t>
  </si>
  <si>
    <t>6.205 to 6.476</t>
  </si>
  <si>
    <t>3.582 to 3.853</t>
  </si>
  <si>
    <t>5.452 to 5.723</t>
  </si>
  <si>
    <t>4.355 to 4.626</t>
  </si>
  <si>
    <t>-2.759 to -2.488</t>
  </si>
  <si>
    <t>-0.8879 to -0.6170</t>
  </si>
  <si>
    <t>-1.985 to -1.714</t>
  </si>
  <si>
    <t>1.735 to 2.006</t>
  </si>
  <si>
    <t>0.6382 to 0.9091</t>
  </si>
  <si>
    <t>-1.233 to -0.9616</t>
  </si>
  <si>
    <t>-1.232 to -0.7103</t>
  </si>
  <si>
    <t>-5.193 to -4.672</t>
  </si>
  <si>
    <t>-0.3021 to 0.2196</t>
  </si>
  <si>
    <t>-3.776 to -3.254</t>
  </si>
  <si>
    <t>-1.028 to -0.5062</t>
  </si>
  <si>
    <t>-2.908 to -2.386</t>
  </si>
  <si>
    <t>-4.222 to -3.700</t>
  </si>
  <si>
    <t>0.6690 to 1.191</t>
  </si>
  <si>
    <t>-2.805 to -2.283</t>
  </si>
  <si>
    <t>-0.05683 to 0.4649</t>
  </si>
  <si>
    <t>-1.937 to -1.415</t>
  </si>
  <si>
    <t>4.630 to 5.152</t>
  </si>
  <si>
    <t>1.156 to 1.678</t>
  </si>
  <si>
    <t>3.904 to 4.426</t>
  </si>
  <si>
    <t>2.024 to 2.546</t>
  </si>
  <si>
    <t>-3.735 to -3.213</t>
  </si>
  <si>
    <t>-0.9867 to -0.4649</t>
  </si>
  <si>
    <t>-2.867 to -2.345</t>
  </si>
  <si>
    <t>2.487 to 3.009</t>
  </si>
  <si>
    <t>0.6071 to 1.129</t>
  </si>
  <si>
    <t>-2.141 to -1.619</t>
  </si>
  <si>
    <r>
      <t xml:space="preserve">Ordinary one-way ANOVA, Tukey's HSD - </t>
    </r>
    <r>
      <rPr>
        <b/>
        <i/>
        <sz val="12"/>
        <color theme="1"/>
        <rFont val="Arial"/>
        <family val="2"/>
      </rPr>
      <t>psbA</t>
    </r>
  </si>
  <si>
    <r>
      <t xml:space="preserve">Ordinary one-way ANOVA, Tukey's HSD - </t>
    </r>
    <r>
      <rPr>
        <b/>
        <i/>
        <sz val="12"/>
        <color theme="1"/>
        <rFont val="Arial"/>
        <family val="2"/>
      </rPr>
      <t>psbB</t>
    </r>
  </si>
  <si>
    <r>
      <t xml:space="preserve">Adjusted </t>
    </r>
    <r>
      <rPr>
        <b/>
        <i/>
        <sz val="12"/>
        <rFont val="Arial"/>
        <family val="2"/>
      </rPr>
      <t>P Value</t>
    </r>
  </si>
  <si>
    <t>Sup. Fig. 2a - uncropped images of immunoblots</t>
  </si>
  <si>
    <t>Sup. Fig. 2b - uncropped images of immunoblots</t>
  </si>
  <si>
    <t>-1.775 to 0.8411</t>
  </si>
  <si>
    <t>-1.320 to 1.296</t>
  </si>
  <si>
    <t>-4.256 to -1.639</t>
  </si>
  <si>
    <t>-0.8529 to 1.764</t>
  </si>
  <si>
    <t>-3.788 to -1.172</t>
  </si>
  <si>
    <t>-4.244 to -1.627</t>
  </si>
  <si>
    <r>
      <t xml:space="preserve">2-d-old Col-0 vs. 2-d-old </t>
    </r>
    <r>
      <rPr>
        <i/>
        <sz val="10"/>
        <rFont val="Arial"/>
        <family val="2"/>
      </rPr>
      <t>pifq</t>
    </r>
  </si>
  <si>
    <t>2-d-old Col-0 vs. 4-d-old Col-0</t>
  </si>
  <si>
    <r>
      <t xml:space="preserve">2-d-old Col-0 vs. 4-d-old </t>
    </r>
    <r>
      <rPr>
        <i/>
        <sz val="10"/>
        <rFont val="Arial"/>
        <family val="2"/>
      </rPr>
      <t>pifq</t>
    </r>
  </si>
  <si>
    <r>
      <t xml:space="preserve">4d Col-0 vs. 4-d-old </t>
    </r>
    <r>
      <rPr>
        <i/>
        <sz val="10"/>
        <rFont val="Arial"/>
        <family val="2"/>
      </rPr>
      <t>pifq</t>
    </r>
  </si>
  <si>
    <r>
      <t xml:space="preserve">2-d-old </t>
    </r>
    <r>
      <rPr>
        <i/>
        <sz val="10"/>
        <rFont val="Arial"/>
        <family val="2"/>
      </rPr>
      <t>pifq</t>
    </r>
    <r>
      <rPr>
        <sz val="10"/>
        <rFont val="Arial"/>
        <family val="2"/>
      </rPr>
      <t xml:space="preserve"> vs. 4-d-old </t>
    </r>
    <r>
      <rPr>
        <i/>
        <sz val="10"/>
        <rFont val="Arial"/>
        <family val="2"/>
      </rPr>
      <t>pifq</t>
    </r>
  </si>
  <si>
    <r>
      <t xml:space="preserve">2-d-old </t>
    </r>
    <r>
      <rPr>
        <i/>
        <sz val="10"/>
        <rFont val="Arial"/>
        <family val="2"/>
      </rPr>
      <t>pifq</t>
    </r>
    <r>
      <rPr>
        <sz val="10"/>
        <rFont val="Arial"/>
        <family val="2"/>
      </rPr>
      <t xml:space="preserve"> vs. 4-d-old Col-0</t>
    </r>
  </si>
  <si>
    <r>
      <t xml:space="preserve">pifq </t>
    </r>
    <r>
      <rPr>
        <sz val="10"/>
        <rFont val="Arial"/>
        <family val="2"/>
      </rPr>
      <t>vs.</t>
    </r>
    <r>
      <rPr>
        <i/>
        <sz val="10"/>
        <rFont val="Arial"/>
        <family val="2"/>
      </rPr>
      <t xml:space="preserve"> ein3eil1</t>
    </r>
  </si>
  <si>
    <r>
      <t xml:space="preserve">pifq </t>
    </r>
    <r>
      <rPr>
        <sz val="10"/>
        <rFont val="Arial"/>
        <family val="2"/>
      </rPr>
      <t>vs.</t>
    </r>
    <r>
      <rPr>
        <i/>
        <sz val="10"/>
        <rFont val="Arial"/>
        <family val="2"/>
      </rPr>
      <t xml:space="preserve"> cop1-4</t>
    </r>
  </si>
  <si>
    <r>
      <t xml:space="preserve">pifq </t>
    </r>
    <r>
      <rPr>
        <sz val="10"/>
        <rFont val="Arial"/>
        <family val="2"/>
      </rPr>
      <t>vs.</t>
    </r>
    <r>
      <rPr>
        <i/>
        <sz val="10"/>
        <rFont val="Arial"/>
        <family val="2"/>
      </rPr>
      <t xml:space="preserve"> det1-1</t>
    </r>
  </si>
  <si>
    <r>
      <t xml:space="preserve">pifq </t>
    </r>
    <r>
      <rPr>
        <sz val="10"/>
        <rFont val="Arial"/>
        <family val="2"/>
      </rPr>
      <t>vs.</t>
    </r>
    <r>
      <rPr>
        <i/>
        <sz val="10"/>
        <rFont val="Arial"/>
        <family val="2"/>
      </rPr>
      <t xml:space="preserve"> spaq</t>
    </r>
  </si>
  <si>
    <r>
      <t xml:space="preserve">ein3eil1 </t>
    </r>
    <r>
      <rPr>
        <sz val="10"/>
        <rFont val="Arial"/>
        <family val="2"/>
      </rPr>
      <t>vs.</t>
    </r>
    <r>
      <rPr>
        <i/>
        <sz val="10"/>
        <rFont val="Arial"/>
        <family val="2"/>
      </rPr>
      <t xml:space="preserve"> cop1-4</t>
    </r>
  </si>
  <si>
    <r>
      <t xml:space="preserve">ein3eil1 </t>
    </r>
    <r>
      <rPr>
        <sz val="10"/>
        <rFont val="Arial"/>
        <family val="2"/>
      </rPr>
      <t>vs.</t>
    </r>
    <r>
      <rPr>
        <i/>
        <sz val="10"/>
        <rFont val="Arial"/>
        <family val="2"/>
      </rPr>
      <t xml:space="preserve"> det1-1</t>
    </r>
  </si>
  <si>
    <r>
      <t xml:space="preserve">ein3eil1 </t>
    </r>
    <r>
      <rPr>
        <sz val="10"/>
        <rFont val="Arial"/>
        <family val="2"/>
      </rPr>
      <t>vs.</t>
    </r>
    <r>
      <rPr>
        <i/>
        <sz val="10"/>
        <rFont val="Arial"/>
        <family val="2"/>
      </rPr>
      <t xml:space="preserve"> spaq</t>
    </r>
  </si>
  <si>
    <r>
      <t xml:space="preserve">cop1-4 </t>
    </r>
    <r>
      <rPr>
        <sz val="10"/>
        <rFont val="Arial"/>
        <family val="2"/>
      </rPr>
      <t>vs.</t>
    </r>
    <r>
      <rPr>
        <i/>
        <sz val="10"/>
        <rFont val="Arial"/>
        <family val="2"/>
      </rPr>
      <t xml:space="preserve"> det1-1</t>
    </r>
  </si>
  <si>
    <r>
      <t xml:space="preserve">cop1-4 </t>
    </r>
    <r>
      <rPr>
        <sz val="10"/>
        <rFont val="Arial"/>
        <family val="2"/>
      </rPr>
      <t xml:space="preserve">vs. </t>
    </r>
    <r>
      <rPr>
        <i/>
        <sz val="10"/>
        <rFont val="Arial"/>
        <family val="2"/>
      </rPr>
      <t>spaq</t>
    </r>
  </si>
  <si>
    <r>
      <t xml:space="preserve">det1-1 </t>
    </r>
    <r>
      <rPr>
        <sz val="10"/>
        <rFont val="Arial"/>
        <family val="2"/>
      </rPr>
      <t>vs.</t>
    </r>
    <r>
      <rPr>
        <i/>
        <sz val="10"/>
        <rFont val="Arial"/>
        <family val="2"/>
      </rPr>
      <t xml:space="preserve"> spaq</t>
    </r>
  </si>
  <si>
    <t>Col-0(R) vs. Col-0</t>
  </si>
  <si>
    <r>
      <t xml:space="preserve">Col-0(R) vs. </t>
    </r>
    <r>
      <rPr>
        <i/>
        <sz val="10"/>
        <rFont val="Arial"/>
        <family val="2"/>
      </rPr>
      <t>pifq</t>
    </r>
  </si>
  <si>
    <r>
      <t xml:space="preserve">Col-0(R) vs. </t>
    </r>
    <r>
      <rPr>
        <i/>
        <sz val="10"/>
        <rFont val="Arial"/>
        <family val="2"/>
      </rPr>
      <t>LHCB1.1ox</t>
    </r>
  </si>
  <si>
    <r>
      <t xml:space="preserve">Col-0(R) vs. </t>
    </r>
    <r>
      <rPr>
        <i/>
        <sz val="10"/>
        <rFont val="Arial"/>
        <family val="2"/>
      </rPr>
      <t>LHCB2.1ox</t>
    </r>
  </si>
  <si>
    <r>
      <t xml:space="preserve">Col-0 vs. </t>
    </r>
    <r>
      <rPr>
        <i/>
        <sz val="10"/>
        <rFont val="Arial"/>
        <family val="2"/>
      </rPr>
      <t>LHCB1.1ox</t>
    </r>
  </si>
  <si>
    <r>
      <t xml:space="preserve">Col-0 vs. </t>
    </r>
    <r>
      <rPr>
        <i/>
        <sz val="10"/>
        <rFont val="Arial"/>
        <family val="2"/>
      </rPr>
      <t>LHCB2.1ox</t>
    </r>
  </si>
  <si>
    <r>
      <rPr>
        <i/>
        <sz val="10"/>
        <rFont val="Arial"/>
        <family val="2"/>
      </rPr>
      <t>pifq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LHCB1.1ox</t>
    </r>
  </si>
  <si>
    <r>
      <rPr>
        <i/>
        <sz val="10"/>
        <rFont val="Arial"/>
        <family val="2"/>
      </rPr>
      <t>pifq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LHCB2.1ox</t>
    </r>
  </si>
  <si>
    <r>
      <rPr>
        <i/>
        <sz val="10"/>
        <rFont val="Arial"/>
        <family val="2"/>
      </rPr>
      <t>LHCB1.1ox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LHCB2.1ox</t>
    </r>
  </si>
  <si>
    <r>
      <t xml:space="preserve">Col-0 (D) vs. </t>
    </r>
    <r>
      <rPr>
        <i/>
        <sz val="10"/>
        <rFont val="Arial"/>
        <family val="2"/>
      </rPr>
      <t>phyA</t>
    </r>
    <r>
      <rPr>
        <sz val="10"/>
        <rFont val="Arial"/>
        <family val="2"/>
      </rPr>
      <t xml:space="preserve"> (FR)</t>
    </r>
  </si>
  <si>
    <r>
      <t xml:space="preserve">Col-0 (D) vs. </t>
    </r>
    <r>
      <rPr>
        <i/>
        <sz val="10"/>
        <rFont val="Arial"/>
        <family val="2"/>
      </rPr>
      <t>cry1/2</t>
    </r>
    <r>
      <rPr>
        <sz val="10"/>
        <rFont val="Arial"/>
        <family val="2"/>
      </rPr>
      <t xml:space="preserve"> (B)</t>
    </r>
  </si>
  <si>
    <r>
      <t xml:space="preserve">Col-0 (D) vs. </t>
    </r>
    <r>
      <rPr>
        <sz val="10"/>
        <rFont val="Arial"/>
        <family val="2"/>
      </rPr>
      <t>phyA</t>
    </r>
    <r>
      <rPr>
        <i/>
        <sz val="10"/>
        <rFont val="Arial"/>
        <family val="2"/>
      </rPr>
      <t xml:space="preserve"> (B)</t>
    </r>
  </si>
  <si>
    <r>
      <rPr>
        <i/>
        <sz val="10"/>
        <color theme="1"/>
        <rFont val="Arial"/>
        <family val="2"/>
      </rPr>
      <t>phyA</t>
    </r>
    <r>
      <rPr>
        <sz val="10"/>
        <color theme="1"/>
        <rFont val="Arial"/>
        <family val="2"/>
      </rPr>
      <t xml:space="preserve"> (FR) vs. Col-0 (B)</t>
    </r>
  </si>
  <si>
    <r>
      <rPr>
        <i/>
        <sz val="10"/>
        <color theme="1"/>
        <rFont val="Arial"/>
        <family val="2"/>
      </rPr>
      <t>phyA</t>
    </r>
    <r>
      <rPr>
        <sz val="10"/>
        <color theme="1"/>
        <rFont val="Arial"/>
        <family val="2"/>
      </rPr>
      <t xml:space="preserve"> (FR) vs. </t>
    </r>
    <r>
      <rPr>
        <i/>
        <sz val="10"/>
        <color theme="1"/>
        <rFont val="Arial"/>
        <family val="2"/>
      </rPr>
      <t>cry1/2</t>
    </r>
    <r>
      <rPr>
        <sz val="10"/>
        <color theme="1"/>
        <rFont val="Arial"/>
        <family val="2"/>
      </rPr>
      <t xml:space="preserve"> (B)</t>
    </r>
  </si>
  <si>
    <r>
      <rPr>
        <i/>
        <sz val="10"/>
        <color theme="1"/>
        <rFont val="Arial"/>
        <family val="2"/>
      </rPr>
      <t>phyA</t>
    </r>
    <r>
      <rPr>
        <sz val="10"/>
        <color theme="1"/>
        <rFont val="Arial"/>
        <family val="2"/>
      </rPr>
      <t xml:space="preserve"> (FR) vs. </t>
    </r>
    <r>
      <rPr>
        <i/>
        <sz val="10"/>
        <color theme="1"/>
        <rFont val="Arial"/>
        <family val="2"/>
      </rPr>
      <t>phyA</t>
    </r>
    <r>
      <rPr>
        <sz val="10"/>
        <color theme="1"/>
        <rFont val="Arial"/>
        <family val="2"/>
      </rPr>
      <t xml:space="preserve"> (B)</t>
    </r>
  </si>
  <si>
    <r>
      <t xml:space="preserve">Col-0 (B) vs. </t>
    </r>
    <r>
      <rPr>
        <i/>
        <sz val="10"/>
        <color theme="1"/>
        <rFont val="Arial"/>
        <family val="2"/>
      </rPr>
      <t>cry1/2</t>
    </r>
    <r>
      <rPr>
        <sz val="10"/>
        <color theme="1"/>
        <rFont val="Arial"/>
        <family val="2"/>
      </rPr>
      <t xml:space="preserve"> (B)</t>
    </r>
  </si>
  <si>
    <r>
      <t xml:space="preserve">Col-0 (B) vs. </t>
    </r>
    <r>
      <rPr>
        <i/>
        <sz val="10"/>
        <color theme="1"/>
        <rFont val="Arial"/>
        <family val="2"/>
      </rPr>
      <t>phyA</t>
    </r>
    <r>
      <rPr>
        <sz val="10"/>
        <color theme="1"/>
        <rFont val="Arial"/>
        <family val="2"/>
      </rPr>
      <t xml:space="preserve"> (B)</t>
    </r>
  </si>
  <si>
    <r>
      <rPr>
        <i/>
        <sz val="10"/>
        <color theme="1"/>
        <rFont val="Arial"/>
        <family val="2"/>
      </rPr>
      <t>cry1/2</t>
    </r>
    <r>
      <rPr>
        <sz val="10"/>
        <color theme="1"/>
        <rFont val="Arial"/>
        <family val="2"/>
      </rPr>
      <t xml:space="preserve"> (B) vs. </t>
    </r>
    <r>
      <rPr>
        <i/>
        <sz val="10"/>
        <color theme="1"/>
        <rFont val="Arial"/>
        <family val="2"/>
      </rPr>
      <t>phyA</t>
    </r>
    <r>
      <rPr>
        <sz val="10"/>
        <color theme="1"/>
        <rFont val="Arial"/>
        <family val="2"/>
      </rPr>
      <t xml:space="preserve"> (B)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</si>
</sst>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0.00;\-###0.00"/>
    <numFmt numFmtId="165" formatCode="0.0000"/>
    <numFmt numFmtId="166" formatCode="0.0000000"/>
    <numFmt numFmtId="167" formatCode="0.0"/>
    <numFmt numFmtId="168" formatCode="0.000"/>
    <numFmt numFmtId="169" formatCode="0.00000"/>
  </numFmts>
  <fonts count="3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i/>
      <sz val="12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i/>
      <sz val="10"/>
      <name val="Arial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Microsoft Sans Serif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rgb="FF000000"/>
      <name val="Arial"/>
      <family val="2"/>
    </font>
    <font>
      <i/>
      <sz val="10"/>
      <color rgb="FF00000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name val="Arial"/>
      <family val="2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96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0" xfId="0" applyFont="1" applyBorder="1"/>
    <xf numFmtId="0" fontId="3" fillId="0" borderId="0" xfId="0" applyFont="1" applyBorder="1"/>
    <xf numFmtId="0" fontId="3" fillId="0" borderId="4" xfId="0" applyFont="1" applyBorder="1"/>
    <xf numFmtId="0" fontId="5" fillId="0" borderId="0" xfId="0" applyFont="1" applyBorder="1"/>
    <xf numFmtId="0" fontId="5" fillId="0" borderId="5" xfId="0" applyFont="1" applyBorder="1"/>
    <xf numFmtId="0" fontId="7" fillId="0" borderId="4" xfId="0" applyFont="1" applyBorder="1"/>
    <xf numFmtId="0" fontId="3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2" fontId="5" fillId="0" borderId="0" xfId="0" applyNumberFormat="1" applyFont="1" applyBorder="1"/>
    <xf numFmtId="2" fontId="5" fillId="0" borderId="7" xfId="0" applyNumberFormat="1" applyFont="1" applyBorder="1"/>
    <xf numFmtId="0" fontId="8" fillId="0" borderId="7" xfId="0" applyFont="1" applyBorder="1"/>
    <xf numFmtId="0" fontId="8" fillId="0" borderId="8" xfId="0" applyFont="1" applyBorder="1"/>
    <xf numFmtId="2" fontId="0" fillId="0" borderId="0" xfId="0" applyNumberFormat="1"/>
    <xf numFmtId="0" fontId="7" fillId="0" borderId="6" xfId="0" applyFont="1" applyBorder="1"/>
    <xf numFmtId="0" fontId="11" fillId="0" borderId="0" xfId="1" applyFont="1" applyBorder="1"/>
    <xf numFmtId="0" fontId="11" fillId="0" borderId="0" xfId="0" applyFont="1" applyBorder="1" applyAlignment="1" applyProtection="1"/>
    <xf numFmtId="0" fontId="11" fillId="0" borderId="7" xfId="1" applyFont="1" applyBorder="1"/>
    <xf numFmtId="0" fontId="11" fillId="0" borderId="7" xfId="0" applyFont="1" applyBorder="1" applyAlignment="1" applyProtection="1"/>
    <xf numFmtId="164" fontId="8" fillId="0" borderId="0" xfId="0" applyNumberFormat="1" applyFont="1" applyFill="1" applyBorder="1" applyAlignment="1" applyProtection="1">
      <alignment vertical="center"/>
    </xf>
    <xf numFmtId="164" fontId="8" fillId="0" borderId="5" xfId="0" applyNumberFormat="1" applyFont="1" applyFill="1" applyBorder="1" applyAlignment="1" applyProtection="1">
      <alignment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2" fontId="5" fillId="0" borderId="0" xfId="0" applyNumberFormat="1" applyFont="1" applyBorder="1" applyAlignment="1">
      <alignment horizontal="right"/>
    </xf>
    <xf numFmtId="0" fontId="11" fillId="0" borderId="0" xfId="1" applyFont="1" applyBorder="1" applyAlignment="1">
      <alignment horizontal="right"/>
    </xf>
    <xf numFmtId="0" fontId="11" fillId="0" borderId="0" xfId="0" applyFont="1" applyBorder="1" applyAlignment="1" applyProtection="1">
      <alignment horizontal="right"/>
    </xf>
    <xf numFmtId="2" fontId="5" fillId="0" borderId="7" xfId="0" applyNumberFormat="1" applyFont="1" applyBorder="1" applyAlignment="1">
      <alignment horizontal="right"/>
    </xf>
    <xf numFmtId="0" fontId="11" fillId="0" borderId="7" xfId="1" applyFont="1" applyBorder="1" applyAlignment="1">
      <alignment horizontal="right"/>
    </xf>
    <xf numFmtId="0" fontId="11" fillId="0" borderId="7" xfId="0" applyFont="1" applyBorder="1" applyAlignment="1" applyProtection="1">
      <alignment horizontal="right"/>
    </xf>
    <xf numFmtId="0" fontId="5" fillId="0" borderId="8" xfId="0" applyFont="1" applyBorder="1" applyAlignment="1">
      <alignment horizontal="right"/>
    </xf>
    <xf numFmtId="164" fontId="13" fillId="0" borderId="0" xfId="0" applyNumberFormat="1" applyFont="1" applyFill="1" applyBorder="1" applyAlignment="1" applyProtection="1">
      <alignment horizontal="right" vertical="center"/>
    </xf>
    <xf numFmtId="164" fontId="13" fillId="0" borderId="5" xfId="0" applyNumberFormat="1" applyFont="1" applyFill="1" applyBorder="1" applyAlignment="1" applyProtection="1">
      <alignment horizontal="right" vertical="center"/>
    </xf>
    <xf numFmtId="2" fontId="9" fillId="0" borderId="2" xfId="0" applyNumberFormat="1" applyFont="1" applyBorder="1"/>
    <xf numFmtId="0" fontId="14" fillId="0" borderId="1" xfId="0" applyFont="1" applyBorder="1"/>
    <xf numFmtId="0" fontId="10" fillId="0" borderId="2" xfId="0" applyFont="1" applyBorder="1"/>
    <xf numFmtId="0" fontId="10" fillId="0" borderId="3" xfId="0" applyFont="1" applyBorder="1"/>
    <xf numFmtId="0" fontId="5" fillId="0" borderId="4" xfId="0" applyFont="1" applyBorder="1"/>
    <xf numFmtId="2" fontId="15" fillId="0" borderId="6" xfId="0" applyNumberFormat="1" applyFont="1" applyBorder="1"/>
    <xf numFmtId="165" fontId="8" fillId="0" borderId="7" xfId="0" applyNumberFormat="1" applyFont="1" applyBorder="1"/>
    <xf numFmtId="165" fontId="8" fillId="0" borderId="8" xfId="0" applyNumberFormat="1" applyFont="1" applyBorder="1"/>
    <xf numFmtId="0" fontId="16" fillId="0" borderId="1" xfId="0" applyFont="1" applyBorder="1"/>
    <xf numFmtId="0" fontId="6" fillId="0" borderId="4" xfId="0" applyFont="1" applyBorder="1"/>
    <xf numFmtId="2" fontId="17" fillId="0" borderId="6" xfId="0" applyNumberFormat="1" applyFont="1" applyBorder="1"/>
    <xf numFmtId="2" fontId="5" fillId="0" borderId="2" xfId="0" applyNumberFormat="1" applyFont="1" applyBorder="1"/>
    <xf numFmtId="0" fontId="10" fillId="0" borderId="2" xfId="0" applyFont="1" applyFill="1" applyBorder="1"/>
    <xf numFmtId="0" fontId="10" fillId="0" borderId="3" xfId="0" applyFont="1" applyFill="1" applyBorder="1"/>
    <xf numFmtId="2" fontId="8" fillId="0" borderId="0" xfId="0" applyNumberFormat="1" applyFont="1" applyBorder="1"/>
    <xf numFmtId="0" fontId="11" fillId="0" borderId="5" xfId="1" applyFont="1" applyBorder="1"/>
    <xf numFmtId="0" fontId="11" fillId="0" borderId="8" xfId="1" applyFont="1" applyBorder="1"/>
    <xf numFmtId="164" fontId="8" fillId="0" borderId="7" xfId="0" applyNumberFormat="1" applyFont="1" applyFill="1" applyBorder="1" applyAlignment="1" applyProtection="1">
      <alignment vertical="center"/>
    </xf>
    <xf numFmtId="164" fontId="8" fillId="0" borderId="8" xfId="0" applyNumberFormat="1" applyFont="1" applyFill="1" applyBorder="1" applyAlignment="1" applyProtection="1">
      <alignment vertical="center"/>
    </xf>
    <xf numFmtId="0" fontId="5" fillId="0" borderId="7" xfId="0" applyFont="1" applyFill="1" applyBorder="1" applyAlignment="1">
      <alignment horizontal="right" vertical="center"/>
    </xf>
    <xf numFmtId="0" fontId="5" fillId="0" borderId="5" xfId="1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5" fillId="0" borderId="7" xfId="1" applyFont="1" applyFill="1" applyBorder="1" applyAlignment="1">
      <alignment horizontal="right" vertical="center"/>
    </xf>
    <xf numFmtId="0" fontId="5" fillId="0" borderId="7" xfId="0" applyFont="1" applyBorder="1" applyAlignment="1">
      <alignment horizontal="right"/>
    </xf>
    <xf numFmtId="0" fontId="0" fillId="0" borderId="7" xfId="0" applyBorder="1" applyAlignment="1">
      <alignment vertical="center"/>
    </xf>
    <xf numFmtId="0" fontId="5" fillId="0" borderId="8" xfId="1" applyFont="1" applyFill="1" applyBorder="1" applyAlignment="1">
      <alignment horizontal="right" vertical="center"/>
    </xf>
    <xf numFmtId="2" fontId="9" fillId="0" borderId="1" xfId="0" applyNumberFormat="1" applyFont="1" applyBorder="1"/>
    <xf numFmtId="2" fontId="8" fillId="0" borderId="5" xfId="0" applyNumberFormat="1" applyFont="1" applyBorder="1"/>
    <xf numFmtId="0" fontId="18" fillId="0" borderId="0" xfId="0" applyFont="1"/>
    <xf numFmtId="16" fontId="7" fillId="0" borderId="4" xfId="0" quotePrefix="1" applyNumberFormat="1" applyFont="1" applyBorder="1"/>
    <xf numFmtId="0" fontId="7" fillId="0" borderId="4" xfId="0" quotePrefix="1" applyFont="1" applyBorder="1"/>
    <xf numFmtId="2" fontId="5" fillId="0" borderId="3" xfId="0" applyNumberFormat="1" applyFont="1" applyBorder="1"/>
    <xf numFmtId="164" fontId="13" fillId="0" borderId="7" xfId="0" applyNumberFormat="1" applyFont="1" applyFill="1" applyBorder="1" applyAlignment="1" applyProtection="1">
      <alignment horizontal="right" vertical="center"/>
    </xf>
    <xf numFmtId="164" fontId="13" fillId="0" borderId="8" xfId="0" applyNumberFormat="1" applyFont="1" applyFill="1" applyBorder="1" applyAlignment="1" applyProtection="1">
      <alignment horizontal="right" vertical="center"/>
    </xf>
    <xf numFmtId="16" fontId="3" fillId="0" borderId="4" xfId="0" quotePrefix="1" applyNumberFormat="1" applyFont="1" applyBorder="1"/>
    <xf numFmtId="0" fontId="14" fillId="0" borderId="2" xfId="0" applyFont="1" applyBorder="1"/>
    <xf numFmtId="0" fontId="14" fillId="0" borderId="3" xfId="0" applyFont="1" applyBorder="1"/>
    <xf numFmtId="0" fontId="12" fillId="0" borderId="0" xfId="0" applyFont="1" applyBorder="1"/>
    <xf numFmtId="0" fontId="12" fillId="0" borderId="5" xfId="0" applyFont="1" applyBorder="1"/>
    <xf numFmtId="0" fontId="12" fillId="0" borderId="7" xfId="0" applyFont="1" applyBorder="1"/>
    <xf numFmtId="0" fontId="5" fillId="0" borderId="0" xfId="0" applyFont="1" applyFill="1" applyBorder="1"/>
    <xf numFmtId="0" fontId="4" fillId="0" borderId="0" xfId="0" applyFont="1"/>
    <xf numFmtId="2" fontId="5" fillId="0" borderId="0" xfId="0" applyNumberFormat="1" applyFont="1" applyFill="1" applyBorder="1"/>
    <xf numFmtId="2" fontId="5" fillId="0" borderId="5" xfId="0" applyNumberFormat="1" applyFont="1" applyBorder="1"/>
    <xf numFmtId="0" fontId="5" fillId="0" borderId="1" xfId="0" applyFont="1" applyBorder="1"/>
    <xf numFmtId="0" fontId="5" fillId="0" borderId="2" xfId="0" applyFont="1" applyBorder="1"/>
    <xf numFmtId="0" fontId="12" fillId="0" borderId="2" xfId="0" applyFont="1" applyBorder="1"/>
    <xf numFmtId="0" fontId="12" fillId="0" borderId="3" xfId="0" applyFont="1" applyBorder="1"/>
    <xf numFmtId="0" fontId="12" fillId="0" borderId="8" xfId="0" applyFont="1" applyBorder="1"/>
    <xf numFmtId="0" fontId="5" fillId="0" borderId="3" xfId="0" applyFont="1" applyBorder="1"/>
    <xf numFmtId="0" fontId="6" fillId="0" borderId="0" xfId="1" applyFont="1" applyBorder="1"/>
    <xf numFmtId="0" fontId="6" fillId="0" borderId="0" xfId="0" applyFont="1" applyBorder="1" applyAlignment="1" applyProtection="1"/>
    <xf numFmtId="0" fontId="6" fillId="0" borderId="7" xfId="1" applyFont="1" applyBorder="1"/>
    <xf numFmtId="0" fontId="6" fillId="0" borderId="7" xfId="0" applyFont="1" applyBorder="1" applyAlignment="1" applyProtection="1"/>
    <xf numFmtId="0" fontId="6" fillId="0" borderId="0" xfId="1" applyFont="1" applyBorder="1" applyAlignment="1">
      <alignment horizontal="right"/>
    </xf>
    <xf numFmtId="0" fontId="6" fillId="0" borderId="0" xfId="0" applyFont="1" applyBorder="1" applyAlignment="1" applyProtection="1">
      <alignment horizontal="right"/>
    </xf>
    <xf numFmtId="164" fontId="8" fillId="0" borderId="0" xfId="0" applyNumberFormat="1" applyFont="1" applyFill="1" applyBorder="1" applyAlignment="1" applyProtection="1">
      <alignment horizontal="right" vertical="center"/>
    </xf>
    <xf numFmtId="164" fontId="8" fillId="0" borderId="5" xfId="0" applyNumberFormat="1" applyFont="1" applyFill="1" applyBorder="1" applyAlignment="1" applyProtection="1">
      <alignment horizontal="right" vertical="center"/>
    </xf>
    <xf numFmtId="0" fontId="6" fillId="0" borderId="7" xfId="1" applyFont="1" applyBorder="1" applyAlignment="1">
      <alignment horizontal="right"/>
    </xf>
    <xf numFmtId="0" fontId="6" fillId="0" borderId="7" xfId="0" applyFont="1" applyBorder="1" applyAlignment="1" applyProtection="1">
      <alignment horizontal="right"/>
    </xf>
    <xf numFmtId="0" fontId="9" fillId="0" borderId="2" xfId="0" applyFont="1" applyBorder="1"/>
    <xf numFmtId="0" fontId="9" fillId="0" borderId="1" xfId="0" applyFont="1" applyBorder="1"/>
    <xf numFmtId="0" fontId="9" fillId="0" borderId="3" xfId="0" applyFont="1" applyBorder="1"/>
    <xf numFmtId="0" fontId="9" fillId="0" borderId="0" xfId="0" applyFont="1" applyBorder="1"/>
    <xf numFmtId="0" fontId="9" fillId="0" borderId="4" xfId="0" applyFont="1" applyBorder="1"/>
    <xf numFmtId="0" fontId="14" fillId="0" borderId="0" xfId="0" applyFont="1" applyBorder="1"/>
    <xf numFmtId="0" fontId="14" fillId="0" borderId="5" xfId="0" applyFont="1" applyBorder="1"/>
    <xf numFmtId="0" fontId="14" fillId="0" borderId="4" xfId="0" applyFont="1" applyBorder="1"/>
    <xf numFmtId="0" fontId="9" fillId="0" borderId="6" xfId="0" applyFont="1" applyBorder="1"/>
    <xf numFmtId="0" fontId="5" fillId="0" borderId="0" xfId="0" applyFont="1"/>
    <xf numFmtId="0" fontId="5" fillId="0" borderId="6" xfId="0" applyFont="1" applyBorder="1"/>
    <xf numFmtId="0" fontId="9" fillId="0" borderId="5" xfId="0" applyFont="1" applyBorder="1"/>
    <xf numFmtId="0" fontId="6" fillId="0" borderId="5" xfId="1" applyFont="1" applyBorder="1"/>
    <xf numFmtId="0" fontId="6" fillId="0" borderId="8" xfId="1" applyFont="1" applyBorder="1"/>
    <xf numFmtId="0" fontId="9" fillId="0" borderId="0" xfId="0" applyFont="1"/>
    <xf numFmtId="0" fontId="5" fillId="0" borderId="0" xfId="2" applyFont="1" applyBorder="1"/>
    <xf numFmtId="0" fontId="5" fillId="0" borderId="5" xfId="0" applyFont="1" applyBorder="1" applyAlignment="1">
      <alignment vertical="center"/>
    </xf>
    <xf numFmtId="0" fontId="5" fillId="0" borderId="7" xfId="2" applyFont="1" applyBorder="1"/>
    <xf numFmtId="0" fontId="5" fillId="0" borderId="8" xfId="0" applyFont="1" applyBorder="1" applyAlignment="1">
      <alignment vertical="center"/>
    </xf>
    <xf numFmtId="165" fontId="5" fillId="0" borderId="8" xfId="0" applyNumberFormat="1" applyFont="1" applyBorder="1"/>
    <xf numFmtId="165" fontId="5" fillId="0" borderId="7" xfId="0" applyNumberFormat="1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0" xfId="0" applyFont="1" applyBorder="1"/>
    <xf numFmtId="0" fontId="7" fillId="0" borderId="5" xfId="0" applyFont="1" applyBorder="1"/>
    <xf numFmtId="0" fontId="12" fillId="0" borderId="0" xfId="0" applyFont="1"/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22" fillId="0" borderId="0" xfId="1" applyFont="1" applyAlignment="1">
      <alignment horizontal="left" vertical="center"/>
    </xf>
    <xf numFmtId="0" fontId="14" fillId="0" borderId="6" xfId="0" applyFont="1" applyBorder="1"/>
    <xf numFmtId="0" fontId="12" fillId="0" borderId="7" xfId="0" applyFont="1" applyBorder="1" applyAlignment="1">
      <alignment vertical="center"/>
    </xf>
    <xf numFmtId="0" fontId="14" fillId="0" borderId="2" xfId="0" applyFont="1" applyFill="1" applyBorder="1"/>
    <xf numFmtId="0" fontId="14" fillId="0" borderId="3" xfId="0" applyFont="1" applyFill="1" applyBorder="1"/>
    <xf numFmtId="0" fontId="14" fillId="0" borderId="0" xfId="0" applyFont="1" applyFill="1" applyBorder="1"/>
    <xf numFmtId="0" fontId="14" fillId="0" borderId="5" xfId="0" applyFont="1" applyFill="1" applyBorder="1"/>
    <xf numFmtId="0" fontId="12" fillId="0" borderId="5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21" fillId="0" borderId="2" xfId="0" applyFont="1" applyBorder="1"/>
    <xf numFmtId="0" fontId="7" fillId="0" borderId="1" xfId="0" applyFont="1" applyBorder="1"/>
    <xf numFmtId="0" fontId="5" fillId="0" borderId="0" xfId="0" applyFont="1" applyAlignment="1">
      <alignment vertical="center"/>
    </xf>
    <xf numFmtId="0" fontId="5" fillId="0" borderId="0" xfId="2" applyFont="1"/>
    <xf numFmtId="0" fontId="8" fillId="0" borderId="0" xfId="0" applyFont="1"/>
    <xf numFmtId="0" fontId="5" fillId="0" borderId="5" xfId="0" quotePrefix="1" applyFont="1" applyBorder="1"/>
    <xf numFmtId="0" fontId="15" fillId="0" borderId="0" xfId="0" applyFont="1" applyBorder="1"/>
    <xf numFmtId="0" fontId="15" fillId="0" borderId="2" xfId="0" applyFont="1" applyBorder="1"/>
    <xf numFmtId="164" fontId="8" fillId="0" borderId="0" xfId="0" quotePrefix="1" applyNumberFormat="1" applyFont="1" applyFill="1" applyBorder="1" applyAlignment="1" applyProtection="1">
      <alignment vertical="center"/>
    </xf>
    <xf numFmtId="0" fontId="23" fillId="0" borderId="0" xfId="0" applyFont="1" applyBorder="1"/>
    <xf numFmtId="0" fontId="23" fillId="0" borderId="2" xfId="0" applyFont="1" applyBorder="1"/>
    <xf numFmtId="0" fontId="15" fillId="0" borderId="5" xfId="0" applyFont="1" applyBorder="1"/>
    <xf numFmtId="0" fontId="12" fillId="0" borderId="6" xfId="0" applyFont="1" applyBorder="1"/>
    <xf numFmtId="0" fontId="24" fillId="0" borderId="0" xfId="0" applyFont="1" applyBorder="1"/>
    <xf numFmtId="0" fontId="9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21" fillId="0" borderId="9" xfId="0" applyFont="1" applyBorder="1" applyAlignment="1">
      <alignment horizontal="left"/>
    </xf>
    <xf numFmtId="0" fontId="21" fillId="0" borderId="10" xfId="0" applyFont="1" applyBorder="1" applyAlignment="1">
      <alignment horizontal="left"/>
    </xf>
    <xf numFmtId="0" fontId="21" fillId="0" borderId="1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8" fillId="0" borderId="4" xfId="0" applyFont="1" applyBorder="1" applyAlignment="1">
      <alignment horizontal="left"/>
    </xf>
    <xf numFmtId="0" fontId="8" fillId="0" borderId="0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0" fontId="21" fillId="0" borderId="3" xfId="0" applyFont="1" applyBorder="1"/>
    <xf numFmtId="2" fontId="5" fillId="0" borderId="0" xfId="0" applyNumberFormat="1" applyFont="1"/>
    <xf numFmtId="0" fontId="0" fillId="0" borderId="0" xfId="0" applyFont="1"/>
    <xf numFmtId="16" fontId="14" fillId="0" borderId="4" xfId="0" quotePrefix="1" applyNumberFormat="1" applyFont="1" applyBorder="1"/>
    <xf numFmtId="0" fontId="14" fillId="0" borderId="4" xfId="0" quotePrefix="1" applyFont="1" applyBorder="1"/>
    <xf numFmtId="0" fontId="15" fillId="0" borderId="4" xfId="0" applyFont="1" applyBorder="1"/>
    <xf numFmtId="0" fontId="12" fillId="0" borderId="1" xfId="0" applyFont="1" applyBorder="1"/>
    <xf numFmtId="0" fontId="6" fillId="0" borderId="0" xfId="0" applyFont="1" applyBorder="1"/>
    <xf numFmtId="0" fontId="5" fillId="0" borderId="0" xfId="0" applyFont="1" applyBorder="1" applyAlignment="1">
      <alignment vertical="center"/>
    </xf>
    <xf numFmtId="0" fontId="6" fillId="0" borderId="7" xfId="0" applyFont="1" applyBorder="1"/>
    <xf numFmtId="0" fontId="5" fillId="0" borderId="7" xfId="0" applyFont="1" applyBorder="1" applyAlignment="1">
      <alignment vertical="center"/>
    </xf>
    <xf numFmtId="0" fontId="9" fillId="0" borderId="0" xfId="0" applyFont="1" applyFill="1" applyBorder="1"/>
    <xf numFmtId="0" fontId="5" fillId="0" borderId="5" xfId="0" applyFont="1" applyFill="1" applyBorder="1"/>
    <xf numFmtId="0" fontId="9" fillId="0" borderId="5" xfId="0" applyFont="1" applyFill="1" applyBorder="1"/>
    <xf numFmtId="166" fontId="6" fillId="0" borderId="0" xfId="0" applyNumberFormat="1" applyFont="1" applyBorder="1"/>
    <xf numFmtId="166" fontId="5" fillId="0" borderId="0" xfId="0" applyNumberFormat="1" applyFont="1" applyBorder="1"/>
    <xf numFmtId="166" fontId="8" fillId="0" borderId="0" xfId="0" applyNumberFormat="1" applyFont="1" applyFill="1" applyBorder="1" applyAlignment="1" applyProtection="1">
      <alignment vertical="center"/>
    </xf>
    <xf numFmtId="166" fontId="8" fillId="0" borderId="5" xfId="0" applyNumberFormat="1" applyFont="1" applyFill="1" applyBorder="1" applyAlignment="1" applyProtection="1">
      <alignment vertical="center"/>
    </xf>
    <xf numFmtId="166" fontId="5" fillId="0" borderId="0" xfId="0" applyNumberFormat="1" applyFont="1" applyFill="1" applyBorder="1"/>
    <xf numFmtId="166" fontId="5" fillId="0" borderId="5" xfId="0" applyNumberFormat="1" applyFont="1" applyFill="1" applyBorder="1"/>
    <xf numFmtId="166" fontId="5" fillId="0" borderId="7" xfId="0" applyNumberFormat="1" applyFont="1" applyBorder="1"/>
    <xf numFmtId="166" fontId="8" fillId="0" borderId="7" xfId="0" applyNumberFormat="1" applyFont="1" applyFill="1" applyBorder="1" applyAlignment="1" applyProtection="1">
      <alignment vertical="center"/>
    </xf>
    <xf numFmtId="166" fontId="8" fillId="0" borderId="8" xfId="0" applyNumberFormat="1" applyFont="1" applyFill="1" applyBorder="1" applyAlignment="1" applyProtection="1">
      <alignment vertical="center"/>
    </xf>
    <xf numFmtId="166" fontId="5" fillId="0" borderId="0" xfId="0" quotePrefix="1" applyNumberFormat="1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26" fillId="0" borderId="2" xfId="0" applyFont="1" applyBorder="1"/>
    <xf numFmtId="167" fontId="0" fillId="0" borderId="0" xfId="0" applyNumberFormat="1" applyBorder="1"/>
    <xf numFmtId="0" fontId="27" fillId="0" borderId="1" xfId="0" applyFont="1" applyBorder="1"/>
    <xf numFmtId="0" fontId="21" fillId="0" borderId="10" xfId="0" applyFont="1" applyBorder="1"/>
    <xf numFmtId="0" fontId="21" fillId="0" borderId="11" xfId="0" applyFont="1" applyBorder="1"/>
    <xf numFmtId="168" fontId="0" fillId="0" borderId="0" xfId="0" applyNumberFormat="1" applyBorder="1"/>
    <xf numFmtId="0" fontId="27" fillId="0" borderId="2" xfId="0" applyFont="1" applyBorder="1"/>
    <xf numFmtId="0" fontId="27" fillId="0" borderId="3" xfId="0" applyFont="1" applyBorder="1"/>
    <xf numFmtId="0" fontId="4" fillId="0" borderId="8" xfId="0" applyFont="1" applyBorder="1"/>
    <xf numFmtId="0" fontId="25" fillId="0" borderId="4" xfId="0" applyFont="1" applyBorder="1" applyAlignment="1">
      <alignment horizontal="left"/>
    </xf>
    <xf numFmtId="0" fontId="25" fillId="0" borderId="6" xfId="0" applyFont="1" applyBorder="1" applyAlignment="1">
      <alignment horizontal="left"/>
    </xf>
    <xf numFmtId="16" fontId="14" fillId="0" borderId="2" xfId="0" quotePrefix="1" applyNumberFormat="1" applyFont="1" applyBorder="1"/>
    <xf numFmtId="0" fontId="14" fillId="0" borderId="2" xfId="0" quotePrefix="1" applyFont="1" applyBorder="1"/>
    <xf numFmtId="0" fontId="21" fillId="0" borderId="0" xfId="0" applyFont="1" applyFill="1" applyBorder="1"/>
    <xf numFmtId="0" fontId="21" fillId="0" borderId="0" xfId="0" applyFont="1" applyBorder="1"/>
    <xf numFmtId="0" fontId="21" fillId="0" borderId="5" xfId="0" applyFont="1" applyBorder="1"/>
    <xf numFmtId="0" fontId="28" fillId="0" borderId="0" xfId="0" applyFont="1" applyBorder="1"/>
    <xf numFmtId="165" fontId="8" fillId="0" borderId="7" xfId="0" applyNumberFormat="1" applyFont="1" applyBorder="1" applyAlignment="1">
      <alignment horizontal="right"/>
    </xf>
    <xf numFmtId="2" fontId="5" fillId="0" borderId="5" xfId="0" applyNumberFormat="1" applyFont="1" applyBorder="1" applyAlignment="1">
      <alignment horizontal="right"/>
    </xf>
    <xf numFmtId="2" fontId="8" fillId="0" borderId="0" xfId="0" applyNumberFormat="1" applyFont="1" applyBorder="1" applyAlignment="1">
      <alignment horizontal="right"/>
    </xf>
    <xf numFmtId="0" fontId="27" fillId="0" borderId="2" xfId="0" applyFont="1" applyBorder="1" applyAlignment="1">
      <alignment vertical="center"/>
    </xf>
    <xf numFmtId="0" fontId="26" fillId="0" borderId="2" xfId="0" applyFont="1" applyBorder="1" applyAlignment="1">
      <alignment vertical="center"/>
    </xf>
    <xf numFmtId="0" fontId="21" fillId="0" borderId="9" xfId="0" applyFont="1" applyBorder="1" applyAlignment="1">
      <alignment horizontal="left" vertical="center"/>
    </xf>
    <xf numFmtId="0" fontId="21" fillId="0" borderId="10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0" fillId="0" borderId="0" xfId="0" applyFont="1" applyBorder="1"/>
    <xf numFmtId="0" fontId="0" fillId="0" borderId="2" xfId="0" applyFont="1" applyBorder="1"/>
    <xf numFmtId="0" fontId="29" fillId="0" borderId="0" xfId="0" applyFont="1" applyBorder="1"/>
    <xf numFmtId="0" fontId="29" fillId="0" borderId="7" xfId="0" applyFont="1" applyBorder="1"/>
    <xf numFmtId="168" fontId="0" fillId="0" borderId="5" xfId="0" applyNumberFormat="1" applyBorder="1"/>
    <xf numFmtId="165" fontId="0" fillId="0" borderId="5" xfId="0" applyNumberFormat="1" applyBorder="1"/>
    <xf numFmtId="165" fontId="0" fillId="0" borderId="7" xfId="0" applyNumberFormat="1" applyBorder="1"/>
    <xf numFmtId="165" fontId="0" fillId="0" borderId="8" xfId="0" applyNumberFormat="1" applyBorder="1"/>
    <xf numFmtId="168" fontId="0" fillId="0" borderId="7" xfId="0" applyNumberFormat="1" applyBorder="1"/>
    <xf numFmtId="168" fontId="0" fillId="0" borderId="8" xfId="0" applyNumberFormat="1" applyBorder="1"/>
    <xf numFmtId="167" fontId="0" fillId="0" borderId="7" xfId="0" applyNumberFormat="1" applyBorder="1"/>
    <xf numFmtId="169" fontId="0" fillId="0" borderId="0" xfId="0" applyNumberFormat="1"/>
    <xf numFmtId="169" fontId="0" fillId="0" borderId="5" xfId="0" applyNumberFormat="1" applyBorder="1"/>
    <xf numFmtId="169" fontId="0" fillId="0" borderId="7" xfId="0" applyNumberFormat="1" applyBorder="1"/>
    <xf numFmtId="169" fontId="0" fillId="0" borderId="8" xfId="0" applyNumberFormat="1" applyBorder="1"/>
    <xf numFmtId="165" fontId="0" fillId="0" borderId="0" xfId="0" applyNumberFormat="1" applyBorder="1"/>
    <xf numFmtId="2" fontId="3" fillId="0" borderId="1" xfId="0" applyNumberFormat="1" applyFont="1" applyBorder="1"/>
    <xf numFmtId="0" fontId="0" fillId="0" borderId="3" xfId="0" applyFont="1" applyBorder="1"/>
    <xf numFmtId="0" fontId="30" fillId="0" borderId="2" xfId="0" applyFont="1" applyBorder="1"/>
    <xf numFmtId="0" fontId="30" fillId="0" borderId="3" xfId="0" applyFont="1" applyBorder="1"/>
    <xf numFmtId="2" fontId="32" fillId="0" borderId="0" xfId="0" applyNumberFormat="1" applyFont="1" applyBorder="1"/>
    <xf numFmtId="2" fontId="4" fillId="0" borderId="0" xfId="0" applyNumberFormat="1" applyFont="1" applyBorder="1"/>
    <xf numFmtId="2" fontId="32" fillId="0" borderId="5" xfId="0" applyNumberFormat="1" applyFont="1" applyBorder="1"/>
    <xf numFmtId="2" fontId="29" fillId="0" borderId="6" xfId="0" applyNumberFormat="1" applyFont="1" applyBorder="1"/>
    <xf numFmtId="0" fontId="32" fillId="0" borderId="7" xfId="0" applyFont="1" applyBorder="1"/>
    <xf numFmtId="0" fontId="32" fillId="0" borderId="8" xfId="0" applyFont="1" applyBorder="1"/>
    <xf numFmtId="165" fontId="5" fillId="0" borderId="0" xfId="0" applyNumberFormat="1" applyFont="1" applyBorder="1"/>
    <xf numFmtId="165" fontId="5" fillId="0" borderId="5" xfId="0" applyNumberFormat="1" applyFont="1" applyBorder="1"/>
    <xf numFmtId="0" fontId="0" fillId="0" borderId="7" xfId="0" applyFont="1" applyBorder="1"/>
    <xf numFmtId="2" fontId="0" fillId="0" borderId="0" xfId="0" applyNumberFormat="1" applyFont="1" applyBorder="1"/>
    <xf numFmtId="2" fontId="27" fillId="0" borderId="1" xfId="0" applyNumberFormat="1" applyFont="1" applyBorder="1"/>
    <xf numFmtId="0" fontId="0" fillId="0" borderId="6" xfId="0" applyFont="1" applyBorder="1"/>
    <xf numFmtId="0" fontId="0" fillId="0" borderId="8" xfId="0" applyFont="1" applyBorder="1"/>
    <xf numFmtId="0" fontId="27" fillId="0" borderId="4" xfId="0" applyFont="1" applyBorder="1"/>
    <xf numFmtId="0" fontId="33" fillId="0" borderId="0" xfId="0" applyFont="1" applyBorder="1"/>
    <xf numFmtId="0" fontId="33" fillId="0" borderId="0" xfId="0" applyFont="1" applyFill="1" applyBorder="1"/>
    <xf numFmtId="0" fontId="33" fillId="0" borderId="5" xfId="0" applyFont="1" applyBorder="1"/>
    <xf numFmtId="0" fontId="0" fillId="0" borderId="4" xfId="0" applyFont="1" applyBorder="1"/>
    <xf numFmtId="2" fontId="35" fillId="0" borderId="0" xfId="0" applyNumberFormat="1" applyFont="1" applyBorder="1"/>
    <xf numFmtId="2" fontId="35" fillId="0" borderId="5" xfId="0" applyNumberFormat="1" applyFont="1" applyBorder="1"/>
    <xf numFmtId="2" fontId="23" fillId="0" borderId="6" xfId="0" applyNumberFormat="1" applyFont="1" applyBorder="1"/>
    <xf numFmtId="0" fontId="35" fillId="0" borderId="7" xfId="0" applyFont="1" applyBorder="1"/>
    <xf numFmtId="0" fontId="35" fillId="0" borderId="8" xfId="0" applyFont="1" applyBorder="1"/>
    <xf numFmtId="0" fontId="25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0" fillId="0" borderId="1" xfId="0" applyFont="1" applyBorder="1" applyAlignment="1">
      <alignment horizontal="left"/>
    </xf>
    <xf numFmtId="0" fontId="30" fillId="0" borderId="3" xfId="0" applyFont="1" applyBorder="1" applyAlignment="1">
      <alignment vertical="center"/>
    </xf>
    <xf numFmtId="0" fontId="21" fillId="0" borderId="1" xfId="0" applyFont="1" applyBorder="1" applyAlignment="1">
      <alignment horizontal="left" vertical="center"/>
    </xf>
    <xf numFmtId="0" fontId="21" fillId="0" borderId="2" xfId="0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0" fontId="8" fillId="0" borderId="0" xfId="0" applyFont="1" applyBorder="1" applyAlignment="1">
      <alignment horizontal="left"/>
    </xf>
    <xf numFmtId="0" fontId="27" fillId="0" borderId="1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7" fillId="0" borderId="3" xfId="0" applyFont="1" applyBorder="1" applyAlignment="1">
      <alignment horizontal="center" wrapText="1"/>
    </xf>
    <xf numFmtId="0" fontId="27" fillId="0" borderId="5" xfId="0" applyFont="1" applyBorder="1" applyAlignment="1">
      <alignment horizontal="center" wrapText="1"/>
    </xf>
    <xf numFmtId="0" fontId="27" fillId="0" borderId="1" xfId="0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7" fillId="0" borderId="10" xfId="0" applyFont="1" applyBorder="1" applyAlignment="1">
      <alignment horizontal="center"/>
    </xf>
  </cellXfs>
  <cellStyles count="3">
    <cellStyle name="Normal" xfId="0" builtinId="0"/>
    <cellStyle name="Normal 2" xfId="1" xr:uid="{F19264DA-FB54-6541-B138-04476D6ED697}"/>
    <cellStyle name="표준 2" xfId="2" xr:uid="{6EE32DBF-E519-44FA-8814-35E94A5E3A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4" Type="http://schemas.openxmlformats.org/officeDocument/2006/relationships/image" Target="../media/image1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1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4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92413</xdr:rowOff>
    </xdr:from>
    <xdr:to>
      <xdr:col>10</xdr:col>
      <xdr:colOff>230795</xdr:colOff>
      <xdr:row>31</xdr:row>
      <xdr:rowOff>90321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0988" y="1770067"/>
          <a:ext cx="7772400" cy="4685932"/>
        </a:xfrm>
        <a:prstGeom prst="rect">
          <a:avLst/>
        </a:prstGeom>
      </xdr:spPr>
    </xdr:pic>
    <xdr:clientData/>
  </xdr:twoCellAnchor>
  <xdr:twoCellAnchor>
    <xdr:from>
      <xdr:col>4</xdr:col>
      <xdr:colOff>416069</xdr:colOff>
      <xdr:row>3</xdr:row>
      <xdr:rowOff>0</xdr:rowOff>
    </xdr:from>
    <xdr:to>
      <xdr:col>7</xdr:col>
      <xdr:colOff>266290</xdr:colOff>
      <xdr:row>4</xdr:row>
      <xdr:rowOff>169302</xdr:rowOff>
    </xdr:to>
    <xdr:sp macro="" textlink="">
      <xdr:nvSpPr>
        <xdr:cNvPr id="3" name="TextBox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693488" y="655484"/>
          <a:ext cx="236973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anti-actin antibody</a:t>
          </a:r>
        </a:p>
      </xdr:txBody>
    </xdr:sp>
    <xdr:clientData/>
  </xdr:twoCellAnchor>
  <xdr:twoCellAnchor>
    <xdr:from>
      <xdr:col>2</xdr:col>
      <xdr:colOff>345052</xdr:colOff>
      <xdr:row>21</xdr:row>
      <xdr:rowOff>174487</xdr:rowOff>
    </xdr:from>
    <xdr:to>
      <xdr:col>2</xdr:col>
      <xdr:colOff>509148</xdr:colOff>
      <xdr:row>21</xdr:row>
      <xdr:rowOff>174487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H="1">
          <a:off x="2007027" y="4501894"/>
          <a:ext cx="164096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359292</xdr:colOff>
      <xdr:row>24</xdr:row>
      <xdr:rowOff>66246</xdr:rowOff>
    </xdr:from>
    <xdr:to>
      <xdr:col>2</xdr:col>
      <xdr:colOff>494908</xdr:colOff>
      <xdr:row>24</xdr:row>
      <xdr:rowOff>66246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>
          <a:off x="2021267" y="5005135"/>
          <a:ext cx="135616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359292</xdr:colOff>
      <xdr:row>26</xdr:row>
      <xdr:rowOff>185814</xdr:rowOff>
    </xdr:from>
    <xdr:to>
      <xdr:col>2</xdr:col>
      <xdr:colOff>494908</xdr:colOff>
      <xdr:row>26</xdr:row>
      <xdr:rowOff>185814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2021267" y="5532357"/>
          <a:ext cx="135616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748180</xdr:colOff>
      <xdr:row>20</xdr:row>
      <xdr:rowOff>193648</xdr:rowOff>
    </xdr:from>
    <xdr:to>
      <xdr:col>2</xdr:col>
      <xdr:colOff>504251</xdr:colOff>
      <xdr:row>22</xdr:row>
      <xdr:rowOff>155325</xdr:rowOff>
    </xdr:to>
    <xdr:sp macro="" textlink="">
      <xdr:nvSpPr>
        <xdr:cNvPr id="7" name="TextBox 2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572566" y="4293297"/>
          <a:ext cx="580457" cy="3627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50</a:t>
          </a:r>
        </a:p>
      </xdr:txBody>
    </xdr:sp>
    <xdr:clientData/>
  </xdr:twoCellAnchor>
  <xdr:twoCellAnchor>
    <xdr:from>
      <xdr:col>1</xdr:col>
      <xdr:colOff>748180</xdr:colOff>
      <xdr:row>23</xdr:row>
      <xdr:rowOff>76867</xdr:rowOff>
    </xdr:from>
    <xdr:to>
      <xdr:col>2</xdr:col>
      <xdr:colOff>504251</xdr:colOff>
      <xdr:row>25</xdr:row>
      <xdr:rowOff>38545</xdr:rowOff>
    </xdr:to>
    <xdr:sp macro="" textlink="">
      <xdr:nvSpPr>
        <xdr:cNvPr id="8" name="TextBox 2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572566" y="4778095"/>
          <a:ext cx="580457" cy="3627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37</a:t>
          </a:r>
        </a:p>
      </xdr:txBody>
    </xdr:sp>
    <xdr:clientData/>
  </xdr:twoCellAnchor>
  <xdr:twoCellAnchor>
    <xdr:from>
      <xdr:col>1</xdr:col>
      <xdr:colOff>748180</xdr:colOff>
      <xdr:row>26</xdr:row>
      <xdr:rowOff>2259</xdr:rowOff>
    </xdr:from>
    <xdr:to>
      <xdr:col>2</xdr:col>
      <xdr:colOff>504251</xdr:colOff>
      <xdr:row>27</xdr:row>
      <xdr:rowOff>164463</xdr:rowOff>
    </xdr:to>
    <xdr:sp macro="" textlink="">
      <xdr:nvSpPr>
        <xdr:cNvPr id="9" name="TextBox 2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572566" y="5305066"/>
          <a:ext cx="580457" cy="3627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25</a:t>
          </a:r>
        </a:p>
      </xdr:txBody>
    </xdr:sp>
    <xdr:clientData/>
  </xdr:twoCellAnchor>
  <xdr:twoCellAnchor>
    <xdr:from>
      <xdr:col>2</xdr:col>
      <xdr:colOff>561770</xdr:colOff>
      <xdr:row>21</xdr:row>
      <xdr:rowOff>113952</xdr:rowOff>
    </xdr:from>
    <xdr:to>
      <xdr:col>8</xdr:col>
      <xdr:colOff>441621</xdr:colOff>
      <xdr:row>24</xdr:row>
      <xdr:rowOff>66235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223745" y="4441359"/>
          <a:ext cx="4928493" cy="563765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</xdr:col>
      <xdr:colOff>702185</xdr:colOff>
      <xdr:row>6</xdr:row>
      <xdr:rowOff>4357</xdr:rowOff>
    </xdr:from>
    <xdr:to>
      <xdr:col>3</xdr:col>
      <xdr:colOff>358123</xdr:colOff>
      <xdr:row>7</xdr:row>
      <xdr:rowOff>108307</xdr:rowOff>
    </xdr:to>
    <xdr:sp macro="" textlink="">
      <xdr:nvSpPr>
        <xdr:cNvPr id="11" name="직사각형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 rot="19800000">
          <a:off x="2364160" y="1274357"/>
          <a:ext cx="486926" cy="307777"/>
        </a:xfrm>
        <a:prstGeom prst="rect">
          <a:avLst/>
        </a:prstGeom>
      </xdr:spPr>
      <xdr:txBody>
        <a:bodyPr wrap="square" anchor="ctr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400">
              <a:latin typeface="Arial" panose="020B0604020202020204" pitchFamily="34" charset="0"/>
              <a:cs typeface="Arial" panose="020B0604020202020204" pitchFamily="34" charset="0"/>
            </a:rPr>
            <a:t>WT</a:t>
          </a:r>
        </a:p>
      </xdr:txBody>
    </xdr:sp>
    <xdr:clientData/>
  </xdr:twoCellAnchor>
  <xdr:twoCellAnchor>
    <xdr:from>
      <xdr:col>3</xdr:col>
      <xdr:colOff>292388</xdr:colOff>
      <xdr:row>6</xdr:row>
      <xdr:rowOff>4357</xdr:rowOff>
    </xdr:from>
    <xdr:to>
      <xdr:col>4</xdr:col>
      <xdr:colOff>112706</xdr:colOff>
      <xdr:row>7</xdr:row>
      <xdr:rowOff>108307</xdr:rowOff>
    </xdr:to>
    <xdr:sp macro="" textlink="">
      <xdr:nvSpPr>
        <xdr:cNvPr id="12" name="직사각형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rot="19800000">
          <a:off x="2785351" y="1274357"/>
          <a:ext cx="651306" cy="307777"/>
        </a:xfrm>
        <a:prstGeom prst="rect">
          <a:avLst/>
        </a:prstGeom>
      </xdr:spPr>
      <xdr:txBody>
        <a:bodyPr wrap="square" anchor="ctr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400" i="1">
              <a:latin typeface="Arial" panose="020B0604020202020204" pitchFamily="34" charset="0"/>
              <a:cs typeface="Arial" panose="020B0604020202020204" pitchFamily="34" charset="0"/>
            </a:rPr>
            <a:t>pifq</a:t>
          </a:r>
        </a:p>
      </xdr:txBody>
    </xdr:sp>
    <xdr:clientData/>
  </xdr:twoCellAnchor>
  <xdr:twoCellAnchor>
    <xdr:from>
      <xdr:col>3</xdr:col>
      <xdr:colOff>684676</xdr:colOff>
      <xdr:row>6</xdr:row>
      <xdr:rowOff>4357</xdr:rowOff>
    </xdr:from>
    <xdr:to>
      <xdr:col>4</xdr:col>
      <xdr:colOff>766783</xdr:colOff>
      <xdr:row>7</xdr:row>
      <xdr:rowOff>108307</xdr:rowOff>
    </xdr:to>
    <xdr:sp macro="" textlink="">
      <xdr:nvSpPr>
        <xdr:cNvPr id="13" name="직사각형 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 rot="19800000">
          <a:off x="3177639" y="1274357"/>
          <a:ext cx="913095" cy="307777"/>
        </a:xfrm>
        <a:prstGeom prst="rect">
          <a:avLst/>
        </a:prstGeom>
      </xdr:spPr>
      <xdr:txBody>
        <a:bodyPr wrap="square" anchor="ctr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400" i="1">
              <a:latin typeface="Arial" panose="020B0604020202020204" pitchFamily="34" charset="0"/>
              <a:cs typeface="Arial" panose="020B0604020202020204" pitchFamily="34" charset="0"/>
            </a:rPr>
            <a:t>ein3eil1</a:t>
          </a:r>
        </a:p>
      </xdr:txBody>
    </xdr:sp>
    <xdr:clientData/>
  </xdr:twoCellAnchor>
  <xdr:twoCellAnchor>
    <xdr:from>
      <xdr:col>4</xdr:col>
      <xdr:colOff>386332</xdr:colOff>
      <xdr:row>6</xdr:row>
      <xdr:rowOff>4357</xdr:rowOff>
    </xdr:from>
    <xdr:to>
      <xdr:col>5</xdr:col>
      <xdr:colOff>345111</xdr:colOff>
      <xdr:row>7</xdr:row>
      <xdr:rowOff>108307</xdr:rowOff>
    </xdr:to>
    <xdr:sp macro="" textlink="">
      <xdr:nvSpPr>
        <xdr:cNvPr id="14" name="직사각형 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 rot="19800000">
          <a:off x="3710283" y="1274357"/>
          <a:ext cx="789766" cy="307777"/>
        </a:xfrm>
        <a:prstGeom prst="rect">
          <a:avLst/>
        </a:prstGeom>
      </xdr:spPr>
      <xdr:txBody>
        <a:bodyPr wrap="square" anchor="ctr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400" i="1">
              <a:latin typeface="Arial" panose="020B0604020202020204" pitchFamily="34" charset="0"/>
              <a:cs typeface="Arial" panose="020B0604020202020204" pitchFamily="34" charset="0"/>
            </a:rPr>
            <a:t>cop1-4</a:t>
          </a:r>
        </a:p>
      </xdr:txBody>
    </xdr:sp>
    <xdr:clientData/>
  </xdr:twoCellAnchor>
  <xdr:twoCellAnchor>
    <xdr:from>
      <xdr:col>5</xdr:col>
      <xdr:colOff>100410</xdr:colOff>
      <xdr:row>6</xdr:row>
      <xdr:rowOff>4357</xdr:rowOff>
    </xdr:from>
    <xdr:to>
      <xdr:col>5</xdr:col>
      <xdr:colOff>890176</xdr:colOff>
      <xdr:row>7</xdr:row>
      <xdr:rowOff>108307</xdr:rowOff>
    </xdr:to>
    <xdr:sp macro="" textlink="">
      <xdr:nvSpPr>
        <xdr:cNvPr id="15" name="직사각형 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 rot="19800000">
          <a:off x="4255348" y="1274357"/>
          <a:ext cx="789766" cy="307777"/>
        </a:xfrm>
        <a:prstGeom prst="rect">
          <a:avLst/>
        </a:prstGeom>
      </xdr:spPr>
      <xdr:txBody>
        <a:bodyPr wrap="square" anchor="ctr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400" i="1">
              <a:latin typeface="Arial" panose="020B0604020202020204" pitchFamily="34" charset="0"/>
              <a:cs typeface="Arial" panose="020B0604020202020204" pitchFamily="34" charset="0"/>
            </a:rPr>
            <a:t>det1-1</a:t>
          </a:r>
        </a:p>
      </xdr:txBody>
    </xdr:sp>
    <xdr:clientData/>
  </xdr:twoCellAnchor>
  <xdr:twoCellAnchor>
    <xdr:from>
      <xdr:col>5</xdr:col>
      <xdr:colOff>629841</xdr:colOff>
      <xdr:row>6</xdr:row>
      <xdr:rowOff>4357</xdr:rowOff>
    </xdr:from>
    <xdr:to>
      <xdr:col>6</xdr:col>
      <xdr:colOff>525903</xdr:colOff>
      <xdr:row>7</xdr:row>
      <xdr:rowOff>108307</xdr:rowOff>
    </xdr:to>
    <xdr:sp macro="" textlink="">
      <xdr:nvSpPr>
        <xdr:cNvPr id="16" name="직사각형 7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 rot="19800000">
          <a:off x="4784779" y="1274357"/>
          <a:ext cx="789766" cy="307777"/>
        </a:xfrm>
        <a:prstGeom prst="rect">
          <a:avLst/>
        </a:prstGeom>
      </xdr:spPr>
      <xdr:txBody>
        <a:bodyPr wrap="square" anchor="ctr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400" i="1">
              <a:latin typeface="Arial" panose="020B0604020202020204" pitchFamily="34" charset="0"/>
              <a:cs typeface="Arial" panose="020B0604020202020204" pitchFamily="34" charset="0"/>
            </a:rPr>
            <a:t>spa234</a:t>
          </a:r>
        </a:p>
      </xdr:txBody>
    </xdr:sp>
    <xdr:clientData/>
  </xdr:twoCellAnchor>
  <xdr:twoCellAnchor>
    <xdr:from>
      <xdr:col>6</xdr:col>
      <xdr:colOff>249940</xdr:colOff>
      <xdr:row>6</xdr:row>
      <xdr:rowOff>4357</xdr:rowOff>
    </xdr:from>
    <xdr:to>
      <xdr:col>7</xdr:col>
      <xdr:colOff>208718</xdr:colOff>
      <xdr:row>7</xdr:row>
      <xdr:rowOff>108307</xdr:rowOff>
    </xdr:to>
    <xdr:sp macro="" textlink="">
      <xdr:nvSpPr>
        <xdr:cNvPr id="17" name="직사각형 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 rot="19800000">
          <a:off x="5298582" y="1274357"/>
          <a:ext cx="789766" cy="307777"/>
        </a:xfrm>
        <a:prstGeom prst="rect">
          <a:avLst/>
        </a:prstGeom>
      </xdr:spPr>
      <xdr:txBody>
        <a:bodyPr wrap="square" anchor="ctr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400" i="1">
              <a:latin typeface="Arial" panose="020B0604020202020204" pitchFamily="34" charset="0"/>
              <a:cs typeface="Arial" panose="020B0604020202020204" pitchFamily="34" charset="0"/>
            </a:rPr>
            <a:t>spa134</a:t>
          </a:r>
        </a:p>
      </xdr:txBody>
    </xdr:sp>
    <xdr:clientData/>
  </xdr:twoCellAnchor>
  <xdr:twoCellAnchor>
    <xdr:from>
      <xdr:col>6</xdr:col>
      <xdr:colOff>732483</xdr:colOff>
      <xdr:row>6</xdr:row>
      <xdr:rowOff>4357</xdr:rowOff>
    </xdr:from>
    <xdr:to>
      <xdr:col>7</xdr:col>
      <xdr:colOff>691261</xdr:colOff>
      <xdr:row>7</xdr:row>
      <xdr:rowOff>108307</xdr:rowOff>
    </xdr:to>
    <xdr:sp macro="" textlink="">
      <xdr:nvSpPr>
        <xdr:cNvPr id="18" name="직사각형 9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 rot="19800000">
          <a:off x="5781125" y="1274357"/>
          <a:ext cx="789766" cy="307777"/>
        </a:xfrm>
        <a:prstGeom prst="rect">
          <a:avLst/>
        </a:prstGeom>
      </xdr:spPr>
      <xdr:txBody>
        <a:bodyPr wrap="square" anchor="ctr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400" i="1">
              <a:latin typeface="Arial" panose="020B0604020202020204" pitchFamily="34" charset="0"/>
              <a:cs typeface="Arial" panose="020B0604020202020204" pitchFamily="34" charset="0"/>
            </a:rPr>
            <a:t>spa124</a:t>
          </a:r>
        </a:p>
      </xdr:txBody>
    </xdr:sp>
    <xdr:clientData/>
  </xdr:twoCellAnchor>
  <xdr:twoCellAnchor>
    <xdr:from>
      <xdr:col>7</xdr:col>
      <xdr:colOff>430930</xdr:colOff>
      <xdr:row>6</xdr:row>
      <xdr:rowOff>4357</xdr:rowOff>
    </xdr:from>
    <xdr:to>
      <xdr:col>8</xdr:col>
      <xdr:colOff>389709</xdr:colOff>
      <xdr:row>7</xdr:row>
      <xdr:rowOff>108307</xdr:rowOff>
    </xdr:to>
    <xdr:sp macro="" textlink="">
      <xdr:nvSpPr>
        <xdr:cNvPr id="19" name="직사각형 1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 rot="19800000">
          <a:off x="6310560" y="1274357"/>
          <a:ext cx="789766" cy="307777"/>
        </a:xfrm>
        <a:prstGeom prst="rect">
          <a:avLst/>
        </a:prstGeom>
      </xdr:spPr>
      <xdr:txBody>
        <a:bodyPr wrap="square" anchor="ctr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400" i="1">
              <a:latin typeface="Arial" panose="020B0604020202020204" pitchFamily="34" charset="0"/>
              <a:cs typeface="Arial" panose="020B0604020202020204" pitchFamily="34" charset="0"/>
            </a:rPr>
            <a:t>spa123</a:t>
          </a:r>
        </a:p>
      </xdr:txBody>
    </xdr:sp>
    <xdr:clientData/>
  </xdr:twoCellAnchor>
  <xdr:twoCellAnchor>
    <xdr:from>
      <xdr:col>2</xdr:col>
      <xdr:colOff>744439</xdr:colOff>
      <xdr:row>4</xdr:row>
      <xdr:rowOff>200345</xdr:rowOff>
    </xdr:from>
    <xdr:to>
      <xdr:col>8</xdr:col>
      <xdr:colOff>321176</xdr:colOff>
      <xdr:row>4</xdr:row>
      <xdr:rowOff>200345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>
          <a:cxnSpLocks/>
        </xdr:cNvCxnSpPr>
      </xdr:nvCxnSpPr>
      <xdr:spPr>
        <a:xfrm>
          <a:off x="2406414" y="1062691"/>
          <a:ext cx="4625379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486050</xdr:colOff>
      <xdr:row>7</xdr:row>
      <xdr:rowOff>186566</xdr:rowOff>
    </xdr:from>
    <xdr:to>
      <xdr:col>18</xdr:col>
      <xdr:colOff>214235</xdr:colOff>
      <xdr:row>30</xdr:row>
      <xdr:rowOff>81840</xdr:rowOff>
    </xdr:to>
    <xdr:grpSp>
      <xdr:nvGrpSpPr>
        <xdr:cNvPr id="49" name="Group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GrpSpPr/>
      </xdr:nvGrpSpPr>
      <xdr:grpSpPr>
        <a:xfrm>
          <a:off x="8796752" y="1679373"/>
          <a:ext cx="6323272" cy="4507379"/>
          <a:chOff x="3182027" y="1562100"/>
          <a:chExt cx="5194300" cy="3733800"/>
        </a:xfrm>
      </xdr:grpSpPr>
      <xdr:pic>
        <xdr:nvPicPr>
          <xdr:cNvPr id="61" name="Picture 60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3182027" y="1562100"/>
            <a:ext cx="5194300" cy="3733800"/>
          </a:xfrm>
          <a:prstGeom prst="rect">
            <a:avLst/>
          </a:prstGeom>
        </xdr:spPr>
      </xdr:pic>
      <xdr:sp macro="" textlink="">
        <xdr:nvSpPr>
          <xdr:cNvPr id="62" name="Rectangle 61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/>
        </xdr:nvSpPr>
        <xdr:spPr>
          <a:xfrm>
            <a:off x="4006164" y="2416591"/>
            <a:ext cx="3731068" cy="563776"/>
          </a:xfrm>
          <a:prstGeom prst="rect">
            <a:avLst/>
          </a:prstGeom>
          <a:noFill/>
          <a:ln w="28575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cxnSp macro="">
        <xdr:nvCxnSpPr>
          <xdr:cNvPr id="63" name="Straight Connector 62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CxnSpPr/>
        </xdr:nvCxnSpPr>
        <xdr:spPr>
          <a:xfrm flipH="1">
            <a:off x="3703397" y="2004837"/>
            <a:ext cx="164592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4" name="Straight Connector 63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CxnSpPr/>
        </xdr:nvCxnSpPr>
        <xdr:spPr>
          <a:xfrm flipH="1">
            <a:off x="3703397" y="2382685"/>
            <a:ext cx="164592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5" name="Straight Connector 64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CxnSpPr/>
        </xdr:nvCxnSpPr>
        <xdr:spPr>
          <a:xfrm flipH="1">
            <a:off x="3703397" y="2840578"/>
            <a:ext cx="164592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6" name="Straight Connector 65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CxnSpPr/>
        </xdr:nvCxnSpPr>
        <xdr:spPr>
          <a:xfrm flipH="1">
            <a:off x="3703397" y="3046524"/>
            <a:ext cx="164592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7" name="TextBox 11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 txBox="1"/>
        </xdr:nvSpPr>
        <xdr:spPr>
          <a:xfrm>
            <a:off x="3229734" y="1854919"/>
            <a:ext cx="56938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>
                <a:latin typeface="Arial" panose="020B0604020202020204" pitchFamily="34" charset="0"/>
                <a:cs typeface="Arial" panose="020B0604020202020204" pitchFamily="34" charset="0"/>
              </a:rPr>
              <a:t>250</a:t>
            </a:r>
          </a:p>
        </xdr:txBody>
      </xdr:sp>
      <xdr:sp macro="" textlink="">
        <xdr:nvSpPr>
          <xdr:cNvPr id="68" name="TextBox 12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 txBox="1"/>
        </xdr:nvSpPr>
        <xdr:spPr>
          <a:xfrm>
            <a:off x="3229734" y="2201240"/>
            <a:ext cx="56938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>
                <a:latin typeface="Arial" panose="020B0604020202020204" pitchFamily="34" charset="0"/>
                <a:cs typeface="Arial" panose="020B0604020202020204" pitchFamily="34" charset="0"/>
              </a:rPr>
              <a:t>150</a:t>
            </a:r>
          </a:p>
        </xdr:txBody>
      </xdr:sp>
      <xdr:sp macro="" textlink="">
        <xdr:nvSpPr>
          <xdr:cNvPr id="69" name="TextBox 13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 txBox="1"/>
        </xdr:nvSpPr>
        <xdr:spPr>
          <a:xfrm>
            <a:off x="3229734" y="2611035"/>
            <a:ext cx="56938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</a:p>
        </xdr:txBody>
      </xdr:sp>
      <xdr:sp macro="" textlink="">
        <xdr:nvSpPr>
          <xdr:cNvPr id="70" name="TextBox 14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/>
        </xdr:nvSpPr>
        <xdr:spPr>
          <a:xfrm>
            <a:off x="3288244" y="2894075"/>
            <a:ext cx="441146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</a:p>
        </xdr:txBody>
      </xdr:sp>
      <xdr:cxnSp macro="">
        <xdr:nvCxnSpPr>
          <xdr:cNvPr id="71" name="Straight Connector 70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CxnSpPr/>
        </xdr:nvCxnSpPr>
        <xdr:spPr>
          <a:xfrm flipH="1">
            <a:off x="3703397" y="3626816"/>
            <a:ext cx="164592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2" name="TextBox 28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 txBox="1"/>
        </xdr:nvSpPr>
        <xdr:spPr>
          <a:xfrm>
            <a:off x="3288244" y="3474367"/>
            <a:ext cx="441146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>
                <a:latin typeface="Arial" panose="020B0604020202020204" pitchFamily="34" charset="0"/>
                <a:cs typeface="Arial" panose="020B0604020202020204" pitchFamily="34" charset="0"/>
              </a:rPr>
              <a:t>50</a:t>
            </a:r>
          </a:p>
        </xdr:txBody>
      </xdr:sp>
      <xdr:cxnSp macro="">
        <xdr:nvCxnSpPr>
          <xdr:cNvPr id="73" name="Straight Connector 72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CxnSpPr/>
        </xdr:nvCxnSpPr>
        <xdr:spPr>
          <a:xfrm flipH="1">
            <a:off x="3703397" y="3996093"/>
            <a:ext cx="164592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4" name="TextBox 30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 txBox="1"/>
        </xdr:nvSpPr>
        <xdr:spPr>
          <a:xfrm>
            <a:off x="3288244" y="3843644"/>
            <a:ext cx="441146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>
                <a:latin typeface="Arial" panose="020B0604020202020204" pitchFamily="34" charset="0"/>
                <a:cs typeface="Arial" panose="020B0604020202020204" pitchFamily="34" charset="0"/>
              </a:rPr>
              <a:t>37</a:t>
            </a:r>
          </a:p>
        </xdr:txBody>
      </xdr:sp>
      <xdr:cxnSp macro="">
        <xdr:nvCxnSpPr>
          <xdr:cNvPr id="75" name="Straight Connector 74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CxnSpPr/>
        </xdr:nvCxnSpPr>
        <xdr:spPr>
          <a:xfrm flipH="1">
            <a:off x="3703397" y="4435708"/>
            <a:ext cx="164592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6" name="TextBox 32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 txBox="1"/>
        </xdr:nvSpPr>
        <xdr:spPr>
          <a:xfrm>
            <a:off x="3288244" y="4283259"/>
            <a:ext cx="441146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</a:p>
        </xdr:txBody>
      </xdr:sp>
    </xdr:grpSp>
    <xdr:clientData/>
  </xdr:twoCellAnchor>
  <xdr:twoCellAnchor>
    <xdr:from>
      <xdr:col>13</xdr:col>
      <xdr:colOff>394503</xdr:colOff>
      <xdr:row>3</xdr:row>
      <xdr:rowOff>0</xdr:rowOff>
    </xdr:from>
    <xdr:to>
      <xdr:col>16</xdr:col>
      <xdr:colOff>225323</xdr:colOff>
      <xdr:row>4</xdr:row>
      <xdr:rowOff>169302</xdr:rowOff>
    </xdr:to>
    <xdr:sp macro="" textlink="">
      <xdr:nvSpPr>
        <xdr:cNvPr id="50" name="TextBox 34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1107568" y="655484"/>
          <a:ext cx="2288884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anti-rpoB antibody</a:t>
          </a:r>
        </a:p>
      </xdr:txBody>
    </xdr:sp>
    <xdr:clientData/>
  </xdr:twoCellAnchor>
  <xdr:twoCellAnchor>
    <xdr:from>
      <xdr:col>11</xdr:col>
      <xdr:colOff>680618</xdr:colOff>
      <xdr:row>6</xdr:row>
      <xdr:rowOff>4357</xdr:rowOff>
    </xdr:from>
    <xdr:to>
      <xdr:col>12</xdr:col>
      <xdr:colOff>336556</xdr:colOff>
      <xdr:row>7</xdr:row>
      <xdr:rowOff>108307</xdr:rowOff>
    </xdr:to>
    <xdr:sp macro="" textlink="">
      <xdr:nvSpPr>
        <xdr:cNvPr id="51" name="직사각형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 rot="19800000">
          <a:off x="9884198" y="1274357"/>
          <a:ext cx="486926" cy="307777"/>
        </a:xfrm>
        <a:prstGeom prst="rect">
          <a:avLst/>
        </a:prstGeom>
      </xdr:spPr>
      <xdr:txBody>
        <a:bodyPr wrap="square" anchor="ctr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400">
              <a:latin typeface="Arial" panose="020B0604020202020204" pitchFamily="34" charset="0"/>
              <a:cs typeface="Arial" panose="020B0604020202020204" pitchFamily="34" charset="0"/>
            </a:rPr>
            <a:t>WT</a:t>
          </a:r>
        </a:p>
      </xdr:txBody>
    </xdr:sp>
    <xdr:clientData/>
  </xdr:twoCellAnchor>
  <xdr:twoCellAnchor>
    <xdr:from>
      <xdr:col>12</xdr:col>
      <xdr:colOff>270821</xdr:colOff>
      <xdr:row>6</xdr:row>
      <xdr:rowOff>4357</xdr:rowOff>
    </xdr:from>
    <xdr:to>
      <xdr:col>13</xdr:col>
      <xdr:colOff>91139</xdr:colOff>
      <xdr:row>7</xdr:row>
      <xdr:rowOff>108307</xdr:rowOff>
    </xdr:to>
    <xdr:sp macro="" textlink="">
      <xdr:nvSpPr>
        <xdr:cNvPr id="52" name="직사각형 3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 rot="19800000">
          <a:off x="10305389" y="1274357"/>
          <a:ext cx="651306" cy="307777"/>
        </a:xfrm>
        <a:prstGeom prst="rect">
          <a:avLst/>
        </a:prstGeom>
      </xdr:spPr>
      <xdr:txBody>
        <a:bodyPr wrap="square" anchor="ctr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400" i="1">
              <a:latin typeface="Arial" panose="020B0604020202020204" pitchFamily="34" charset="0"/>
              <a:cs typeface="Arial" panose="020B0604020202020204" pitchFamily="34" charset="0"/>
            </a:rPr>
            <a:t>pifq</a:t>
          </a:r>
        </a:p>
      </xdr:txBody>
    </xdr:sp>
    <xdr:clientData/>
  </xdr:twoCellAnchor>
  <xdr:twoCellAnchor>
    <xdr:from>
      <xdr:col>12</xdr:col>
      <xdr:colOff>663109</xdr:colOff>
      <xdr:row>6</xdr:row>
      <xdr:rowOff>4357</xdr:rowOff>
    </xdr:from>
    <xdr:to>
      <xdr:col>13</xdr:col>
      <xdr:colOff>745216</xdr:colOff>
      <xdr:row>7</xdr:row>
      <xdr:rowOff>108307</xdr:rowOff>
    </xdr:to>
    <xdr:sp macro="" textlink="">
      <xdr:nvSpPr>
        <xdr:cNvPr id="53" name="직사각형 4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 rot="19800000">
          <a:off x="10697677" y="1274357"/>
          <a:ext cx="913095" cy="307777"/>
        </a:xfrm>
        <a:prstGeom prst="rect">
          <a:avLst/>
        </a:prstGeom>
      </xdr:spPr>
      <xdr:txBody>
        <a:bodyPr wrap="square" anchor="ctr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400" i="1">
              <a:latin typeface="Arial" panose="020B0604020202020204" pitchFamily="34" charset="0"/>
              <a:cs typeface="Arial" panose="020B0604020202020204" pitchFamily="34" charset="0"/>
            </a:rPr>
            <a:t>ein3eil1</a:t>
          </a:r>
        </a:p>
      </xdr:txBody>
    </xdr:sp>
    <xdr:clientData/>
  </xdr:twoCellAnchor>
  <xdr:twoCellAnchor>
    <xdr:from>
      <xdr:col>13</xdr:col>
      <xdr:colOff>364765</xdr:colOff>
      <xdr:row>6</xdr:row>
      <xdr:rowOff>4357</xdr:rowOff>
    </xdr:from>
    <xdr:to>
      <xdr:col>14</xdr:col>
      <xdr:colOff>323544</xdr:colOff>
      <xdr:row>7</xdr:row>
      <xdr:rowOff>108307</xdr:rowOff>
    </xdr:to>
    <xdr:sp macro="" textlink="">
      <xdr:nvSpPr>
        <xdr:cNvPr id="54" name="직사각형 5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 rot="19800000">
          <a:off x="11230321" y="1274357"/>
          <a:ext cx="789766" cy="307777"/>
        </a:xfrm>
        <a:prstGeom prst="rect">
          <a:avLst/>
        </a:prstGeom>
      </xdr:spPr>
      <xdr:txBody>
        <a:bodyPr wrap="square" anchor="ctr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400" i="1">
              <a:latin typeface="Arial" panose="020B0604020202020204" pitchFamily="34" charset="0"/>
              <a:cs typeface="Arial" panose="020B0604020202020204" pitchFamily="34" charset="0"/>
            </a:rPr>
            <a:t>cop1-4</a:t>
          </a:r>
        </a:p>
      </xdr:txBody>
    </xdr:sp>
    <xdr:clientData/>
  </xdr:twoCellAnchor>
  <xdr:twoCellAnchor>
    <xdr:from>
      <xdr:col>14</xdr:col>
      <xdr:colOff>78843</xdr:colOff>
      <xdr:row>6</xdr:row>
      <xdr:rowOff>4357</xdr:rowOff>
    </xdr:from>
    <xdr:to>
      <xdr:col>15</xdr:col>
      <xdr:colOff>37621</xdr:colOff>
      <xdr:row>7</xdr:row>
      <xdr:rowOff>108307</xdr:rowOff>
    </xdr:to>
    <xdr:sp macro="" textlink="">
      <xdr:nvSpPr>
        <xdr:cNvPr id="55" name="직사각형 6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 rot="19800000">
          <a:off x="11775386" y="1274357"/>
          <a:ext cx="789766" cy="307777"/>
        </a:xfrm>
        <a:prstGeom prst="rect">
          <a:avLst/>
        </a:prstGeom>
      </xdr:spPr>
      <xdr:txBody>
        <a:bodyPr wrap="square" anchor="ctr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400" i="1">
              <a:latin typeface="Arial" panose="020B0604020202020204" pitchFamily="34" charset="0"/>
              <a:cs typeface="Arial" panose="020B0604020202020204" pitchFamily="34" charset="0"/>
            </a:rPr>
            <a:t>det1-1</a:t>
          </a:r>
        </a:p>
      </xdr:txBody>
    </xdr:sp>
    <xdr:clientData/>
  </xdr:twoCellAnchor>
  <xdr:twoCellAnchor>
    <xdr:from>
      <xdr:col>14</xdr:col>
      <xdr:colOff>608274</xdr:colOff>
      <xdr:row>6</xdr:row>
      <xdr:rowOff>4357</xdr:rowOff>
    </xdr:from>
    <xdr:to>
      <xdr:col>15</xdr:col>
      <xdr:colOff>567052</xdr:colOff>
      <xdr:row>7</xdr:row>
      <xdr:rowOff>108307</xdr:rowOff>
    </xdr:to>
    <xdr:sp macro="" textlink="">
      <xdr:nvSpPr>
        <xdr:cNvPr id="56" name="직사각형 7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 rot="19800000">
          <a:off x="12304817" y="1274357"/>
          <a:ext cx="789766" cy="307777"/>
        </a:xfrm>
        <a:prstGeom prst="rect">
          <a:avLst/>
        </a:prstGeom>
      </xdr:spPr>
      <xdr:txBody>
        <a:bodyPr wrap="square" anchor="ctr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400" i="1">
              <a:latin typeface="Arial" panose="020B0604020202020204" pitchFamily="34" charset="0"/>
              <a:cs typeface="Arial" panose="020B0604020202020204" pitchFamily="34" charset="0"/>
            </a:rPr>
            <a:t>spa234</a:t>
          </a:r>
        </a:p>
      </xdr:txBody>
    </xdr:sp>
    <xdr:clientData/>
  </xdr:twoCellAnchor>
  <xdr:twoCellAnchor>
    <xdr:from>
      <xdr:col>15</xdr:col>
      <xdr:colOff>291089</xdr:colOff>
      <xdr:row>6</xdr:row>
      <xdr:rowOff>4357</xdr:rowOff>
    </xdr:from>
    <xdr:to>
      <xdr:col>16</xdr:col>
      <xdr:colOff>249867</xdr:colOff>
      <xdr:row>7</xdr:row>
      <xdr:rowOff>108307</xdr:rowOff>
    </xdr:to>
    <xdr:sp macro="" textlink="">
      <xdr:nvSpPr>
        <xdr:cNvPr id="57" name="직사각형 8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 rot="19800000">
          <a:off x="12818620" y="1274357"/>
          <a:ext cx="789766" cy="307777"/>
        </a:xfrm>
        <a:prstGeom prst="rect">
          <a:avLst/>
        </a:prstGeom>
      </xdr:spPr>
      <xdr:txBody>
        <a:bodyPr wrap="square" anchor="ctr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400" i="1">
              <a:latin typeface="Arial" panose="020B0604020202020204" pitchFamily="34" charset="0"/>
              <a:cs typeface="Arial" panose="020B0604020202020204" pitchFamily="34" charset="0"/>
            </a:rPr>
            <a:t>spa134</a:t>
          </a:r>
        </a:p>
      </xdr:txBody>
    </xdr:sp>
    <xdr:clientData/>
  </xdr:twoCellAnchor>
  <xdr:twoCellAnchor>
    <xdr:from>
      <xdr:col>15</xdr:col>
      <xdr:colOff>773632</xdr:colOff>
      <xdr:row>6</xdr:row>
      <xdr:rowOff>4357</xdr:rowOff>
    </xdr:from>
    <xdr:to>
      <xdr:col>16</xdr:col>
      <xdr:colOff>732410</xdr:colOff>
      <xdr:row>7</xdr:row>
      <xdr:rowOff>108307</xdr:rowOff>
    </xdr:to>
    <xdr:sp macro="" textlink="">
      <xdr:nvSpPr>
        <xdr:cNvPr id="58" name="직사각형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 rot="19800000">
          <a:off x="13301163" y="1274357"/>
          <a:ext cx="789766" cy="307777"/>
        </a:xfrm>
        <a:prstGeom prst="rect">
          <a:avLst/>
        </a:prstGeom>
      </xdr:spPr>
      <xdr:txBody>
        <a:bodyPr wrap="square" anchor="ctr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400" i="1">
              <a:latin typeface="Arial" panose="020B0604020202020204" pitchFamily="34" charset="0"/>
              <a:cs typeface="Arial" panose="020B0604020202020204" pitchFamily="34" charset="0"/>
            </a:rPr>
            <a:t>spa124</a:t>
          </a:r>
        </a:p>
      </xdr:txBody>
    </xdr:sp>
    <xdr:clientData/>
  </xdr:twoCellAnchor>
  <xdr:twoCellAnchor>
    <xdr:from>
      <xdr:col>16</xdr:col>
      <xdr:colOff>472079</xdr:colOff>
      <xdr:row>6</xdr:row>
      <xdr:rowOff>4357</xdr:rowOff>
    </xdr:from>
    <xdr:to>
      <xdr:col>17</xdr:col>
      <xdr:colOff>430858</xdr:colOff>
      <xdr:row>7</xdr:row>
      <xdr:rowOff>108307</xdr:rowOff>
    </xdr:to>
    <xdr:sp macro="" textlink="">
      <xdr:nvSpPr>
        <xdr:cNvPr id="59" name="직사각형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 rot="19800000">
          <a:off x="13830598" y="1274357"/>
          <a:ext cx="789766" cy="307777"/>
        </a:xfrm>
        <a:prstGeom prst="rect">
          <a:avLst/>
        </a:prstGeom>
      </xdr:spPr>
      <xdr:txBody>
        <a:bodyPr wrap="square" anchor="ctr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400" i="1">
              <a:latin typeface="Arial" panose="020B0604020202020204" pitchFamily="34" charset="0"/>
              <a:cs typeface="Arial" panose="020B0604020202020204" pitchFamily="34" charset="0"/>
            </a:rPr>
            <a:t>spa123</a:t>
          </a:r>
        </a:p>
      </xdr:txBody>
    </xdr:sp>
    <xdr:clientData/>
  </xdr:twoCellAnchor>
  <xdr:twoCellAnchor>
    <xdr:from>
      <xdr:col>11</xdr:col>
      <xdr:colOff>722872</xdr:colOff>
      <xdr:row>4</xdr:row>
      <xdr:rowOff>200345</xdr:rowOff>
    </xdr:from>
    <xdr:to>
      <xdr:col>17</xdr:col>
      <xdr:colOff>362325</xdr:colOff>
      <xdr:row>4</xdr:row>
      <xdr:rowOff>200345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CxnSpPr>
          <a:cxnSpLocks/>
        </xdr:cNvCxnSpPr>
      </xdr:nvCxnSpPr>
      <xdr:spPr>
        <a:xfrm>
          <a:off x="9926452" y="1062691"/>
          <a:ext cx="4625379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501316</xdr:colOff>
      <xdr:row>6</xdr:row>
      <xdr:rowOff>11140</xdr:rowOff>
    </xdr:from>
    <xdr:to>
      <xdr:col>11</xdr:col>
      <xdr:colOff>462362</xdr:colOff>
      <xdr:row>7</xdr:row>
      <xdr:rowOff>168212</xdr:rowOff>
    </xdr:to>
    <xdr:sp macro="" textlink="">
      <xdr:nvSpPr>
        <xdr:cNvPr id="21" name="TextBox 19">
          <a:extLst>
            <a:ext uri="{FF2B5EF4-FFF2-40B4-BE49-F238E27FC236}">
              <a16:creationId xmlns:a16="http://schemas.microsoft.com/office/drawing/2014/main" id="{E29A321A-3900-9C4B-BF34-911EB73FC000}"/>
            </a:ext>
          </a:extLst>
        </xdr:cNvPr>
        <xdr:cNvSpPr txBox="1"/>
      </xdr:nvSpPr>
      <xdr:spPr>
        <a:xfrm>
          <a:off x="8812018" y="1303421"/>
          <a:ext cx="785432" cy="35759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(kDa)</a:t>
          </a:r>
        </a:p>
      </xdr:txBody>
    </xdr:sp>
    <xdr:clientData/>
  </xdr:twoCellAnchor>
  <xdr:twoCellAnchor>
    <xdr:from>
      <xdr:col>1</xdr:col>
      <xdr:colOff>542313</xdr:colOff>
      <xdr:row>6</xdr:row>
      <xdr:rowOff>96698</xdr:rowOff>
    </xdr:from>
    <xdr:to>
      <xdr:col>2</xdr:col>
      <xdr:colOff>503359</xdr:colOff>
      <xdr:row>8</xdr:row>
      <xdr:rowOff>53244</xdr:rowOff>
    </xdr:to>
    <xdr:sp macro="" textlink="">
      <xdr:nvSpPr>
        <xdr:cNvPr id="22" name="TextBox 19">
          <a:extLst>
            <a:ext uri="{FF2B5EF4-FFF2-40B4-BE49-F238E27FC236}">
              <a16:creationId xmlns:a16="http://schemas.microsoft.com/office/drawing/2014/main" id="{92286CD4-BA7B-E64E-BDE1-8F8C0CD8F7FD}"/>
            </a:ext>
          </a:extLst>
        </xdr:cNvPr>
        <xdr:cNvSpPr txBox="1"/>
      </xdr:nvSpPr>
      <xdr:spPr>
        <a:xfrm>
          <a:off x="1366699" y="1388979"/>
          <a:ext cx="785432" cy="35759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(kDa)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777184</xdr:colOff>
      <xdr:row>3</xdr:row>
      <xdr:rowOff>0</xdr:rowOff>
    </xdr:from>
    <xdr:to>
      <xdr:col>5</xdr:col>
      <xdr:colOff>1075882</xdr:colOff>
      <xdr:row>4</xdr:row>
      <xdr:rowOff>166132</xdr:rowOff>
    </xdr:to>
    <xdr:sp macro="" textlink="">
      <xdr:nvSpPr>
        <xdr:cNvPr id="7" name="TextBox 8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3266384" y="660400"/>
          <a:ext cx="1958165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anti-</a:t>
          </a:r>
          <a:r>
            <a:rPr lang="en-US" altLang="ko-KR"/>
            <a:t>actin</a:t>
          </a:r>
          <a:r>
            <a:rPr lang="en-US"/>
            <a:t> antibody</a:t>
          </a:r>
        </a:p>
      </xdr:txBody>
    </xdr:sp>
    <xdr:clientData/>
  </xdr:twoCellAnchor>
  <xdr:twoCellAnchor>
    <xdr:from>
      <xdr:col>3</xdr:col>
      <xdr:colOff>569491</xdr:colOff>
      <xdr:row>4</xdr:row>
      <xdr:rowOff>200972</xdr:rowOff>
    </xdr:from>
    <xdr:to>
      <xdr:col>5</xdr:col>
      <xdr:colOff>1283574</xdr:colOff>
      <xdr:row>4</xdr:row>
      <xdr:rowOff>200972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CxnSpPr>
          <a:cxnSpLocks/>
        </xdr:cNvCxnSpPr>
      </xdr:nvCxnSpPr>
      <xdr:spPr>
        <a:xfrm>
          <a:off x="3058691" y="1064572"/>
          <a:ext cx="2373550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562282</xdr:colOff>
      <xdr:row>6</xdr:row>
      <xdr:rowOff>114513</xdr:rowOff>
    </xdr:from>
    <xdr:to>
      <xdr:col>4</xdr:col>
      <xdr:colOff>779892</xdr:colOff>
      <xdr:row>8</xdr:row>
      <xdr:rowOff>44614</xdr:rowOff>
    </xdr:to>
    <xdr:sp macro="" textlink="">
      <xdr:nvSpPr>
        <xdr:cNvPr id="9" name="TextBox 10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 rot="18900000">
          <a:off x="3025312" y="1397341"/>
          <a:ext cx="1038620" cy="34060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Col-0</a:t>
          </a:r>
        </a:p>
      </xdr:txBody>
    </xdr:sp>
    <xdr:clientData/>
  </xdr:twoCellAnchor>
  <xdr:twoCellAnchor>
    <xdr:from>
      <xdr:col>4</xdr:col>
      <xdr:colOff>340419</xdr:colOff>
      <xdr:row>6</xdr:row>
      <xdr:rowOff>198575</xdr:rowOff>
    </xdr:from>
    <xdr:to>
      <xdr:col>5</xdr:col>
      <xdr:colOff>310117</xdr:colOff>
      <xdr:row>8</xdr:row>
      <xdr:rowOff>116365</xdr:rowOff>
    </xdr:to>
    <xdr:sp macro="" textlink="">
      <xdr:nvSpPr>
        <xdr:cNvPr id="10" name="TextBox 1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 rot="18900000">
          <a:off x="3624459" y="1481403"/>
          <a:ext cx="790709" cy="3282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i="1">
              <a:latin typeface="Arial" panose="020B0604020202020204" pitchFamily="34" charset="0"/>
              <a:cs typeface="Arial" panose="020B0604020202020204" pitchFamily="34" charset="0"/>
            </a:rPr>
            <a:t>pifq</a:t>
          </a:r>
        </a:p>
      </xdr:txBody>
    </xdr:sp>
    <xdr:clientData/>
  </xdr:twoCellAnchor>
  <xdr:twoCellAnchor>
    <xdr:from>
      <xdr:col>4</xdr:col>
      <xdr:colOff>777238</xdr:colOff>
      <xdr:row>6</xdr:row>
      <xdr:rowOff>165299</xdr:rowOff>
    </xdr:from>
    <xdr:to>
      <xdr:col>5</xdr:col>
      <xdr:colOff>1008474</xdr:colOff>
      <xdr:row>8</xdr:row>
      <xdr:rowOff>83089</xdr:rowOff>
    </xdr:to>
    <xdr:sp macro="" textlink="">
      <xdr:nvSpPr>
        <xdr:cNvPr id="11" name="TextBox 12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 rot="18900000">
          <a:off x="4061278" y="1448127"/>
          <a:ext cx="1052247" cy="3282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Col-0</a:t>
          </a:r>
        </a:p>
      </xdr:txBody>
    </xdr:sp>
    <xdr:clientData/>
  </xdr:twoCellAnchor>
  <xdr:twoCellAnchor>
    <xdr:from>
      <xdr:col>5</xdr:col>
      <xdr:colOff>463092</xdr:colOff>
      <xdr:row>6</xdr:row>
      <xdr:rowOff>140832</xdr:rowOff>
    </xdr:from>
    <xdr:to>
      <xdr:col>5</xdr:col>
      <xdr:colOff>1267428</xdr:colOff>
      <xdr:row>8</xdr:row>
      <xdr:rowOff>70933</xdr:rowOff>
    </xdr:to>
    <xdr:sp macro="" textlink="">
      <xdr:nvSpPr>
        <xdr:cNvPr id="12" name="TextBox 13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 rot="18900000">
          <a:off x="4568143" y="1423660"/>
          <a:ext cx="804336" cy="34060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i="1">
              <a:latin typeface="Arial" panose="020B0604020202020204" pitchFamily="34" charset="0"/>
              <a:cs typeface="Arial" panose="020B0604020202020204" pitchFamily="34" charset="0"/>
            </a:rPr>
            <a:t>pifq</a:t>
          </a:r>
        </a:p>
      </xdr:txBody>
    </xdr:sp>
    <xdr:clientData/>
  </xdr:twoCellAnchor>
  <xdr:twoCellAnchor>
    <xdr:from>
      <xdr:col>3</xdr:col>
      <xdr:colOff>820317</xdr:colOff>
      <xdr:row>5</xdr:row>
      <xdr:rowOff>62640</xdr:rowOff>
    </xdr:from>
    <xdr:to>
      <xdr:col>5</xdr:col>
      <xdr:colOff>106504</xdr:colOff>
      <xdr:row>6</xdr:row>
      <xdr:rowOff>167217</xdr:rowOff>
    </xdr:to>
    <xdr:sp macro="" textlink="">
      <xdr:nvSpPr>
        <xdr:cNvPr id="13" name="TextBox 14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3283347" y="1140216"/>
          <a:ext cx="928208" cy="30982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2-d-old</a:t>
          </a:r>
        </a:p>
      </xdr:txBody>
    </xdr:sp>
    <xdr:clientData/>
  </xdr:twoCellAnchor>
  <xdr:twoCellAnchor>
    <xdr:from>
      <xdr:col>5</xdr:col>
      <xdr:colOff>224430</xdr:colOff>
      <xdr:row>5</xdr:row>
      <xdr:rowOff>62640</xdr:rowOff>
    </xdr:from>
    <xdr:to>
      <xdr:col>5</xdr:col>
      <xdr:colOff>1164177</xdr:colOff>
      <xdr:row>6</xdr:row>
      <xdr:rowOff>167217</xdr:rowOff>
    </xdr:to>
    <xdr:sp macro="" textlink="">
      <xdr:nvSpPr>
        <xdr:cNvPr id="14" name="TextBox 16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4329481" y="1140216"/>
          <a:ext cx="939747" cy="30982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4-d-old</a:t>
          </a:r>
        </a:p>
      </xdr:txBody>
    </xdr:sp>
    <xdr:clientData/>
  </xdr:twoCellAnchor>
  <xdr:twoCellAnchor>
    <xdr:from>
      <xdr:col>5</xdr:col>
      <xdr:colOff>117967</xdr:colOff>
      <xdr:row>6</xdr:row>
      <xdr:rowOff>127665</xdr:rowOff>
    </xdr:from>
    <xdr:to>
      <xdr:col>5</xdr:col>
      <xdr:colOff>1041343</xdr:colOff>
      <xdr:row>6</xdr:row>
      <xdr:rowOff>127665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>
          <a:cxnSpLocks/>
        </xdr:cNvCxnSpPr>
      </xdr:nvCxnSpPr>
      <xdr:spPr>
        <a:xfrm>
          <a:off x="4266634" y="1397665"/>
          <a:ext cx="923376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719699</xdr:colOff>
      <xdr:row>6</xdr:row>
      <xdr:rowOff>127665</xdr:rowOff>
    </xdr:from>
    <xdr:to>
      <xdr:col>4</xdr:col>
      <xdr:colOff>813342</xdr:colOff>
      <xdr:row>6</xdr:row>
      <xdr:rowOff>127665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CxnSpPr>
          <a:cxnSpLocks/>
        </xdr:cNvCxnSpPr>
      </xdr:nvCxnSpPr>
      <xdr:spPr>
        <a:xfrm>
          <a:off x="3208899" y="1397665"/>
          <a:ext cx="923376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10</xdr:row>
      <xdr:rowOff>4263</xdr:rowOff>
    </xdr:from>
    <xdr:to>
      <xdr:col>6</xdr:col>
      <xdr:colOff>330200</xdr:colOff>
      <xdr:row>21</xdr:row>
      <xdr:rowOff>4263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733" y="2087063"/>
          <a:ext cx="5461000" cy="2235200"/>
        </a:xfrm>
        <a:prstGeom prst="rect">
          <a:avLst/>
        </a:prstGeom>
      </xdr:spPr>
    </xdr:pic>
    <xdr:clientData/>
  </xdr:twoCellAnchor>
  <xdr:twoCellAnchor>
    <xdr:from>
      <xdr:col>2</xdr:col>
      <xdr:colOff>117131</xdr:colOff>
      <xdr:row>14</xdr:row>
      <xdr:rowOff>193751</xdr:rowOff>
    </xdr:from>
    <xdr:to>
      <xdr:col>2</xdr:col>
      <xdr:colOff>281227</xdr:colOff>
      <xdr:row>14</xdr:row>
      <xdr:rowOff>193751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 flipH="1">
          <a:off x="1776598" y="3089351"/>
          <a:ext cx="164096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131371</xdr:colOff>
      <xdr:row>17</xdr:row>
      <xdr:rowOff>87392</xdr:rowOff>
    </xdr:from>
    <xdr:to>
      <xdr:col>2</xdr:col>
      <xdr:colOff>266987</xdr:colOff>
      <xdr:row>17</xdr:row>
      <xdr:rowOff>87392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 flipH="1">
          <a:off x="1790838" y="3592592"/>
          <a:ext cx="135616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475538</xdr:colOff>
      <xdr:row>14</xdr:row>
      <xdr:rowOff>9085</xdr:rowOff>
    </xdr:from>
    <xdr:to>
      <xdr:col>2</xdr:col>
      <xdr:colOff>243738</xdr:colOff>
      <xdr:row>15</xdr:row>
      <xdr:rowOff>175217</xdr:rowOff>
    </xdr:to>
    <xdr:sp macro="" textlink="">
      <xdr:nvSpPr>
        <xdr:cNvPr id="20" name="TextBox 20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/>
      </xdr:nvSpPr>
      <xdr:spPr>
        <a:xfrm>
          <a:off x="1296548" y="2933933"/>
          <a:ext cx="589210" cy="37138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50</a:t>
          </a:r>
        </a:p>
      </xdr:txBody>
    </xdr:sp>
    <xdr:clientData/>
  </xdr:twoCellAnchor>
  <xdr:twoCellAnchor>
    <xdr:from>
      <xdr:col>1</xdr:col>
      <xdr:colOff>475538</xdr:colOff>
      <xdr:row>16</xdr:row>
      <xdr:rowOff>97386</xdr:rowOff>
    </xdr:from>
    <xdr:to>
      <xdr:col>2</xdr:col>
      <xdr:colOff>243738</xdr:colOff>
      <xdr:row>18</xdr:row>
      <xdr:rowOff>44671</xdr:rowOff>
    </xdr:to>
    <xdr:sp macro="" textlink="">
      <xdr:nvSpPr>
        <xdr:cNvPr id="21" name="TextBox 2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/>
      </xdr:nvSpPr>
      <xdr:spPr>
        <a:xfrm>
          <a:off x="1296548" y="3432740"/>
          <a:ext cx="589210" cy="35779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37</a:t>
          </a:r>
        </a:p>
      </xdr:txBody>
    </xdr:sp>
    <xdr:clientData/>
  </xdr:twoCellAnchor>
  <xdr:twoCellAnchor editAs="oneCell">
    <xdr:from>
      <xdr:col>7</xdr:col>
      <xdr:colOff>0</xdr:colOff>
      <xdr:row>9</xdr:row>
      <xdr:rowOff>93010</xdr:rowOff>
    </xdr:from>
    <xdr:to>
      <xdr:col>11</xdr:col>
      <xdr:colOff>44191</xdr:colOff>
      <xdr:row>22</xdr:row>
      <xdr:rowOff>47928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610" r="13797" b="44589"/>
        <a:stretch/>
      </xdr:blipFill>
      <xdr:spPr>
        <a:xfrm>
          <a:off x="7759700" y="1972610"/>
          <a:ext cx="5568691" cy="2596518"/>
        </a:xfrm>
        <a:prstGeom prst="rect">
          <a:avLst/>
        </a:prstGeom>
      </xdr:spPr>
    </xdr:pic>
    <xdr:clientData/>
  </xdr:twoCellAnchor>
  <xdr:twoCellAnchor>
    <xdr:from>
      <xdr:col>8</xdr:col>
      <xdr:colOff>95070</xdr:colOff>
      <xdr:row>15</xdr:row>
      <xdr:rowOff>25501</xdr:rowOff>
    </xdr:from>
    <xdr:to>
      <xdr:col>8</xdr:col>
      <xdr:colOff>297109</xdr:colOff>
      <xdr:row>15</xdr:row>
      <xdr:rowOff>25501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CxnSpPr/>
      </xdr:nvCxnSpPr>
      <xdr:spPr>
        <a:xfrm flipH="1">
          <a:off x="8697203" y="3124301"/>
          <a:ext cx="202039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95070</xdr:colOff>
      <xdr:row>17</xdr:row>
      <xdr:rowOff>181172</xdr:rowOff>
    </xdr:from>
    <xdr:to>
      <xdr:col>8</xdr:col>
      <xdr:colOff>297109</xdr:colOff>
      <xdr:row>17</xdr:row>
      <xdr:rowOff>181172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CxnSpPr/>
      </xdr:nvCxnSpPr>
      <xdr:spPr>
        <a:xfrm flipH="1">
          <a:off x="8697203" y="3686372"/>
          <a:ext cx="202039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356202</xdr:colOff>
      <xdr:row>14</xdr:row>
      <xdr:rowOff>82945</xdr:rowOff>
    </xdr:from>
    <xdr:to>
      <xdr:col>8</xdr:col>
      <xdr:colOff>225401</xdr:colOff>
      <xdr:row>16</xdr:row>
      <xdr:rowOff>129906</xdr:rowOff>
    </xdr:to>
    <xdr:sp macro="" textlink="">
      <xdr:nvSpPr>
        <xdr:cNvPr id="25" name="TextBox 9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/>
      </xdr:nvSpPr>
      <xdr:spPr>
        <a:xfrm>
          <a:off x="8104485" y="3007793"/>
          <a:ext cx="690209" cy="45746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150</a:t>
          </a:r>
        </a:p>
      </xdr:txBody>
    </xdr:sp>
    <xdr:clientData/>
  </xdr:twoCellAnchor>
  <xdr:twoCellAnchor>
    <xdr:from>
      <xdr:col>7</xdr:col>
      <xdr:colOff>356202</xdr:colOff>
      <xdr:row>16</xdr:row>
      <xdr:rowOff>179574</xdr:rowOff>
    </xdr:from>
    <xdr:to>
      <xdr:col>8</xdr:col>
      <xdr:colOff>225401</xdr:colOff>
      <xdr:row>19</xdr:row>
      <xdr:rowOff>21283</xdr:rowOff>
    </xdr:to>
    <xdr:sp macro="" textlink="">
      <xdr:nvSpPr>
        <xdr:cNvPr id="26" name="TextBox 10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/>
      </xdr:nvSpPr>
      <xdr:spPr>
        <a:xfrm>
          <a:off x="8104485" y="3514928"/>
          <a:ext cx="690209" cy="45746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100</a:t>
          </a:r>
        </a:p>
      </xdr:txBody>
    </xdr:sp>
    <xdr:clientData/>
  </xdr:twoCellAnchor>
  <xdr:twoCellAnchor>
    <xdr:from>
      <xdr:col>8</xdr:col>
      <xdr:colOff>1595483</xdr:colOff>
      <xdr:row>3</xdr:row>
      <xdr:rowOff>0</xdr:rowOff>
    </xdr:from>
    <xdr:to>
      <xdr:col>10</xdr:col>
      <xdr:colOff>354726</xdr:colOff>
      <xdr:row>4</xdr:row>
      <xdr:rowOff>166132</xdr:rowOff>
    </xdr:to>
    <xdr:sp macro="" textlink="">
      <xdr:nvSpPr>
        <xdr:cNvPr id="27" name="TextBox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/>
      </xdr:nvSpPr>
      <xdr:spPr>
        <a:xfrm>
          <a:off x="10180683" y="660400"/>
          <a:ext cx="2289843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anti-</a:t>
          </a:r>
          <a:r>
            <a:rPr lang="en-US" altLang="ko-KR"/>
            <a:t>rpoB</a:t>
          </a:r>
          <a:r>
            <a:rPr lang="en-US"/>
            <a:t> antibody</a:t>
          </a:r>
        </a:p>
      </xdr:txBody>
    </xdr:sp>
    <xdr:clientData/>
  </xdr:twoCellAnchor>
  <xdr:twoCellAnchor>
    <xdr:from>
      <xdr:col>8</xdr:col>
      <xdr:colOff>1514790</xdr:colOff>
      <xdr:row>4</xdr:row>
      <xdr:rowOff>200972</xdr:rowOff>
    </xdr:from>
    <xdr:to>
      <xdr:col>10</xdr:col>
      <xdr:colOff>69850</xdr:colOff>
      <xdr:row>4</xdr:row>
      <xdr:rowOff>200972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CxnSpPr>
          <a:cxnSpLocks/>
        </xdr:cNvCxnSpPr>
      </xdr:nvCxnSpPr>
      <xdr:spPr>
        <a:xfrm>
          <a:off x="10099990" y="1064572"/>
          <a:ext cx="2085660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1355754</xdr:colOff>
      <xdr:row>6</xdr:row>
      <xdr:rowOff>93729</xdr:rowOff>
    </xdr:from>
    <xdr:to>
      <xdr:col>9</xdr:col>
      <xdr:colOff>139133</xdr:colOff>
      <xdr:row>8</xdr:row>
      <xdr:rowOff>23830</xdr:rowOff>
    </xdr:to>
    <xdr:sp macro="" textlink="">
      <xdr:nvSpPr>
        <xdr:cNvPr id="29" name="TextBox 1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/>
      </xdr:nvSpPr>
      <xdr:spPr>
        <a:xfrm rot="18900000">
          <a:off x="9940954" y="1363729"/>
          <a:ext cx="1056679" cy="33650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Col-0</a:t>
          </a:r>
        </a:p>
      </xdr:txBody>
    </xdr:sp>
    <xdr:clientData/>
  </xdr:twoCellAnchor>
  <xdr:twoCellAnchor>
    <xdr:from>
      <xdr:col>8</xdr:col>
      <xdr:colOff>1963288</xdr:colOff>
      <xdr:row>6</xdr:row>
      <xdr:rowOff>176975</xdr:rowOff>
    </xdr:from>
    <xdr:to>
      <xdr:col>9</xdr:col>
      <xdr:colOff>505170</xdr:colOff>
      <xdr:row>8</xdr:row>
      <xdr:rowOff>94765</xdr:rowOff>
    </xdr:to>
    <xdr:sp macro="" textlink="">
      <xdr:nvSpPr>
        <xdr:cNvPr id="30" name="TextBox 1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/>
      </xdr:nvSpPr>
      <xdr:spPr>
        <a:xfrm rot="18900000">
          <a:off x="10548488" y="1446975"/>
          <a:ext cx="815182" cy="32419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i="1">
              <a:latin typeface="Arial" panose="020B0604020202020204" pitchFamily="34" charset="0"/>
              <a:cs typeface="Arial" panose="020B0604020202020204" pitchFamily="34" charset="0"/>
            </a:rPr>
            <a:t>pifq</a:t>
          </a:r>
        </a:p>
      </xdr:txBody>
    </xdr:sp>
    <xdr:clientData/>
  </xdr:twoCellAnchor>
  <xdr:twoCellAnchor>
    <xdr:from>
      <xdr:col>8</xdr:col>
      <xdr:colOff>1670366</xdr:colOff>
      <xdr:row>5</xdr:row>
      <xdr:rowOff>62640</xdr:rowOff>
    </xdr:from>
    <xdr:to>
      <xdr:col>9</xdr:col>
      <xdr:colOff>342372</xdr:colOff>
      <xdr:row>6</xdr:row>
      <xdr:rowOff>167217</xdr:rowOff>
    </xdr:to>
    <xdr:sp macro="" textlink="">
      <xdr:nvSpPr>
        <xdr:cNvPr id="33" name="TextBox 17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/>
      </xdr:nvSpPr>
      <xdr:spPr>
        <a:xfrm>
          <a:off x="10255566" y="1129440"/>
          <a:ext cx="94530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2-d-old</a:t>
          </a:r>
        </a:p>
      </xdr:txBody>
    </xdr:sp>
    <xdr:clientData/>
  </xdr:twoCellAnchor>
  <xdr:twoCellAnchor>
    <xdr:from>
      <xdr:col>9</xdr:col>
      <xdr:colOff>464880</xdr:colOff>
      <xdr:row>5</xdr:row>
      <xdr:rowOff>62640</xdr:rowOff>
    </xdr:from>
    <xdr:to>
      <xdr:col>10</xdr:col>
      <xdr:colOff>483177</xdr:colOff>
      <xdr:row>6</xdr:row>
      <xdr:rowOff>167217</xdr:rowOff>
    </xdr:to>
    <xdr:sp macro="" textlink="">
      <xdr:nvSpPr>
        <xdr:cNvPr id="34" name="TextBox 18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/>
      </xdr:nvSpPr>
      <xdr:spPr>
        <a:xfrm>
          <a:off x="11323380" y="1129440"/>
          <a:ext cx="127559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4-d-old</a:t>
          </a:r>
        </a:p>
      </xdr:txBody>
    </xdr:sp>
    <xdr:clientData/>
  </xdr:twoCellAnchor>
  <xdr:twoCellAnchor>
    <xdr:from>
      <xdr:col>9</xdr:col>
      <xdr:colOff>358417</xdr:colOff>
      <xdr:row>6</xdr:row>
      <xdr:rowOff>127665</xdr:rowOff>
    </xdr:from>
    <xdr:to>
      <xdr:col>9</xdr:col>
      <xdr:colOff>1244600</xdr:colOff>
      <xdr:row>6</xdr:row>
      <xdr:rowOff>127665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CxnSpPr>
          <a:cxnSpLocks/>
        </xdr:cNvCxnSpPr>
      </xdr:nvCxnSpPr>
      <xdr:spPr>
        <a:xfrm>
          <a:off x="11216917" y="1397665"/>
          <a:ext cx="886183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1569748</xdr:colOff>
      <xdr:row>6</xdr:row>
      <xdr:rowOff>127665</xdr:rowOff>
    </xdr:from>
    <xdr:to>
      <xdr:col>9</xdr:col>
      <xdr:colOff>224058</xdr:colOff>
      <xdr:row>6</xdr:row>
      <xdr:rowOff>127665</xdr:rowOff>
    </xdr:to>
    <xdr:cxnSp macro="">
      <xdr:nvCxnSpPr>
        <xdr:cNvPr id="36" name="Straight Connector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CxnSpPr>
          <a:cxnSpLocks/>
        </xdr:cNvCxnSpPr>
      </xdr:nvCxnSpPr>
      <xdr:spPr>
        <a:xfrm>
          <a:off x="10154948" y="1397665"/>
          <a:ext cx="927610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575734</xdr:colOff>
      <xdr:row>14</xdr:row>
      <xdr:rowOff>118533</xdr:rowOff>
    </xdr:from>
    <xdr:to>
      <xdr:col>5</xdr:col>
      <xdr:colOff>1168400</xdr:colOff>
      <xdr:row>17</xdr:row>
      <xdr:rowOff>70816</xdr:rowOff>
    </xdr:to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/>
      </xdr:nvSpPr>
      <xdr:spPr>
        <a:xfrm>
          <a:off x="3064934" y="3014133"/>
          <a:ext cx="2252133" cy="561883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8</xdr:col>
      <xdr:colOff>1432985</xdr:colOff>
      <xdr:row>15</xdr:row>
      <xdr:rowOff>64650</xdr:rowOff>
    </xdr:from>
    <xdr:to>
      <xdr:col>10</xdr:col>
      <xdr:colOff>57151</xdr:colOff>
      <xdr:row>18</xdr:row>
      <xdr:rowOff>16933</xdr:rowOff>
    </xdr:to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/>
      </xdr:nvSpPr>
      <xdr:spPr>
        <a:xfrm>
          <a:off x="10018185" y="3163450"/>
          <a:ext cx="2154766" cy="561883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9</xdr:col>
      <xdr:colOff>116624</xdr:colOff>
      <xdr:row>6</xdr:row>
      <xdr:rowOff>93730</xdr:rowOff>
    </xdr:from>
    <xdr:to>
      <xdr:col>9</xdr:col>
      <xdr:colOff>1173303</xdr:colOff>
      <xdr:row>8</xdr:row>
      <xdr:rowOff>23831</xdr:rowOff>
    </xdr:to>
    <xdr:sp macro="" textlink="">
      <xdr:nvSpPr>
        <xdr:cNvPr id="2" name="TextBox 13">
          <a:extLst>
            <a:ext uri="{FF2B5EF4-FFF2-40B4-BE49-F238E27FC236}">
              <a16:creationId xmlns:a16="http://schemas.microsoft.com/office/drawing/2014/main" id="{75CAFA15-CB8F-DAB5-14C1-7DFEFF127880}"/>
            </a:ext>
          </a:extLst>
        </xdr:cNvPr>
        <xdr:cNvSpPr txBox="1"/>
      </xdr:nvSpPr>
      <xdr:spPr>
        <a:xfrm rot="18900000">
          <a:off x="10975124" y="1363730"/>
          <a:ext cx="1056679" cy="33650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Col-0</a:t>
          </a:r>
        </a:p>
      </xdr:txBody>
    </xdr:sp>
    <xdr:clientData/>
  </xdr:twoCellAnchor>
  <xdr:twoCellAnchor>
    <xdr:from>
      <xdr:col>9</xdr:col>
      <xdr:colOff>724158</xdr:colOff>
      <xdr:row>6</xdr:row>
      <xdr:rowOff>176976</xdr:rowOff>
    </xdr:from>
    <xdr:to>
      <xdr:col>10</xdr:col>
      <xdr:colOff>282040</xdr:colOff>
      <xdr:row>8</xdr:row>
      <xdr:rowOff>94766</xdr:rowOff>
    </xdr:to>
    <xdr:sp macro="" textlink="">
      <xdr:nvSpPr>
        <xdr:cNvPr id="3" name="TextBox 14">
          <a:extLst>
            <a:ext uri="{FF2B5EF4-FFF2-40B4-BE49-F238E27FC236}">
              <a16:creationId xmlns:a16="http://schemas.microsoft.com/office/drawing/2014/main" id="{918969EC-9D93-D7D1-7093-15D98252B32A}"/>
            </a:ext>
          </a:extLst>
        </xdr:cNvPr>
        <xdr:cNvSpPr txBox="1"/>
      </xdr:nvSpPr>
      <xdr:spPr>
        <a:xfrm rot="18900000">
          <a:off x="11582658" y="1446976"/>
          <a:ext cx="815182" cy="32419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i="1">
              <a:latin typeface="Arial" panose="020B0604020202020204" pitchFamily="34" charset="0"/>
              <a:cs typeface="Arial" panose="020B0604020202020204" pitchFamily="34" charset="0"/>
            </a:rPr>
            <a:t>pifq</a:t>
          </a:r>
        </a:p>
      </xdr:txBody>
    </xdr:sp>
    <xdr:clientData/>
  </xdr:twoCellAnchor>
  <xdr:twoCellAnchor>
    <xdr:from>
      <xdr:col>7</xdr:col>
      <xdr:colOff>317500</xdr:colOff>
      <xdr:row>7</xdr:row>
      <xdr:rowOff>144319</xdr:rowOff>
    </xdr:from>
    <xdr:to>
      <xdr:col>8</xdr:col>
      <xdr:colOff>280318</xdr:colOff>
      <xdr:row>9</xdr:row>
      <xdr:rowOff>97826</xdr:rowOff>
    </xdr:to>
    <xdr:sp macro="" textlink="">
      <xdr:nvSpPr>
        <xdr:cNvPr id="4" name="TextBox 19">
          <a:extLst>
            <a:ext uri="{FF2B5EF4-FFF2-40B4-BE49-F238E27FC236}">
              <a16:creationId xmlns:a16="http://schemas.microsoft.com/office/drawing/2014/main" id="{E78051C6-3BA5-674A-B5C3-81CB02AD2C2E}"/>
            </a:ext>
          </a:extLst>
        </xdr:cNvPr>
        <xdr:cNvSpPr txBox="1"/>
      </xdr:nvSpPr>
      <xdr:spPr>
        <a:xfrm>
          <a:off x="8067386" y="1616364"/>
          <a:ext cx="785432" cy="35759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(kDa)</a:t>
          </a:r>
        </a:p>
      </xdr:txBody>
    </xdr:sp>
    <xdr:clientData/>
  </xdr:twoCellAnchor>
  <xdr:twoCellAnchor>
    <xdr:from>
      <xdr:col>1</xdr:col>
      <xdr:colOff>325581</xdr:colOff>
      <xdr:row>8</xdr:row>
      <xdr:rowOff>65810</xdr:rowOff>
    </xdr:from>
    <xdr:to>
      <xdr:col>2</xdr:col>
      <xdr:colOff>288400</xdr:colOff>
      <xdr:row>10</xdr:row>
      <xdr:rowOff>19317</xdr:rowOff>
    </xdr:to>
    <xdr:sp macro="" textlink="">
      <xdr:nvSpPr>
        <xdr:cNvPr id="5" name="TextBox 19">
          <a:extLst>
            <a:ext uri="{FF2B5EF4-FFF2-40B4-BE49-F238E27FC236}">
              <a16:creationId xmlns:a16="http://schemas.microsoft.com/office/drawing/2014/main" id="{5BCFFA52-1E14-2041-B0DD-D25C2EE68E4B}"/>
            </a:ext>
          </a:extLst>
        </xdr:cNvPr>
        <xdr:cNvSpPr txBox="1"/>
      </xdr:nvSpPr>
      <xdr:spPr>
        <a:xfrm>
          <a:off x="1148195" y="1739901"/>
          <a:ext cx="785432" cy="35759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(kDa)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447039</xdr:colOff>
      <xdr:row>12</xdr:row>
      <xdr:rowOff>8376</xdr:rowOff>
    </xdr:from>
    <xdr:to>
      <xdr:col>9</xdr:col>
      <xdr:colOff>713737</xdr:colOff>
      <xdr:row>34</xdr:row>
      <xdr:rowOff>171383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6888143" y="2503735"/>
          <a:ext cx="4359124" cy="345718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33777</xdr:rowOff>
    </xdr:from>
    <xdr:to>
      <xdr:col>4</xdr:col>
      <xdr:colOff>994834</xdr:colOff>
      <xdr:row>30</xdr:row>
      <xdr:rowOff>153864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5400000">
          <a:off x="774468" y="2124553"/>
          <a:ext cx="3550167" cy="3457395"/>
        </a:xfrm>
        <a:prstGeom prst="rect">
          <a:avLst/>
        </a:prstGeom>
      </xdr:spPr>
    </xdr:pic>
    <xdr:clientData/>
  </xdr:twoCellAnchor>
  <xdr:twoCellAnchor>
    <xdr:from>
      <xdr:col>1</xdr:col>
      <xdr:colOff>811201</xdr:colOff>
      <xdr:row>2</xdr:row>
      <xdr:rowOff>50800</xdr:rowOff>
    </xdr:from>
    <xdr:to>
      <xdr:col>4</xdr:col>
      <xdr:colOff>342558</xdr:colOff>
      <xdr:row>4</xdr:row>
      <xdr:rowOff>34052</xdr:rowOff>
    </xdr:to>
    <xdr:sp macro="" textlink="">
      <xdr:nvSpPr>
        <xdr:cNvPr id="4" name="TextBox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634161" y="416560"/>
          <a:ext cx="2000237" cy="34901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anti-</a:t>
          </a:r>
          <a:r>
            <a:rPr lang="en-US" altLang="ko-KR"/>
            <a:t>RPN6</a:t>
          </a:r>
          <a:r>
            <a:rPr lang="en-US"/>
            <a:t> antibody</a:t>
          </a:r>
        </a:p>
      </xdr:txBody>
    </xdr:sp>
    <xdr:clientData/>
  </xdr:twoCellAnchor>
  <xdr:twoCellAnchor>
    <xdr:from>
      <xdr:col>1</xdr:col>
      <xdr:colOff>210685</xdr:colOff>
      <xdr:row>4</xdr:row>
      <xdr:rowOff>84132</xdr:rowOff>
    </xdr:from>
    <xdr:to>
      <xdr:col>4</xdr:col>
      <xdr:colOff>965200</xdr:colOff>
      <xdr:row>4</xdr:row>
      <xdr:rowOff>84132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>
          <a:cxnSpLocks/>
        </xdr:cNvCxnSpPr>
      </xdr:nvCxnSpPr>
      <xdr:spPr>
        <a:xfrm>
          <a:off x="1033645" y="815652"/>
          <a:ext cx="3223395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6754</xdr:colOff>
      <xdr:row>8</xdr:row>
      <xdr:rowOff>188205</xdr:rowOff>
    </xdr:from>
    <xdr:to>
      <xdr:col>2</xdr:col>
      <xdr:colOff>680336</xdr:colOff>
      <xdr:row>10</xdr:row>
      <xdr:rowOff>120359</xdr:rowOff>
    </xdr:to>
    <xdr:sp macro="" textlink="">
      <xdr:nvSpPr>
        <xdr:cNvPr id="6" name="TextBox 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 rot="18900000">
          <a:off x="1657754" y="1864605"/>
          <a:ext cx="67358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Col-0</a:t>
          </a:r>
        </a:p>
      </xdr:txBody>
    </xdr:sp>
    <xdr:clientData/>
  </xdr:twoCellAnchor>
  <xdr:twoCellAnchor>
    <xdr:from>
      <xdr:col>2</xdr:col>
      <xdr:colOff>683230</xdr:colOff>
      <xdr:row>9</xdr:row>
      <xdr:rowOff>49343</xdr:rowOff>
    </xdr:from>
    <xdr:to>
      <xdr:col>3</xdr:col>
      <xdr:colOff>372615</xdr:colOff>
      <xdr:row>10</xdr:row>
      <xdr:rowOff>162485</xdr:rowOff>
    </xdr:to>
    <xdr:sp macro="" textlink="">
      <xdr:nvSpPr>
        <xdr:cNvPr id="7" name="TextBox 7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 rot="18900000">
          <a:off x="2334230" y="1928943"/>
          <a:ext cx="514885" cy="31634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i="1">
              <a:latin typeface="Arial" panose="020B0604020202020204" pitchFamily="34" charset="0"/>
              <a:cs typeface="Arial" panose="020B0604020202020204" pitchFamily="34" charset="0"/>
            </a:rPr>
            <a:t>pifq</a:t>
          </a:r>
        </a:p>
      </xdr:txBody>
    </xdr:sp>
    <xdr:clientData/>
  </xdr:twoCellAnchor>
  <xdr:twoCellAnchor>
    <xdr:from>
      <xdr:col>3</xdr:col>
      <xdr:colOff>351619</xdr:colOff>
      <xdr:row>7</xdr:row>
      <xdr:rowOff>202407</xdr:rowOff>
    </xdr:from>
    <xdr:to>
      <xdr:col>4</xdr:col>
      <xdr:colOff>757546</xdr:colOff>
      <xdr:row>9</xdr:row>
      <xdr:rowOff>118326</xdr:rowOff>
    </xdr:to>
    <xdr:sp macro="" textlink="">
      <xdr:nvSpPr>
        <xdr:cNvPr id="8" name="TextBox 8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 rot="18900000">
          <a:off x="2828119" y="1675607"/>
          <a:ext cx="1231427" cy="32231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i="1">
              <a:latin typeface="Arial" panose="020B0604020202020204" pitchFamily="34" charset="0"/>
              <a:cs typeface="Arial" panose="020B0604020202020204" pitchFamily="34" charset="0"/>
            </a:rPr>
            <a:t>LHCB1.1ox</a:t>
          </a:r>
        </a:p>
      </xdr:txBody>
    </xdr:sp>
    <xdr:clientData/>
  </xdr:twoCellAnchor>
  <xdr:twoCellAnchor>
    <xdr:from>
      <xdr:col>4</xdr:col>
      <xdr:colOff>136482</xdr:colOff>
      <xdr:row>8</xdr:row>
      <xdr:rowOff>5246</xdr:rowOff>
    </xdr:from>
    <xdr:to>
      <xdr:col>4</xdr:col>
      <xdr:colOff>1436048</xdr:colOff>
      <xdr:row>9</xdr:row>
      <xdr:rowOff>118388</xdr:rowOff>
    </xdr:to>
    <xdr:sp macro="" textlink="">
      <xdr:nvSpPr>
        <xdr:cNvPr id="9" name="TextBox 9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 rot="18900000">
          <a:off x="3438482" y="1681646"/>
          <a:ext cx="1299566" cy="31634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i="1">
              <a:latin typeface="Arial" panose="020B0604020202020204" pitchFamily="34" charset="0"/>
              <a:cs typeface="Arial" panose="020B0604020202020204" pitchFamily="34" charset="0"/>
            </a:rPr>
            <a:t>LHCB2.1ox</a:t>
          </a:r>
        </a:p>
      </xdr:txBody>
    </xdr:sp>
    <xdr:clientData/>
  </xdr:twoCellAnchor>
  <xdr:twoCellAnchor>
    <xdr:from>
      <xdr:col>1</xdr:col>
      <xdr:colOff>220071</xdr:colOff>
      <xdr:row>8</xdr:row>
      <xdr:rowOff>188204</xdr:rowOff>
    </xdr:from>
    <xdr:to>
      <xdr:col>2</xdr:col>
      <xdr:colOff>68153</xdr:colOff>
      <xdr:row>10</xdr:row>
      <xdr:rowOff>120358</xdr:rowOff>
    </xdr:to>
    <xdr:sp macro="" textlink="">
      <xdr:nvSpPr>
        <xdr:cNvPr id="10" name="TextBox 1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 rot="18900000">
          <a:off x="1045571" y="1864604"/>
          <a:ext cx="67358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Col-0</a:t>
          </a:r>
        </a:p>
      </xdr:txBody>
    </xdr:sp>
    <xdr:clientData/>
  </xdr:twoCellAnchor>
  <xdr:twoCellAnchor>
    <xdr:from>
      <xdr:col>1</xdr:col>
      <xdr:colOff>356092</xdr:colOff>
      <xdr:row>4</xdr:row>
      <xdr:rowOff>116108</xdr:rowOff>
    </xdr:from>
    <xdr:to>
      <xdr:col>1</xdr:col>
      <xdr:colOff>665792</xdr:colOff>
      <xdr:row>6</xdr:row>
      <xdr:rowOff>79040</xdr:rowOff>
    </xdr:to>
    <xdr:sp macro="" textlink="">
      <xdr:nvSpPr>
        <xdr:cNvPr id="11" name="TextBox 1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1179052" y="847628"/>
          <a:ext cx="309700" cy="32869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R</a:t>
          </a:r>
        </a:p>
      </xdr:txBody>
    </xdr:sp>
    <xdr:clientData/>
  </xdr:twoCellAnchor>
  <xdr:twoCellAnchor>
    <xdr:from>
      <xdr:col>1</xdr:col>
      <xdr:colOff>210685</xdr:colOff>
      <xdr:row>6</xdr:row>
      <xdr:rowOff>68160</xdr:rowOff>
    </xdr:from>
    <xdr:to>
      <xdr:col>1</xdr:col>
      <xdr:colOff>811200</xdr:colOff>
      <xdr:row>6</xdr:row>
      <xdr:rowOff>68160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CxnSpPr>
          <a:cxnSpLocks/>
        </xdr:cNvCxnSpPr>
      </xdr:nvCxnSpPr>
      <xdr:spPr>
        <a:xfrm>
          <a:off x="1036185" y="1338160"/>
          <a:ext cx="600515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315848</xdr:colOff>
      <xdr:row>4</xdr:row>
      <xdr:rowOff>116108</xdr:rowOff>
    </xdr:from>
    <xdr:to>
      <xdr:col>3</xdr:col>
      <xdr:colOff>643182</xdr:colOff>
      <xdr:row>6</xdr:row>
      <xdr:rowOff>79040</xdr:rowOff>
    </xdr:to>
    <xdr:sp macro="" textlink="">
      <xdr:nvSpPr>
        <xdr:cNvPr id="13" name="TextBox 14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/>
      </xdr:nvSpPr>
      <xdr:spPr>
        <a:xfrm>
          <a:off x="2784728" y="847628"/>
          <a:ext cx="327334" cy="32869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D</a:t>
          </a:r>
        </a:p>
      </xdr:txBody>
    </xdr:sp>
    <xdr:clientData/>
  </xdr:twoCellAnchor>
  <xdr:twoCellAnchor>
    <xdr:from>
      <xdr:col>2</xdr:col>
      <xdr:colOff>164785</xdr:colOff>
      <xdr:row>6</xdr:row>
      <xdr:rowOff>68160</xdr:rowOff>
    </xdr:from>
    <xdr:to>
      <xdr:col>4</xdr:col>
      <xdr:colOff>794246</xdr:colOff>
      <xdr:row>6</xdr:row>
      <xdr:rowOff>68160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CxnSpPr>
          <a:cxnSpLocks/>
        </xdr:cNvCxnSpPr>
      </xdr:nvCxnSpPr>
      <xdr:spPr>
        <a:xfrm>
          <a:off x="1815785" y="1338160"/>
          <a:ext cx="2280461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1048902</xdr:colOff>
      <xdr:row>2</xdr:row>
      <xdr:rowOff>50800</xdr:rowOff>
    </xdr:from>
    <xdr:to>
      <xdr:col>8</xdr:col>
      <xdr:colOff>765725</xdr:colOff>
      <xdr:row>4</xdr:row>
      <xdr:rowOff>34052</xdr:rowOff>
    </xdr:to>
    <xdr:sp macro="" textlink="">
      <xdr:nvSpPr>
        <xdr:cNvPr id="15" name="TextBox 16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7947542" y="416560"/>
          <a:ext cx="2094263" cy="34901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anti-</a:t>
          </a:r>
          <a:r>
            <a:rPr lang="en-US" altLang="ko-KR"/>
            <a:t>rpoB</a:t>
          </a:r>
          <a:r>
            <a:rPr lang="en-US"/>
            <a:t> antibody</a:t>
          </a:r>
        </a:p>
      </xdr:txBody>
    </xdr:sp>
    <xdr:clientData/>
  </xdr:twoCellAnchor>
  <xdr:twoCellAnchor>
    <xdr:from>
      <xdr:col>6</xdr:col>
      <xdr:colOff>603326</xdr:colOff>
      <xdr:row>4</xdr:row>
      <xdr:rowOff>84132</xdr:rowOff>
    </xdr:from>
    <xdr:to>
      <xdr:col>9</xdr:col>
      <xdr:colOff>528320</xdr:colOff>
      <xdr:row>4</xdr:row>
      <xdr:rowOff>84132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CxnSpPr>
          <a:cxnSpLocks/>
        </xdr:cNvCxnSpPr>
      </xdr:nvCxnSpPr>
      <xdr:spPr>
        <a:xfrm>
          <a:off x="7501966" y="815652"/>
          <a:ext cx="3125394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1262995</xdr:colOff>
      <xdr:row>8</xdr:row>
      <xdr:rowOff>96765</xdr:rowOff>
    </xdr:from>
    <xdr:to>
      <xdr:col>7</xdr:col>
      <xdr:colOff>684357</xdr:colOff>
      <xdr:row>10</xdr:row>
      <xdr:rowOff>28919</xdr:rowOff>
    </xdr:to>
    <xdr:sp macro="" textlink="">
      <xdr:nvSpPr>
        <xdr:cNvPr id="17" name="TextBox 18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 rot="18900000">
          <a:off x="8171795" y="1773165"/>
          <a:ext cx="8183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Col-0</a:t>
          </a:r>
        </a:p>
      </xdr:txBody>
    </xdr:sp>
    <xdr:clientData/>
  </xdr:twoCellAnchor>
  <xdr:twoCellAnchor>
    <xdr:from>
      <xdr:col>7</xdr:col>
      <xdr:colOff>534851</xdr:colOff>
      <xdr:row>8</xdr:row>
      <xdr:rowOff>158115</xdr:rowOff>
    </xdr:from>
    <xdr:to>
      <xdr:col>8</xdr:col>
      <xdr:colOff>74376</xdr:colOff>
      <xdr:row>10</xdr:row>
      <xdr:rowOff>74033</xdr:rowOff>
    </xdr:to>
    <xdr:sp macro="" textlink="">
      <xdr:nvSpPr>
        <xdr:cNvPr id="18" name="TextBox 19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/>
      </xdr:nvSpPr>
      <xdr:spPr>
        <a:xfrm rot="18900000">
          <a:off x="8840651" y="1834515"/>
          <a:ext cx="517425" cy="32231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i="1">
              <a:latin typeface="Arial" panose="020B0604020202020204" pitchFamily="34" charset="0"/>
              <a:cs typeface="Arial" panose="020B0604020202020204" pitchFamily="34" charset="0"/>
            </a:rPr>
            <a:t>pifq</a:t>
          </a:r>
        </a:p>
      </xdr:txBody>
    </xdr:sp>
    <xdr:clientData/>
  </xdr:twoCellAnchor>
  <xdr:twoCellAnchor>
    <xdr:from>
      <xdr:col>7</xdr:col>
      <xdr:colOff>937300</xdr:colOff>
      <xdr:row>6</xdr:row>
      <xdr:rowOff>189259</xdr:rowOff>
    </xdr:from>
    <xdr:to>
      <xdr:col>9</xdr:col>
      <xdr:colOff>913967</xdr:colOff>
      <xdr:row>8</xdr:row>
      <xdr:rowOff>105177</xdr:rowOff>
    </xdr:to>
    <xdr:sp macro="" textlink="">
      <xdr:nvSpPr>
        <xdr:cNvPr id="19" name="TextBox 20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/>
      </xdr:nvSpPr>
      <xdr:spPr>
        <a:xfrm rot="18900000">
          <a:off x="9243100" y="1459259"/>
          <a:ext cx="1780067" cy="32231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i="1">
              <a:latin typeface="Arial" panose="020B0604020202020204" pitchFamily="34" charset="0"/>
              <a:cs typeface="Arial" panose="020B0604020202020204" pitchFamily="34" charset="0"/>
            </a:rPr>
            <a:t>LHCB1.1ox</a:t>
          </a:r>
        </a:p>
      </xdr:txBody>
    </xdr:sp>
    <xdr:clientData/>
  </xdr:twoCellAnchor>
  <xdr:twoCellAnchor>
    <xdr:from>
      <xdr:col>8</xdr:col>
      <xdr:colOff>631461</xdr:colOff>
      <xdr:row>6</xdr:row>
      <xdr:rowOff>189260</xdr:rowOff>
    </xdr:from>
    <xdr:to>
      <xdr:col>10</xdr:col>
      <xdr:colOff>211888</xdr:colOff>
      <xdr:row>8</xdr:row>
      <xdr:rowOff>105178</xdr:rowOff>
    </xdr:to>
    <xdr:sp macro="" textlink="">
      <xdr:nvSpPr>
        <xdr:cNvPr id="20" name="TextBox 21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/>
      </xdr:nvSpPr>
      <xdr:spPr>
        <a:xfrm rot="18900000">
          <a:off x="9915161" y="1459260"/>
          <a:ext cx="1777527" cy="32231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i="1">
              <a:latin typeface="Arial" panose="020B0604020202020204" pitchFamily="34" charset="0"/>
              <a:cs typeface="Arial" panose="020B0604020202020204" pitchFamily="34" charset="0"/>
            </a:rPr>
            <a:t>LHCB2.1ox</a:t>
          </a:r>
        </a:p>
      </xdr:txBody>
    </xdr:sp>
    <xdr:clientData/>
  </xdr:twoCellAnchor>
  <xdr:twoCellAnchor>
    <xdr:from>
      <xdr:col>6</xdr:col>
      <xdr:colOff>511111</xdr:colOff>
      <xdr:row>7</xdr:row>
      <xdr:rowOff>147565</xdr:rowOff>
    </xdr:from>
    <xdr:to>
      <xdr:col>7</xdr:col>
      <xdr:colOff>359193</xdr:colOff>
      <xdr:row>9</xdr:row>
      <xdr:rowOff>79719</xdr:rowOff>
    </xdr:to>
    <xdr:sp macro="" textlink="">
      <xdr:nvSpPr>
        <xdr:cNvPr id="21" name="TextBox 22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/>
      </xdr:nvSpPr>
      <xdr:spPr>
        <a:xfrm rot="18900000">
          <a:off x="7419911" y="1620765"/>
          <a:ext cx="124508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Col-0</a:t>
          </a:r>
        </a:p>
      </xdr:txBody>
    </xdr:sp>
    <xdr:clientData/>
  </xdr:twoCellAnchor>
  <xdr:twoCellAnchor>
    <xdr:from>
      <xdr:col>6</xdr:col>
      <xdr:colOff>748733</xdr:colOff>
      <xdr:row>4</xdr:row>
      <xdr:rowOff>116108</xdr:rowOff>
    </xdr:from>
    <xdr:to>
      <xdr:col>7</xdr:col>
      <xdr:colOff>232933</xdr:colOff>
      <xdr:row>6</xdr:row>
      <xdr:rowOff>79040</xdr:rowOff>
    </xdr:to>
    <xdr:sp macro="" textlink="">
      <xdr:nvSpPr>
        <xdr:cNvPr id="22" name="TextBox 23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/>
      </xdr:nvSpPr>
      <xdr:spPr>
        <a:xfrm>
          <a:off x="7647373" y="847628"/>
          <a:ext cx="886280" cy="32869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R</a:t>
          </a:r>
        </a:p>
      </xdr:txBody>
    </xdr:sp>
    <xdr:clientData/>
  </xdr:twoCellAnchor>
  <xdr:twoCellAnchor>
    <xdr:from>
      <xdr:col>6</xdr:col>
      <xdr:colOff>603326</xdr:colOff>
      <xdr:row>6</xdr:row>
      <xdr:rowOff>68160</xdr:rowOff>
    </xdr:from>
    <xdr:to>
      <xdr:col>6</xdr:col>
      <xdr:colOff>1168400</xdr:colOff>
      <xdr:row>6</xdr:row>
      <xdr:rowOff>68160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>
          <a:cxnSpLocks/>
        </xdr:cNvCxnSpPr>
      </xdr:nvCxnSpPr>
      <xdr:spPr>
        <a:xfrm>
          <a:off x="7512126" y="1338160"/>
          <a:ext cx="565074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891369</xdr:colOff>
      <xdr:row>4</xdr:row>
      <xdr:rowOff>116108</xdr:rowOff>
    </xdr:from>
    <xdr:to>
      <xdr:col>8</xdr:col>
      <xdr:colOff>240803</xdr:colOff>
      <xdr:row>6</xdr:row>
      <xdr:rowOff>79040</xdr:rowOff>
    </xdr:to>
    <xdr:sp macro="" textlink="">
      <xdr:nvSpPr>
        <xdr:cNvPr id="24" name="TextBox 25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/>
      </xdr:nvSpPr>
      <xdr:spPr>
        <a:xfrm>
          <a:off x="9192089" y="847628"/>
          <a:ext cx="324794" cy="32869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D</a:t>
          </a:r>
        </a:p>
      </xdr:txBody>
    </xdr:sp>
    <xdr:clientData/>
  </xdr:twoCellAnchor>
  <xdr:twoCellAnchor>
    <xdr:from>
      <xdr:col>6</xdr:col>
      <xdr:colOff>1380386</xdr:colOff>
      <xdr:row>6</xdr:row>
      <xdr:rowOff>68160</xdr:rowOff>
    </xdr:from>
    <xdr:to>
      <xdr:col>9</xdr:col>
      <xdr:colOff>477520</xdr:colOff>
      <xdr:row>6</xdr:row>
      <xdr:rowOff>68160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CxnSpPr>
          <a:cxnSpLocks/>
        </xdr:cNvCxnSpPr>
      </xdr:nvCxnSpPr>
      <xdr:spPr>
        <a:xfrm>
          <a:off x="8289186" y="1338160"/>
          <a:ext cx="2297534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76479</xdr:colOff>
      <xdr:row>19</xdr:row>
      <xdr:rowOff>180653</xdr:rowOff>
    </xdr:from>
    <xdr:to>
      <xdr:col>4</xdr:col>
      <xdr:colOff>947549</xdr:colOff>
      <xdr:row>22</xdr:row>
      <xdr:rowOff>116925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/>
      </xdr:nvSpPr>
      <xdr:spPr>
        <a:xfrm>
          <a:off x="899627" y="4037690"/>
          <a:ext cx="3340515" cy="535994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6</xdr:col>
      <xdr:colOff>588315</xdr:colOff>
      <xdr:row>21</xdr:row>
      <xdr:rowOff>74301</xdr:rowOff>
    </xdr:from>
    <xdr:to>
      <xdr:col>9</xdr:col>
      <xdr:colOff>557018</xdr:colOff>
      <xdr:row>24</xdr:row>
      <xdr:rowOff>30274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/>
      </xdr:nvSpPr>
      <xdr:spPr>
        <a:xfrm>
          <a:off x="7491000" y="4331153"/>
          <a:ext cx="3167222" cy="555695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1251</xdr:colOff>
      <xdr:row>4</xdr:row>
      <xdr:rowOff>1</xdr:rowOff>
    </xdr:from>
    <xdr:to>
      <xdr:col>10</xdr:col>
      <xdr:colOff>134004</xdr:colOff>
      <xdr:row>22</xdr:row>
      <xdr:rowOff>13805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pSpPr/>
      </xdr:nvGrpSpPr>
      <xdr:grpSpPr>
        <a:xfrm>
          <a:off x="830984" y="846668"/>
          <a:ext cx="7600353" cy="3061804"/>
          <a:chOff x="668746" y="1736598"/>
          <a:chExt cx="8860549" cy="3529987"/>
        </a:xfrm>
      </xdr:grpSpPr>
      <xdr:pic>
        <xdr:nvPicPr>
          <xdr:cNvPr id="5" name="Picture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10218" t="75543" r="62159" b="7220"/>
          <a:stretch/>
        </xdr:blipFill>
        <xdr:spPr>
          <a:xfrm>
            <a:off x="5686393" y="2864348"/>
            <a:ext cx="3842902" cy="1674848"/>
          </a:xfrm>
          <a:prstGeom prst="rect">
            <a:avLst/>
          </a:prstGeom>
        </xdr:spPr>
      </xdr:pic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10098" t="50513" r="63281" b="24765"/>
          <a:stretch/>
        </xdr:blipFill>
        <xdr:spPr>
          <a:xfrm>
            <a:off x="1395498" y="2864348"/>
            <a:ext cx="3703444" cy="2402237"/>
          </a:xfrm>
          <a:prstGeom prst="rect">
            <a:avLst/>
          </a:prstGeom>
        </xdr:spPr>
      </xdr:pic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CxnSpPr/>
        </xdr:nvCxnSpPr>
        <xdr:spPr>
          <a:xfrm flipH="1">
            <a:off x="1250176" y="4058011"/>
            <a:ext cx="202039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CxnSpPr/>
        </xdr:nvCxnSpPr>
        <xdr:spPr>
          <a:xfrm flipH="1">
            <a:off x="1244112" y="4610197"/>
            <a:ext cx="202039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5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668747" y="3835285"/>
            <a:ext cx="589590" cy="3488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150</a:t>
            </a:r>
          </a:p>
        </xdr:txBody>
      </xdr:sp>
      <xdr:sp macro="" textlink="">
        <xdr:nvSpPr>
          <xdr:cNvPr id="10" name="TextBox 6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668747" y="4383517"/>
            <a:ext cx="585112" cy="3488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</a:p>
        </xdr:txBody>
      </xdr:sp>
      <xdr:cxnSp macro="">
        <xdr:nvCxnSpPr>
          <xdr:cNvPr id="11" name="Straight Connector 10"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CxnSpPr/>
        </xdr:nvCxnSpPr>
        <xdr:spPr>
          <a:xfrm flipH="1">
            <a:off x="1244112" y="4882046"/>
            <a:ext cx="202039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SpPr txBox="1"/>
        </xdr:nvSpPr>
        <xdr:spPr>
          <a:xfrm>
            <a:off x="668747" y="4655366"/>
            <a:ext cx="569189" cy="3520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</a:p>
        </xdr:txBody>
      </xdr:sp>
      <xdr:cxnSp macro="">
        <xdr:nvCxnSpPr>
          <xdr:cNvPr id="13" name="Straight Connector 12"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CxnSpPr/>
        </xdr:nvCxnSpPr>
        <xdr:spPr>
          <a:xfrm flipH="1">
            <a:off x="1250176" y="3598340"/>
            <a:ext cx="202039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" name="TextBox 16"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SpPr txBox="1"/>
        </xdr:nvSpPr>
        <xdr:spPr>
          <a:xfrm>
            <a:off x="668746" y="3375615"/>
            <a:ext cx="603022" cy="3488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250</a:t>
            </a:r>
          </a:p>
        </xdr:txBody>
      </xdr:sp>
      <xdr:cxnSp macro="">
        <xdr:nvCxnSpPr>
          <xdr:cNvPr id="15" name="Straight Connector 14">
            <a:extLst>
              <a:ext uri="{FF2B5EF4-FFF2-40B4-BE49-F238E27FC236}">
                <a16:creationId xmlns:a16="http://schemas.microsoft.com/office/drawing/2014/main" id="{00000000-0008-0000-0400-00000F000000}"/>
              </a:ext>
            </a:extLst>
          </xdr:cNvPr>
          <xdr:cNvCxnSpPr/>
        </xdr:nvCxnSpPr>
        <xdr:spPr>
          <a:xfrm flipH="1">
            <a:off x="5672153" y="3049014"/>
            <a:ext cx="164096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id="{00000000-0008-0000-0400-000010000000}"/>
              </a:ext>
            </a:extLst>
          </xdr:cNvPr>
          <xdr:cNvCxnSpPr/>
        </xdr:nvCxnSpPr>
        <xdr:spPr>
          <a:xfrm flipH="1">
            <a:off x="5686393" y="3552255"/>
            <a:ext cx="135616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9">
            <a:extLst>
              <a:ext uri="{FF2B5EF4-FFF2-40B4-BE49-F238E27FC236}">
                <a16:creationId xmlns:a16="http://schemas.microsoft.com/office/drawing/2014/main" id="{00000000-0008-0000-0400-000011000000}"/>
              </a:ext>
            </a:extLst>
          </xdr:cNvPr>
          <xdr:cNvSpPr txBox="1"/>
        </xdr:nvSpPr>
        <xdr:spPr>
          <a:xfrm>
            <a:off x="5232368" y="2885906"/>
            <a:ext cx="539994" cy="34743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50</a:t>
            </a:r>
          </a:p>
        </xdr:txBody>
      </xdr:sp>
      <xdr:sp macro="" textlink="">
        <xdr:nvSpPr>
          <xdr:cNvPr id="18" name="TextBox 20">
            <a:extLst>
              <a:ext uri="{FF2B5EF4-FFF2-40B4-BE49-F238E27FC236}">
                <a16:creationId xmlns:a16="http://schemas.microsoft.com/office/drawing/2014/main" id="{00000000-0008-0000-0400-000012000000}"/>
              </a:ext>
            </a:extLst>
          </xdr:cNvPr>
          <xdr:cNvSpPr txBox="1"/>
        </xdr:nvSpPr>
        <xdr:spPr>
          <a:xfrm>
            <a:off x="5232368" y="3380607"/>
            <a:ext cx="539994" cy="34743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37</a:t>
            </a:r>
          </a:p>
        </xdr:txBody>
      </xdr:sp>
      <xdr:sp macro="" textlink="">
        <xdr:nvSpPr>
          <xdr:cNvPr id="19" name="TextBox 23">
            <a:extLst>
              <a:ext uri="{FF2B5EF4-FFF2-40B4-BE49-F238E27FC236}">
                <a16:creationId xmlns:a16="http://schemas.microsoft.com/office/drawing/2014/main" id="{00000000-0008-0000-0400-000013000000}"/>
              </a:ext>
            </a:extLst>
          </xdr:cNvPr>
          <xdr:cNvSpPr txBox="1"/>
        </xdr:nvSpPr>
        <xdr:spPr>
          <a:xfrm>
            <a:off x="2298475" y="1736598"/>
            <a:ext cx="1946943" cy="36371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/>
              <a:t>anti-</a:t>
            </a:r>
            <a:r>
              <a:rPr lang="en-US" altLang="ko-KR" sz="1400"/>
              <a:t>rpoB</a:t>
            </a:r>
            <a:r>
              <a:rPr lang="en-US" sz="1400"/>
              <a:t> antibody</a:t>
            </a:r>
          </a:p>
        </xdr:txBody>
      </xdr:sp>
      <xdr:cxnSp macro="">
        <xdr:nvCxnSpPr>
          <xdr:cNvPr id="20" name="Straight Connector 19">
            <a:extLst>
              <a:ext uri="{FF2B5EF4-FFF2-40B4-BE49-F238E27FC236}">
                <a16:creationId xmlns:a16="http://schemas.microsoft.com/office/drawing/2014/main" id="{00000000-0008-0000-0400-000014000000}"/>
              </a:ext>
            </a:extLst>
          </xdr:cNvPr>
          <xdr:cNvCxnSpPr>
            <a:cxnSpLocks/>
          </xdr:cNvCxnSpPr>
        </xdr:nvCxnSpPr>
        <xdr:spPr>
          <a:xfrm>
            <a:off x="1530460" y="2137487"/>
            <a:ext cx="3482974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TextBox 25">
            <a:extLst>
              <a:ext uri="{FF2B5EF4-FFF2-40B4-BE49-F238E27FC236}">
                <a16:creationId xmlns:a16="http://schemas.microsoft.com/office/drawing/2014/main" id="{00000000-0008-0000-0400-000015000000}"/>
              </a:ext>
            </a:extLst>
          </xdr:cNvPr>
          <xdr:cNvSpPr txBox="1"/>
        </xdr:nvSpPr>
        <xdr:spPr>
          <a:xfrm rot="18900000">
            <a:off x="1418911" y="2387171"/>
            <a:ext cx="673582" cy="31452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Col-0</a:t>
            </a:r>
          </a:p>
        </xdr:txBody>
      </xdr:sp>
      <xdr:sp macro="" textlink="">
        <xdr:nvSpPr>
          <xdr:cNvPr id="22" name="TextBox 26">
            <a:extLst>
              <a:ext uri="{FF2B5EF4-FFF2-40B4-BE49-F238E27FC236}">
                <a16:creationId xmlns:a16="http://schemas.microsoft.com/office/drawing/2014/main" id="{00000000-0008-0000-0400-000016000000}"/>
              </a:ext>
            </a:extLst>
          </xdr:cNvPr>
          <xdr:cNvSpPr txBox="1"/>
        </xdr:nvSpPr>
        <xdr:spPr>
          <a:xfrm rot="18900000">
            <a:off x="1782446" y="2443280"/>
            <a:ext cx="514885" cy="31452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i="1">
                <a:latin typeface="Arial" panose="020B0604020202020204" pitchFamily="34" charset="0"/>
                <a:cs typeface="Arial" panose="020B0604020202020204" pitchFamily="34" charset="0"/>
              </a:rPr>
              <a:t>pif1</a:t>
            </a:r>
          </a:p>
        </xdr:txBody>
      </xdr:sp>
      <xdr:sp macro="" textlink="">
        <xdr:nvSpPr>
          <xdr:cNvPr id="23" name="TextBox 33">
            <a:extLst>
              <a:ext uri="{FF2B5EF4-FFF2-40B4-BE49-F238E27FC236}">
                <a16:creationId xmlns:a16="http://schemas.microsoft.com/office/drawing/2014/main" id="{00000000-0008-0000-0400-000017000000}"/>
              </a:ext>
            </a:extLst>
          </xdr:cNvPr>
          <xdr:cNvSpPr txBox="1"/>
        </xdr:nvSpPr>
        <xdr:spPr>
          <a:xfrm rot="18900000">
            <a:off x="2097756" y="2443279"/>
            <a:ext cx="514885" cy="31452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i="1">
                <a:latin typeface="Arial" panose="020B0604020202020204" pitchFamily="34" charset="0"/>
                <a:cs typeface="Arial" panose="020B0604020202020204" pitchFamily="34" charset="0"/>
              </a:rPr>
              <a:t>pif3</a:t>
            </a:r>
          </a:p>
        </xdr:txBody>
      </xdr:sp>
      <xdr:sp macro="" textlink="">
        <xdr:nvSpPr>
          <xdr:cNvPr id="24" name="TextBox 34">
            <a:extLst>
              <a:ext uri="{FF2B5EF4-FFF2-40B4-BE49-F238E27FC236}">
                <a16:creationId xmlns:a16="http://schemas.microsoft.com/office/drawing/2014/main" id="{00000000-0008-0000-0400-000018000000}"/>
              </a:ext>
            </a:extLst>
          </xdr:cNvPr>
          <xdr:cNvSpPr txBox="1"/>
        </xdr:nvSpPr>
        <xdr:spPr>
          <a:xfrm rot="18900000">
            <a:off x="2407810" y="2443279"/>
            <a:ext cx="514885" cy="31452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i="1">
                <a:latin typeface="Arial" panose="020B0604020202020204" pitchFamily="34" charset="0"/>
                <a:cs typeface="Arial" panose="020B0604020202020204" pitchFamily="34" charset="0"/>
              </a:rPr>
              <a:t>pif4</a:t>
            </a:r>
          </a:p>
        </xdr:txBody>
      </xdr:sp>
      <xdr:sp macro="" textlink="">
        <xdr:nvSpPr>
          <xdr:cNvPr id="25" name="TextBox 35">
            <a:extLst>
              <a:ext uri="{FF2B5EF4-FFF2-40B4-BE49-F238E27FC236}">
                <a16:creationId xmlns:a16="http://schemas.microsoft.com/office/drawing/2014/main" id="{00000000-0008-0000-0400-000019000000}"/>
              </a:ext>
            </a:extLst>
          </xdr:cNvPr>
          <xdr:cNvSpPr txBox="1"/>
        </xdr:nvSpPr>
        <xdr:spPr>
          <a:xfrm rot="18900000">
            <a:off x="2775674" y="2443278"/>
            <a:ext cx="514885" cy="31452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i="1">
                <a:latin typeface="Arial" panose="020B0604020202020204" pitchFamily="34" charset="0"/>
                <a:cs typeface="Arial" panose="020B0604020202020204" pitchFamily="34" charset="0"/>
              </a:rPr>
              <a:t>pif5</a:t>
            </a:r>
          </a:p>
        </xdr:txBody>
      </xdr:sp>
      <xdr:sp macro="" textlink="">
        <xdr:nvSpPr>
          <xdr:cNvPr id="26" name="TextBox 36">
            <a:extLst>
              <a:ext uri="{FF2B5EF4-FFF2-40B4-BE49-F238E27FC236}">
                <a16:creationId xmlns:a16="http://schemas.microsoft.com/office/drawing/2014/main" id="{00000000-0008-0000-0400-00001A000000}"/>
              </a:ext>
            </a:extLst>
          </xdr:cNvPr>
          <xdr:cNvSpPr txBox="1"/>
        </xdr:nvSpPr>
        <xdr:spPr>
          <a:xfrm rot="18900000">
            <a:off x="3090984" y="2443277"/>
            <a:ext cx="514885" cy="31452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i="1">
                <a:latin typeface="Arial" panose="020B0604020202020204" pitchFamily="34" charset="0"/>
                <a:cs typeface="Arial" panose="020B0604020202020204" pitchFamily="34" charset="0"/>
              </a:rPr>
              <a:t>pifq</a:t>
            </a:r>
          </a:p>
        </xdr:txBody>
      </xdr:sp>
      <xdr:sp macro="" textlink="">
        <xdr:nvSpPr>
          <xdr:cNvPr id="27" name="TextBox 37">
            <a:extLst>
              <a:ext uri="{FF2B5EF4-FFF2-40B4-BE49-F238E27FC236}">
                <a16:creationId xmlns:a16="http://schemas.microsoft.com/office/drawing/2014/main" id="{00000000-0008-0000-0400-00001B000000}"/>
              </a:ext>
            </a:extLst>
          </xdr:cNvPr>
          <xdr:cNvSpPr txBox="1"/>
        </xdr:nvSpPr>
        <xdr:spPr>
          <a:xfrm rot="18900000">
            <a:off x="3390232" y="2411541"/>
            <a:ext cx="742511" cy="31452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i="1">
                <a:latin typeface="Arial" panose="020B0604020202020204" pitchFamily="34" charset="0"/>
                <a:cs typeface="Arial" panose="020B0604020202020204" pitchFamily="34" charset="0"/>
              </a:rPr>
              <a:t>pif345</a:t>
            </a:r>
          </a:p>
        </xdr:txBody>
      </xdr:sp>
      <xdr:sp macro="" textlink="">
        <xdr:nvSpPr>
          <xdr:cNvPr id="28" name="TextBox 38">
            <a:extLst>
              <a:ext uri="{FF2B5EF4-FFF2-40B4-BE49-F238E27FC236}">
                <a16:creationId xmlns:a16="http://schemas.microsoft.com/office/drawing/2014/main" id="{00000000-0008-0000-0400-00001C000000}"/>
              </a:ext>
            </a:extLst>
          </xdr:cNvPr>
          <xdr:cNvSpPr txBox="1"/>
        </xdr:nvSpPr>
        <xdr:spPr>
          <a:xfrm rot="18900000">
            <a:off x="3763350" y="2411540"/>
            <a:ext cx="742511" cy="31452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i="1">
                <a:latin typeface="Arial" panose="020B0604020202020204" pitchFamily="34" charset="0"/>
                <a:cs typeface="Arial" panose="020B0604020202020204" pitchFamily="34" charset="0"/>
              </a:rPr>
              <a:t>pif145</a:t>
            </a:r>
          </a:p>
        </xdr:txBody>
      </xdr:sp>
      <xdr:sp macro="" textlink="">
        <xdr:nvSpPr>
          <xdr:cNvPr id="29" name="TextBox 39">
            <a:extLst>
              <a:ext uri="{FF2B5EF4-FFF2-40B4-BE49-F238E27FC236}">
                <a16:creationId xmlns:a16="http://schemas.microsoft.com/office/drawing/2014/main" id="{00000000-0008-0000-0400-00001D000000}"/>
              </a:ext>
            </a:extLst>
          </xdr:cNvPr>
          <xdr:cNvSpPr txBox="1"/>
        </xdr:nvSpPr>
        <xdr:spPr>
          <a:xfrm rot="18900000">
            <a:off x="4057638" y="2411540"/>
            <a:ext cx="742511" cy="31452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i="1">
                <a:latin typeface="Arial" panose="020B0604020202020204" pitchFamily="34" charset="0"/>
                <a:cs typeface="Arial" panose="020B0604020202020204" pitchFamily="34" charset="0"/>
              </a:rPr>
              <a:t>pif135</a:t>
            </a:r>
          </a:p>
        </xdr:txBody>
      </xdr:sp>
      <xdr:sp macro="" textlink="">
        <xdr:nvSpPr>
          <xdr:cNvPr id="30" name="TextBox 40">
            <a:extLst>
              <a:ext uri="{FF2B5EF4-FFF2-40B4-BE49-F238E27FC236}">
                <a16:creationId xmlns:a16="http://schemas.microsoft.com/office/drawing/2014/main" id="{00000000-0008-0000-0400-00001E000000}"/>
              </a:ext>
            </a:extLst>
          </xdr:cNvPr>
          <xdr:cNvSpPr txBox="1"/>
        </xdr:nvSpPr>
        <xdr:spPr>
          <a:xfrm rot="18900000">
            <a:off x="4409736" y="2411539"/>
            <a:ext cx="742511" cy="31452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i="1">
                <a:latin typeface="Arial" panose="020B0604020202020204" pitchFamily="34" charset="0"/>
                <a:cs typeface="Arial" panose="020B0604020202020204" pitchFamily="34" charset="0"/>
              </a:rPr>
              <a:t>pif134</a:t>
            </a:r>
          </a:p>
        </xdr:txBody>
      </xdr:sp>
      <xdr:sp macro="" textlink="">
        <xdr:nvSpPr>
          <xdr:cNvPr id="31" name="TextBox 42">
            <a:extLst>
              <a:ext uri="{FF2B5EF4-FFF2-40B4-BE49-F238E27FC236}">
                <a16:creationId xmlns:a16="http://schemas.microsoft.com/office/drawing/2014/main" id="{00000000-0008-0000-0400-00001F000000}"/>
              </a:ext>
            </a:extLst>
          </xdr:cNvPr>
          <xdr:cNvSpPr txBox="1"/>
        </xdr:nvSpPr>
        <xdr:spPr>
          <a:xfrm>
            <a:off x="6664564" y="1736598"/>
            <a:ext cx="2007857" cy="36371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/>
              <a:t>anti-RPN6 antibody</a:t>
            </a:r>
          </a:p>
        </xdr:txBody>
      </xdr:sp>
      <xdr:cxnSp macro="">
        <xdr:nvCxnSpPr>
          <xdr:cNvPr id="32" name="Straight Connector 31">
            <a:extLst>
              <a:ext uri="{FF2B5EF4-FFF2-40B4-BE49-F238E27FC236}">
                <a16:creationId xmlns:a16="http://schemas.microsoft.com/office/drawing/2014/main" id="{00000000-0008-0000-0400-000020000000}"/>
              </a:ext>
            </a:extLst>
          </xdr:cNvPr>
          <xdr:cNvCxnSpPr>
            <a:cxnSpLocks/>
          </xdr:cNvCxnSpPr>
        </xdr:nvCxnSpPr>
        <xdr:spPr>
          <a:xfrm>
            <a:off x="5896550" y="2137487"/>
            <a:ext cx="3482974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3" name="TextBox 44">
            <a:extLst>
              <a:ext uri="{FF2B5EF4-FFF2-40B4-BE49-F238E27FC236}">
                <a16:creationId xmlns:a16="http://schemas.microsoft.com/office/drawing/2014/main" id="{00000000-0008-0000-0400-000021000000}"/>
              </a:ext>
            </a:extLst>
          </xdr:cNvPr>
          <xdr:cNvSpPr txBox="1"/>
        </xdr:nvSpPr>
        <xdr:spPr>
          <a:xfrm rot="18900000">
            <a:off x="5785002" y="2387171"/>
            <a:ext cx="673582" cy="31452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Col-0</a:t>
            </a:r>
          </a:p>
        </xdr:txBody>
      </xdr:sp>
      <xdr:sp macro="" textlink="">
        <xdr:nvSpPr>
          <xdr:cNvPr id="34" name="TextBox 45">
            <a:extLst>
              <a:ext uri="{FF2B5EF4-FFF2-40B4-BE49-F238E27FC236}">
                <a16:creationId xmlns:a16="http://schemas.microsoft.com/office/drawing/2014/main" id="{00000000-0008-0000-0400-000022000000}"/>
              </a:ext>
            </a:extLst>
          </xdr:cNvPr>
          <xdr:cNvSpPr txBox="1"/>
        </xdr:nvSpPr>
        <xdr:spPr>
          <a:xfrm rot="18900000">
            <a:off x="6148536" y="2443280"/>
            <a:ext cx="514885" cy="31452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i="1">
                <a:latin typeface="Arial" panose="020B0604020202020204" pitchFamily="34" charset="0"/>
                <a:cs typeface="Arial" panose="020B0604020202020204" pitchFamily="34" charset="0"/>
              </a:rPr>
              <a:t>pif1</a:t>
            </a:r>
          </a:p>
        </xdr:txBody>
      </xdr:sp>
      <xdr:sp macro="" textlink="">
        <xdr:nvSpPr>
          <xdr:cNvPr id="35" name="TextBox 46">
            <a:extLst>
              <a:ext uri="{FF2B5EF4-FFF2-40B4-BE49-F238E27FC236}">
                <a16:creationId xmlns:a16="http://schemas.microsoft.com/office/drawing/2014/main" id="{00000000-0008-0000-0400-000023000000}"/>
              </a:ext>
            </a:extLst>
          </xdr:cNvPr>
          <xdr:cNvSpPr txBox="1"/>
        </xdr:nvSpPr>
        <xdr:spPr>
          <a:xfrm rot="18900000">
            <a:off x="6463846" y="2443279"/>
            <a:ext cx="514885" cy="31452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i="1">
                <a:latin typeface="Arial" panose="020B0604020202020204" pitchFamily="34" charset="0"/>
                <a:cs typeface="Arial" panose="020B0604020202020204" pitchFamily="34" charset="0"/>
              </a:rPr>
              <a:t>pif3</a:t>
            </a:r>
          </a:p>
        </xdr:txBody>
      </xdr:sp>
      <xdr:sp macro="" textlink="">
        <xdr:nvSpPr>
          <xdr:cNvPr id="36" name="TextBox 47">
            <a:extLst>
              <a:ext uri="{FF2B5EF4-FFF2-40B4-BE49-F238E27FC236}">
                <a16:creationId xmlns:a16="http://schemas.microsoft.com/office/drawing/2014/main" id="{00000000-0008-0000-0400-000024000000}"/>
              </a:ext>
            </a:extLst>
          </xdr:cNvPr>
          <xdr:cNvSpPr txBox="1"/>
        </xdr:nvSpPr>
        <xdr:spPr>
          <a:xfrm rot="18900000">
            <a:off x="6773901" y="2443279"/>
            <a:ext cx="514885" cy="31452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i="1">
                <a:latin typeface="Arial" panose="020B0604020202020204" pitchFamily="34" charset="0"/>
                <a:cs typeface="Arial" panose="020B0604020202020204" pitchFamily="34" charset="0"/>
              </a:rPr>
              <a:t>pif4</a:t>
            </a:r>
          </a:p>
        </xdr:txBody>
      </xdr:sp>
      <xdr:sp macro="" textlink="">
        <xdr:nvSpPr>
          <xdr:cNvPr id="37" name="TextBox 48">
            <a:extLst>
              <a:ext uri="{FF2B5EF4-FFF2-40B4-BE49-F238E27FC236}">
                <a16:creationId xmlns:a16="http://schemas.microsoft.com/office/drawing/2014/main" id="{00000000-0008-0000-0400-000025000000}"/>
              </a:ext>
            </a:extLst>
          </xdr:cNvPr>
          <xdr:cNvSpPr txBox="1"/>
        </xdr:nvSpPr>
        <xdr:spPr>
          <a:xfrm rot="18900000">
            <a:off x="7141764" y="2443278"/>
            <a:ext cx="514885" cy="31452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i="1">
                <a:latin typeface="Arial" panose="020B0604020202020204" pitchFamily="34" charset="0"/>
                <a:cs typeface="Arial" panose="020B0604020202020204" pitchFamily="34" charset="0"/>
              </a:rPr>
              <a:t>pif5</a:t>
            </a:r>
          </a:p>
        </xdr:txBody>
      </xdr:sp>
      <xdr:sp macro="" textlink="">
        <xdr:nvSpPr>
          <xdr:cNvPr id="38" name="TextBox 49">
            <a:extLst>
              <a:ext uri="{FF2B5EF4-FFF2-40B4-BE49-F238E27FC236}">
                <a16:creationId xmlns:a16="http://schemas.microsoft.com/office/drawing/2014/main" id="{00000000-0008-0000-0400-000026000000}"/>
              </a:ext>
            </a:extLst>
          </xdr:cNvPr>
          <xdr:cNvSpPr txBox="1"/>
        </xdr:nvSpPr>
        <xdr:spPr>
          <a:xfrm rot="18900000">
            <a:off x="7457075" y="2443277"/>
            <a:ext cx="514885" cy="31452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i="1">
                <a:latin typeface="Arial" panose="020B0604020202020204" pitchFamily="34" charset="0"/>
                <a:cs typeface="Arial" panose="020B0604020202020204" pitchFamily="34" charset="0"/>
              </a:rPr>
              <a:t>pifq</a:t>
            </a:r>
          </a:p>
        </xdr:txBody>
      </xdr:sp>
      <xdr:sp macro="" textlink="">
        <xdr:nvSpPr>
          <xdr:cNvPr id="39" name="TextBox 50">
            <a:extLst>
              <a:ext uri="{FF2B5EF4-FFF2-40B4-BE49-F238E27FC236}">
                <a16:creationId xmlns:a16="http://schemas.microsoft.com/office/drawing/2014/main" id="{00000000-0008-0000-0400-000027000000}"/>
              </a:ext>
            </a:extLst>
          </xdr:cNvPr>
          <xdr:cNvSpPr txBox="1"/>
        </xdr:nvSpPr>
        <xdr:spPr>
          <a:xfrm rot="18900000">
            <a:off x="7756323" y="2411541"/>
            <a:ext cx="742511" cy="31452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i="1">
                <a:latin typeface="Arial" panose="020B0604020202020204" pitchFamily="34" charset="0"/>
                <a:cs typeface="Arial" panose="020B0604020202020204" pitchFamily="34" charset="0"/>
              </a:rPr>
              <a:t>pif345</a:t>
            </a:r>
          </a:p>
        </xdr:txBody>
      </xdr:sp>
      <xdr:sp macro="" textlink="">
        <xdr:nvSpPr>
          <xdr:cNvPr id="78" name="TextBox 51">
            <a:extLst>
              <a:ext uri="{FF2B5EF4-FFF2-40B4-BE49-F238E27FC236}">
                <a16:creationId xmlns:a16="http://schemas.microsoft.com/office/drawing/2014/main" id="{00000000-0008-0000-0400-00004E000000}"/>
              </a:ext>
            </a:extLst>
          </xdr:cNvPr>
          <xdr:cNvSpPr txBox="1"/>
        </xdr:nvSpPr>
        <xdr:spPr>
          <a:xfrm rot="18900000">
            <a:off x="8129440" y="2411540"/>
            <a:ext cx="742511" cy="31452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i="1">
                <a:latin typeface="Arial" panose="020B0604020202020204" pitchFamily="34" charset="0"/>
                <a:cs typeface="Arial" panose="020B0604020202020204" pitchFamily="34" charset="0"/>
              </a:rPr>
              <a:t>pif145</a:t>
            </a:r>
          </a:p>
        </xdr:txBody>
      </xdr:sp>
      <xdr:sp macro="" textlink="">
        <xdr:nvSpPr>
          <xdr:cNvPr id="79" name="TextBox 52">
            <a:extLst>
              <a:ext uri="{FF2B5EF4-FFF2-40B4-BE49-F238E27FC236}">
                <a16:creationId xmlns:a16="http://schemas.microsoft.com/office/drawing/2014/main" id="{00000000-0008-0000-0400-00004F000000}"/>
              </a:ext>
            </a:extLst>
          </xdr:cNvPr>
          <xdr:cNvSpPr txBox="1"/>
        </xdr:nvSpPr>
        <xdr:spPr>
          <a:xfrm rot="18900000">
            <a:off x="8423729" y="2411540"/>
            <a:ext cx="742511" cy="31452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i="1">
                <a:latin typeface="Arial" panose="020B0604020202020204" pitchFamily="34" charset="0"/>
                <a:cs typeface="Arial" panose="020B0604020202020204" pitchFamily="34" charset="0"/>
              </a:rPr>
              <a:t>pif135</a:t>
            </a:r>
          </a:p>
        </xdr:txBody>
      </xdr:sp>
      <xdr:sp macro="" textlink="">
        <xdr:nvSpPr>
          <xdr:cNvPr id="80" name="TextBox 53">
            <a:extLst>
              <a:ext uri="{FF2B5EF4-FFF2-40B4-BE49-F238E27FC236}">
                <a16:creationId xmlns:a16="http://schemas.microsoft.com/office/drawing/2014/main" id="{00000000-0008-0000-0400-000050000000}"/>
              </a:ext>
            </a:extLst>
          </xdr:cNvPr>
          <xdr:cNvSpPr txBox="1"/>
        </xdr:nvSpPr>
        <xdr:spPr>
          <a:xfrm rot="18900000">
            <a:off x="8775825" y="2411539"/>
            <a:ext cx="742511" cy="31452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i="1">
                <a:latin typeface="Arial" panose="020B0604020202020204" pitchFamily="34" charset="0"/>
                <a:cs typeface="Arial" panose="020B0604020202020204" pitchFamily="34" charset="0"/>
              </a:rPr>
              <a:t>pif134</a:t>
            </a:r>
          </a:p>
        </xdr:txBody>
      </xdr:sp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00000000-0008-0000-0400-000051000000}"/>
              </a:ext>
            </a:extLst>
          </xdr:cNvPr>
          <xdr:cNvSpPr/>
        </xdr:nvSpPr>
        <xdr:spPr>
          <a:xfrm>
            <a:off x="1460391" y="4145988"/>
            <a:ext cx="3446146" cy="464208"/>
          </a:xfrm>
          <a:prstGeom prst="rect">
            <a:avLst/>
          </a:prstGeom>
          <a:noFill/>
          <a:ln w="28575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400"/>
          </a:p>
        </xdr:txBody>
      </xdr:sp>
      <xdr:sp macro="" textlink="">
        <xdr:nvSpPr>
          <xdr:cNvPr id="82" name="Rectangle 81">
            <a:extLst>
              <a:ext uri="{FF2B5EF4-FFF2-40B4-BE49-F238E27FC236}">
                <a16:creationId xmlns:a16="http://schemas.microsoft.com/office/drawing/2014/main" id="{00000000-0008-0000-0400-000052000000}"/>
              </a:ext>
            </a:extLst>
          </xdr:cNvPr>
          <xdr:cNvSpPr/>
        </xdr:nvSpPr>
        <xdr:spPr>
          <a:xfrm>
            <a:off x="5845028" y="3076313"/>
            <a:ext cx="3446146" cy="464208"/>
          </a:xfrm>
          <a:prstGeom prst="rect">
            <a:avLst/>
          </a:prstGeom>
          <a:noFill/>
          <a:ln w="28575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400"/>
          </a:p>
        </xdr:txBody>
      </xdr:sp>
    </xdr:grpSp>
    <xdr:clientData/>
  </xdr:twoCellAnchor>
  <xdr:twoCellAnchor>
    <xdr:from>
      <xdr:col>5</xdr:col>
      <xdr:colOff>457199</xdr:colOff>
      <xdr:row>7</xdr:row>
      <xdr:rowOff>50799</xdr:rowOff>
    </xdr:from>
    <xdr:to>
      <xdr:col>6</xdr:col>
      <xdr:colOff>412898</xdr:colOff>
      <xdr:row>9</xdr:row>
      <xdr:rowOff>10805</xdr:rowOff>
    </xdr:to>
    <xdr:sp macro="" textlink="">
      <xdr:nvSpPr>
        <xdr:cNvPr id="2" name="TextBox 19">
          <a:extLst>
            <a:ext uri="{FF2B5EF4-FFF2-40B4-BE49-F238E27FC236}">
              <a16:creationId xmlns:a16="http://schemas.microsoft.com/office/drawing/2014/main" id="{EFE6CDF6-6E0E-B842-B066-F7B7DCC41118}"/>
            </a:ext>
          </a:extLst>
        </xdr:cNvPr>
        <xdr:cNvSpPr txBox="1"/>
      </xdr:nvSpPr>
      <xdr:spPr>
        <a:xfrm>
          <a:off x="4605866" y="1405466"/>
          <a:ext cx="785432" cy="29867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(</a:t>
          </a:r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)</a:t>
          </a:r>
        </a:p>
      </xdr:txBody>
    </xdr:sp>
    <xdr:clientData/>
  </xdr:twoCellAnchor>
  <xdr:twoCellAnchor>
    <xdr:from>
      <xdr:col>0</xdr:col>
      <xdr:colOff>778932</xdr:colOff>
      <xdr:row>7</xdr:row>
      <xdr:rowOff>101599</xdr:rowOff>
    </xdr:from>
    <xdr:to>
      <xdr:col>1</xdr:col>
      <xdr:colOff>734631</xdr:colOff>
      <xdr:row>9</xdr:row>
      <xdr:rowOff>61605</xdr:rowOff>
    </xdr:to>
    <xdr:sp macro="" textlink="">
      <xdr:nvSpPr>
        <xdr:cNvPr id="3" name="TextBox 19">
          <a:extLst>
            <a:ext uri="{FF2B5EF4-FFF2-40B4-BE49-F238E27FC236}">
              <a16:creationId xmlns:a16="http://schemas.microsoft.com/office/drawing/2014/main" id="{7AC79EA5-8F51-564C-BEFF-89504474B133}"/>
            </a:ext>
          </a:extLst>
        </xdr:cNvPr>
        <xdr:cNvSpPr txBox="1"/>
      </xdr:nvSpPr>
      <xdr:spPr>
        <a:xfrm>
          <a:off x="778932" y="1456266"/>
          <a:ext cx="785432" cy="29867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(kDa)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667195</xdr:colOff>
      <xdr:row>4</xdr:row>
      <xdr:rowOff>0</xdr:rowOff>
    </xdr:from>
    <xdr:to>
      <xdr:col>8</xdr:col>
      <xdr:colOff>154590</xdr:colOff>
      <xdr:row>18</xdr:row>
      <xdr:rowOff>97020</xdr:rowOff>
    </xdr:to>
    <xdr:grpSp>
      <xdr:nvGrpSpPr>
        <xdr:cNvPr id="133" name="Group 132">
          <a:extLst>
            <a:ext uri="{FF2B5EF4-FFF2-40B4-BE49-F238E27FC236}">
              <a16:creationId xmlns:a16="http://schemas.microsoft.com/office/drawing/2014/main" id="{8B433D36-9AA2-0F02-7E26-AF4FE980D9B9}"/>
            </a:ext>
          </a:extLst>
        </xdr:cNvPr>
        <xdr:cNvGrpSpPr/>
      </xdr:nvGrpSpPr>
      <xdr:grpSpPr>
        <a:xfrm>
          <a:off x="5391595" y="897467"/>
          <a:ext cx="3703795" cy="3026486"/>
          <a:chOff x="1702553" y="1217857"/>
          <a:chExt cx="3754595" cy="2941820"/>
        </a:xfrm>
      </xdr:grpSpPr>
      <xdr:pic>
        <xdr:nvPicPr>
          <xdr:cNvPr id="157" name="Picture 156">
            <a:extLst>
              <a:ext uri="{FF2B5EF4-FFF2-40B4-BE49-F238E27FC236}">
                <a16:creationId xmlns:a16="http://schemas.microsoft.com/office/drawing/2014/main" id="{18C5021B-31FE-5A28-0CE2-868E2703B6A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26993" t="57788" r="31033" b="1941"/>
          <a:stretch/>
        </xdr:blipFill>
        <xdr:spPr>
          <a:xfrm>
            <a:off x="2143699" y="2594661"/>
            <a:ext cx="3283418" cy="1565016"/>
          </a:xfrm>
          <a:prstGeom prst="rect">
            <a:avLst/>
          </a:prstGeom>
        </xdr:spPr>
      </xdr:pic>
      <xdr:cxnSp macro="">
        <xdr:nvCxnSpPr>
          <xdr:cNvPr id="158" name="Straight Connector 157">
            <a:extLst>
              <a:ext uri="{FF2B5EF4-FFF2-40B4-BE49-F238E27FC236}">
                <a16:creationId xmlns:a16="http://schemas.microsoft.com/office/drawing/2014/main" id="{0901FA7E-7FAD-6B3F-09A6-5A7A488F5D63}"/>
              </a:ext>
            </a:extLst>
          </xdr:cNvPr>
          <xdr:cNvCxnSpPr/>
        </xdr:nvCxnSpPr>
        <xdr:spPr>
          <a:xfrm flipH="1">
            <a:off x="2173880" y="3280713"/>
            <a:ext cx="164096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9" name="Straight Connector 158">
            <a:extLst>
              <a:ext uri="{FF2B5EF4-FFF2-40B4-BE49-F238E27FC236}">
                <a16:creationId xmlns:a16="http://schemas.microsoft.com/office/drawing/2014/main" id="{B0FCF40D-1C61-FF26-186F-F9B3CE52BF7A}"/>
              </a:ext>
            </a:extLst>
          </xdr:cNvPr>
          <xdr:cNvCxnSpPr/>
        </xdr:nvCxnSpPr>
        <xdr:spPr>
          <a:xfrm flipH="1">
            <a:off x="2188120" y="3783954"/>
            <a:ext cx="135616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0" name="TextBox 15">
            <a:extLst>
              <a:ext uri="{FF2B5EF4-FFF2-40B4-BE49-F238E27FC236}">
                <a16:creationId xmlns:a16="http://schemas.microsoft.com/office/drawing/2014/main" id="{32D9F730-654C-B5C8-F8C7-71B6CCD84FBD}"/>
              </a:ext>
            </a:extLst>
          </xdr:cNvPr>
          <xdr:cNvSpPr txBox="1"/>
        </xdr:nvSpPr>
        <xdr:spPr>
          <a:xfrm>
            <a:off x="1702553" y="3096047"/>
            <a:ext cx="441146" cy="29880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50</a:t>
            </a:r>
          </a:p>
        </xdr:txBody>
      </xdr:sp>
      <xdr:sp macro="" textlink="">
        <xdr:nvSpPr>
          <xdr:cNvPr id="161" name="TextBox 16">
            <a:extLst>
              <a:ext uri="{FF2B5EF4-FFF2-40B4-BE49-F238E27FC236}">
                <a16:creationId xmlns:a16="http://schemas.microsoft.com/office/drawing/2014/main" id="{C856F5E1-C8E4-876F-4311-A1A52B65B8C5}"/>
              </a:ext>
            </a:extLst>
          </xdr:cNvPr>
          <xdr:cNvSpPr txBox="1"/>
        </xdr:nvSpPr>
        <xdr:spPr>
          <a:xfrm>
            <a:off x="1702553" y="3590748"/>
            <a:ext cx="441146" cy="29880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37</a:t>
            </a:r>
          </a:p>
        </xdr:txBody>
      </xdr:sp>
      <xdr:sp macro="" textlink="">
        <xdr:nvSpPr>
          <xdr:cNvPr id="162" name="TextBox 17">
            <a:extLst>
              <a:ext uri="{FF2B5EF4-FFF2-40B4-BE49-F238E27FC236}">
                <a16:creationId xmlns:a16="http://schemas.microsoft.com/office/drawing/2014/main" id="{D3296682-B15D-A821-2259-A6C3DBE251BC}"/>
              </a:ext>
            </a:extLst>
          </xdr:cNvPr>
          <xdr:cNvSpPr txBox="1"/>
        </xdr:nvSpPr>
        <xdr:spPr>
          <a:xfrm>
            <a:off x="2622834" y="1217857"/>
            <a:ext cx="1958165" cy="31149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/>
              <a:t>anti-</a:t>
            </a:r>
            <a:r>
              <a:rPr lang="en-US" altLang="ko-KR" sz="1400"/>
              <a:t>actin</a:t>
            </a:r>
            <a:r>
              <a:rPr lang="en-US" sz="1400"/>
              <a:t> antibody</a:t>
            </a:r>
          </a:p>
        </xdr:txBody>
      </xdr:sp>
      <xdr:cxnSp macro="">
        <xdr:nvCxnSpPr>
          <xdr:cNvPr id="163" name="Straight Connector 162">
            <a:extLst>
              <a:ext uri="{FF2B5EF4-FFF2-40B4-BE49-F238E27FC236}">
                <a16:creationId xmlns:a16="http://schemas.microsoft.com/office/drawing/2014/main" id="{E3467F17-19E7-BA07-3951-4BD5F37A058E}"/>
              </a:ext>
            </a:extLst>
          </xdr:cNvPr>
          <xdr:cNvCxnSpPr>
            <a:cxnSpLocks/>
          </xdr:cNvCxnSpPr>
        </xdr:nvCxnSpPr>
        <xdr:spPr>
          <a:xfrm>
            <a:off x="2406847" y="1602712"/>
            <a:ext cx="2378918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4" name="TextBox 19">
            <a:extLst>
              <a:ext uri="{FF2B5EF4-FFF2-40B4-BE49-F238E27FC236}">
                <a16:creationId xmlns:a16="http://schemas.microsoft.com/office/drawing/2014/main" id="{BC81F48A-0E2F-FFBC-BBF7-8D1A2CD5980D}"/>
              </a:ext>
            </a:extLst>
          </xdr:cNvPr>
          <xdr:cNvSpPr txBox="1"/>
        </xdr:nvSpPr>
        <xdr:spPr>
          <a:xfrm rot="18900000">
            <a:off x="2422270" y="2102131"/>
            <a:ext cx="673582" cy="26936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Col-0</a:t>
            </a:r>
          </a:p>
        </xdr:txBody>
      </xdr:sp>
      <xdr:sp macro="" textlink="">
        <xdr:nvSpPr>
          <xdr:cNvPr id="165" name="TextBox 20">
            <a:extLst>
              <a:ext uri="{FF2B5EF4-FFF2-40B4-BE49-F238E27FC236}">
                <a16:creationId xmlns:a16="http://schemas.microsoft.com/office/drawing/2014/main" id="{11FFBE92-0DAB-88D1-407B-60E880C9EBBC}"/>
              </a:ext>
            </a:extLst>
          </xdr:cNvPr>
          <xdr:cNvSpPr txBox="1"/>
        </xdr:nvSpPr>
        <xdr:spPr>
          <a:xfrm rot="18900000">
            <a:off x="2785804" y="2158240"/>
            <a:ext cx="514885" cy="26936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200" i="1">
                <a:latin typeface="Arial" panose="020B0604020202020204" pitchFamily="34" charset="0"/>
                <a:cs typeface="Arial" panose="020B0604020202020204" pitchFamily="34" charset="0"/>
              </a:rPr>
              <a:t>pifq</a:t>
            </a:r>
            <a:endParaRPr lang="en-US" sz="1200" i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66" name="TextBox 21">
            <a:extLst>
              <a:ext uri="{FF2B5EF4-FFF2-40B4-BE49-F238E27FC236}">
                <a16:creationId xmlns:a16="http://schemas.microsoft.com/office/drawing/2014/main" id="{66187D78-EF1D-6CFC-49D7-6F7BD698413D}"/>
              </a:ext>
            </a:extLst>
          </xdr:cNvPr>
          <xdr:cNvSpPr txBox="1"/>
        </xdr:nvSpPr>
        <xdr:spPr>
          <a:xfrm rot="18900000">
            <a:off x="3220421" y="2158240"/>
            <a:ext cx="481222" cy="26936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200" i="1">
                <a:latin typeface="Arial" panose="020B0604020202020204" pitchFamily="34" charset="0"/>
                <a:cs typeface="Arial" panose="020B0604020202020204" pitchFamily="34" charset="0"/>
              </a:rPr>
              <a:t>1-2</a:t>
            </a:r>
            <a:endParaRPr lang="en-US" sz="1200" i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67" name="TextBox 22">
            <a:extLst>
              <a:ext uri="{FF2B5EF4-FFF2-40B4-BE49-F238E27FC236}">
                <a16:creationId xmlns:a16="http://schemas.microsoft.com/office/drawing/2014/main" id="{BFF8A02C-02A0-A699-F4D5-2F9D3763364D}"/>
              </a:ext>
            </a:extLst>
          </xdr:cNvPr>
          <xdr:cNvSpPr txBox="1"/>
        </xdr:nvSpPr>
        <xdr:spPr>
          <a:xfrm rot="18900000">
            <a:off x="3630324" y="2158240"/>
            <a:ext cx="481222" cy="26936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200" i="1">
                <a:latin typeface="Arial" panose="020B0604020202020204" pitchFamily="34" charset="0"/>
                <a:cs typeface="Arial" panose="020B0604020202020204" pitchFamily="34" charset="0"/>
              </a:rPr>
              <a:t>9-5</a:t>
            </a:r>
            <a:endParaRPr lang="en-US" sz="1200" i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68" name="TextBox 23">
            <a:extLst>
              <a:ext uri="{FF2B5EF4-FFF2-40B4-BE49-F238E27FC236}">
                <a16:creationId xmlns:a16="http://schemas.microsoft.com/office/drawing/2014/main" id="{B5593E23-5BAD-230C-504D-7C30107EB96E}"/>
              </a:ext>
            </a:extLst>
          </xdr:cNvPr>
          <xdr:cNvSpPr txBox="1"/>
        </xdr:nvSpPr>
        <xdr:spPr>
          <a:xfrm rot="18900000">
            <a:off x="4063875" y="2158240"/>
            <a:ext cx="481222" cy="26936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200" i="1">
                <a:latin typeface="Arial" panose="020B0604020202020204" pitchFamily="34" charset="0"/>
                <a:cs typeface="Arial" panose="020B0604020202020204" pitchFamily="34" charset="0"/>
              </a:rPr>
              <a:t>2-1</a:t>
            </a:r>
            <a:endParaRPr lang="en-US" sz="1200" i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69" name="TextBox 24">
            <a:extLst>
              <a:ext uri="{FF2B5EF4-FFF2-40B4-BE49-F238E27FC236}">
                <a16:creationId xmlns:a16="http://schemas.microsoft.com/office/drawing/2014/main" id="{5AF84711-849C-A5F5-EF61-79220DE8CEDD}"/>
              </a:ext>
            </a:extLst>
          </xdr:cNvPr>
          <xdr:cNvSpPr txBox="1"/>
        </xdr:nvSpPr>
        <xdr:spPr>
          <a:xfrm rot="18900000">
            <a:off x="4473778" y="2158240"/>
            <a:ext cx="481222" cy="26936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200" i="1">
                <a:latin typeface="Arial" panose="020B0604020202020204" pitchFamily="34" charset="0"/>
                <a:cs typeface="Arial" panose="020B0604020202020204" pitchFamily="34" charset="0"/>
              </a:rPr>
              <a:t>4-5</a:t>
            </a:r>
            <a:endParaRPr lang="en-US" sz="1200" i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70" name="TextBox 25">
            <a:extLst>
              <a:ext uri="{FF2B5EF4-FFF2-40B4-BE49-F238E27FC236}">
                <a16:creationId xmlns:a16="http://schemas.microsoft.com/office/drawing/2014/main" id="{200A424F-48CE-F367-7755-1227C93D8DD8}"/>
              </a:ext>
            </a:extLst>
          </xdr:cNvPr>
          <xdr:cNvSpPr txBox="1"/>
        </xdr:nvSpPr>
        <xdr:spPr>
          <a:xfrm>
            <a:off x="3063746" y="1602712"/>
            <a:ext cx="1034707" cy="31149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i="1"/>
              <a:t>PIF3</a:t>
            </a:r>
            <a:r>
              <a:rPr lang="en-US" sz="1400"/>
              <a:t>/</a:t>
            </a:r>
            <a:r>
              <a:rPr lang="en-US" sz="1400" i="1"/>
              <a:t>pifq</a:t>
            </a:r>
          </a:p>
        </xdr:txBody>
      </xdr:sp>
      <xdr:cxnSp macro="">
        <xdr:nvCxnSpPr>
          <xdr:cNvPr id="171" name="Straight Connector 170">
            <a:extLst>
              <a:ext uri="{FF2B5EF4-FFF2-40B4-BE49-F238E27FC236}">
                <a16:creationId xmlns:a16="http://schemas.microsoft.com/office/drawing/2014/main" id="{7AF705E9-D701-B582-454C-75D2A17A55D8}"/>
              </a:ext>
            </a:extLst>
          </xdr:cNvPr>
          <xdr:cNvCxnSpPr>
            <a:cxnSpLocks/>
          </xdr:cNvCxnSpPr>
        </xdr:nvCxnSpPr>
        <xdr:spPr>
          <a:xfrm>
            <a:off x="3215365" y="2003090"/>
            <a:ext cx="799286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2" name="TextBox 27">
            <a:extLst>
              <a:ext uri="{FF2B5EF4-FFF2-40B4-BE49-F238E27FC236}">
                <a16:creationId xmlns:a16="http://schemas.microsoft.com/office/drawing/2014/main" id="{24EFB017-705A-DC47-8DF7-4C2680EA3823}"/>
              </a:ext>
            </a:extLst>
          </xdr:cNvPr>
          <xdr:cNvSpPr txBox="1"/>
        </xdr:nvSpPr>
        <xdr:spPr>
          <a:xfrm>
            <a:off x="3962380" y="1602712"/>
            <a:ext cx="1494768" cy="31149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i="1"/>
              <a:t>PIF3mAD</a:t>
            </a:r>
            <a:r>
              <a:rPr lang="en-US" sz="1400"/>
              <a:t>/</a:t>
            </a:r>
            <a:r>
              <a:rPr lang="en-US" sz="1400" i="1"/>
              <a:t>pifq</a:t>
            </a:r>
          </a:p>
        </xdr:txBody>
      </xdr:sp>
      <xdr:cxnSp macro="">
        <xdr:nvCxnSpPr>
          <xdr:cNvPr id="173" name="Straight Connector 172">
            <a:extLst>
              <a:ext uri="{FF2B5EF4-FFF2-40B4-BE49-F238E27FC236}">
                <a16:creationId xmlns:a16="http://schemas.microsoft.com/office/drawing/2014/main" id="{9F79DCB8-3BC3-3D48-BB5E-247EE99135FB}"/>
              </a:ext>
            </a:extLst>
          </xdr:cNvPr>
          <xdr:cNvCxnSpPr>
            <a:cxnSpLocks/>
          </xdr:cNvCxnSpPr>
        </xdr:nvCxnSpPr>
        <xdr:spPr>
          <a:xfrm>
            <a:off x="4113999" y="2003090"/>
            <a:ext cx="799286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4" name="Rectangle 173">
            <a:extLst>
              <a:ext uri="{FF2B5EF4-FFF2-40B4-BE49-F238E27FC236}">
                <a16:creationId xmlns:a16="http://schemas.microsoft.com/office/drawing/2014/main" id="{78CAB929-42B4-9247-D4D5-87CF329C1EF0}"/>
              </a:ext>
            </a:extLst>
          </xdr:cNvPr>
          <xdr:cNvSpPr/>
        </xdr:nvSpPr>
        <xdr:spPr>
          <a:xfrm>
            <a:off x="2358217" y="3243691"/>
            <a:ext cx="2570357" cy="387383"/>
          </a:xfrm>
          <a:prstGeom prst="rect">
            <a:avLst/>
          </a:prstGeom>
          <a:noFill/>
          <a:ln w="28575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400"/>
          </a:p>
        </xdr:txBody>
      </xdr:sp>
    </xdr:grpSp>
    <xdr:clientData/>
  </xdr:twoCellAnchor>
  <xdr:twoCellAnchor>
    <xdr:from>
      <xdr:col>1</xdr:col>
      <xdr:colOff>228600</xdr:colOff>
      <xdr:row>4</xdr:row>
      <xdr:rowOff>17446</xdr:rowOff>
    </xdr:from>
    <xdr:to>
      <xdr:col>5</xdr:col>
      <xdr:colOff>612904</xdr:colOff>
      <xdr:row>18</xdr:row>
      <xdr:rowOff>166429</xdr:rowOff>
    </xdr:to>
    <xdr:grpSp>
      <xdr:nvGrpSpPr>
        <xdr:cNvPr id="134" name="Group 133">
          <a:extLst>
            <a:ext uri="{FF2B5EF4-FFF2-40B4-BE49-F238E27FC236}">
              <a16:creationId xmlns:a16="http://schemas.microsoft.com/office/drawing/2014/main" id="{1BB766A7-6397-3510-7526-07B7FB2CE2FB}"/>
            </a:ext>
          </a:extLst>
        </xdr:cNvPr>
        <xdr:cNvGrpSpPr/>
      </xdr:nvGrpSpPr>
      <xdr:grpSpPr>
        <a:xfrm>
          <a:off x="1058333" y="914913"/>
          <a:ext cx="4278971" cy="3078449"/>
          <a:chOff x="6014199" y="1235303"/>
          <a:chExt cx="4321304" cy="2990926"/>
        </a:xfrm>
      </xdr:grpSpPr>
      <xdr:pic>
        <xdr:nvPicPr>
          <xdr:cNvPr id="135" name="Picture 134">
            <a:extLst>
              <a:ext uri="{FF2B5EF4-FFF2-40B4-BE49-F238E27FC236}">
                <a16:creationId xmlns:a16="http://schemas.microsoft.com/office/drawing/2014/main" id="{DFE11A3B-BA0A-B294-CCC5-213B16A775C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20780" t="63968" r="37109"/>
          <a:stretch/>
        </xdr:blipFill>
        <xdr:spPr>
          <a:xfrm>
            <a:off x="6544629" y="2582760"/>
            <a:ext cx="3636383" cy="1545768"/>
          </a:xfrm>
          <a:prstGeom prst="rect">
            <a:avLst/>
          </a:prstGeom>
        </xdr:spPr>
      </xdr:pic>
      <xdr:cxnSp macro="">
        <xdr:nvCxnSpPr>
          <xdr:cNvPr id="136" name="Straight Connector 135">
            <a:extLst>
              <a:ext uri="{FF2B5EF4-FFF2-40B4-BE49-F238E27FC236}">
                <a16:creationId xmlns:a16="http://schemas.microsoft.com/office/drawing/2014/main" id="{77A30D0F-CF9F-A60E-52CA-A5FC4620CDAA}"/>
              </a:ext>
            </a:extLst>
          </xdr:cNvPr>
          <xdr:cNvCxnSpPr/>
        </xdr:nvCxnSpPr>
        <xdr:spPr>
          <a:xfrm flipH="1">
            <a:off x="6588477" y="3238714"/>
            <a:ext cx="199554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7" name="Straight Connector 136">
            <a:extLst>
              <a:ext uri="{FF2B5EF4-FFF2-40B4-BE49-F238E27FC236}">
                <a16:creationId xmlns:a16="http://schemas.microsoft.com/office/drawing/2014/main" id="{0C699DF4-4F26-9740-3790-9CA3824DA09A}"/>
              </a:ext>
            </a:extLst>
          </xdr:cNvPr>
          <xdr:cNvCxnSpPr/>
        </xdr:nvCxnSpPr>
        <xdr:spPr>
          <a:xfrm flipH="1">
            <a:off x="6582488" y="3784109"/>
            <a:ext cx="199554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8" name="TextBox 7">
            <a:extLst>
              <a:ext uri="{FF2B5EF4-FFF2-40B4-BE49-F238E27FC236}">
                <a16:creationId xmlns:a16="http://schemas.microsoft.com/office/drawing/2014/main" id="{CEBC0784-A7AA-4F73-86C0-5A4863AA7C9D}"/>
              </a:ext>
            </a:extLst>
          </xdr:cNvPr>
          <xdr:cNvSpPr txBox="1"/>
        </xdr:nvSpPr>
        <xdr:spPr>
          <a:xfrm>
            <a:off x="6014199" y="3117437"/>
            <a:ext cx="690336" cy="29880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150</a:t>
            </a:r>
          </a:p>
        </xdr:txBody>
      </xdr:sp>
      <xdr:sp macro="" textlink="">
        <xdr:nvSpPr>
          <xdr:cNvPr id="139" name="TextBox 8">
            <a:extLst>
              <a:ext uri="{FF2B5EF4-FFF2-40B4-BE49-F238E27FC236}">
                <a16:creationId xmlns:a16="http://schemas.microsoft.com/office/drawing/2014/main" id="{F3862777-9A3D-B022-E428-32B1E5F983EB}"/>
              </a:ext>
            </a:extLst>
          </xdr:cNvPr>
          <xdr:cNvSpPr txBox="1"/>
        </xdr:nvSpPr>
        <xdr:spPr>
          <a:xfrm>
            <a:off x="6014199" y="3658926"/>
            <a:ext cx="690336" cy="29880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</a:p>
        </xdr:txBody>
      </xdr:sp>
      <xdr:cxnSp macro="">
        <xdr:nvCxnSpPr>
          <xdr:cNvPr id="140" name="Straight Connector 139">
            <a:extLst>
              <a:ext uri="{FF2B5EF4-FFF2-40B4-BE49-F238E27FC236}">
                <a16:creationId xmlns:a16="http://schemas.microsoft.com/office/drawing/2014/main" id="{CDEA0FC4-BFF1-12B2-9AB4-3A2EFB0F81C7}"/>
              </a:ext>
            </a:extLst>
          </xdr:cNvPr>
          <xdr:cNvCxnSpPr/>
        </xdr:nvCxnSpPr>
        <xdr:spPr>
          <a:xfrm flipH="1">
            <a:off x="6582488" y="4052614"/>
            <a:ext cx="199554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1" name="TextBox 10">
            <a:extLst>
              <a:ext uri="{FF2B5EF4-FFF2-40B4-BE49-F238E27FC236}">
                <a16:creationId xmlns:a16="http://schemas.microsoft.com/office/drawing/2014/main" id="{7CD06276-5B40-968C-5582-1283E4B4B767}"/>
              </a:ext>
            </a:extLst>
          </xdr:cNvPr>
          <xdr:cNvSpPr txBox="1"/>
        </xdr:nvSpPr>
        <xdr:spPr>
          <a:xfrm>
            <a:off x="6141507" y="3927429"/>
            <a:ext cx="435720" cy="29880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</a:p>
        </xdr:txBody>
      </xdr:sp>
      <xdr:cxnSp macro="">
        <xdr:nvCxnSpPr>
          <xdr:cNvPr id="142" name="Straight Connector 141">
            <a:extLst>
              <a:ext uri="{FF2B5EF4-FFF2-40B4-BE49-F238E27FC236}">
                <a16:creationId xmlns:a16="http://schemas.microsoft.com/office/drawing/2014/main" id="{3B3EEA39-4AB1-4432-9DAD-9153B7AD9612}"/>
              </a:ext>
            </a:extLst>
          </xdr:cNvPr>
          <xdr:cNvCxnSpPr/>
        </xdr:nvCxnSpPr>
        <xdr:spPr>
          <a:xfrm flipH="1">
            <a:off x="6588477" y="2784697"/>
            <a:ext cx="199554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3" name="TextBox 12">
            <a:extLst>
              <a:ext uri="{FF2B5EF4-FFF2-40B4-BE49-F238E27FC236}">
                <a16:creationId xmlns:a16="http://schemas.microsoft.com/office/drawing/2014/main" id="{0797651C-F95E-5DDA-8551-AD4061E3E7F0}"/>
              </a:ext>
            </a:extLst>
          </xdr:cNvPr>
          <xdr:cNvSpPr txBox="1"/>
        </xdr:nvSpPr>
        <xdr:spPr>
          <a:xfrm>
            <a:off x="6014199" y="2663419"/>
            <a:ext cx="562384" cy="29880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250</a:t>
            </a:r>
          </a:p>
        </xdr:txBody>
      </xdr:sp>
      <xdr:sp macro="" textlink="">
        <xdr:nvSpPr>
          <xdr:cNvPr id="144" name="TextBox 30">
            <a:extLst>
              <a:ext uri="{FF2B5EF4-FFF2-40B4-BE49-F238E27FC236}">
                <a16:creationId xmlns:a16="http://schemas.microsoft.com/office/drawing/2014/main" id="{A1F4F239-509E-641E-4D13-4A74F2687286}"/>
              </a:ext>
            </a:extLst>
          </xdr:cNvPr>
          <xdr:cNvSpPr txBox="1"/>
        </xdr:nvSpPr>
        <xdr:spPr>
          <a:xfrm>
            <a:off x="7501189" y="1235303"/>
            <a:ext cx="1946943" cy="31149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/>
              <a:t>anti-rpoB antibody</a:t>
            </a:r>
          </a:p>
        </xdr:txBody>
      </xdr:sp>
      <xdr:cxnSp macro="">
        <xdr:nvCxnSpPr>
          <xdr:cNvPr id="145" name="Straight Connector 144">
            <a:extLst>
              <a:ext uri="{FF2B5EF4-FFF2-40B4-BE49-F238E27FC236}">
                <a16:creationId xmlns:a16="http://schemas.microsoft.com/office/drawing/2014/main" id="{1469B0E2-E325-CE7E-6920-30FB80264611}"/>
              </a:ext>
            </a:extLst>
          </xdr:cNvPr>
          <xdr:cNvCxnSpPr>
            <a:cxnSpLocks/>
          </xdr:cNvCxnSpPr>
        </xdr:nvCxnSpPr>
        <xdr:spPr>
          <a:xfrm>
            <a:off x="7285202" y="1620158"/>
            <a:ext cx="2378918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6" name="TextBox 32">
            <a:extLst>
              <a:ext uri="{FF2B5EF4-FFF2-40B4-BE49-F238E27FC236}">
                <a16:creationId xmlns:a16="http://schemas.microsoft.com/office/drawing/2014/main" id="{5A8781DC-7654-CA30-60DA-5B8E7DE83D07}"/>
              </a:ext>
            </a:extLst>
          </xdr:cNvPr>
          <xdr:cNvSpPr txBox="1"/>
        </xdr:nvSpPr>
        <xdr:spPr>
          <a:xfrm rot="18900000">
            <a:off x="7300625" y="2119577"/>
            <a:ext cx="673582" cy="26936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Col-0</a:t>
            </a:r>
          </a:p>
        </xdr:txBody>
      </xdr:sp>
      <xdr:sp macro="" textlink="">
        <xdr:nvSpPr>
          <xdr:cNvPr id="147" name="TextBox 33">
            <a:extLst>
              <a:ext uri="{FF2B5EF4-FFF2-40B4-BE49-F238E27FC236}">
                <a16:creationId xmlns:a16="http://schemas.microsoft.com/office/drawing/2014/main" id="{85697EA6-2DE7-235C-386A-92079CC619B8}"/>
              </a:ext>
            </a:extLst>
          </xdr:cNvPr>
          <xdr:cNvSpPr txBox="1"/>
        </xdr:nvSpPr>
        <xdr:spPr>
          <a:xfrm rot="18900000">
            <a:off x="7664159" y="2175686"/>
            <a:ext cx="514885" cy="26936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200" i="1">
                <a:latin typeface="Arial" panose="020B0604020202020204" pitchFamily="34" charset="0"/>
                <a:cs typeface="Arial" panose="020B0604020202020204" pitchFamily="34" charset="0"/>
              </a:rPr>
              <a:t>pifq</a:t>
            </a:r>
            <a:endParaRPr lang="en-US" sz="1200" i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48" name="TextBox 34">
            <a:extLst>
              <a:ext uri="{FF2B5EF4-FFF2-40B4-BE49-F238E27FC236}">
                <a16:creationId xmlns:a16="http://schemas.microsoft.com/office/drawing/2014/main" id="{59350E1A-9E98-D7C1-C2CD-5DAD89FC8DD0}"/>
              </a:ext>
            </a:extLst>
          </xdr:cNvPr>
          <xdr:cNvSpPr txBox="1"/>
        </xdr:nvSpPr>
        <xdr:spPr>
          <a:xfrm rot="18900000">
            <a:off x="8098776" y="2175686"/>
            <a:ext cx="481222" cy="26936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200" i="1">
                <a:latin typeface="Arial" panose="020B0604020202020204" pitchFamily="34" charset="0"/>
                <a:cs typeface="Arial" panose="020B0604020202020204" pitchFamily="34" charset="0"/>
              </a:rPr>
              <a:t>1-2</a:t>
            </a:r>
            <a:endParaRPr lang="en-US" sz="1200" i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49" name="TextBox 35">
            <a:extLst>
              <a:ext uri="{FF2B5EF4-FFF2-40B4-BE49-F238E27FC236}">
                <a16:creationId xmlns:a16="http://schemas.microsoft.com/office/drawing/2014/main" id="{01332A7B-C7FC-6891-D590-931EF80B43CA}"/>
              </a:ext>
            </a:extLst>
          </xdr:cNvPr>
          <xdr:cNvSpPr txBox="1"/>
        </xdr:nvSpPr>
        <xdr:spPr>
          <a:xfrm rot="18900000">
            <a:off x="8508679" y="2175686"/>
            <a:ext cx="481222" cy="26936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200" i="1">
                <a:latin typeface="Arial" panose="020B0604020202020204" pitchFamily="34" charset="0"/>
                <a:cs typeface="Arial" panose="020B0604020202020204" pitchFamily="34" charset="0"/>
              </a:rPr>
              <a:t>9-5</a:t>
            </a:r>
            <a:endParaRPr lang="en-US" sz="1200" i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50" name="TextBox 36">
            <a:extLst>
              <a:ext uri="{FF2B5EF4-FFF2-40B4-BE49-F238E27FC236}">
                <a16:creationId xmlns:a16="http://schemas.microsoft.com/office/drawing/2014/main" id="{AB2E4C6A-97F0-F459-5E46-3820F4CA2060}"/>
              </a:ext>
            </a:extLst>
          </xdr:cNvPr>
          <xdr:cNvSpPr txBox="1"/>
        </xdr:nvSpPr>
        <xdr:spPr>
          <a:xfrm rot="18900000">
            <a:off x="8942230" y="2175686"/>
            <a:ext cx="481222" cy="26936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200" i="1">
                <a:latin typeface="Arial" panose="020B0604020202020204" pitchFamily="34" charset="0"/>
                <a:cs typeface="Arial" panose="020B0604020202020204" pitchFamily="34" charset="0"/>
              </a:rPr>
              <a:t>2-1</a:t>
            </a:r>
            <a:endParaRPr lang="en-US" sz="1200" i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51" name="TextBox 37">
            <a:extLst>
              <a:ext uri="{FF2B5EF4-FFF2-40B4-BE49-F238E27FC236}">
                <a16:creationId xmlns:a16="http://schemas.microsoft.com/office/drawing/2014/main" id="{1CB0C801-1D58-FB8C-7DBD-DDDC64D6589F}"/>
              </a:ext>
            </a:extLst>
          </xdr:cNvPr>
          <xdr:cNvSpPr txBox="1"/>
        </xdr:nvSpPr>
        <xdr:spPr>
          <a:xfrm rot="18900000">
            <a:off x="9352133" y="2175686"/>
            <a:ext cx="481222" cy="26936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200" i="1">
                <a:latin typeface="Arial" panose="020B0604020202020204" pitchFamily="34" charset="0"/>
                <a:cs typeface="Arial" panose="020B0604020202020204" pitchFamily="34" charset="0"/>
              </a:rPr>
              <a:t>4-5</a:t>
            </a:r>
            <a:endParaRPr lang="en-US" sz="1200" i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52" name="TextBox 38">
            <a:extLst>
              <a:ext uri="{FF2B5EF4-FFF2-40B4-BE49-F238E27FC236}">
                <a16:creationId xmlns:a16="http://schemas.microsoft.com/office/drawing/2014/main" id="{5D6928E6-95C3-BA7F-A47E-0AAA53F729DD}"/>
              </a:ext>
            </a:extLst>
          </xdr:cNvPr>
          <xdr:cNvSpPr txBox="1"/>
        </xdr:nvSpPr>
        <xdr:spPr>
          <a:xfrm>
            <a:off x="7942101" y="1620158"/>
            <a:ext cx="1034707" cy="31149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i="1"/>
              <a:t>PIF3</a:t>
            </a:r>
            <a:r>
              <a:rPr lang="en-US" sz="1400"/>
              <a:t>/</a:t>
            </a:r>
            <a:r>
              <a:rPr lang="en-US" sz="1400" i="1"/>
              <a:t>pifq</a:t>
            </a:r>
          </a:p>
        </xdr:txBody>
      </xdr:sp>
      <xdr:cxnSp macro="">
        <xdr:nvCxnSpPr>
          <xdr:cNvPr id="153" name="Straight Connector 152">
            <a:extLst>
              <a:ext uri="{FF2B5EF4-FFF2-40B4-BE49-F238E27FC236}">
                <a16:creationId xmlns:a16="http://schemas.microsoft.com/office/drawing/2014/main" id="{D36AF9AA-2AB5-B3BB-A86C-A7F3A210B224}"/>
              </a:ext>
            </a:extLst>
          </xdr:cNvPr>
          <xdr:cNvCxnSpPr>
            <a:cxnSpLocks/>
          </xdr:cNvCxnSpPr>
        </xdr:nvCxnSpPr>
        <xdr:spPr>
          <a:xfrm>
            <a:off x="8093720" y="2020536"/>
            <a:ext cx="799286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4" name="TextBox 40">
            <a:extLst>
              <a:ext uri="{FF2B5EF4-FFF2-40B4-BE49-F238E27FC236}">
                <a16:creationId xmlns:a16="http://schemas.microsoft.com/office/drawing/2014/main" id="{516B12DD-048C-AA59-C167-3E9020D61D26}"/>
              </a:ext>
            </a:extLst>
          </xdr:cNvPr>
          <xdr:cNvSpPr txBox="1"/>
        </xdr:nvSpPr>
        <xdr:spPr>
          <a:xfrm>
            <a:off x="8840735" y="1620158"/>
            <a:ext cx="1494768" cy="31149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i="1"/>
              <a:t>PIF3mAD</a:t>
            </a:r>
            <a:r>
              <a:rPr lang="en-US" sz="1400"/>
              <a:t>/</a:t>
            </a:r>
            <a:r>
              <a:rPr lang="en-US" sz="1400" i="1"/>
              <a:t>pifq</a:t>
            </a:r>
          </a:p>
        </xdr:txBody>
      </xdr:sp>
      <xdr:cxnSp macro="">
        <xdr:nvCxnSpPr>
          <xdr:cNvPr id="155" name="Straight Connector 154">
            <a:extLst>
              <a:ext uri="{FF2B5EF4-FFF2-40B4-BE49-F238E27FC236}">
                <a16:creationId xmlns:a16="http://schemas.microsoft.com/office/drawing/2014/main" id="{1451D109-368D-E03B-65C1-53F2B141C075}"/>
              </a:ext>
            </a:extLst>
          </xdr:cNvPr>
          <xdr:cNvCxnSpPr>
            <a:cxnSpLocks/>
          </xdr:cNvCxnSpPr>
        </xdr:nvCxnSpPr>
        <xdr:spPr>
          <a:xfrm>
            <a:off x="8992354" y="2020536"/>
            <a:ext cx="799286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6" name="Rectangle 155">
            <a:extLst>
              <a:ext uri="{FF2B5EF4-FFF2-40B4-BE49-F238E27FC236}">
                <a16:creationId xmlns:a16="http://schemas.microsoft.com/office/drawing/2014/main" id="{BBF0F2BF-43AA-F7F6-9387-FE7BF02519AC}"/>
              </a:ext>
            </a:extLst>
          </xdr:cNvPr>
          <xdr:cNvSpPr/>
        </xdr:nvSpPr>
        <xdr:spPr>
          <a:xfrm>
            <a:off x="7256789" y="3276348"/>
            <a:ext cx="2761331" cy="447785"/>
          </a:xfrm>
          <a:prstGeom prst="rect">
            <a:avLst/>
          </a:prstGeom>
          <a:noFill/>
          <a:ln w="28575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400"/>
          </a:p>
        </xdr:txBody>
      </xdr:sp>
    </xdr:grpSp>
    <xdr:clientData/>
  </xdr:twoCellAnchor>
  <xdr:twoCellAnchor>
    <xdr:from>
      <xdr:col>5</xdr:col>
      <xdr:colOff>592667</xdr:colOff>
      <xdr:row>9</xdr:row>
      <xdr:rowOff>1</xdr:rowOff>
    </xdr:from>
    <xdr:to>
      <xdr:col>5</xdr:col>
      <xdr:colOff>1378099</xdr:colOff>
      <xdr:row>10</xdr:row>
      <xdr:rowOff>78539</xdr:rowOff>
    </xdr:to>
    <xdr:sp macro="" textlink="">
      <xdr:nvSpPr>
        <xdr:cNvPr id="2" name="TextBox 19">
          <a:extLst>
            <a:ext uri="{FF2B5EF4-FFF2-40B4-BE49-F238E27FC236}">
              <a16:creationId xmlns:a16="http://schemas.microsoft.com/office/drawing/2014/main" id="{4F6A4F14-8050-4242-8EEC-0370D4C034CA}"/>
            </a:ext>
          </a:extLst>
        </xdr:cNvPr>
        <xdr:cNvSpPr txBox="1"/>
      </xdr:nvSpPr>
      <xdr:spPr>
        <a:xfrm>
          <a:off x="5317067" y="1947334"/>
          <a:ext cx="785432" cy="29867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(kDa)</a:t>
          </a:r>
        </a:p>
      </xdr:txBody>
    </xdr:sp>
    <xdr:clientData/>
  </xdr:twoCellAnchor>
  <xdr:twoCellAnchor>
    <xdr:from>
      <xdr:col>1</xdr:col>
      <xdr:colOff>169334</xdr:colOff>
      <xdr:row>9</xdr:row>
      <xdr:rowOff>16934</xdr:rowOff>
    </xdr:from>
    <xdr:to>
      <xdr:col>2</xdr:col>
      <xdr:colOff>125032</xdr:colOff>
      <xdr:row>10</xdr:row>
      <xdr:rowOff>95472</xdr:rowOff>
    </xdr:to>
    <xdr:sp macro="" textlink="">
      <xdr:nvSpPr>
        <xdr:cNvPr id="3" name="TextBox 19">
          <a:extLst>
            <a:ext uri="{FF2B5EF4-FFF2-40B4-BE49-F238E27FC236}">
              <a16:creationId xmlns:a16="http://schemas.microsoft.com/office/drawing/2014/main" id="{F6639985-91DC-A64F-8013-DB9FF5D06E7B}"/>
            </a:ext>
          </a:extLst>
        </xdr:cNvPr>
        <xdr:cNvSpPr txBox="1"/>
      </xdr:nvSpPr>
      <xdr:spPr>
        <a:xfrm>
          <a:off x="999067" y="1964267"/>
          <a:ext cx="785432" cy="29867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(kDa)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91</xdr:row>
      <xdr:rowOff>0</xdr:rowOff>
    </xdr:from>
    <xdr:to>
      <xdr:col>9</xdr:col>
      <xdr:colOff>558903</xdr:colOff>
      <xdr:row>106</xdr:row>
      <xdr:rowOff>74202</xdr:rowOff>
    </xdr:to>
    <xdr:grpSp>
      <xdr:nvGrpSpPr>
        <xdr:cNvPr id="322" name="Group 321">
          <a:extLst>
            <a:ext uri="{FF2B5EF4-FFF2-40B4-BE49-F238E27FC236}">
              <a16:creationId xmlns:a16="http://schemas.microsoft.com/office/drawing/2014/main" id="{62581159-D9BA-EB65-9425-2AF8C2BAE720}"/>
            </a:ext>
          </a:extLst>
        </xdr:cNvPr>
        <xdr:cNvGrpSpPr/>
      </xdr:nvGrpSpPr>
      <xdr:grpSpPr>
        <a:xfrm>
          <a:off x="834030" y="19031045"/>
          <a:ext cx="8197858" cy="3201814"/>
          <a:chOff x="1078283" y="1203779"/>
          <a:chExt cx="8153503" cy="3122202"/>
        </a:xfrm>
      </xdr:grpSpPr>
      <xdr:grpSp>
        <xdr:nvGrpSpPr>
          <xdr:cNvPr id="323" name="Group 322">
            <a:extLst>
              <a:ext uri="{FF2B5EF4-FFF2-40B4-BE49-F238E27FC236}">
                <a16:creationId xmlns:a16="http://schemas.microsoft.com/office/drawing/2014/main" id="{32FFF888-0703-7A46-8449-69AA41DDBE77}"/>
              </a:ext>
            </a:extLst>
          </xdr:cNvPr>
          <xdr:cNvGrpSpPr/>
        </xdr:nvGrpSpPr>
        <xdr:grpSpPr>
          <a:xfrm>
            <a:off x="4943480" y="1203779"/>
            <a:ext cx="4288306" cy="3122202"/>
            <a:chOff x="4943480" y="1203779"/>
            <a:chExt cx="4288306" cy="3122202"/>
          </a:xfrm>
        </xdr:grpSpPr>
        <xdr:pic>
          <xdr:nvPicPr>
            <xdr:cNvPr id="361" name="Picture 360">
              <a:extLst>
                <a:ext uri="{FF2B5EF4-FFF2-40B4-BE49-F238E27FC236}">
                  <a16:creationId xmlns:a16="http://schemas.microsoft.com/office/drawing/2014/main" id="{7D984B26-3F3C-4405-AFBB-6CB815A03A89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/>
            <a:srcRect l="20708" t="70" r="20660" b="65503"/>
            <a:stretch/>
          </xdr:blipFill>
          <xdr:spPr>
            <a:xfrm>
              <a:off x="5197404" y="2958713"/>
              <a:ext cx="3862376" cy="1367268"/>
            </a:xfrm>
            <a:prstGeom prst="rect">
              <a:avLst/>
            </a:prstGeom>
          </xdr:spPr>
        </xdr:pic>
        <xdr:cxnSp macro="">
          <xdr:nvCxnSpPr>
            <xdr:cNvPr id="362" name="Straight Connector 361">
              <a:extLst>
                <a:ext uri="{FF2B5EF4-FFF2-40B4-BE49-F238E27FC236}">
                  <a16:creationId xmlns:a16="http://schemas.microsoft.com/office/drawing/2014/main" id="{9FDA27FA-6172-7D72-75AD-6EB692E08C65}"/>
                </a:ext>
              </a:extLst>
            </xdr:cNvPr>
            <xdr:cNvCxnSpPr/>
          </xdr:nvCxnSpPr>
          <xdr:spPr>
            <a:xfrm flipH="1">
              <a:off x="5461157" y="3061050"/>
              <a:ext cx="139079" cy="0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3" name="Straight Connector 362">
              <a:extLst>
                <a:ext uri="{FF2B5EF4-FFF2-40B4-BE49-F238E27FC236}">
                  <a16:creationId xmlns:a16="http://schemas.microsoft.com/office/drawing/2014/main" id="{845C894A-39B8-0914-B36D-DC2D7955E6A1}"/>
                </a:ext>
              </a:extLst>
            </xdr:cNvPr>
            <xdr:cNvCxnSpPr/>
          </xdr:nvCxnSpPr>
          <xdr:spPr>
            <a:xfrm flipH="1">
              <a:off x="5473226" y="3346315"/>
              <a:ext cx="114941" cy="0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64" name="TextBox 16">
              <a:extLst>
                <a:ext uri="{FF2B5EF4-FFF2-40B4-BE49-F238E27FC236}">
                  <a16:creationId xmlns:a16="http://schemas.microsoft.com/office/drawing/2014/main" id="{E0149A8B-A000-207F-A55C-D0FD1844E760}"/>
                </a:ext>
              </a:extLst>
            </xdr:cNvPr>
            <xdr:cNvSpPr txBox="1"/>
          </xdr:nvSpPr>
          <xdr:spPr>
            <a:xfrm>
              <a:off x="4943480" y="2904537"/>
              <a:ext cx="561392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1400">
                  <a:latin typeface="Arial" panose="020B0604020202020204" pitchFamily="34" charset="0"/>
                  <a:cs typeface="Arial" panose="020B0604020202020204" pitchFamily="34" charset="0"/>
                </a:rPr>
                <a:t>75</a:t>
              </a:r>
            </a:p>
          </xdr:txBody>
        </xdr:sp>
        <xdr:sp macro="" textlink="">
          <xdr:nvSpPr>
            <xdr:cNvPr id="365" name="TextBox 17">
              <a:extLst>
                <a:ext uri="{FF2B5EF4-FFF2-40B4-BE49-F238E27FC236}">
                  <a16:creationId xmlns:a16="http://schemas.microsoft.com/office/drawing/2014/main" id="{3358CF11-FCEF-DFBA-9B96-CE3AE3D75BA3}"/>
                </a:ext>
              </a:extLst>
            </xdr:cNvPr>
            <xdr:cNvSpPr txBox="1"/>
          </xdr:nvSpPr>
          <xdr:spPr>
            <a:xfrm>
              <a:off x="4943480" y="3182564"/>
              <a:ext cx="561392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1400">
                  <a:latin typeface="Arial" panose="020B0604020202020204" pitchFamily="34" charset="0"/>
                  <a:cs typeface="Arial" panose="020B0604020202020204" pitchFamily="34" charset="0"/>
                </a:rPr>
                <a:t>48</a:t>
              </a:r>
            </a:p>
          </xdr:txBody>
        </xdr:sp>
        <xdr:cxnSp macro="">
          <xdr:nvCxnSpPr>
            <xdr:cNvPr id="366" name="Straight Connector 365">
              <a:extLst>
                <a:ext uri="{FF2B5EF4-FFF2-40B4-BE49-F238E27FC236}">
                  <a16:creationId xmlns:a16="http://schemas.microsoft.com/office/drawing/2014/main" id="{51587A30-F542-9C73-21BF-2AC0F23938B0}"/>
                </a:ext>
              </a:extLst>
            </xdr:cNvPr>
            <xdr:cNvCxnSpPr/>
          </xdr:nvCxnSpPr>
          <xdr:spPr>
            <a:xfrm flipH="1">
              <a:off x="5473226" y="3694272"/>
              <a:ext cx="114941" cy="0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67" name="TextBox 19">
              <a:extLst>
                <a:ext uri="{FF2B5EF4-FFF2-40B4-BE49-F238E27FC236}">
                  <a16:creationId xmlns:a16="http://schemas.microsoft.com/office/drawing/2014/main" id="{B1E0BBA4-A667-89B1-A9F9-61F7B62DB32E}"/>
                </a:ext>
              </a:extLst>
            </xdr:cNvPr>
            <xdr:cNvSpPr txBox="1"/>
          </xdr:nvSpPr>
          <xdr:spPr>
            <a:xfrm>
              <a:off x="4943480" y="3530521"/>
              <a:ext cx="561392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1400">
                  <a:latin typeface="Arial" panose="020B0604020202020204" pitchFamily="34" charset="0"/>
                  <a:cs typeface="Arial" panose="020B0604020202020204" pitchFamily="34" charset="0"/>
                </a:rPr>
                <a:t>35</a:t>
              </a:r>
            </a:p>
          </xdr:txBody>
        </xdr:sp>
        <xdr:cxnSp macro="">
          <xdr:nvCxnSpPr>
            <xdr:cNvPr id="368" name="Straight Connector 367">
              <a:extLst>
                <a:ext uri="{FF2B5EF4-FFF2-40B4-BE49-F238E27FC236}">
                  <a16:creationId xmlns:a16="http://schemas.microsoft.com/office/drawing/2014/main" id="{1AB5C35C-8576-9224-41D9-5B74CFB64E10}"/>
                </a:ext>
              </a:extLst>
            </xdr:cNvPr>
            <xdr:cNvCxnSpPr/>
          </xdr:nvCxnSpPr>
          <xdr:spPr>
            <a:xfrm flipH="1">
              <a:off x="5473226" y="3967102"/>
              <a:ext cx="114941" cy="0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69" name="TextBox 21">
              <a:extLst>
                <a:ext uri="{FF2B5EF4-FFF2-40B4-BE49-F238E27FC236}">
                  <a16:creationId xmlns:a16="http://schemas.microsoft.com/office/drawing/2014/main" id="{6478282C-EBA9-AD17-5734-2BA9FA6D9FCE}"/>
                </a:ext>
              </a:extLst>
            </xdr:cNvPr>
            <xdr:cNvSpPr txBox="1"/>
          </xdr:nvSpPr>
          <xdr:spPr>
            <a:xfrm>
              <a:off x="4943480" y="3803351"/>
              <a:ext cx="561392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1400">
                  <a:latin typeface="Arial" panose="020B0604020202020204" pitchFamily="34" charset="0"/>
                  <a:cs typeface="Arial" panose="020B0604020202020204" pitchFamily="34" charset="0"/>
                </a:rPr>
                <a:t>25</a:t>
              </a:r>
            </a:p>
          </xdr:txBody>
        </xdr:sp>
        <xdr:sp macro="" textlink="">
          <xdr:nvSpPr>
            <xdr:cNvPr id="370" name="TextBox 38">
              <a:extLst>
                <a:ext uri="{FF2B5EF4-FFF2-40B4-BE49-F238E27FC236}">
                  <a16:creationId xmlns:a16="http://schemas.microsoft.com/office/drawing/2014/main" id="{CA09A694-DA07-AC07-2FC7-8127E60BA80A}"/>
                </a:ext>
              </a:extLst>
            </xdr:cNvPr>
            <xdr:cNvSpPr txBox="1"/>
          </xdr:nvSpPr>
          <xdr:spPr>
            <a:xfrm>
              <a:off x="6434825" y="1203779"/>
              <a:ext cx="1701278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/>
                <a:t>anti-</a:t>
              </a:r>
              <a:r>
                <a:rPr lang="en-US" altLang="ko-KR" sz="1400"/>
                <a:t>actin</a:t>
              </a:r>
              <a:r>
                <a:rPr lang="en-US" sz="1400"/>
                <a:t> antibody</a:t>
              </a:r>
            </a:p>
          </xdr:txBody>
        </xdr:sp>
        <xdr:cxnSp macro="">
          <xdr:nvCxnSpPr>
            <xdr:cNvPr id="371" name="Straight Connector 370">
              <a:extLst>
                <a:ext uri="{FF2B5EF4-FFF2-40B4-BE49-F238E27FC236}">
                  <a16:creationId xmlns:a16="http://schemas.microsoft.com/office/drawing/2014/main" id="{9CA9E08D-FB08-EF5F-A84A-964B916C69DF}"/>
                </a:ext>
              </a:extLst>
            </xdr:cNvPr>
            <xdr:cNvCxnSpPr>
              <a:cxnSpLocks/>
            </xdr:cNvCxnSpPr>
          </xdr:nvCxnSpPr>
          <xdr:spPr>
            <a:xfrm>
              <a:off x="5793187" y="1544039"/>
              <a:ext cx="2942909" cy="0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72" name="TextBox 40">
              <a:extLst>
                <a:ext uri="{FF2B5EF4-FFF2-40B4-BE49-F238E27FC236}">
                  <a16:creationId xmlns:a16="http://schemas.microsoft.com/office/drawing/2014/main" id="{612D0D7B-0180-F31F-A298-45E40D1760A8}"/>
                </a:ext>
              </a:extLst>
            </xdr:cNvPr>
            <xdr:cNvSpPr txBox="1"/>
          </xdr:nvSpPr>
          <xdr:spPr>
            <a:xfrm rot="18900000">
              <a:off x="6034290" y="2416782"/>
              <a:ext cx="749515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Col-0</a:t>
              </a:r>
            </a:p>
          </xdr:txBody>
        </xdr:sp>
        <xdr:sp macro="" textlink="">
          <xdr:nvSpPr>
            <xdr:cNvPr id="373" name="TextBox 41">
              <a:extLst>
                <a:ext uri="{FF2B5EF4-FFF2-40B4-BE49-F238E27FC236}">
                  <a16:creationId xmlns:a16="http://schemas.microsoft.com/office/drawing/2014/main" id="{DAF04119-801E-A3D6-B77F-187D793FE354}"/>
                </a:ext>
              </a:extLst>
            </xdr:cNvPr>
            <xdr:cNvSpPr txBox="1"/>
          </xdr:nvSpPr>
          <xdr:spPr>
            <a:xfrm rot="18900000">
              <a:off x="6329584" y="2407445"/>
              <a:ext cx="819400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 i="1">
                  <a:latin typeface="Arial" panose="020B0604020202020204" pitchFamily="34" charset="0"/>
                  <a:cs typeface="Arial" panose="020B0604020202020204" pitchFamily="34" charset="0"/>
                </a:rPr>
                <a:t>sig6-1</a:t>
              </a:r>
            </a:p>
          </xdr:txBody>
        </xdr:sp>
        <xdr:sp macro="" textlink="">
          <xdr:nvSpPr>
            <xdr:cNvPr id="374" name="TextBox 47">
              <a:extLst>
                <a:ext uri="{FF2B5EF4-FFF2-40B4-BE49-F238E27FC236}">
                  <a16:creationId xmlns:a16="http://schemas.microsoft.com/office/drawing/2014/main" id="{9DDFA349-63AA-CF09-FD60-0F92F5D4680E}"/>
                </a:ext>
              </a:extLst>
            </xdr:cNvPr>
            <xdr:cNvSpPr txBox="1"/>
          </xdr:nvSpPr>
          <xdr:spPr>
            <a:xfrm rot="18900000">
              <a:off x="6742684" y="2416782"/>
              <a:ext cx="749515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Col-0</a:t>
              </a:r>
            </a:p>
          </xdr:txBody>
        </xdr:sp>
        <xdr:sp macro="" textlink="">
          <xdr:nvSpPr>
            <xdr:cNvPr id="375" name="TextBox 48">
              <a:extLst>
                <a:ext uri="{FF2B5EF4-FFF2-40B4-BE49-F238E27FC236}">
                  <a16:creationId xmlns:a16="http://schemas.microsoft.com/office/drawing/2014/main" id="{A15603DE-80A8-3226-F5E1-7D51EBD6AFFD}"/>
                </a:ext>
              </a:extLst>
            </xdr:cNvPr>
            <xdr:cNvSpPr txBox="1"/>
          </xdr:nvSpPr>
          <xdr:spPr>
            <a:xfrm rot="18900000">
              <a:off x="7037979" y="2407445"/>
              <a:ext cx="819400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 i="1">
                  <a:latin typeface="Arial" panose="020B0604020202020204" pitchFamily="34" charset="0"/>
                  <a:cs typeface="Arial" panose="020B0604020202020204" pitchFamily="34" charset="0"/>
                </a:rPr>
                <a:t>sig6-1</a:t>
              </a:r>
            </a:p>
          </xdr:txBody>
        </xdr:sp>
        <xdr:sp macro="" textlink="">
          <xdr:nvSpPr>
            <xdr:cNvPr id="376" name="TextBox 49">
              <a:extLst>
                <a:ext uri="{FF2B5EF4-FFF2-40B4-BE49-F238E27FC236}">
                  <a16:creationId xmlns:a16="http://schemas.microsoft.com/office/drawing/2014/main" id="{1B88644E-C81F-719D-2D5F-61F82A530045}"/>
                </a:ext>
              </a:extLst>
            </xdr:cNvPr>
            <xdr:cNvSpPr txBox="1"/>
          </xdr:nvSpPr>
          <xdr:spPr>
            <a:xfrm rot="18900000">
              <a:off x="7438970" y="2416781"/>
              <a:ext cx="749515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Col-0</a:t>
              </a:r>
            </a:p>
          </xdr:txBody>
        </xdr:sp>
        <xdr:sp macro="" textlink="">
          <xdr:nvSpPr>
            <xdr:cNvPr id="377" name="TextBox 50">
              <a:extLst>
                <a:ext uri="{FF2B5EF4-FFF2-40B4-BE49-F238E27FC236}">
                  <a16:creationId xmlns:a16="http://schemas.microsoft.com/office/drawing/2014/main" id="{F8474CF6-6F8F-CA47-6E9B-DCD679AF2E6A}"/>
                </a:ext>
              </a:extLst>
            </xdr:cNvPr>
            <xdr:cNvSpPr txBox="1"/>
          </xdr:nvSpPr>
          <xdr:spPr>
            <a:xfrm rot="18900000">
              <a:off x="7734265" y="2407444"/>
              <a:ext cx="819400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 i="1">
                  <a:latin typeface="Arial" panose="020B0604020202020204" pitchFamily="34" charset="0"/>
                  <a:cs typeface="Arial" panose="020B0604020202020204" pitchFamily="34" charset="0"/>
                </a:rPr>
                <a:t>sig6-1</a:t>
              </a:r>
            </a:p>
          </xdr:txBody>
        </xdr:sp>
        <xdr:sp macro="" textlink="">
          <xdr:nvSpPr>
            <xdr:cNvPr id="378" name="TextBox 51">
              <a:extLst>
                <a:ext uri="{FF2B5EF4-FFF2-40B4-BE49-F238E27FC236}">
                  <a16:creationId xmlns:a16="http://schemas.microsoft.com/office/drawing/2014/main" id="{53DEEA54-90BE-5C5C-58D2-4CD04ED37DE3}"/>
                </a:ext>
              </a:extLst>
            </xdr:cNvPr>
            <xdr:cNvSpPr txBox="1"/>
          </xdr:nvSpPr>
          <xdr:spPr>
            <a:xfrm rot="18900000">
              <a:off x="8117091" y="2416781"/>
              <a:ext cx="749515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Col-0</a:t>
              </a:r>
            </a:p>
          </xdr:txBody>
        </xdr:sp>
        <xdr:sp macro="" textlink="">
          <xdr:nvSpPr>
            <xdr:cNvPr id="379" name="TextBox 52">
              <a:extLst>
                <a:ext uri="{FF2B5EF4-FFF2-40B4-BE49-F238E27FC236}">
                  <a16:creationId xmlns:a16="http://schemas.microsoft.com/office/drawing/2014/main" id="{EB5ACF47-A890-B492-9C2F-BCA639EAE6EF}"/>
                </a:ext>
              </a:extLst>
            </xdr:cNvPr>
            <xdr:cNvSpPr txBox="1"/>
          </xdr:nvSpPr>
          <xdr:spPr>
            <a:xfrm rot="18900000">
              <a:off x="8412386" y="2407444"/>
              <a:ext cx="819400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 i="1">
                  <a:latin typeface="Arial" panose="020B0604020202020204" pitchFamily="34" charset="0"/>
                  <a:cs typeface="Arial" panose="020B0604020202020204" pitchFamily="34" charset="0"/>
                </a:rPr>
                <a:t>sig6-1</a:t>
              </a:r>
            </a:p>
          </xdr:txBody>
        </xdr:sp>
        <xdr:sp macro="" textlink="">
          <xdr:nvSpPr>
            <xdr:cNvPr id="380" name="TextBox 53">
              <a:extLst>
                <a:ext uri="{FF2B5EF4-FFF2-40B4-BE49-F238E27FC236}">
                  <a16:creationId xmlns:a16="http://schemas.microsoft.com/office/drawing/2014/main" id="{D6459CAB-86A7-1EA6-0847-CE57CE1C45CB}"/>
                </a:ext>
              </a:extLst>
            </xdr:cNvPr>
            <xdr:cNvSpPr txBox="1"/>
          </xdr:nvSpPr>
          <xdr:spPr>
            <a:xfrm rot="18900000">
              <a:off x="5736279" y="2438374"/>
              <a:ext cx="587906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 i="1">
                  <a:latin typeface="Arial" panose="020B0604020202020204" pitchFamily="34" charset="0"/>
                  <a:cs typeface="Arial" panose="020B0604020202020204" pitchFamily="34" charset="0"/>
                </a:rPr>
                <a:t>pifq</a:t>
              </a:r>
            </a:p>
          </xdr:txBody>
        </xdr:sp>
        <xdr:sp macro="" textlink="">
          <xdr:nvSpPr>
            <xdr:cNvPr id="381" name="TextBox 58">
              <a:extLst>
                <a:ext uri="{FF2B5EF4-FFF2-40B4-BE49-F238E27FC236}">
                  <a16:creationId xmlns:a16="http://schemas.microsoft.com/office/drawing/2014/main" id="{7E81F937-7570-B5B8-FDD8-AD035C1DC015}"/>
                </a:ext>
              </a:extLst>
            </xdr:cNvPr>
            <xdr:cNvSpPr txBox="1"/>
          </xdr:nvSpPr>
          <xdr:spPr>
            <a:xfrm>
              <a:off x="6218701" y="1986583"/>
              <a:ext cx="482450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/>
                <a:t>1d</a:t>
              </a:r>
            </a:p>
          </xdr:txBody>
        </xdr:sp>
        <xdr:cxnSp macro="">
          <xdr:nvCxnSpPr>
            <xdr:cNvPr id="382" name="Straight Connector 381">
              <a:extLst>
                <a:ext uri="{FF2B5EF4-FFF2-40B4-BE49-F238E27FC236}">
                  <a16:creationId xmlns:a16="http://schemas.microsoft.com/office/drawing/2014/main" id="{3DB932A2-4F59-FF5A-E4F8-E6666E8DED44}"/>
                </a:ext>
              </a:extLst>
            </xdr:cNvPr>
            <xdr:cNvCxnSpPr>
              <a:cxnSpLocks/>
            </xdr:cNvCxnSpPr>
          </xdr:nvCxnSpPr>
          <xdr:spPr>
            <a:xfrm>
              <a:off x="6088892" y="2325922"/>
              <a:ext cx="615847" cy="0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83" name="TextBox 60">
              <a:extLst>
                <a:ext uri="{FF2B5EF4-FFF2-40B4-BE49-F238E27FC236}">
                  <a16:creationId xmlns:a16="http://schemas.microsoft.com/office/drawing/2014/main" id="{BDA0C181-2720-0128-4A8C-27893B8FE5BC}"/>
                </a:ext>
              </a:extLst>
            </xdr:cNvPr>
            <xdr:cNvSpPr txBox="1"/>
          </xdr:nvSpPr>
          <xdr:spPr>
            <a:xfrm>
              <a:off x="6975532" y="1986583"/>
              <a:ext cx="482450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/>
                <a:t>2d</a:t>
              </a:r>
            </a:p>
          </xdr:txBody>
        </xdr:sp>
        <xdr:cxnSp macro="">
          <xdr:nvCxnSpPr>
            <xdr:cNvPr id="384" name="Straight Connector 383">
              <a:extLst>
                <a:ext uri="{FF2B5EF4-FFF2-40B4-BE49-F238E27FC236}">
                  <a16:creationId xmlns:a16="http://schemas.microsoft.com/office/drawing/2014/main" id="{E835E211-7124-C044-AC35-81638A633C4B}"/>
                </a:ext>
              </a:extLst>
            </xdr:cNvPr>
            <xdr:cNvCxnSpPr>
              <a:cxnSpLocks/>
            </xdr:cNvCxnSpPr>
          </xdr:nvCxnSpPr>
          <xdr:spPr>
            <a:xfrm>
              <a:off x="6845723" y="2325922"/>
              <a:ext cx="615847" cy="0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85" name="TextBox 62">
              <a:extLst>
                <a:ext uri="{FF2B5EF4-FFF2-40B4-BE49-F238E27FC236}">
                  <a16:creationId xmlns:a16="http://schemas.microsoft.com/office/drawing/2014/main" id="{E76210F8-8640-5919-7342-064DE120B444}"/>
                </a:ext>
              </a:extLst>
            </xdr:cNvPr>
            <xdr:cNvSpPr txBox="1"/>
          </xdr:nvSpPr>
          <xdr:spPr>
            <a:xfrm>
              <a:off x="7653653" y="1986583"/>
              <a:ext cx="482450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/>
                <a:t>3d</a:t>
              </a:r>
            </a:p>
          </xdr:txBody>
        </xdr:sp>
        <xdr:cxnSp macro="">
          <xdr:nvCxnSpPr>
            <xdr:cNvPr id="386" name="Straight Connector 385">
              <a:extLst>
                <a:ext uri="{FF2B5EF4-FFF2-40B4-BE49-F238E27FC236}">
                  <a16:creationId xmlns:a16="http://schemas.microsoft.com/office/drawing/2014/main" id="{4BA901AE-8567-8B4E-D0F9-046499DD0774}"/>
                </a:ext>
              </a:extLst>
            </xdr:cNvPr>
            <xdr:cNvCxnSpPr>
              <a:cxnSpLocks/>
            </xdr:cNvCxnSpPr>
          </xdr:nvCxnSpPr>
          <xdr:spPr>
            <a:xfrm>
              <a:off x="7523844" y="2325922"/>
              <a:ext cx="615847" cy="0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87" name="TextBox 64">
              <a:extLst>
                <a:ext uri="{FF2B5EF4-FFF2-40B4-BE49-F238E27FC236}">
                  <a16:creationId xmlns:a16="http://schemas.microsoft.com/office/drawing/2014/main" id="{24C24240-A859-EDB1-9741-380141FD4812}"/>
                </a:ext>
              </a:extLst>
            </xdr:cNvPr>
            <xdr:cNvSpPr txBox="1"/>
          </xdr:nvSpPr>
          <xdr:spPr>
            <a:xfrm>
              <a:off x="8362047" y="1986583"/>
              <a:ext cx="482450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/>
                <a:t>4d</a:t>
              </a:r>
            </a:p>
          </xdr:txBody>
        </xdr:sp>
        <xdr:cxnSp macro="">
          <xdr:nvCxnSpPr>
            <xdr:cNvPr id="388" name="Straight Connector 387">
              <a:extLst>
                <a:ext uri="{FF2B5EF4-FFF2-40B4-BE49-F238E27FC236}">
                  <a16:creationId xmlns:a16="http://schemas.microsoft.com/office/drawing/2014/main" id="{22C98E8C-66AF-609D-3B94-8F83DD4DE57B}"/>
                </a:ext>
              </a:extLst>
            </xdr:cNvPr>
            <xdr:cNvCxnSpPr>
              <a:cxnSpLocks/>
            </xdr:cNvCxnSpPr>
          </xdr:nvCxnSpPr>
          <xdr:spPr>
            <a:xfrm>
              <a:off x="8232239" y="2325922"/>
              <a:ext cx="615847" cy="0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89" name="TextBox 66">
              <a:extLst>
                <a:ext uri="{FF2B5EF4-FFF2-40B4-BE49-F238E27FC236}">
                  <a16:creationId xmlns:a16="http://schemas.microsoft.com/office/drawing/2014/main" id="{65268182-E132-837D-9AB9-EEA199BC0B5B}"/>
                </a:ext>
              </a:extLst>
            </xdr:cNvPr>
            <xdr:cNvSpPr txBox="1"/>
          </xdr:nvSpPr>
          <xdr:spPr>
            <a:xfrm>
              <a:off x="5675176" y="1986583"/>
              <a:ext cx="482450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/>
                <a:t>4d</a:t>
              </a:r>
            </a:p>
          </xdr:txBody>
        </xdr:sp>
        <xdr:cxnSp macro="">
          <xdr:nvCxnSpPr>
            <xdr:cNvPr id="390" name="Straight Connector 389">
              <a:extLst>
                <a:ext uri="{FF2B5EF4-FFF2-40B4-BE49-F238E27FC236}">
                  <a16:creationId xmlns:a16="http://schemas.microsoft.com/office/drawing/2014/main" id="{D0A97F4E-8B82-FD3B-D140-0A1AC9CA1B56}"/>
                </a:ext>
              </a:extLst>
            </xdr:cNvPr>
            <xdr:cNvCxnSpPr>
              <a:cxnSpLocks/>
            </xdr:cNvCxnSpPr>
          </xdr:nvCxnSpPr>
          <xdr:spPr>
            <a:xfrm>
              <a:off x="5695278" y="2325922"/>
              <a:ext cx="316027" cy="0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91" name="TextBox 68">
              <a:extLst>
                <a:ext uri="{FF2B5EF4-FFF2-40B4-BE49-F238E27FC236}">
                  <a16:creationId xmlns:a16="http://schemas.microsoft.com/office/drawing/2014/main" id="{372EAD7E-4809-30DC-C100-67D21732F1B9}"/>
                </a:ext>
              </a:extLst>
            </xdr:cNvPr>
            <xdr:cNvSpPr txBox="1"/>
          </xdr:nvSpPr>
          <xdr:spPr>
            <a:xfrm>
              <a:off x="5718111" y="1623304"/>
              <a:ext cx="384374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1400"/>
                <a:t>D</a:t>
              </a:r>
            </a:p>
          </xdr:txBody>
        </xdr:sp>
        <xdr:cxnSp macro="">
          <xdr:nvCxnSpPr>
            <xdr:cNvPr id="392" name="Straight Connector 391">
              <a:extLst>
                <a:ext uri="{FF2B5EF4-FFF2-40B4-BE49-F238E27FC236}">
                  <a16:creationId xmlns:a16="http://schemas.microsoft.com/office/drawing/2014/main" id="{F8E2E1A4-0318-BE87-E615-0A715451EE83}"/>
                </a:ext>
              </a:extLst>
            </xdr:cNvPr>
            <xdr:cNvCxnSpPr>
              <a:cxnSpLocks/>
            </xdr:cNvCxnSpPr>
          </xdr:nvCxnSpPr>
          <xdr:spPr>
            <a:xfrm>
              <a:off x="5685227" y="1962643"/>
              <a:ext cx="316027" cy="0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93" name="TextBox 70">
              <a:extLst>
                <a:ext uri="{FF2B5EF4-FFF2-40B4-BE49-F238E27FC236}">
                  <a16:creationId xmlns:a16="http://schemas.microsoft.com/office/drawing/2014/main" id="{6C2DBAFA-32BC-9068-B822-FCB5473F9BE4}"/>
                </a:ext>
              </a:extLst>
            </xdr:cNvPr>
            <xdr:cNvSpPr txBox="1"/>
          </xdr:nvSpPr>
          <xdr:spPr>
            <a:xfrm>
              <a:off x="7370411" y="1623304"/>
              <a:ext cx="367680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1400"/>
                <a:t>R</a:t>
              </a:r>
            </a:p>
          </xdr:txBody>
        </xdr:sp>
        <xdr:cxnSp macro="">
          <xdr:nvCxnSpPr>
            <xdr:cNvPr id="394" name="Straight Connector 393">
              <a:extLst>
                <a:ext uri="{FF2B5EF4-FFF2-40B4-BE49-F238E27FC236}">
                  <a16:creationId xmlns:a16="http://schemas.microsoft.com/office/drawing/2014/main" id="{548751B7-A73E-D254-623F-D7B76D5B9D7D}"/>
                </a:ext>
              </a:extLst>
            </xdr:cNvPr>
            <xdr:cNvCxnSpPr>
              <a:cxnSpLocks/>
            </xdr:cNvCxnSpPr>
          </xdr:nvCxnSpPr>
          <xdr:spPr>
            <a:xfrm>
              <a:off x="6203830" y="1962643"/>
              <a:ext cx="2572550" cy="0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324" name="TextBox 72">
            <a:extLst>
              <a:ext uri="{FF2B5EF4-FFF2-40B4-BE49-F238E27FC236}">
                <a16:creationId xmlns:a16="http://schemas.microsoft.com/office/drawing/2014/main" id="{4A1F7D2F-8B75-A3E8-65A9-3EBC8BDFF0CE}"/>
              </a:ext>
            </a:extLst>
          </xdr:cNvPr>
          <xdr:cNvSpPr txBox="1"/>
        </xdr:nvSpPr>
        <xdr:spPr>
          <a:xfrm>
            <a:off x="2211149" y="1203779"/>
            <a:ext cx="1690842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/>
              <a:t>anti-rpoB antibody</a:t>
            </a:r>
          </a:p>
        </xdr:txBody>
      </xdr:sp>
      <xdr:cxnSp macro="">
        <xdr:nvCxnSpPr>
          <xdr:cNvPr id="325" name="Straight Connector 324">
            <a:extLst>
              <a:ext uri="{FF2B5EF4-FFF2-40B4-BE49-F238E27FC236}">
                <a16:creationId xmlns:a16="http://schemas.microsoft.com/office/drawing/2014/main" id="{EF9DE092-21C2-5C39-B7BE-33CC49325DBF}"/>
              </a:ext>
            </a:extLst>
          </xdr:cNvPr>
          <xdr:cNvCxnSpPr>
            <a:cxnSpLocks/>
          </xdr:cNvCxnSpPr>
        </xdr:nvCxnSpPr>
        <xdr:spPr>
          <a:xfrm>
            <a:off x="1607250" y="1544039"/>
            <a:ext cx="2857918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6" name="TextBox 74">
            <a:extLst>
              <a:ext uri="{FF2B5EF4-FFF2-40B4-BE49-F238E27FC236}">
                <a16:creationId xmlns:a16="http://schemas.microsoft.com/office/drawing/2014/main" id="{DD855F05-B3D8-A426-6E78-9F93E50434BB}"/>
              </a:ext>
            </a:extLst>
          </xdr:cNvPr>
          <xdr:cNvSpPr txBox="1"/>
        </xdr:nvSpPr>
        <xdr:spPr>
          <a:xfrm rot="18900000">
            <a:off x="1812207" y="2416782"/>
            <a:ext cx="74951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Col-0</a:t>
            </a:r>
          </a:p>
        </xdr:txBody>
      </xdr:sp>
      <xdr:sp macro="" textlink="">
        <xdr:nvSpPr>
          <xdr:cNvPr id="327" name="TextBox 75">
            <a:extLst>
              <a:ext uri="{FF2B5EF4-FFF2-40B4-BE49-F238E27FC236}">
                <a16:creationId xmlns:a16="http://schemas.microsoft.com/office/drawing/2014/main" id="{7A9A76DE-14E0-8D83-8F06-D1A5230C0E3E}"/>
              </a:ext>
            </a:extLst>
          </xdr:cNvPr>
          <xdr:cNvSpPr txBox="1"/>
        </xdr:nvSpPr>
        <xdr:spPr>
          <a:xfrm rot="18900000">
            <a:off x="2107501" y="2407445"/>
            <a:ext cx="819400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i="1">
                <a:latin typeface="Arial" panose="020B0604020202020204" pitchFamily="34" charset="0"/>
                <a:cs typeface="Arial" panose="020B0604020202020204" pitchFamily="34" charset="0"/>
              </a:rPr>
              <a:t>sig6-1</a:t>
            </a:r>
          </a:p>
        </xdr:txBody>
      </xdr:sp>
      <xdr:sp macro="" textlink="">
        <xdr:nvSpPr>
          <xdr:cNvPr id="328" name="TextBox 76">
            <a:extLst>
              <a:ext uri="{FF2B5EF4-FFF2-40B4-BE49-F238E27FC236}">
                <a16:creationId xmlns:a16="http://schemas.microsoft.com/office/drawing/2014/main" id="{A81486A0-3CAA-35AE-4D6D-FBC677E7CA10}"/>
              </a:ext>
            </a:extLst>
          </xdr:cNvPr>
          <xdr:cNvSpPr txBox="1"/>
        </xdr:nvSpPr>
        <xdr:spPr>
          <a:xfrm rot="18900000">
            <a:off x="2520602" y="2416782"/>
            <a:ext cx="74951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Col-0</a:t>
            </a:r>
          </a:p>
        </xdr:txBody>
      </xdr:sp>
      <xdr:sp macro="" textlink="">
        <xdr:nvSpPr>
          <xdr:cNvPr id="329" name="TextBox 77">
            <a:extLst>
              <a:ext uri="{FF2B5EF4-FFF2-40B4-BE49-F238E27FC236}">
                <a16:creationId xmlns:a16="http://schemas.microsoft.com/office/drawing/2014/main" id="{DB642978-2FEA-587C-D1EA-4D54DAACCDE3}"/>
              </a:ext>
            </a:extLst>
          </xdr:cNvPr>
          <xdr:cNvSpPr txBox="1"/>
        </xdr:nvSpPr>
        <xdr:spPr>
          <a:xfrm rot="18900000">
            <a:off x="2815896" y="2407445"/>
            <a:ext cx="819400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i="1">
                <a:latin typeface="Arial" panose="020B0604020202020204" pitchFamily="34" charset="0"/>
                <a:cs typeface="Arial" panose="020B0604020202020204" pitchFamily="34" charset="0"/>
              </a:rPr>
              <a:t>sig6-1</a:t>
            </a:r>
          </a:p>
        </xdr:txBody>
      </xdr:sp>
      <xdr:sp macro="" textlink="">
        <xdr:nvSpPr>
          <xdr:cNvPr id="330" name="TextBox 78">
            <a:extLst>
              <a:ext uri="{FF2B5EF4-FFF2-40B4-BE49-F238E27FC236}">
                <a16:creationId xmlns:a16="http://schemas.microsoft.com/office/drawing/2014/main" id="{C9E49C16-D685-CF79-A6D3-ACDA1592CC6D}"/>
              </a:ext>
            </a:extLst>
          </xdr:cNvPr>
          <xdr:cNvSpPr txBox="1"/>
        </xdr:nvSpPr>
        <xdr:spPr>
          <a:xfrm rot="18900000">
            <a:off x="3216887" y="2416781"/>
            <a:ext cx="74951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Col-0</a:t>
            </a:r>
          </a:p>
        </xdr:txBody>
      </xdr:sp>
      <xdr:sp macro="" textlink="">
        <xdr:nvSpPr>
          <xdr:cNvPr id="331" name="TextBox 79">
            <a:extLst>
              <a:ext uri="{FF2B5EF4-FFF2-40B4-BE49-F238E27FC236}">
                <a16:creationId xmlns:a16="http://schemas.microsoft.com/office/drawing/2014/main" id="{7B41D26A-C2B0-2D99-8E28-7C0CEA9446D1}"/>
              </a:ext>
            </a:extLst>
          </xdr:cNvPr>
          <xdr:cNvSpPr txBox="1"/>
        </xdr:nvSpPr>
        <xdr:spPr>
          <a:xfrm rot="18900000">
            <a:off x="3512182" y="2407444"/>
            <a:ext cx="819400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i="1">
                <a:latin typeface="Arial" panose="020B0604020202020204" pitchFamily="34" charset="0"/>
                <a:cs typeface="Arial" panose="020B0604020202020204" pitchFamily="34" charset="0"/>
              </a:rPr>
              <a:t>sig6-1</a:t>
            </a:r>
          </a:p>
        </xdr:txBody>
      </xdr:sp>
      <xdr:sp macro="" textlink="">
        <xdr:nvSpPr>
          <xdr:cNvPr id="332" name="TextBox 80">
            <a:extLst>
              <a:ext uri="{FF2B5EF4-FFF2-40B4-BE49-F238E27FC236}">
                <a16:creationId xmlns:a16="http://schemas.microsoft.com/office/drawing/2014/main" id="{C9CD4E97-1EB4-6B41-CDB3-E803F26687CC}"/>
              </a:ext>
            </a:extLst>
          </xdr:cNvPr>
          <xdr:cNvSpPr txBox="1"/>
        </xdr:nvSpPr>
        <xdr:spPr>
          <a:xfrm rot="18900000">
            <a:off x="3895008" y="2416781"/>
            <a:ext cx="74951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Col-0</a:t>
            </a:r>
          </a:p>
        </xdr:txBody>
      </xdr:sp>
      <xdr:sp macro="" textlink="">
        <xdr:nvSpPr>
          <xdr:cNvPr id="333" name="TextBox 81">
            <a:extLst>
              <a:ext uri="{FF2B5EF4-FFF2-40B4-BE49-F238E27FC236}">
                <a16:creationId xmlns:a16="http://schemas.microsoft.com/office/drawing/2014/main" id="{7C97C4DF-E8BC-B8D9-46AA-2471C10C4C3C}"/>
              </a:ext>
            </a:extLst>
          </xdr:cNvPr>
          <xdr:cNvSpPr txBox="1"/>
        </xdr:nvSpPr>
        <xdr:spPr>
          <a:xfrm rot="18900000">
            <a:off x="4190303" y="2407444"/>
            <a:ext cx="819400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i="1">
                <a:latin typeface="Arial" panose="020B0604020202020204" pitchFamily="34" charset="0"/>
                <a:cs typeface="Arial" panose="020B0604020202020204" pitchFamily="34" charset="0"/>
              </a:rPr>
              <a:t>sig6-1</a:t>
            </a:r>
          </a:p>
        </xdr:txBody>
      </xdr:sp>
      <xdr:sp macro="" textlink="">
        <xdr:nvSpPr>
          <xdr:cNvPr id="334" name="TextBox 82">
            <a:extLst>
              <a:ext uri="{FF2B5EF4-FFF2-40B4-BE49-F238E27FC236}">
                <a16:creationId xmlns:a16="http://schemas.microsoft.com/office/drawing/2014/main" id="{D1F43692-3E3E-4FD4-DF75-80B46A9119E0}"/>
              </a:ext>
            </a:extLst>
          </xdr:cNvPr>
          <xdr:cNvSpPr txBox="1"/>
        </xdr:nvSpPr>
        <xdr:spPr>
          <a:xfrm rot="18900000">
            <a:off x="1514196" y="2438374"/>
            <a:ext cx="587906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i="1">
                <a:latin typeface="Arial" panose="020B0604020202020204" pitchFamily="34" charset="0"/>
                <a:cs typeface="Arial" panose="020B0604020202020204" pitchFamily="34" charset="0"/>
              </a:rPr>
              <a:t>pifq</a:t>
            </a:r>
          </a:p>
        </xdr:txBody>
      </xdr:sp>
      <xdr:sp macro="" textlink="">
        <xdr:nvSpPr>
          <xdr:cNvPr id="335" name="TextBox 83">
            <a:extLst>
              <a:ext uri="{FF2B5EF4-FFF2-40B4-BE49-F238E27FC236}">
                <a16:creationId xmlns:a16="http://schemas.microsoft.com/office/drawing/2014/main" id="{FBC1A347-7C9D-253E-F4D4-01475D53C056}"/>
              </a:ext>
            </a:extLst>
          </xdr:cNvPr>
          <xdr:cNvSpPr txBox="1"/>
        </xdr:nvSpPr>
        <xdr:spPr>
          <a:xfrm>
            <a:off x="1996618" y="1986583"/>
            <a:ext cx="482450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/>
              <a:t>1d</a:t>
            </a:r>
          </a:p>
        </xdr:txBody>
      </xdr:sp>
      <xdr:cxnSp macro="">
        <xdr:nvCxnSpPr>
          <xdr:cNvPr id="336" name="Straight Connector 335">
            <a:extLst>
              <a:ext uri="{FF2B5EF4-FFF2-40B4-BE49-F238E27FC236}">
                <a16:creationId xmlns:a16="http://schemas.microsoft.com/office/drawing/2014/main" id="{800AD797-B63C-E528-8F68-A5AAF3470BF2}"/>
              </a:ext>
            </a:extLst>
          </xdr:cNvPr>
          <xdr:cNvCxnSpPr>
            <a:cxnSpLocks/>
          </xdr:cNvCxnSpPr>
        </xdr:nvCxnSpPr>
        <xdr:spPr>
          <a:xfrm>
            <a:off x="1866810" y="2325922"/>
            <a:ext cx="615847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37" name="TextBox 85">
            <a:extLst>
              <a:ext uri="{FF2B5EF4-FFF2-40B4-BE49-F238E27FC236}">
                <a16:creationId xmlns:a16="http://schemas.microsoft.com/office/drawing/2014/main" id="{CC30B82B-2729-DB55-F5F0-252C49113F12}"/>
              </a:ext>
            </a:extLst>
          </xdr:cNvPr>
          <xdr:cNvSpPr txBox="1"/>
        </xdr:nvSpPr>
        <xdr:spPr>
          <a:xfrm>
            <a:off x="2753449" y="1986583"/>
            <a:ext cx="482450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/>
              <a:t>2d</a:t>
            </a:r>
          </a:p>
        </xdr:txBody>
      </xdr:sp>
      <xdr:cxnSp macro="">
        <xdr:nvCxnSpPr>
          <xdr:cNvPr id="338" name="Straight Connector 337">
            <a:extLst>
              <a:ext uri="{FF2B5EF4-FFF2-40B4-BE49-F238E27FC236}">
                <a16:creationId xmlns:a16="http://schemas.microsoft.com/office/drawing/2014/main" id="{CB22B82A-E26C-C11A-4D3E-899F9E5049C8}"/>
              </a:ext>
            </a:extLst>
          </xdr:cNvPr>
          <xdr:cNvCxnSpPr>
            <a:cxnSpLocks/>
          </xdr:cNvCxnSpPr>
        </xdr:nvCxnSpPr>
        <xdr:spPr>
          <a:xfrm>
            <a:off x="2623641" y="2325922"/>
            <a:ext cx="615847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39" name="TextBox 87">
            <a:extLst>
              <a:ext uri="{FF2B5EF4-FFF2-40B4-BE49-F238E27FC236}">
                <a16:creationId xmlns:a16="http://schemas.microsoft.com/office/drawing/2014/main" id="{B3B0BBF3-2AE0-34C8-4D53-0BE0C80B617C}"/>
              </a:ext>
            </a:extLst>
          </xdr:cNvPr>
          <xdr:cNvSpPr txBox="1"/>
        </xdr:nvSpPr>
        <xdr:spPr>
          <a:xfrm>
            <a:off x="3431570" y="1986583"/>
            <a:ext cx="482450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/>
              <a:t>3d</a:t>
            </a:r>
          </a:p>
        </xdr:txBody>
      </xdr:sp>
      <xdr:cxnSp macro="">
        <xdr:nvCxnSpPr>
          <xdr:cNvPr id="340" name="Straight Connector 339">
            <a:extLst>
              <a:ext uri="{FF2B5EF4-FFF2-40B4-BE49-F238E27FC236}">
                <a16:creationId xmlns:a16="http://schemas.microsoft.com/office/drawing/2014/main" id="{ABC9D7C0-013B-D5D4-AA91-EEEB2A9749F9}"/>
              </a:ext>
            </a:extLst>
          </xdr:cNvPr>
          <xdr:cNvCxnSpPr>
            <a:cxnSpLocks/>
          </xdr:cNvCxnSpPr>
        </xdr:nvCxnSpPr>
        <xdr:spPr>
          <a:xfrm>
            <a:off x="3301762" y="2325922"/>
            <a:ext cx="615847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41" name="TextBox 89">
            <a:extLst>
              <a:ext uri="{FF2B5EF4-FFF2-40B4-BE49-F238E27FC236}">
                <a16:creationId xmlns:a16="http://schemas.microsoft.com/office/drawing/2014/main" id="{AF455CCA-F797-EA53-37C4-7D61CF72CB4C}"/>
              </a:ext>
            </a:extLst>
          </xdr:cNvPr>
          <xdr:cNvSpPr txBox="1"/>
        </xdr:nvSpPr>
        <xdr:spPr>
          <a:xfrm>
            <a:off x="4139965" y="1986583"/>
            <a:ext cx="482450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/>
              <a:t>4d</a:t>
            </a:r>
          </a:p>
        </xdr:txBody>
      </xdr:sp>
      <xdr:cxnSp macro="">
        <xdr:nvCxnSpPr>
          <xdr:cNvPr id="342" name="Straight Connector 341">
            <a:extLst>
              <a:ext uri="{FF2B5EF4-FFF2-40B4-BE49-F238E27FC236}">
                <a16:creationId xmlns:a16="http://schemas.microsoft.com/office/drawing/2014/main" id="{FAF7C7DD-F3F9-22A0-6211-6B159E7D2D6A}"/>
              </a:ext>
            </a:extLst>
          </xdr:cNvPr>
          <xdr:cNvCxnSpPr>
            <a:cxnSpLocks/>
          </xdr:cNvCxnSpPr>
        </xdr:nvCxnSpPr>
        <xdr:spPr>
          <a:xfrm>
            <a:off x="4010156" y="2325922"/>
            <a:ext cx="615847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43" name="TextBox 91">
            <a:extLst>
              <a:ext uri="{FF2B5EF4-FFF2-40B4-BE49-F238E27FC236}">
                <a16:creationId xmlns:a16="http://schemas.microsoft.com/office/drawing/2014/main" id="{C30BD2E1-87A4-0DFC-5C3D-4985BA1AFBED}"/>
              </a:ext>
            </a:extLst>
          </xdr:cNvPr>
          <xdr:cNvSpPr txBox="1"/>
        </xdr:nvSpPr>
        <xdr:spPr>
          <a:xfrm>
            <a:off x="1453093" y="1986583"/>
            <a:ext cx="482450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/>
              <a:t>4d</a:t>
            </a:r>
          </a:p>
        </xdr:txBody>
      </xdr:sp>
      <xdr:cxnSp macro="">
        <xdr:nvCxnSpPr>
          <xdr:cNvPr id="344" name="Straight Connector 343">
            <a:extLst>
              <a:ext uri="{FF2B5EF4-FFF2-40B4-BE49-F238E27FC236}">
                <a16:creationId xmlns:a16="http://schemas.microsoft.com/office/drawing/2014/main" id="{D7E291BA-E3C7-B247-51BF-78CBE24A048B}"/>
              </a:ext>
            </a:extLst>
          </xdr:cNvPr>
          <xdr:cNvCxnSpPr>
            <a:cxnSpLocks/>
          </xdr:cNvCxnSpPr>
        </xdr:nvCxnSpPr>
        <xdr:spPr>
          <a:xfrm>
            <a:off x="1473195" y="2325922"/>
            <a:ext cx="316027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45" name="TextBox 93">
            <a:extLst>
              <a:ext uri="{FF2B5EF4-FFF2-40B4-BE49-F238E27FC236}">
                <a16:creationId xmlns:a16="http://schemas.microsoft.com/office/drawing/2014/main" id="{C127A557-D7FB-3CF8-3EB4-569BBB92DFC7}"/>
              </a:ext>
            </a:extLst>
          </xdr:cNvPr>
          <xdr:cNvSpPr txBox="1"/>
        </xdr:nvSpPr>
        <xdr:spPr>
          <a:xfrm>
            <a:off x="1496028" y="1623304"/>
            <a:ext cx="384374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400"/>
              <a:t>D</a:t>
            </a:r>
          </a:p>
        </xdr:txBody>
      </xdr:sp>
      <xdr:cxnSp macro="">
        <xdr:nvCxnSpPr>
          <xdr:cNvPr id="346" name="Straight Connector 345">
            <a:extLst>
              <a:ext uri="{FF2B5EF4-FFF2-40B4-BE49-F238E27FC236}">
                <a16:creationId xmlns:a16="http://schemas.microsoft.com/office/drawing/2014/main" id="{409B60AD-7C92-A1C3-7F3F-934E33CF05D3}"/>
              </a:ext>
            </a:extLst>
          </xdr:cNvPr>
          <xdr:cNvCxnSpPr>
            <a:cxnSpLocks/>
          </xdr:cNvCxnSpPr>
        </xdr:nvCxnSpPr>
        <xdr:spPr>
          <a:xfrm>
            <a:off x="1463144" y="1962643"/>
            <a:ext cx="316027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47" name="TextBox 95">
            <a:extLst>
              <a:ext uri="{FF2B5EF4-FFF2-40B4-BE49-F238E27FC236}">
                <a16:creationId xmlns:a16="http://schemas.microsoft.com/office/drawing/2014/main" id="{06943C84-0128-3748-CDF9-EC8C0F1803E6}"/>
              </a:ext>
            </a:extLst>
          </xdr:cNvPr>
          <xdr:cNvSpPr txBox="1"/>
        </xdr:nvSpPr>
        <xdr:spPr>
          <a:xfrm>
            <a:off x="3148328" y="1623304"/>
            <a:ext cx="367680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400"/>
              <a:t>R</a:t>
            </a:r>
          </a:p>
        </xdr:txBody>
      </xdr:sp>
      <xdr:cxnSp macro="">
        <xdr:nvCxnSpPr>
          <xdr:cNvPr id="348" name="Straight Connector 347">
            <a:extLst>
              <a:ext uri="{FF2B5EF4-FFF2-40B4-BE49-F238E27FC236}">
                <a16:creationId xmlns:a16="http://schemas.microsoft.com/office/drawing/2014/main" id="{401E2122-7107-838E-E334-BD37449B3865}"/>
              </a:ext>
            </a:extLst>
          </xdr:cNvPr>
          <xdr:cNvCxnSpPr>
            <a:cxnSpLocks/>
          </xdr:cNvCxnSpPr>
        </xdr:nvCxnSpPr>
        <xdr:spPr>
          <a:xfrm>
            <a:off x="1981748" y="1962643"/>
            <a:ext cx="2572550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49" name="Rectangle 348">
            <a:extLst>
              <a:ext uri="{FF2B5EF4-FFF2-40B4-BE49-F238E27FC236}">
                <a16:creationId xmlns:a16="http://schemas.microsoft.com/office/drawing/2014/main" id="{9543093E-AFF5-8E12-F888-9934F623BC2A}"/>
              </a:ext>
            </a:extLst>
          </xdr:cNvPr>
          <xdr:cNvSpPr/>
        </xdr:nvSpPr>
        <xdr:spPr>
          <a:xfrm>
            <a:off x="5638242" y="3082809"/>
            <a:ext cx="3316571" cy="464208"/>
          </a:xfrm>
          <a:prstGeom prst="rect">
            <a:avLst/>
          </a:prstGeom>
          <a:noFill/>
          <a:ln w="28575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grpSp>
        <xdr:nvGrpSpPr>
          <xdr:cNvPr id="350" name="Group 349">
            <a:extLst>
              <a:ext uri="{FF2B5EF4-FFF2-40B4-BE49-F238E27FC236}">
                <a16:creationId xmlns:a16="http://schemas.microsoft.com/office/drawing/2014/main" id="{EC428F22-5C1C-90DA-0FF3-6743F0CF01CC}"/>
              </a:ext>
            </a:extLst>
          </xdr:cNvPr>
          <xdr:cNvGrpSpPr/>
        </xdr:nvGrpSpPr>
        <xdr:grpSpPr>
          <a:xfrm>
            <a:off x="1078283" y="2927229"/>
            <a:ext cx="3758037" cy="1020466"/>
            <a:chOff x="969273" y="3160373"/>
            <a:chExt cx="5465552" cy="1484128"/>
          </a:xfrm>
        </xdr:grpSpPr>
        <xdr:pic>
          <xdr:nvPicPr>
            <xdr:cNvPr id="352" name="Picture 351">
              <a:extLst>
                <a:ext uri="{FF2B5EF4-FFF2-40B4-BE49-F238E27FC236}">
                  <a16:creationId xmlns:a16="http://schemas.microsoft.com/office/drawing/2014/main" id="{3133ED8C-A0CD-CF67-C64E-77B862BDE5E1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/>
            <a:srcRect l="15771" t="33281" r="17980" b="35838"/>
            <a:stretch/>
          </xdr:blipFill>
          <xdr:spPr>
            <a:xfrm>
              <a:off x="1285776" y="3197441"/>
              <a:ext cx="5149049" cy="1447060"/>
            </a:xfrm>
            <a:prstGeom prst="rect">
              <a:avLst/>
            </a:prstGeom>
          </xdr:spPr>
        </xdr:pic>
        <xdr:cxnSp macro="">
          <xdr:nvCxnSpPr>
            <xdr:cNvPr id="353" name="Straight Connector 352">
              <a:extLst>
                <a:ext uri="{FF2B5EF4-FFF2-40B4-BE49-F238E27FC236}">
                  <a16:creationId xmlns:a16="http://schemas.microsoft.com/office/drawing/2014/main" id="{F1D3BC8D-9761-D10B-BE02-C6995821DDBD}"/>
                </a:ext>
              </a:extLst>
            </xdr:cNvPr>
            <xdr:cNvCxnSpPr/>
          </xdr:nvCxnSpPr>
          <xdr:spPr>
            <a:xfrm flipH="1">
              <a:off x="1564193" y="3282935"/>
              <a:ext cx="108910" cy="0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4" name="Straight Connector 353">
              <a:extLst>
                <a:ext uri="{FF2B5EF4-FFF2-40B4-BE49-F238E27FC236}">
                  <a16:creationId xmlns:a16="http://schemas.microsoft.com/office/drawing/2014/main" id="{98EF18DA-0886-F628-3D3E-E02CB8AFA56F}"/>
                </a:ext>
              </a:extLst>
            </xdr:cNvPr>
            <xdr:cNvCxnSpPr/>
          </xdr:nvCxnSpPr>
          <xdr:spPr>
            <a:xfrm flipH="1">
              <a:off x="1574486" y="3562788"/>
              <a:ext cx="90008" cy="0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55" name="TextBox 32">
              <a:extLst>
                <a:ext uri="{FF2B5EF4-FFF2-40B4-BE49-F238E27FC236}">
                  <a16:creationId xmlns:a16="http://schemas.microsoft.com/office/drawing/2014/main" id="{A4261FCE-4B1E-AF81-251A-8B1BD3C5D450}"/>
                </a:ext>
              </a:extLst>
            </xdr:cNvPr>
            <xdr:cNvSpPr txBox="1"/>
          </xdr:nvSpPr>
          <xdr:spPr>
            <a:xfrm>
              <a:off x="969273" y="3160373"/>
              <a:ext cx="706903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1400">
                  <a:latin typeface="Arial" panose="020B0604020202020204" pitchFamily="34" charset="0"/>
                  <a:cs typeface="Arial" panose="020B0604020202020204" pitchFamily="34" charset="0"/>
                </a:rPr>
                <a:t>245</a:t>
              </a:r>
            </a:p>
          </xdr:txBody>
        </xdr:sp>
        <xdr:sp macro="" textlink="">
          <xdr:nvSpPr>
            <xdr:cNvPr id="356" name="TextBox 33">
              <a:extLst>
                <a:ext uri="{FF2B5EF4-FFF2-40B4-BE49-F238E27FC236}">
                  <a16:creationId xmlns:a16="http://schemas.microsoft.com/office/drawing/2014/main" id="{94195D2E-07D9-5B3D-9650-69995573C0EE}"/>
                </a:ext>
              </a:extLst>
            </xdr:cNvPr>
            <xdr:cNvSpPr txBox="1"/>
          </xdr:nvSpPr>
          <xdr:spPr>
            <a:xfrm>
              <a:off x="969273" y="3434559"/>
              <a:ext cx="706903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1400">
                  <a:latin typeface="Arial" panose="020B0604020202020204" pitchFamily="34" charset="0"/>
                  <a:cs typeface="Arial" panose="020B0604020202020204" pitchFamily="34" charset="0"/>
                </a:rPr>
                <a:t>180</a:t>
              </a:r>
            </a:p>
          </xdr:txBody>
        </xdr:sp>
        <xdr:cxnSp macro="">
          <xdr:nvCxnSpPr>
            <xdr:cNvPr id="357" name="Straight Connector 356">
              <a:extLst>
                <a:ext uri="{FF2B5EF4-FFF2-40B4-BE49-F238E27FC236}">
                  <a16:creationId xmlns:a16="http://schemas.microsoft.com/office/drawing/2014/main" id="{879A798E-6AB0-9DD2-C6BF-4E783CDBE1D9}"/>
                </a:ext>
              </a:extLst>
            </xdr:cNvPr>
            <xdr:cNvCxnSpPr/>
          </xdr:nvCxnSpPr>
          <xdr:spPr>
            <a:xfrm flipH="1">
              <a:off x="1574486" y="3891816"/>
              <a:ext cx="90008" cy="0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58" name="TextBox 35">
              <a:extLst>
                <a:ext uri="{FF2B5EF4-FFF2-40B4-BE49-F238E27FC236}">
                  <a16:creationId xmlns:a16="http://schemas.microsoft.com/office/drawing/2014/main" id="{0FA2A63A-EA9B-72D7-2B21-9A9504A12964}"/>
                </a:ext>
              </a:extLst>
            </xdr:cNvPr>
            <xdr:cNvSpPr txBox="1"/>
          </xdr:nvSpPr>
          <xdr:spPr>
            <a:xfrm>
              <a:off x="969273" y="3763586"/>
              <a:ext cx="706903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1400">
                  <a:latin typeface="Arial" panose="020B0604020202020204" pitchFamily="34" charset="0"/>
                  <a:cs typeface="Arial" panose="020B0604020202020204" pitchFamily="34" charset="0"/>
                </a:rPr>
                <a:t>135</a:t>
              </a:r>
            </a:p>
          </xdr:txBody>
        </xdr:sp>
        <xdr:cxnSp macro="">
          <xdr:nvCxnSpPr>
            <xdr:cNvPr id="359" name="Straight Connector 358">
              <a:extLst>
                <a:ext uri="{FF2B5EF4-FFF2-40B4-BE49-F238E27FC236}">
                  <a16:creationId xmlns:a16="http://schemas.microsoft.com/office/drawing/2014/main" id="{BDAF1BB3-5CFD-364E-64B5-1342546A8C5F}"/>
                </a:ext>
              </a:extLst>
            </xdr:cNvPr>
            <xdr:cNvCxnSpPr/>
          </xdr:nvCxnSpPr>
          <xdr:spPr>
            <a:xfrm flipH="1">
              <a:off x="1574486" y="4322432"/>
              <a:ext cx="90008" cy="0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60" name="TextBox 37">
              <a:extLst>
                <a:ext uri="{FF2B5EF4-FFF2-40B4-BE49-F238E27FC236}">
                  <a16:creationId xmlns:a16="http://schemas.microsoft.com/office/drawing/2014/main" id="{AC0C01C6-C1C6-84BD-8D1B-60D44E7E4154}"/>
                </a:ext>
              </a:extLst>
            </xdr:cNvPr>
            <xdr:cNvSpPr txBox="1"/>
          </xdr:nvSpPr>
          <xdr:spPr>
            <a:xfrm>
              <a:off x="969273" y="4194204"/>
              <a:ext cx="706903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1400">
                  <a:latin typeface="Arial" panose="020B0604020202020204" pitchFamily="34" charset="0"/>
                  <a:cs typeface="Arial" panose="020B0604020202020204" pitchFamily="34" charset="0"/>
                </a:rPr>
                <a:t>100</a:t>
              </a:r>
            </a:p>
          </xdr:txBody>
        </xdr:sp>
      </xdr:grpSp>
      <xdr:sp macro="" textlink="">
        <xdr:nvSpPr>
          <xdr:cNvPr id="351" name="Rectangle 350">
            <a:extLst>
              <a:ext uri="{FF2B5EF4-FFF2-40B4-BE49-F238E27FC236}">
                <a16:creationId xmlns:a16="http://schemas.microsoft.com/office/drawing/2014/main" id="{BCE4C4E8-9D60-7A83-CB7E-B2A5CB0366AE}"/>
              </a:ext>
            </a:extLst>
          </xdr:cNvPr>
          <xdr:cNvSpPr/>
        </xdr:nvSpPr>
        <xdr:spPr>
          <a:xfrm>
            <a:off x="1598903" y="3304751"/>
            <a:ext cx="3124017" cy="464208"/>
          </a:xfrm>
          <a:prstGeom prst="rect">
            <a:avLst/>
          </a:prstGeom>
          <a:noFill/>
          <a:ln w="28575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  <xdr:twoCellAnchor>
    <xdr:from>
      <xdr:col>0</xdr:col>
      <xdr:colOff>825036</xdr:colOff>
      <xdr:row>126</xdr:row>
      <xdr:rowOff>213211</xdr:rowOff>
    </xdr:from>
    <xdr:to>
      <xdr:col>10</xdr:col>
      <xdr:colOff>363684</xdr:colOff>
      <xdr:row>140</xdr:row>
      <xdr:rowOff>173509</xdr:rowOff>
    </xdr:to>
    <xdr:grpSp>
      <xdr:nvGrpSpPr>
        <xdr:cNvPr id="863" name="Group 862">
          <a:extLst>
            <a:ext uri="{FF2B5EF4-FFF2-40B4-BE49-F238E27FC236}">
              <a16:creationId xmlns:a16="http://schemas.microsoft.com/office/drawing/2014/main" id="{4DF2F191-21B7-F9EF-62DD-48336BD31546}"/>
            </a:ext>
          </a:extLst>
        </xdr:cNvPr>
        <xdr:cNvGrpSpPr/>
      </xdr:nvGrpSpPr>
      <xdr:grpSpPr>
        <a:xfrm>
          <a:off x="825036" y="26542017"/>
          <a:ext cx="8845663" cy="2879402"/>
          <a:chOff x="329937" y="1470927"/>
          <a:chExt cx="8811945" cy="2805538"/>
        </a:xfrm>
      </xdr:grpSpPr>
      <xdr:pic>
        <xdr:nvPicPr>
          <xdr:cNvPr id="864" name="Picture 863">
            <a:extLst>
              <a:ext uri="{FF2B5EF4-FFF2-40B4-BE49-F238E27FC236}">
                <a16:creationId xmlns:a16="http://schemas.microsoft.com/office/drawing/2014/main" id="{A7F001F2-8ABC-0004-2C46-4E562A39C2E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l="17145" t="56504" r="17479" b="1505"/>
          <a:stretch/>
        </xdr:blipFill>
        <xdr:spPr>
          <a:xfrm>
            <a:off x="5183493" y="2743604"/>
            <a:ext cx="3958389" cy="1532861"/>
          </a:xfrm>
          <a:prstGeom prst="rect">
            <a:avLst/>
          </a:prstGeom>
        </xdr:spPr>
      </xdr:pic>
      <xdr:cxnSp macro="">
        <xdr:nvCxnSpPr>
          <xdr:cNvPr id="865" name="Straight Connector 864">
            <a:extLst>
              <a:ext uri="{FF2B5EF4-FFF2-40B4-BE49-F238E27FC236}">
                <a16:creationId xmlns:a16="http://schemas.microsoft.com/office/drawing/2014/main" id="{88C377AF-02F6-7436-E795-6AD9A82BF5B1}"/>
              </a:ext>
            </a:extLst>
          </xdr:cNvPr>
          <xdr:cNvCxnSpPr/>
        </xdr:nvCxnSpPr>
        <xdr:spPr>
          <a:xfrm flipH="1">
            <a:off x="5312682" y="3135331"/>
            <a:ext cx="127833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66" name="Straight Connector 865">
            <a:extLst>
              <a:ext uri="{FF2B5EF4-FFF2-40B4-BE49-F238E27FC236}">
                <a16:creationId xmlns:a16="http://schemas.microsoft.com/office/drawing/2014/main" id="{39AFBA18-9424-C611-8910-AB273D45F4A9}"/>
              </a:ext>
            </a:extLst>
          </xdr:cNvPr>
          <xdr:cNvCxnSpPr/>
        </xdr:nvCxnSpPr>
        <xdr:spPr>
          <a:xfrm flipH="1">
            <a:off x="5323775" y="3443241"/>
            <a:ext cx="105647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67" name="TextBox 14">
            <a:extLst>
              <a:ext uri="{FF2B5EF4-FFF2-40B4-BE49-F238E27FC236}">
                <a16:creationId xmlns:a16="http://schemas.microsoft.com/office/drawing/2014/main" id="{94774468-9B44-EEFE-3370-F01DBD7F76CB}"/>
              </a:ext>
            </a:extLst>
          </xdr:cNvPr>
          <xdr:cNvSpPr txBox="1"/>
        </xdr:nvSpPr>
        <xdr:spPr>
          <a:xfrm>
            <a:off x="4925622" y="2991474"/>
            <a:ext cx="561945" cy="2919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</a:p>
        </xdr:txBody>
      </xdr:sp>
      <xdr:sp macro="" textlink="">
        <xdr:nvSpPr>
          <xdr:cNvPr id="868" name="TextBox 15">
            <a:extLst>
              <a:ext uri="{FF2B5EF4-FFF2-40B4-BE49-F238E27FC236}">
                <a16:creationId xmlns:a16="http://schemas.microsoft.com/office/drawing/2014/main" id="{3FCDF806-07FC-24A8-7B2E-789BA4097DBE}"/>
              </a:ext>
            </a:extLst>
          </xdr:cNvPr>
          <xdr:cNvSpPr txBox="1"/>
        </xdr:nvSpPr>
        <xdr:spPr>
          <a:xfrm>
            <a:off x="4925622" y="3292731"/>
            <a:ext cx="561945" cy="2919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48</a:t>
            </a:r>
          </a:p>
        </xdr:txBody>
      </xdr:sp>
      <xdr:cxnSp macro="">
        <xdr:nvCxnSpPr>
          <xdr:cNvPr id="869" name="Straight Connector 868">
            <a:extLst>
              <a:ext uri="{FF2B5EF4-FFF2-40B4-BE49-F238E27FC236}">
                <a16:creationId xmlns:a16="http://schemas.microsoft.com/office/drawing/2014/main" id="{173E6698-8C39-BABD-1DE5-2A825DC5210C}"/>
              </a:ext>
            </a:extLst>
          </xdr:cNvPr>
          <xdr:cNvCxnSpPr/>
        </xdr:nvCxnSpPr>
        <xdr:spPr>
          <a:xfrm flipH="1">
            <a:off x="5323775" y="3778680"/>
            <a:ext cx="105647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70" name="TextBox 17">
            <a:extLst>
              <a:ext uri="{FF2B5EF4-FFF2-40B4-BE49-F238E27FC236}">
                <a16:creationId xmlns:a16="http://schemas.microsoft.com/office/drawing/2014/main" id="{495793B3-D47A-9C11-2D3C-56B29FE3659E}"/>
              </a:ext>
            </a:extLst>
          </xdr:cNvPr>
          <xdr:cNvSpPr txBox="1"/>
        </xdr:nvSpPr>
        <xdr:spPr>
          <a:xfrm>
            <a:off x="4925622" y="3628170"/>
            <a:ext cx="561945" cy="2919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35</a:t>
            </a:r>
          </a:p>
        </xdr:txBody>
      </xdr:sp>
      <xdr:cxnSp macro="">
        <xdr:nvCxnSpPr>
          <xdr:cNvPr id="871" name="Straight Connector 870">
            <a:extLst>
              <a:ext uri="{FF2B5EF4-FFF2-40B4-BE49-F238E27FC236}">
                <a16:creationId xmlns:a16="http://schemas.microsoft.com/office/drawing/2014/main" id="{3BC3D427-6BEC-0CBE-C659-FE21C28EC283}"/>
              </a:ext>
            </a:extLst>
          </xdr:cNvPr>
          <xdr:cNvCxnSpPr/>
        </xdr:nvCxnSpPr>
        <xdr:spPr>
          <a:xfrm flipH="1">
            <a:off x="5323775" y="4066394"/>
            <a:ext cx="105647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72" name="TextBox 19">
            <a:extLst>
              <a:ext uri="{FF2B5EF4-FFF2-40B4-BE49-F238E27FC236}">
                <a16:creationId xmlns:a16="http://schemas.microsoft.com/office/drawing/2014/main" id="{63129F10-D1C3-7324-BDC1-08793B04A683}"/>
              </a:ext>
            </a:extLst>
          </xdr:cNvPr>
          <xdr:cNvSpPr txBox="1"/>
        </xdr:nvSpPr>
        <xdr:spPr>
          <a:xfrm>
            <a:off x="4925622" y="3915884"/>
            <a:ext cx="561945" cy="2919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</a:p>
        </xdr:txBody>
      </xdr:sp>
      <xdr:sp macro="" textlink="">
        <xdr:nvSpPr>
          <xdr:cNvPr id="873" name="TextBox 31">
            <a:extLst>
              <a:ext uri="{FF2B5EF4-FFF2-40B4-BE49-F238E27FC236}">
                <a16:creationId xmlns:a16="http://schemas.microsoft.com/office/drawing/2014/main" id="{6660A750-A153-88C1-DDE7-EB81353D99D6}"/>
              </a:ext>
            </a:extLst>
          </xdr:cNvPr>
          <xdr:cNvSpPr txBox="1"/>
        </xdr:nvSpPr>
        <xdr:spPr>
          <a:xfrm rot="18900000">
            <a:off x="5815853" y="2337758"/>
            <a:ext cx="732251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Col-0</a:t>
            </a:r>
          </a:p>
        </xdr:txBody>
      </xdr:sp>
      <xdr:sp macro="" textlink="">
        <xdr:nvSpPr>
          <xdr:cNvPr id="874" name="TextBox 32">
            <a:extLst>
              <a:ext uri="{FF2B5EF4-FFF2-40B4-BE49-F238E27FC236}">
                <a16:creationId xmlns:a16="http://schemas.microsoft.com/office/drawing/2014/main" id="{DE6413C8-3769-F58F-B4D2-40A32E59220E}"/>
              </a:ext>
            </a:extLst>
          </xdr:cNvPr>
          <xdr:cNvSpPr txBox="1"/>
        </xdr:nvSpPr>
        <xdr:spPr>
          <a:xfrm rot="18900000">
            <a:off x="8079573" y="2337757"/>
            <a:ext cx="800526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i="1">
                <a:latin typeface="Arial" panose="020B0604020202020204" pitchFamily="34" charset="0"/>
                <a:cs typeface="Arial" panose="020B0604020202020204" pitchFamily="34" charset="0"/>
              </a:rPr>
              <a:t>sig6-1</a:t>
            </a:r>
          </a:p>
        </xdr:txBody>
      </xdr:sp>
      <xdr:sp macro="" textlink="">
        <xdr:nvSpPr>
          <xdr:cNvPr id="875" name="TextBox 33">
            <a:extLst>
              <a:ext uri="{FF2B5EF4-FFF2-40B4-BE49-F238E27FC236}">
                <a16:creationId xmlns:a16="http://schemas.microsoft.com/office/drawing/2014/main" id="{2ED15F3C-C753-C457-5F23-B243AD5F3148}"/>
              </a:ext>
            </a:extLst>
          </xdr:cNvPr>
          <xdr:cNvSpPr txBox="1"/>
        </xdr:nvSpPr>
        <xdr:spPr>
          <a:xfrm rot="18900000">
            <a:off x="5474278" y="2337758"/>
            <a:ext cx="57436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i="1">
                <a:latin typeface="Arial" panose="020B0604020202020204" pitchFamily="34" charset="0"/>
                <a:cs typeface="Arial" panose="020B0604020202020204" pitchFamily="34" charset="0"/>
              </a:rPr>
              <a:t>pifq</a:t>
            </a:r>
          </a:p>
        </xdr:txBody>
      </xdr:sp>
      <xdr:sp macro="" textlink="">
        <xdr:nvSpPr>
          <xdr:cNvPr id="876" name="TextBox 34">
            <a:extLst>
              <a:ext uri="{FF2B5EF4-FFF2-40B4-BE49-F238E27FC236}">
                <a16:creationId xmlns:a16="http://schemas.microsoft.com/office/drawing/2014/main" id="{E4569E60-374E-CCAA-3C38-066B46BC1528}"/>
              </a:ext>
            </a:extLst>
          </xdr:cNvPr>
          <xdr:cNvSpPr txBox="1"/>
        </xdr:nvSpPr>
        <xdr:spPr>
          <a:xfrm>
            <a:off x="6950550" y="1875747"/>
            <a:ext cx="615253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400"/>
              <a:t>2d R</a:t>
            </a:r>
          </a:p>
        </xdr:txBody>
      </xdr:sp>
      <xdr:cxnSp macro="">
        <xdr:nvCxnSpPr>
          <xdr:cNvPr id="877" name="Straight Connector 876">
            <a:extLst>
              <a:ext uri="{FF2B5EF4-FFF2-40B4-BE49-F238E27FC236}">
                <a16:creationId xmlns:a16="http://schemas.microsoft.com/office/drawing/2014/main" id="{25E0840C-C820-A462-C51B-7F67AB4383FE}"/>
              </a:ext>
            </a:extLst>
          </xdr:cNvPr>
          <xdr:cNvCxnSpPr>
            <a:cxnSpLocks/>
          </xdr:cNvCxnSpPr>
        </xdr:nvCxnSpPr>
        <xdr:spPr>
          <a:xfrm>
            <a:off x="5944216" y="2187647"/>
            <a:ext cx="2627923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78" name="TextBox 36">
            <a:extLst>
              <a:ext uri="{FF2B5EF4-FFF2-40B4-BE49-F238E27FC236}">
                <a16:creationId xmlns:a16="http://schemas.microsoft.com/office/drawing/2014/main" id="{BDAA7197-9BD4-E8CD-A977-297BF7A3C38A}"/>
              </a:ext>
            </a:extLst>
          </xdr:cNvPr>
          <xdr:cNvSpPr txBox="1"/>
        </xdr:nvSpPr>
        <xdr:spPr>
          <a:xfrm>
            <a:off x="5412281" y="1875747"/>
            <a:ext cx="630769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400"/>
              <a:t>4d D</a:t>
            </a:r>
          </a:p>
        </xdr:txBody>
      </xdr:sp>
      <xdr:cxnSp macro="">
        <xdr:nvCxnSpPr>
          <xdr:cNvPr id="879" name="Straight Connector 878">
            <a:extLst>
              <a:ext uri="{FF2B5EF4-FFF2-40B4-BE49-F238E27FC236}">
                <a16:creationId xmlns:a16="http://schemas.microsoft.com/office/drawing/2014/main" id="{CABC2921-803A-323A-36C6-F7AEF5C187DA}"/>
              </a:ext>
            </a:extLst>
          </xdr:cNvPr>
          <xdr:cNvCxnSpPr>
            <a:cxnSpLocks/>
          </xdr:cNvCxnSpPr>
        </xdr:nvCxnSpPr>
        <xdr:spPr>
          <a:xfrm>
            <a:off x="5582429" y="2187647"/>
            <a:ext cx="290473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80" name="TextBox 40">
            <a:extLst>
              <a:ext uri="{FF2B5EF4-FFF2-40B4-BE49-F238E27FC236}">
                <a16:creationId xmlns:a16="http://schemas.microsoft.com/office/drawing/2014/main" id="{7213B449-C80F-99D9-3803-28B7D8FA271B}"/>
              </a:ext>
            </a:extLst>
          </xdr:cNvPr>
          <xdr:cNvSpPr txBox="1"/>
        </xdr:nvSpPr>
        <xdr:spPr>
          <a:xfrm rot="18900000">
            <a:off x="6162642" y="2337758"/>
            <a:ext cx="800526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sig1-1</a:t>
            </a:r>
          </a:p>
        </xdr:txBody>
      </xdr:sp>
      <xdr:sp macro="" textlink="">
        <xdr:nvSpPr>
          <xdr:cNvPr id="881" name="TextBox 41">
            <a:extLst>
              <a:ext uri="{FF2B5EF4-FFF2-40B4-BE49-F238E27FC236}">
                <a16:creationId xmlns:a16="http://schemas.microsoft.com/office/drawing/2014/main" id="{41137A31-9B7B-5927-EE13-88633865270B}"/>
              </a:ext>
            </a:extLst>
          </xdr:cNvPr>
          <xdr:cNvSpPr txBox="1"/>
        </xdr:nvSpPr>
        <xdr:spPr>
          <a:xfrm rot="18900000">
            <a:off x="6615942" y="2337758"/>
            <a:ext cx="800526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sig2-2</a:t>
            </a:r>
          </a:p>
        </xdr:txBody>
      </xdr:sp>
      <xdr:sp macro="" textlink="">
        <xdr:nvSpPr>
          <xdr:cNvPr id="882" name="TextBox 42">
            <a:extLst>
              <a:ext uri="{FF2B5EF4-FFF2-40B4-BE49-F238E27FC236}">
                <a16:creationId xmlns:a16="http://schemas.microsoft.com/office/drawing/2014/main" id="{AED1A48E-B877-AAFF-64FA-17C4D4B56F64}"/>
              </a:ext>
            </a:extLst>
          </xdr:cNvPr>
          <xdr:cNvSpPr txBox="1"/>
        </xdr:nvSpPr>
        <xdr:spPr>
          <a:xfrm rot="18900000">
            <a:off x="6981632" y="2337757"/>
            <a:ext cx="800526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sig3-2</a:t>
            </a:r>
          </a:p>
        </xdr:txBody>
      </xdr:sp>
      <xdr:sp macro="" textlink="">
        <xdr:nvSpPr>
          <xdr:cNvPr id="883" name="TextBox 43">
            <a:extLst>
              <a:ext uri="{FF2B5EF4-FFF2-40B4-BE49-F238E27FC236}">
                <a16:creationId xmlns:a16="http://schemas.microsoft.com/office/drawing/2014/main" id="{552D0403-BADD-CB97-DE74-6299298030B4}"/>
              </a:ext>
            </a:extLst>
          </xdr:cNvPr>
          <xdr:cNvSpPr txBox="1"/>
        </xdr:nvSpPr>
        <xdr:spPr>
          <a:xfrm rot="18900000">
            <a:off x="7377792" y="2337757"/>
            <a:ext cx="800526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sig4-2</a:t>
            </a:r>
          </a:p>
        </xdr:txBody>
      </xdr:sp>
      <xdr:sp macro="" textlink="">
        <xdr:nvSpPr>
          <xdr:cNvPr id="884" name="TextBox 44">
            <a:extLst>
              <a:ext uri="{FF2B5EF4-FFF2-40B4-BE49-F238E27FC236}">
                <a16:creationId xmlns:a16="http://schemas.microsoft.com/office/drawing/2014/main" id="{612D645D-9DF0-85A9-84E6-71D2DBBD7F8F}"/>
              </a:ext>
            </a:extLst>
          </xdr:cNvPr>
          <xdr:cNvSpPr txBox="1"/>
        </xdr:nvSpPr>
        <xdr:spPr>
          <a:xfrm rot="18900000">
            <a:off x="7773954" y="2337757"/>
            <a:ext cx="800526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sig5-3</a:t>
            </a:r>
          </a:p>
        </xdr:txBody>
      </xdr:sp>
      <xdr:sp macro="" textlink="">
        <xdr:nvSpPr>
          <xdr:cNvPr id="885" name="TextBox 46">
            <a:extLst>
              <a:ext uri="{FF2B5EF4-FFF2-40B4-BE49-F238E27FC236}">
                <a16:creationId xmlns:a16="http://schemas.microsoft.com/office/drawing/2014/main" id="{178C94B5-98EE-6E29-BDA7-EF5F7F533903}"/>
              </a:ext>
            </a:extLst>
          </xdr:cNvPr>
          <xdr:cNvSpPr txBox="1"/>
        </xdr:nvSpPr>
        <xdr:spPr>
          <a:xfrm>
            <a:off x="6128687" y="1470927"/>
            <a:ext cx="1897195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400"/>
              <a:t>anti-</a:t>
            </a:r>
            <a:r>
              <a:rPr lang="en-US" altLang="ko-KR" sz="1400"/>
              <a:t>actin</a:t>
            </a:r>
            <a:r>
              <a:rPr lang="en-US" sz="1400"/>
              <a:t> antibody</a:t>
            </a:r>
          </a:p>
        </xdr:txBody>
      </xdr:sp>
      <xdr:cxnSp macro="">
        <xdr:nvCxnSpPr>
          <xdr:cNvPr id="886" name="Straight Connector 885">
            <a:extLst>
              <a:ext uri="{FF2B5EF4-FFF2-40B4-BE49-F238E27FC236}">
                <a16:creationId xmlns:a16="http://schemas.microsoft.com/office/drawing/2014/main" id="{706D9E94-7AAD-D691-07CD-C3D62723C41B}"/>
              </a:ext>
            </a:extLst>
          </xdr:cNvPr>
          <xdr:cNvCxnSpPr>
            <a:cxnSpLocks/>
          </xdr:cNvCxnSpPr>
        </xdr:nvCxnSpPr>
        <xdr:spPr>
          <a:xfrm>
            <a:off x="5582429" y="1770734"/>
            <a:ext cx="2989710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887" name="Picture 886">
            <a:extLst>
              <a:ext uri="{FF2B5EF4-FFF2-40B4-BE49-F238E27FC236}">
                <a16:creationId xmlns:a16="http://schemas.microsoft.com/office/drawing/2014/main" id="{14BAC502-8474-5BF7-B58F-ACC28CB6877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/>
          <a:srcRect l="26539" t="16020" r="31354" b="59540"/>
          <a:stretch/>
        </xdr:blipFill>
        <xdr:spPr>
          <a:xfrm>
            <a:off x="838200" y="2743604"/>
            <a:ext cx="3917406" cy="1370792"/>
          </a:xfrm>
          <a:prstGeom prst="rect">
            <a:avLst/>
          </a:prstGeom>
        </xdr:spPr>
      </xdr:pic>
      <xdr:cxnSp macro="">
        <xdr:nvCxnSpPr>
          <xdr:cNvPr id="888" name="Straight Connector 887">
            <a:extLst>
              <a:ext uri="{FF2B5EF4-FFF2-40B4-BE49-F238E27FC236}">
                <a16:creationId xmlns:a16="http://schemas.microsoft.com/office/drawing/2014/main" id="{A569149D-8DAB-F0AA-DED5-BD8BDB67287F}"/>
              </a:ext>
            </a:extLst>
          </xdr:cNvPr>
          <xdr:cNvCxnSpPr/>
        </xdr:nvCxnSpPr>
        <xdr:spPr>
          <a:xfrm flipH="1">
            <a:off x="912370" y="3167483"/>
            <a:ext cx="153811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89" name="Straight Connector 888">
            <a:extLst>
              <a:ext uri="{FF2B5EF4-FFF2-40B4-BE49-F238E27FC236}">
                <a16:creationId xmlns:a16="http://schemas.microsoft.com/office/drawing/2014/main" id="{E55A0710-2A5C-7200-FC9B-A0340A9B43F4}"/>
              </a:ext>
            </a:extLst>
          </xdr:cNvPr>
          <xdr:cNvCxnSpPr/>
        </xdr:nvCxnSpPr>
        <xdr:spPr>
          <a:xfrm flipH="1">
            <a:off x="926906" y="3415988"/>
            <a:ext cx="127116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90" name="TextBox 23">
            <a:extLst>
              <a:ext uri="{FF2B5EF4-FFF2-40B4-BE49-F238E27FC236}">
                <a16:creationId xmlns:a16="http://schemas.microsoft.com/office/drawing/2014/main" id="{05B69D7C-EE0F-59F7-406F-AA8DE8AE54A3}"/>
              </a:ext>
            </a:extLst>
          </xdr:cNvPr>
          <xdr:cNvSpPr txBox="1"/>
        </xdr:nvSpPr>
        <xdr:spPr>
          <a:xfrm>
            <a:off x="329939" y="2994392"/>
            <a:ext cx="707600" cy="2919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245</a:t>
            </a:r>
          </a:p>
        </xdr:txBody>
      </xdr:sp>
      <xdr:sp macro="" textlink="">
        <xdr:nvSpPr>
          <xdr:cNvPr id="891" name="TextBox 24">
            <a:extLst>
              <a:ext uri="{FF2B5EF4-FFF2-40B4-BE49-F238E27FC236}">
                <a16:creationId xmlns:a16="http://schemas.microsoft.com/office/drawing/2014/main" id="{87CBF147-C940-97B0-5B10-1D8BB9A45E31}"/>
              </a:ext>
            </a:extLst>
          </xdr:cNvPr>
          <xdr:cNvSpPr txBox="1"/>
        </xdr:nvSpPr>
        <xdr:spPr>
          <a:xfrm>
            <a:off x="329939" y="3234892"/>
            <a:ext cx="707600" cy="2919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180</a:t>
            </a:r>
          </a:p>
        </xdr:txBody>
      </xdr:sp>
      <xdr:cxnSp macro="">
        <xdr:nvCxnSpPr>
          <xdr:cNvPr id="892" name="Straight Connector 891">
            <a:extLst>
              <a:ext uri="{FF2B5EF4-FFF2-40B4-BE49-F238E27FC236}">
                <a16:creationId xmlns:a16="http://schemas.microsoft.com/office/drawing/2014/main" id="{371CB2AB-FCCA-16FB-290E-2605652778B8}"/>
              </a:ext>
            </a:extLst>
          </xdr:cNvPr>
          <xdr:cNvCxnSpPr/>
        </xdr:nvCxnSpPr>
        <xdr:spPr>
          <a:xfrm flipH="1">
            <a:off x="926906" y="3636924"/>
            <a:ext cx="127116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93" name="TextBox 26">
            <a:extLst>
              <a:ext uri="{FF2B5EF4-FFF2-40B4-BE49-F238E27FC236}">
                <a16:creationId xmlns:a16="http://schemas.microsoft.com/office/drawing/2014/main" id="{ED95EB00-0068-116E-6CB4-24B85E8C7EC8}"/>
              </a:ext>
            </a:extLst>
          </xdr:cNvPr>
          <xdr:cNvSpPr txBox="1"/>
        </xdr:nvSpPr>
        <xdr:spPr>
          <a:xfrm>
            <a:off x="329938" y="3455827"/>
            <a:ext cx="707600" cy="2919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135</a:t>
            </a:r>
          </a:p>
        </xdr:txBody>
      </xdr:sp>
      <xdr:cxnSp macro="">
        <xdr:nvCxnSpPr>
          <xdr:cNvPr id="894" name="Straight Connector 893">
            <a:extLst>
              <a:ext uri="{FF2B5EF4-FFF2-40B4-BE49-F238E27FC236}">
                <a16:creationId xmlns:a16="http://schemas.microsoft.com/office/drawing/2014/main" id="{0E71FDB1-8264-A600-662C-3E71B5F22905}"/>
              </a:ext>
            </a:extLst>
          </xdr:cNvPr>
          <xdr:cNvCxnSpPr/>
        </xdr:nvCxnSpPr>
        <xdr:spPr>
          <a:xfrm flipH="1">
            <a:off x="926906" y="3953166"/>
            <a:ext cx="127116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95" name="TextBox 28">
            <a:extLst>
              <a:ext uri="{FF2B5EF4-FFF2-40B4-BE49-F238E27FC236}">
                <a16:creationId xmlns:a16="http://schemas.microsoft.com/office/drawing/2014/main" id="{AC761DE4-FB30-1786-B58F-DA898695CCF5}"/>
              </a:ext>
            </a:extLst>
          </xdr:cNvPr>
          <xdr:cNvSpPr txBox="1"/>
        </xdr:nvSpPr>
        <xdr:spPr>
          <a:xfrm>
            <a:off x="329937" y="3772070"/>
            <a:ext cx="707600" cy="2919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</a:p>
        </xdr:txBody>
      </xdr:sp>
      <xdr:sp macro="" textlink="">
        <xdr:nvSpPr>
          <xdr:cNvPr id="896" name="TextBox 48">
            <a:extLst>
              <a:ext uri="{FF2B5EF4-FFF2-40B4-BE49-F238E27FC236}">
                <a16:creationId xmlns:a16="http://schemas.microsoft.com/office/drawing/2014/main" id="{D7B6B3D9-798B-A1EA-2BCA-5729DFD6D758}"/>
              </a:ext>
            </a:extLst>
          </xdr:cNvPr>
          <xdr:cNvSpPr txBox="1"/>
        </xdr:nvSpPr>
        <xdr:spPr>
          <a:xfrm>
            <a:off x="1719054" y="1525603"/>
            <a:ext cx="1885556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400"/>
              <a:t>anti-rpoB antibody</a:t>
            </a:r>
          </a:p>
        </xdr:txBody>
      </xdr:sp>
      <xdr:cxnSp macro="">
        <xdr:nvCxnSpPr>
          <xdr:cNvPr id="897" name="Straight Connector 896">
            <a:extLst>
              <a:ext uri="{FF2B5EF4-FFF2-40B4-BE49-F238E27FC236}">
                <a16:creationId xmlns:a16="http://schemas.microsoft.com/office/drawing/2014/main" id="{C3CFE7AB-7933-0F19-69D0-0B785FF8BB85}"/>
              </a:ext>
            </a:extLst>
          </xdr:cNvPr>
          <xdr:cNvCxnSpPr>
            <a:cxnSpLocks/>
          </xdr:cNvCxnSpPr>
        </xdr:nvCxnSpPr>
        <xdr:spPr>
          <a:xfrm>
            <a:off x="1266148" y="1815227"/>
            <a:ext cx="2791369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98" name="TextBox 51">
            <a:extLst>
              <a:ext uri="{FF2B5EF4-FFF2-40B4-BE49-F238E27FC236}">
                <a16:creationId xmlns:a16="http://schemas.microsoft.com/office/drawing/2014/main" id="{B9D5E144-3014-065F-AB67-18B670B53B02}"/>
              </a:ext>
            </a:extLst>
          </xdr:cNvPr>
          <xdr:cNvSpPr txBox="1"/>
        </xdr:nvSpPr>
        <xdr:spPr>
          <a:xfrm rot="18900000">
            <a:off x="1482766" y="2358289"/>
            <a:ext cx="732251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Col-0</a:t>
            </a:r>
          </a:p>
        </xdr:txBody>
      </xdr:sp>
      <xdr:sp macro="" textlink="">
        <xdr:nvSpPr>
          <xdr:cNvPr id="899" name="TextBox 52">
            <a:extLst>
              <a:ext uri="{FF2B5EF4-FFF2-40B4-BE49-F238E27FC236}">
                <a16:creationId xmlns:a16="http://schemas.microsoft.com/office/drawing/2014/main" id="{AA377954-E2AA-87F6-26C9-DF5F576F3EA2}"/>
              </a:ext>
            </a:extLst>
          </xdr:cNvPr>
          <xdr:cNvSpPr txBox="1"/>
        </xdr:nvSpPr>
        <xdr:spPr>
          <a:xfrm rot="18900000">
            <a:off x="3668442" y="2358288"/>
            <a:ext cx="800526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i="1">
                <a:latin typeface="Arial" panose="020B0604020202020204" pitchFamily="34" charset="0"/>
                <a:cs typeface="Arial" panose="020B0604020202020204" pitchFamily="34" charset="0"/>
              </a:rPr>
              <a:t>sig6-1</a:t>
            </a:r>
          </a:p>
        </xdr:txBody>
      </xdr:sp>
      <xdr:sp macro="" textlink="">
        <xdr:nvSpPr>
          <xdr:cNvPr id="900" name="TextBox 53">
            <a:extLst>
              <a:ext uri="{FF2B5EF4-FFF2-40B4-BE49-F238E27FC236}">
                <a16:creationId xmlns:a16="http://schemas.microsoft.com/office/drawing/2014/main" id="{4427C7B4-785F-5A0D-8712-FB65D078A6C8}"/>
              </a:ext>
            </a:extLst>
          </xdr:cNvPr>
          <xdr:cNvSpPr txBox="1"/>
        </xdr:nvSpPr>
        <xdr:spPr>
          <a:xfrm rot="18900000">
            <a:off x="1155474" y="2358289"/>
            <a:ext cx="57436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i="1">
                <a:latin typeface="Arial" panose="020B0604020202020204" pitchFamily="34" charset="0"/>
                <a:cs typeface="Arial" panose="020B0604020202020204" pitchFamily="34" charset="0"/>
              </a:rPr>
              <a:t>pifq</a:t>
            </a:r>
          </a:p>
        </xdr:txBody>
      </xdr:sp>
      <xdr:sp macro="" textlink="">
        <xdr:nvSpPr>
          <xdr:cNvPr id="901" name="TextBox 54">
            <a:extLst>
              <a:ext uri="{FF2B5EF4-FFF2-40B4-BE49-F238E27FC236}">
                <a16:creationId xmlns:a16="http://schemas.microsoft.com/office/drawing/2014/main" id="{BC2853AC-9B17-D737-0777-810104305B6D}"/>
              </a:ext>
            </a:extLst>
          </xdr:cNvPr>
          <xdr:cNvSpPr txBox="1"/>
        </xdr:nvSpPr>
        <xdr:spPr>
          <a:xfrm>
            <a:off x="2580912" y="1916674"/>
            <a:ext cx="615253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400"/>
              <a:t>2d R</a:t>
            </a:r>
          </a:p>
        </xdr:txBody>
      </xdr:sp>
      <xdr:cxnSp macro="">
        <xdr:nvCxnSpPr>
          <xdr:cNvPr id="902" name="Straight Connector 901">
            <a:extLst>
              <a:ext uri="{FF2B5EF4-FFF2-40B4-BE49-F238E27FC236}">
                <a16:creationId xmlns:a16="http://schemas.microsoft.com/office/drawing/2014/main" id="{F1D6331E-DBAF-04B1-C89F-5F7603E5EA0A}"/>
              </a:ext>
            </a:extLst>
          </xdr:cNvPr>
          <xdr:cNvCxnSpPr>
            <a:cxnSpLocks/>
          </xdr:cNvCxnSpPr>
        </xdr:nvCxnSpPr>
        <xdr:spPr>
          <a:xfrm>
            <a:off x="1619204" y="2217980"/>
            <a:ext cx="2538668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03" name="TextBox 56">
            <a:extLst>
              <a:ext uri="{FF2B5EF4-FFF2-40B4-BE49-F238E27FC236}">
                <a16:creationId xmlns:a16="http://schemas.microsoft.com/office/drawing/2014/main" id="{1487223C-FD1B-67E1-5C3B-BE87403FE27B}"/>
              </a:ext>
            </a:extLst>
          </xdr:cNvPr>
          <xdr:cNvSpPr txBox="1"/>
        </xdr:nvSpPr>
        <xdr:spPr>
          <a:xfrm>
            <a:off x="1094624" y="1916674"/>
            <a:ext cx="630769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400"/>
              <a:t>4d D</a:t>
            </a:r>
          </a:p>
        </xdr:txBody>
      </xdr:sp>
      <xdr:cxnSp macro="">
        <xdr:nvCxnSpPr>
          <xdr:cNvPr id="904" name="Straight Connector 903">
            <a:extLst>
              <a:ext uri="{FF2B5EF4-FFF2-40B4-BE49-F238E27FC236}">
                <a16:creationId xmlns:a16="http://schemas.microsoft.com/office/drawing/2014/main" id="{52E6885F-E511-8B08-7060-8A65EA9C5633}"/>
              </a:ext>
            </a:extLst>
          </xdr:cNvPr>
          <xdr:cNvCxnSpPr>
            <a:cxnSpLocks/>
          </xdr:cNvCxnSpPr>
        </xdr:nvCxnSpPr>
        <xdr:spPr>
          <a:xfrm>
            <a:off x="1269705" y="2217980"/>
            <a:ext cx="280607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05" name="TextBox 58">
            <a:extLst>
              <a:ext uri="{FF2B5EF4-FFF2-40B4-BE49-F238E27FC236}">
                <a16:creationId xmlns:a16="http://schemas.microsoft.com/office/drawing/2014/main" id="{1EF755CE-2146-8194-B4B5-5C7C7DA18F1C}"/>
              </a:ext>
            </a:extLst>
          </xdr:cNvPr>
          <xdr:cNvSpPr txBox="1"/>
        </xdr:nvSpPr>
        <xdr:spPr>
          <a:xfrm rot="18900000">
            <a:off x="1816617" y="2358289"/>
            <a:ext cx="800526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i="1">
                <a:latin typeface="Arial" panose="020B0604020202020204" pitchFamily="34" charset="0"/>
                <a:cs typeface="Arial" panose="020B0604020202020204" pitchFamily="34" charset="0"/>
              </a:rPr>
              <a:t>sig1-1</a:t>
            </a:r>
          </a:p>
        </xdr:txBody>
      </xdr:sp>
      <xdr:sp macro="" textlink="">
        <xdr:nvSpPr>
          <xdr:cNvPr id="906" name="TextBox 59">
            <a:extLst>
              <a:ext uri="{FF2B5EF4-FFF2-40B4-BE49-F238E27FC236}">
                <a16:creationId xmlns:a16="http://schemas.microsoft.com/office/drawing/2014/main" id="{7B70EBB4-6700-9D7F-990B-02AD09A2A1CA}"/>
              </a:ext>
            </a:extLst>
          </xdr:cNvPr>
          <xdr:cNvSpPr txBox="1"/>
        </xdr:nvSpPr>
        <xdr:spPr>
          <a:xfrm rot="18900000">
            <a:off x="2254522" y="2358289"/>
            <a:ext cx="800526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i="1">
                <a:latin typeface="Arial" panose="020B0604020202020204" pitchFamily="34" charset="0"/>
                <a:cs typeface="Arial" panose="020B0604020202020204" pitchFamily="34" charset="0"/>
              </a:rPr>
              <a:t>sig2-2</a:t>
            </a:r>
          </a:p>
        </xdr:txBody>
      </xdr:sp>
      <xdr:sp macro="" textlink="">
        <xdr:nvSpPr>
          <xdr:cNvPr id="907" name="TextBox 60">
            <a:extLst>
              <a:ext uri="{FF2B5EF4-FFF2-40B4-BE49-F238E27FC236}">
                <a16:creationId xmlns:a16="http://schemas.microsoft.com/office/drawing/2014/main" id="{8627CAE4-BE72-A9DB-910D-DC04F2743B5E}"/>
              </a:ext>
            </a:extLst>
          </xdr:cNvPr>
          <xdr:cNvSpPr txBox="1"/>
        </xdr:nvSpPr>
        <xdr:spPr>
          <a:xfrm rot="18900000">
            <a:off x="2607790" y="2358288"/>
            <a:ext cx="800526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i="1">
                <a:latin typeface="Arial" panose="020B0604020202020204" pitchFamily="34" charset="0"/>
                <a:cs typeface="Arial" panose="020B0604020202020204" pitchFamily="34" charset="0"/>
              </a:rPr>
              <a:t>sig3-2</a:t>
            </a:r>
          </a:p>
        </xdr:txBody>
      </xdr:sp>
      <xdr:sp macro="" textlink="">
        <xdr:nvSpPr>
          <xdr:cNvPr id="908" name="TextBox 61">
            <a:extLst>
              <a:ext uri="{FF2B5EF4-FFF2-40B4-BE49-F238E27FC236}">
                <a16:creationId xmlns:a16="http://schemas.microsoft.com/office/drawing/2014/main" id="{2F1D9D2F-51D3-8C82-170F-F1825671DD65}"/>
              </a:ext>
            </a:extLst>
          </xdr:cNvPr>
          <xdr:cNvSpPr txBox="1"/>
        </xdr:nvSpPr>
        <xdr:spPr>
          <a:xfrm rot="18900000">
            <a:off x="2990496" y="2358288"/>
            <a:ext cx="800526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i="1">
                <a:latin typeface="Arial" panose="020B0604020202020204" pitchFamily="34" charset="0"/>
                <a:cs typeface="Arial" panose="020B0604020202020204" pitchFamily="34" charset="0"/>
              </a:rPr>
              <a:t>sig4-2</a:t>
            </a:r>
          </a:p>
        </xdr:txBody>
      </xdr:sp>
      <xdr:sp macro="" textlink="">
        <xdr:nvSpPr>
          <xdr:cNvPr id="909" name="TextBox 62">
            <a:extLst>
              <a:ext uri="{FF2B5EF4-FFF2-40B4-BE49-F238E27FC236}">
                <a16:creationId xmlns:a16="http://schemas.microsoft.com/office/drawing/2014/main" id="{0258E5E1-6ACA-837B-8F43-3B7D44DE49C3}"/>
              </a:ext>
            </a:extLst>
          </xdr:cNvPr>
          <xdr:cNvSpPr txBox="1"/>
        </xdr:nvSpPr>
        <xdr:spPr>
          <a:xfrm rot="18900000">
            <a:off x="3373202" y="2358288"/>
            <a:ext cx="800526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i="1">
                <a:latin typeface="Arial" panose="020B0604020202020204" pitchFamily="34" charset="0"/>
                <a:cs typeface="Arial" panose="020B0604020202020204" pitchFamily="34" charset="0"/>
              </a:rPr>
              <a:t>sig5-3</a:t>
            </a:r>
          </a:p>
        </xdr:txBody>
      </xdr:sp>
      <xdr:sp macro="" textlink="">
        <xdr:nvSpPr>
          <xdr:cNvPr id="910" name="Rectangle 909">
            <a:extLst>
              <a:ext uri="{FF2B5EF4-FFF2-40B4-BE49-F238E27FC236}">
                <a16:creationId xmlns:a16="http://schemas.microsoft.com/office/drawing/2014/main" id="{FFFF1B0D-D6B0-8134-AC81-3B4967B5CB68}"/>
              </a:ext>
            </a:extLst>
          </xdr:cNvPr>
          <xdr:cNvSpPr/>
        </xdr:nvSpPr>
        <xdr:spPr>
          <a:xfrm>
            <a:off x="5476798" y="3214661"/>
            <a:ext cx="3236421" cy="385181"/>
          </a:xfrm>
          <a:prstGeom prst="rect">
            <a:avLst/>
          </a:prstGeom>
          <a:noFill/>
          <a:ln w="28575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000"/>
          </a:p>
        </xdr:txBody>
      </xdr:sp>
      <xdr:sp macro="" textlink="">
        <xdr:nvSpPr>
          <xdr:cNvPr id="911" name="Rectangle 910">
            <a:extLst>
              <a:ext uri="{FF2B5EF4-FFF2-40B4-BE49-F238E27FC236}">
                <a16:creationId xmlns:a16="http://schemas.microsoft.com/office/drawing/2014/main" id="{FEE70CB6-AE73-6A27-C523-D9D03F54F4BF}"/>
              </a:ext>
            </a:extLst>
          </xdr:cNvPr>
          <xdr:cNvSpPr/>
        </xdr:nvSpPr>
        <xdr:spPr>
          <a:xfrm>
            <a:off x="1093447" y="3504005"/>
            <a:ext cx="3236421" cy="385181"/>
          </a:xfrm>
          <a:prstGeom prst="rect">
            <a:avLst/>
          </a:prstGeom>
          <a:noFill/>
          <a:ln w="28575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000"/>
          </a:p>
        </xdr:txBody>
      </xdr:sp>
    </xdr:grpSp>
    <xdr:clientData/>
  </xdr:twoCellAnchor>
  <xdr:twoCellAnchor>
    <xdr:from>
      <xdr:col>5</xdr:col>
      <xdr:colOff>815075</xdr:colOff>
      <xdr:row>131</xdr:row>
      <xdr:rowOff>132687</xdr:rowOff>
    </xdr:from>
    <xdr:to>
      <xdr:col>6</xdr:col>
      <xdr:colOff>444238</xdr:colOff>
      <xdr:row>133</xdr:row>
      <xdr:rowOff>14344</xdr:rowOff>
    </xdr:to>
    <xdr:sp macro="" textlink="">
      <xdr:nvSpPr>
        <xdr:cNvPr id="2" name="TextBox 19">
          <a:extLst>
            <a:ext uri="{FF2B5EF4-FFF2-40B4-BE49-F238E27FC236}">
              <a16:creationId xmlns:a16="http://schemas.microsoft.com/office/drawing/2014/main" id="{A6DB9662-8271-7249-B663-E958CA224988}"/>
            </a:ext>
          </a:extLst>
        </xdr:cNvPr>
        <xdr:cNvSpPr txBox="1"/>
      </xdr:nvSpPr>
      <xdr:spPr>
        <a:xfrm>
          <a:off x="5307463" y="27504030"/>
          <a:ext cx="785432" cy="29867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(kDa)</a:t>
          </a:r>
        </a:p>
      </xdr:txBody>
    </xdr:sp>
    <xdr:clientData/>
  </xdr:twoCellAnchor>
  <xdr:twoCellAnchor>
    <xdr:from>
      <xdr:col>1</xdr:col>
      <xdr:colOff>19714</xdr:colOff>
      <xdr:row>131</xdr:row>
      <xdr:rowOff>133445</xdr:rowOff>
    </xdr:from>
    <xdr:to>
      <xdr:col>1</xdr:col>
      <xdr:colOff>805146</xdr:colOff>
      <xdr:row>133</xdr:row>
      <xdr:rowOff>15102</xdr:rowOff>
    </xdr:to>
    <xdr:sp macro="" textlink="">
      <xdr:nvSpPr>
        <xdr:cNvPr id="3" name="TextBox 19">
          <a:extLst>
            <a:ext uri="{FF2B5EF4-FFF2-40B4-BE49-F238E27FC236}">
              <a16:creationId xmlns:a16="http://schemas.microsoft.com/office/drawing/2014/main" id="{36A4ABA5-BF78-0642-B588-AA2792EE6166}"/>
            </a:ext>
          </a:extLst>
        </xdr:cNvPr>
        <xdr:cNvSpPr txBox="1"/>
      </xdr:nvSpPr>
      <xdr:spPr>
        <a:xfrm>
          <a:off x="853744" y="27504788"/>
          <a:ext cx="785432" cy="29867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(kDa)</a:t>
          </a:r>
        </a:p>
      </xdr:txBody>
    </xdr:sp>
    <xdr:clientData/>
  </xdr:twoCellAnchor>
  <xdr:twoCellAnchor>
    <xdr:from>
      <xdr:col>5</xdr:col>
      <xdr:colOff>153159</xdr:colOff>
      <xdr:row>97</xdr:row>
      <xdr:rowOff>172113</xdr:rowOff>
    </xdr:from>
    <xdr:to>
      <xdr:col>5</xdr:col>
      <xdr:colOff>938591</xdr:colOff>
      <xdr:row>99</xdr:row>
      <xdr:rowOff>53771</xdr:rowOff>
    </xdr:to>
    <xdr:sp macro="" textlink="">
      <xdr:nvSpPr>
        <xdr:cNvPr id="4" name="TextBox 19">
          <a:extLst>
            <a:ext uri="{FF2B5EF4-FFF2-40B4-BE49-F238E27FC236}">
              <a16:creationId xmlns:a16="http://schemas.microsoft.com/office/drawing/2014/main" id="{929597C8-8870-5847-8E1F-574C91476DC0}"/>
            </a:ext>
          </a:extLst>
        </xdr:cNvPr>
        <xdr:cNvSpPr txBox="1"/>
      </xdr:nvSpPr>
      <xdr:spPr>
        <a:xfrm>
          <a:off x="4645547" y="20454203"/>
          <a:ext cx="785432" cy="29867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(kDa)</a:t>
          </a:r>
        </a:p>
      </xdr:txBody>
    </xdr:sp>
    <xdr:clientData/>
  </xdr:twoCellAnchor>
  <xdr:twoCellAnchor>
    <xdr:from>
      <xdr:col>0</xdr:col>
      <xdr:colOff>722574</xdr:colOff>
      <xdr:row>98</xdr:row>
      <xdr:rowOff>2274</xdr:rowOff>
    </xdr:from>
    <xdr:to>
      <xdr:col>1</xdr:col>
      <xdr:colOff>673976</xdr:colOff>
      <xdr:row>99</xdr:row>
      <xdr:rowOff>92439</xdr:rowOff>
    </xdr:to>
    <xdr:sp macro="" textlink="">
      <xdr:nvSpPr>
        <xdr:cNvPr id="5" name="TextBox 19">
          <a:extLst>
            <a:ext uri="{FF2B5EF4-FFF2-40B4-BE49-F238E27FC236}">
              <a16:creationId xmlns:a16="http://schemas.microsoft.com/office/drawing/2014/main" id="{0357DB7F-B326-C94A-B669-0FCCA3AD1F26}"/>
            </a:ext>
          </a:extLst>
        </xdr:cNvPr>
        <xdr:cNvSpPr txBox="1"/>
      </xdr:nvSpPr>
      <xdr:spPr>
        <a:xfrm>
          <a:off x="722574" y="20492871"/>
          <a:ext cx="785432" cy="29867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(kDa)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18790</xdr:colOff>
      <xdr:row>8</xdr:row>
      <xdr:rowOff>189525</xdr:rowOff>
    </xdr:from>
    <xdr:to>
      <xdr:col>15</xdr:col>
      <xdr:colOff>505415</xdr:colOff>
      <xdr:row>16</xdr:row>
      <xdr:rowOff>98940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5857" y="1865925"/>
          <a:ext cx="3805558" cy="1535015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201717</xdr:rowOff>
    </xdr:from>
    <xdr:to>
      <xdr:col>10</xdr:col>
      <xdr:colOff>447798</xdr:colOff>
      <xdr:row>24</xdr:row>
      <xdr:rowOff>166211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9467" y="1878117"/>
          <a:ext cx="7085664" cy="3215694"/>
        </a:xfrm>
        <a:prstGeom prst="rect">
          <a:avLst/>
        </a:prstGeom>
      </xdr:spPr>
    </xdr:pic>
    <xdr:clientData/>
  </xdr:twoCellAnchor>
  <xdr:twoCellAnchor>
    <xdr:from>
      <xdr:col>6</xdr:col>
      <xdr:colOff>463483</xdr:colOff>
      <xdr:row>6</xdr:row>
      <xdr:rowOff>152619</xdr:rowOff>
    </xdr:from>
    <xdr:to>
      <xdr:col>7</xdr:col>
      <xdr:colOff>260953</xdr:colOff>
      <xdr:row>8</xdr:row>
      <xdr:rowOff>23218</xdr:rowOff>
    </xdr:to>
    <xdr:sp macro="" textlink="">
      <xdr:nvSpPr>
        <xdr:cNvPr id="43" name="TextBox 17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SpPr txBox="1"/>
      </xdr:nvSpPr>
      <xdr:spPr>
        <a:xfrm rot="18900000">
          <a:off x="5441883" y="1422619"/>
          <a:ext cx="627203" cy="27699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Col-0</a:t>
          </a:r>
        </a:p>
      </xdr:txBody>
    </xdr:sp>
    <xdr:clientData/>
  </xdr:twoCellAnchor>
  <xdr:twoCellAnchor>
    <xdr:from>
      <xdr:col>7</xdr:col>
      <xdr:colOff>34476</xdr:colOff>
      <xdr:row>6</xdr:row>
      <xdr:rowOff>152619</xdr:rowOff>
    </xdr:from>
    <xdr:to>
      <xdr:col>7</xdr:col>
      <xdr:colOff>661679</xdr:colOff>
      <xdr:row>8</xdr:row>
      <xdr:rowOff>23218</xdr:rowOff>
    </xdr:to>
    <xdr:sp macro="" textlink="">
      <xdr:nvSpPr>
        <xdr:cNvPr id="44" name="TextBox 18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SpPr txBox="1"/>
      </xdr:nvSpPr>
      <xdr:spPr>
        <a:xfrm rot="18900000">
          <a:off x="5842609" y="1422619"/>
          <a:ext cx="627203" cy="27699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Col-0</a:t>
          </a:r>
        </a:p>
      </xdr:txBody>
    </xdr:sp>
    <xdr:clientData/>
  </xdr:twoCellAnchor>
  <xdr:twoCellAnchor>
    <xdr:from>
      <xdr:col>7</xdr:col>
      <xdr:colOff>477384</xdr:colOff>
      <xdr:row>6</xdr:row>
      <xdr:rowOff>152620</xdr:rowOff>
    </xdr:from>
    <xdr:to>
      <xdr:col>8</xdr:col>
      <xdr:colOff>274853</xdr:colOff>
      <xdr:row>8</xdr:row>
      <xdr:rowOff>23219</xdr:rowOff>
    </xdr:to>
    <xdr:sp macro="" textlink="">
      <xdr:nvSpPr>
        <xdr:cNvPr id="45" name="TextBox 19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SpPr txBox="1"/>
      </xdr:nvSpPr>
      <xdr:spPr>
        <a:xfrm rot="18900000">
          <a:off x="6285517" y="1422620"/>
          <a:ext cx="627203" cy="27699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Col-0</a:t>
          </a:r>
        </a:p>
      </xdr:txBody>
    </xdr:sp>
    <xdr:clientData/>
  </xdr:twoCellAnchor>
  <xdr:twoCellAnchor>
    <xdr:from>
      <xdr:col>8</xdr:col>
      <xdr:colOff>101101</xdr:colOff>
      <xdr:row>6</xdr:row>
      <xdr:rowOff>152620</xdr:rowOff>
    </xdr:from>
    <xdr:to>
      <xdr:col>8</xdr:col>
      <xdr:colOff>728304</xdr:colOff>
      <xdr:row>8</xdr:row>
      <xdr:rowOff>23219</xdr:rowOff>
    </xdr:to>
    <xdr:sp macro="" textlink="">
      <xdr:nvSpPr>
        <xdr:cNvPr id="46" name="TextBox 22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SpPr txBox="1"/>
      </xdr:nvSpPr>
      <xdr:spPr>
        <a:xfrm rot="18900000">
          <a:off x="6738968" y="1422620"/>
          <a:ext cx="627203" cy="27699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i="1">
              <a:latin typeface="Arial" panose="020B0604020202020204" pitchFamily="34" charset="0"/>
              <a:cs typeface="Arial" panose="020B0604020202020204" pitchFamily="34" charset="0"/>
            </a:rPr>
            <a:t>phyA</a:t>
          </a:r>
        </a:p>
      </xdr:txBody>
    </xdr:sp>
    <xdr:clientData/>
  </xdr:twoCellAnchor>
  <xdr:twoCellAnchor>
    <xdr:from>
      <xdr:col>8</xdr:col>
      <xdr:colOff>565099</xdr:colOff>
      <xdr:row>6</xdr:row>
      <xdr:rowOff>152621</xdr:rowOff>
    </xdr:from>
    <xdr:to>
      <xdr:col>9</xdr:col>
      <xdr:colOff>362569</xdr:colOff>
      <xdr:row>8</xdr:row>
      <xdr:rowOff>23220</xdr:rowOff>
    </xdr:to>
    <xdr:sp macro="" textlink="">
      <xdr:nvSpPr>
        <xdr:cNvPr id="47" name="TextBox 23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SpPr txBox="1"/>
      </xdr:nvSpPr>
      <xdr:spPr>
        <a:xfrm rot="18900000">
          <a:off x="7202966" y="1422621"/>
          <a:ext cx="627203" cy="27699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Col-0</a:t>
          </a:r>
        </a:p>
      </xdr:txBody>
    </xdr:sp>
    <xdr:clientData/>
  </xdr:twoCellAnchor>
  <xdr:twoCellAnchor>
    <xdr:from>
      <xdr:col>9</xdr:col>
      <xdr:colOff>579001</xdr:colOff>
      <xdr:row>6</xdr:row>
      <xdr:rowOff>152621</xdr:rowOff>
    </xdr:from>
    <xdr:to>
      <xdr:col>10</xdr:col>
      <xdr:colOff>376471</xdr:colOff>
      <xdr:row>8</xdr:row>
      <xdr:rowOff>23220</xdr:rowOff>
    </xdr:to>
    <xdr:sp macro="" textlink="">
      <xdr:nvSpPr>
        <xdr:cNvPr id="48" name="TextBox 24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SpPr txBox="1"/>
      </xdr:nvSpPr>
      <xdr:spPr>
        <a:xfrm rot="18900000">
          <a:off x="8046601" y="1422621"/>
          <a:ext cx="627203" cy="27699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i="1">
              <a:latin typeface="Arial" panose="020B0604020202020204" pitchFamily="34" charset="0"/>
              <a:cs typeface="Arial" panose="020B0604020202020204" pitchFamily="34" charset="0"/>
            </a:rPr>
            <a:t>phyA</a:t>
          </a:r>
        </a:p>
      </xdr:txBody>
    </xdr:sp>
    <xdr:clientData/>
  </xdr:twoCellAnchor>
  <xdr:twoCellAnchor>
    <xdr:from>
      <xdr:col>9</xdr:col>
      <xdr:colOff>178274</xdr:colOff>
      <xdr:row>6</xdr:row>
      <xdr:rowOff>152620</xdr:rowOff>
    </xdr:from>
    <xdr:to>
      <xdr:col>9</xdr:col>
      <xdr:colOff>805477</xdr:colOff>
      <xdr:row>8</xdr:row>
      <xdr:rowOff>23219</xdr:rowOff>
    </xdr:to>
    <xdr:sp macro="" textlink="">
      <xdr:nvSpPr>
        <xdr:cNvPr id="49" name="TextBox 25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SpPr txBox="1"/>
      </xdr:nvSpPr>
      <xdr:spPr>
        <a:xfrm rot="18900000">
          <a:off x="7645874" y="1422620"/>
          <a:ext cx="627203" cy="27699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i="1">
              <a:latin typeface="Arial" panose="020B0604020202020204" pitchFamily="34" charset="0"/>
              <a:cs typeface="Arial" panose="020B0604020202020204" pitchFamily="34" charset="0"/>
            </a:rPr>
            <a:t>cry1/2</a:t>
          </a:r>
        </a:p>
      </xdr:txBody>
    </xdr:sp>
    <xdr:clientData/>
  </xdr:twoCellAnchor>
  <xdr:twoCellAnchor>
    <xdr:from>
      <xdr:col>11</xdr:col>
      <xdr:colOff>469711</xdr:colOff>
      <xdr:row>6</xdr:row>
      <xdr:rowOff>152619</xdr:rowOff>
    </xdr:from>
    <xdr:to>
      <xdr:col>12</xdr:col>
      <xdr:colOff>267181</xdr:colOff>
      <xdr:row>8</xdr:row>
      <xdr:rowOff>23218</xdr:rowOff>
    </xdr:to>
    <xdr:sp macro="" textlink="">
      <xdr:nvSpPr>
        <xdr:cNvPr id="50" name="TextBox 26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SpPr txBox="1"/>
      </xdr:nvSpPr>
      <xdr:spPr>
        <a:xfrm rot="18900000">
          <a:off x="9596778" y="1422619"/>
          <a:ext cx="627203" cy="27699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Col-0</a:t>
          </a:r>
        </a:p>
      </xdr:txBody>
    </xdr:sp>
    <xdr:clientData/>
  </xdr:twoCellAnchor>
  <xdr:twoCellAnchor>
    <xdr:from>
      <xdr:col>12</xdr:col>
      <xdr:colOff>40704</xdr:colOff>
      <xdr:row>6</xdr:row>
      <xdr:rowOff>152619</xdr:rowOff>
    </xdr:from>
    <xdr:to>
      <xdr:col>12</xdr:col>
      <xdr:colOff>667907</xdr:colOff>
      <xdr:row>8</xdr:row>
      <xdr:rowOff>23218</xdr:rowOff>
    </xdr:to>
    <xdr:sp macro="" textlink="">
      <xdr:nvSpPr>
        <xdr:cNvPr id="51" name="TextBox 27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SpPr txBox="1"/>
      </xdr:nvSpPr>
      <xdr:spPr>
        <a:xfrm rot="18900000">
          <a:off x="9997504" y="1422619"/>
          <a:ext cx="627203" cy="27699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Col-0</a:t>
          </a:r>
        </a:p>
      </xdr:txBody>
    </xdr:sp>
    <xdr:clientData/>
  </xdr:twoCellAnchor>
  <xdr:twoCellAnchor>
    <xdr:from>
      <xdr:col>12</xdr:col>
      <xdr:colOff>483611</xdr:colOff>
      <xdr:row>6</xdr:row>
      <xdr:rowOff>152620</xdr:rowOff>
    </xdr:from>
    <xdr:to>
      <xdr:col>13</xdr:col>
      <xdr:colOff>281081</xdr:colOff>
      <xdr:row>8</xdr:row>
      <xdr:rowOff>23219</xdr:rowOff>
    </xdr:to>
    <xdr:sp macro="" textlink="">
      <xdr:nvSpPr>
        <xdr:cNvPr id="52" name="TextBox 28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SpPr txBox="1"/>
      </xdr:nvSpPr>
      <xdr:spPr>
        <a:xfrm rot="18900000">
          <a:off x="10440411" y="1422620"/>
          <a:ext cx="627203" cy="27699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Col-0</a:t>
          </a:r>
        </a:p>
      </xdr:txBody>
    </xdr:sp>
    <xdr:clientData/>
  </xdr:twoCellAnchor>
  <xdr:twoCellAnchor>
    <xdr:from>
      <xdr:col>13</xdr:col>
      <xdr:colOff>107330</xdr:colOff>
      <xdr:row>6</xdr:row>
      <xdr:rowOff>152620</xdr:rowOff>
    </xdr:from>
    <xdr:to>
      <xdr:col>13</xdr:col>
      <xdr:colOff>734533</xdr:colOff>
      <xdr:row>8</xdr:row>
      <xdr:rowOff>23219</xdr:rowOff>
    </xdr:to>
    <xdr:sp macro="" textlink="">
      <xdr:nvSpPr>
        <xdr:cNvPr id="53" name="TextBox 29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SpPr txBox="1"/>
      </xdr:nvSpPr>
      <xdr:spPr>
        <a:xfrm rot="18900000">
          <a:off x="10893863" y="1422620"/>
          <a:ext cx="627203" cy="27699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i="1">
              <a:latin typeface="Arial" panose="020B0604020202020204" pitchFamily="34" charset="0"/>
              <a:cs typeface="Arial" panose="020B0604020202020204" pitchFamily="34" charset="0"/>
            </a:rPr>
            <a:t>phyA</a:t>
          </a:r>
        </a:p>
      </xdr:txBody>
    </xdr:sp>
    <xdr:clientData/>
  </xdr:twoCellAnchor>
  <xdr:twoCellAnchor>
    <xdr:from>
      <xdr:col>13</xdr:col>
      <xdr:colOff>571328</xdr:colOff>
      <xdr:row>6</xdr:row>
      <xdr:rowOff>152621</xdr:rowOff>
    </xdr:from>
    <xdr:to>
      <xdr:col>14</xdr:col>
      <xdr:colOff>368797</xdr:colOff>
      <xdr:row>8</xdr:row>
      <xdr:rowOff>23220</xdr:rowOff>
    </xdr:to>
    <xdr:sp macro="" textlink="">
      <xdr:nvSpPr>
        <xdr:cNvPr id="54" name="TextBox 30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SpPr txBox="1"/>
      </xdr:nvSpPr>
      <xdr:spPr>
        <a:xfrm rot="18900000">
          <a:off x="11357861" y="1422621"/>
          <a:ext cx="627203" cy="27699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Col-0</a:t>
          </a:r>
        </a:p>
      </xdr:txBody>
    </xdr:sp>
    <xdr:clientData/>
  </xdr:twoCellAnchor>
  <xdr:twoCellAnchor>
    <xdr:from>
      <xdr:col>14</xdr:col>
      <xdr:colOff>585228</xdr:colOff>
      <xdr:row>6</xdr:row>
      <xdr:rowOff>152621</xdr:rowOff>
    </xdr:from>
    <xdr:to>
      <xdr:col>15</xdr:col>
      <xdr:colOff>382698</xdr:colOff>
      <xdr:row>8</xdr:row>
      <xdr:rowOff>23220</xdr:rowOff>
    </xdr:to>
    <xdr:sp macro="" textlink="">
      <xdr:nvSpPr>
        <xdr:cNvPr id="55" name="TextBox 31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SpPr txBox="1"/>
      </xdr:nvSpPr>
      <xdr:spPr>
        <a:xfrm rot="18900000">
          <a:off x="12201495" y="1422621"/>
          <a:ext cx="627203" cy="27699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i="1">
              <a:latin typeface="Arial" panose="020B0604020202020204" pitchFamily="34" charset="0"/>
              <a:cs typeface="Arial" panose="020B0604020202020204" pitchFamily="34" charset="0"/>
            </a:rPr>
            <a:t>phyA</a:t>
          </a:r>
        </a:p>
      </xdr:txBody>
    </xdr:sp>
    <xdr:clientData/>
  </xdr:twoCellAnchor>
  <xdr:twoCellAnchor>
    <xdr:from>
      <xdr:col>14</xdr:col>
      <xdr:colOff>184501</xdr:colOff>
      <xdr:row>6</xdr:row>
      <xdr:rowOff>152620</xdr:rowOff>
    </xdr:from>
    <xdr:to>
      <xdr:col>14</xdr:col>
      <xdr:colOff>811704</xdr:colOff>
      <xdr:row>8</xdr:row>
      <xdr:rowOff>23219</xdr:rowOff>
    </xdr:to>
    <xdr:sp macro="" textlink="">
      <xdr:nvSpPr>
        <xdr:cNvPr id="56" name="TextBox 32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SpPr txBox="1"/>
      </xdr:nvSpPr>
      <xdr:spPr>
        <a:xfrm rot="18900000">
          <a:off x="11800768" y="1422620"/>
          <a:ext cx="627203" cy="27699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i="1">
              <a:latin typeface="Arial" panose="020B0604020202020204" pitchFamily="34" charset="0"/>
              <a:cs typeface="Arial" panose="020B0604020202020204" pitchFamily="34" charset="0"/>
            </a:rPr>
            <a:t>cry1/2</a:t>
          </a:r>
        </a:p>
      </xdr:txBody>
    </xdr:sp>
    <xdr:clientData/>
  </xdr:twoCellAnchor>
  <xdr:twoCellAnchor>
    <xdr:from>
      <xdr:col>7</xdr:col>
      <xdr:colOff>427681</xdr:colOff>
      <xdr:row>2</xdr:row>
      <xdr:rowOff>203199</xdr:rowOff>
    </xdr:from>
    <xdr:to>
      <xdr:col>11</xdr:col>
      <xdr:colOff>693996</xdr:colOff>
      <xdr:row>4</xdr:row>
      <xdr:rowOff>104576</xdr:rowOff>
    </xdr:to>
    <xdr:sp macro="" textlink="">
      <xdr:nvSpPr>
        <xdr:cNvPr id="57" name="TextBox 35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SpPr txBox="1"/>
      </xdr:nvSpPr>
      <xdr:spPr>
        <a:xfrm>
          <a:off x="6183057" y="665685"/>
          <a:ext cx="3555101" cy="31247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anti-RPN6 antibody</a:t>
          </a:r>
        </a:p>
      </xdr:txBody>
    </xdr:sp>
    <xdr:clientData/>
  </xdr:twoCellAnchor>
  <xdr:twoCellAnchor>
    <xdr:from>
      <xdr:col>6</xdr:col>
      <xdr:colOff>646267</xdr:colOff>
      <xdr:row>4</xdr:row>
      <xdr:rowOff>115806</xdr:rowOff>
    </xdr:from>
    <xdr:to>
      <xdr:col>10</xdr:col>
      <xdr:colOff>98911</xdr:colOff>
      <xdr:row>4</xdr:row>
      <xdr:rowOff>115806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CxnSpPr>
          <a:cxnSpLocks/>
        </xdr:cNvCxnSpPr>
      </xdr:nvCxnSpPr>
      <xdr:spPr>
        <a:xfrm>
          <a:off x="5624667" y="979406"/>
          <a:ext cx="2771577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552674</xdr:colOff>
      <xdr:row>4</xdr:row>
      <xdr:rowOff>162930</xdr:rowOff>
    </xdr:from>
    <xdr:to>
      <xdr:col>7</xdr:col>
      <xdr:colOff>416271</xdr:colOff>
      <xdr:row>6</xdr:row>
      <xdr:rowOff>64307</xdr:rowOff>
    </xdr:to>
    <xdr:sp macro="" textlink="">
      <xdr:nvSpPr>
        <xdr:cNvPr id="59" name="텍스트 상자 42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SpPr txBox="1"/>
      </xdr:nvSpPr>
      <xdr:spPr>
        <a:xfrm>
          <a:off x="5485853" y="1036514"/>
          <a:ext cx="685794" cy="31247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ko-KR" sz="1400">
              <a:latin typeface="Arial" charset="0"/>
              <a:ea typeface="Arial" charset="0"/>
              <a:cs typeface="Arial" charset="0"/>
            </a:rPr>
            <a:t>D</a:t>
          </a:r>
          <a:endParaRPr kumimoji="1" lang="ko-KR" altLang="en-US" sz="1400">
            <a:latin typeface="Arial" charset="0"/>
            <a:ea typeface="Arial" charset="0"/>
            <a:cs typeface="Arial" charset="0"/>
          </a:endParaRPr>
        </a:p>
      </xdr:txBody>
    </xdr:sp>
    <xdr:clientData/>
  </xdr:twoCellAnchor>
  <xdr:twoCellAnchor>
    <xdr:from>
      <xdr:col>7</xdr:col>
      <xdr:colOff>158798</xdr:colOff>
      <xdr:row>4</xdr:row>
      <xdr:rowOff>162930</xdr:rowOff>
    </xdr:from>
    <xdr:to>
      <xdr:col>8</xdr:col>
      <xdr:colOff>39232</xdr:colOff>
      <xdr:row>6</xdr:row>
      <xdr:rowOff>64307</xdr:rowOff>
    </xdr:to>
    <xdr:sp macro="" textlink="">
      <xdr:nvSpPr>
        <xdr:cNvPr id="60" name="텍스트 상자 43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SpPr txBox="1"/>
      </xdr:nvSpPr>
      <xdr:spPr>
        <a:xfrm>
          <a:off x="5914174" y="1036514"/>
          <a:ext cx="702630" cy="31247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ko-KR" sz="1400">
              <a:latin typeface="Arial" charset="0"/>
              <a:ea typeface="Arial" charset="0"/>
              <a:cs typeface="Arial" charset="0"/>
            </a:rPr>
            <a:t>R</a:t>
          </a:r>
          <a:endParaRPr kumimoji="1" lang="ko-KR" altLang="en-US" sz="1400">
            <a:latin typeface="Arial" charset="0"/>
            <a:ea typeface="Arial" charset="0"/>
            <a:cs typeface="Arial" charset="0"/>
          </a:endParaRPr>
        </a:p>
      </xdr:txBody>
    </xdr:sp>
    <xdr:clientData/>
  </xdr:twoCellAnchor>
  <xdr:twoCellAnchor>
    <xdr:from>
      <xdr:col>7</xdr:col>
      <xdr:colOff>760173</xdr:colOff>
      <xdr:row>4</xdr:row>
      <xdr:rowOff>162930</xdr:rowOff>
    </xdr:from>
    <xdr:to>
      <xdr:col>9</xdr:col>
      <xdr:colOff>45090</xdr:colOff>
      <xdr:row>6</xdr:row>
      <xdr:rowOff>64307</xdr:rowOff>
    </xdr:to>
    <xdr:sp macro="" textlink="">
      <xdr:nvSpPr>
        <xdr:cNvPr id="61" name="텍스트 상자 44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SpPr txBox="1"/>
      </xdr:nvSpPr>
      <xdr:spPr>
        <a:xfrm>
          <a:off x="6515549" y="1036514"/>
          <a:ext cx="929310" cy="31247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ko-KR" sz="1400">
              <a:latin typeface="Arial" charset="0"/>
              <a:ea typeface="Arial" charset="0"/>
              <a:cs typeface="Arial" charset="0"/>
            </a:rPr>
            <a:t>FR</a:t>
          </a:r>
          <a:endParaRPr kumimoji="1" lang="ko-KR" altLang="en-US" sz="1400">
            <a:latin typeface="Arial" charset="0"/>
            <a:ea typeface="Arial" charset="0"/>
            <a:cs typeface="Arial" charset="0"/>
          </a:endParaRPr>
        </a:p>
      </xdr:txBody>
    </xdr:sp>
    <xdr:clientData/>
  </xdr:twoCellAnchor>
  <xdr:twoCellAnchor>
    <xdr:from>
      <xdr:col>9</xdr:col>
      <xdr:colOff>243827</xdr:colOff>
      <xdr:row>4</xdr:row>
      <xdr:rowOff>162930</xdr:rowOff>
    </xdr:from>
    <xdr:to>
      <xdr:col>10</xdr:col>
      <xdr:colOff>102774</xdr:colOff>
      <xdr:row>6</xdr:row>
      <xdr:rowOff>64307</xdr:rowOff>
    </xdr:to>
    <xdr:sp macro="" textlink="">
      <xdr:nvSpPr>
        <xdr:cNvPr id="62" name="텍스트 상자 45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SpPr txBox="1"/>
      </xdr:nvSpPr>
      <xdr:spPr>
        <a:xfrm>
          <a:off x="7643596" y="1036514"/>
          <a:ext cx="681143" cy="31247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ko-KR" sz="1400">
              <a:latin typeface="Arial" charset="0"/>
              <a:ea typeface="Arial" charset="0"/>
              <a:cs typeface="Arial" charset="0"/>
            </a:rPr>
            <a:t>B</a:t>
          </a:r>
        </a:p>
      </xdr:txBody>
    </xdr:sp>
    <xdr:clientData/>
  </xdr:twoCellAnchor>
  <xdr:twoCellAnchor>
    <xdr:from>
      <xdr:col>8</xdr:col>
      <xdr:colOff>626146</xdr:colOff>
      <xdr:row>6</xdr:row>
      <xdr:rowOff>72732</xdr:rowOff>
    </xdr:from>
    <xdr:to>
      <xdr:col>10</xdr:col>
      <xdr:colOff>102718</xdr:colOff>
      <xdr:row>6</xdr:row>
      <xdr:rowOff>72732</xdr:rowOff>
    </xdr:to>
    <xdr:cxnSp macro="">
      <xdr:nvCxnSpPr>
        <xdr:cNvPr id="63" name="직선 연결선[R] 57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CxnSpPr/>
      </xdr:nvCxnSpPr>
      <xdr:spPr>
        <a:xfrm>
          <a:off x="7264013" y="1342732"/>
          <a:ext cx="1136038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584971</xdr:colOff>
      <xdr:row>6</xdr:row>
      <xdr:rowOff>72732</xdr:rowOff>
    </xdr:from>
    <xdr:to>
      <xdr:col>8</xdr:col>
      <xdr:colOff>465736</xdr:colOff>
      <xdr:row>6</xdr:row>
      <xdr:rowOff>72732</xdr:rowOff>
    </xdr:to>
    <xdr:cxnSp macro="">
      <xdr:nvCxnSpPr>
        <xdr:cNvPr id="64" name="직선 연결선[R] 58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CxnSpPr/>
      </xdr:nvCxnSpPr>
      <xdr:spPr>
        <a:xfrm>
          <a:off x="6393104" y="1342732"/>
          <a:ext cx="710499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159759</xdr:colOff>
      <xdr:row>6</xdr:row>
      <xdr:rowOff>72732</xdr:rowOff>
    </xdr:from>
    <xdr:to>
      <xdr:col>7</xdr:col>
      <xdr:colOff>438883</xdr:colOff>
      <xdr:row>6</xdr:row>
      <xdr:rowOff>72732</xdr:rowOff>
    </xdr:to>
    <xdr:cxnSp macro="">
      <xdr:nvCxnSpPr>
        <xdr:cNvPr id="65" name="직선 연결선[R] 60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CxnSpPr/>
      </xdr:nvCxnSpPr>
      <xdr:spPr>
        <a:xfrm>
          <a:off x="5967892" y="1342732"/>
          <a:ext cx="279124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552917</xdr:colOff>
      <xdr:row>6</xdr:row>
      <xdr:rowOff>72732</xdr:rowOff>
    </xdr:from>
    <xdr:to>
      <xdr:col>7</xdr:col>
      <xdr:colOff>2308</xdr:colOff>
      <xdr:row>6</xdr:row>
      <xdr:rowOff>72732</xdr:rowOff>
    </xdr:to>
    <xdr:cxnSp macro="">
      <xdr:nvCxnSpPr>
        <xdr:cNvPr id="66" name="직선 연결선[R] 60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CxnSpPr/>
      </xdr:nvCxnSpPr>
      <xdr:spPr>
        <a:xfrm>
          <a:off x="5531317" y="1342732"/>
          <a:ext cx="279124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459405</xdr:colOff>
      <xdr:row>2</xdr:row>
      <xdr:rowOff>203199</xdr:rowOff>
    </xdr:from>
    <xdr:to>
      <xdr:col>16</xdr:col>
      <xdr:colOff>618284</xdr:colOff>
      <xdr:row>4</xdr:row>
      <xdr:rowOff>104576</xdr:rowOff>
    </xdr:to>
    <xdr:sp macro="" textlink="">
      <xdr:nvSpPr>
        <xdr:cNvPr id="67" name="TextBox 46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SpPr txBox="1"/>
      </xdr:nvSpPr>
      <xdr:spPr>
        <a:xfrm>
          <a:off x="10325763" y="665685"/>
          <a:ext cx="3447666" cy="31247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anti-rpoB antibody</a:t>
          </a:r>
        </a:p>
      </xdr:txBody>
    </xdr:sp>
    <xdr:clientData/>
  </xdr:twoCellAnchor>
  <xdr:twoCellAnchor>
    <xdr:from>
      <xdr:col>11</xdr:col>
      <xdr:colOff>677990</xdr:colOff>
      <xdr:row>4</xdr:row>
      <xdr:rowOff>115806</xdr:rowOff>
    </xdr:from>
    <xdr:to>
      <xdr:col>15</xdr:col>
      <xdr:colOff>130634</xdr:colOff>
      <xdr:row>4</xdr:row>
      <xdr:rowOff>115806</xdr:rowOff>
    </xdr:to>
    <xdr:cxnSp macro="">
      <xdr:nvCxnSpPr>
        <xdr:cNvPr id="68" name="Straight Connector 67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CxnSpPr>
          <a:cxnSpLocks/>
        </xdr:cNvCxnSpPr>
      </xdr:nvCxnSpPr>
      <xdr:spPr>
        <a:xfrm>
          <a:off x="9805057" y="979406"/>
          <a:ext cx="2771577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584397</xdr:colOff>
      <xdr:row>4</xdr:row>
      <xdr:rowOff>162930</xdr:rowOff>
    </xdr:from>
    <xdr:to>
      <xdr:col>12</xdr:col>
      <xdr:colOff>447993</xdr:colOff>
      <xdr:row>6</xdr:row>
      <xdr:rowOff>64307</xdr:rowOff>
    </xdr:to>
    <xdr:sp macro="" textlink="">
      <xdr:nvSpPr>
        <xdr:cNvPr id="69" name="텍스트 상자 42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SpPr txBox="1"/>
      </xdr:nvSpPr>
      <xdr:spPr>
        <a:xfrm>
          <a:off x="9628559" y="1036514"/>
          <a:ext cx="685792" cy="31247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ko-KR" sz="1400">
              <a:latin typeface="Arial" charset="0"/>
              <a:ea typeface="Arial" charset="0"/>
              <a:cs typeface="Arial" charset="0"/>
            </a:rPr>
            <a:t>D</a:t>
          </a:r>
          <a:endParaRPr kumimoji="1" lang="ko-KR" altLang="en-US" sz="1400">
            <a:latin typeface="Arial" charset="0"/>
            <a:ea typeface="Arial" charset="0"/>
            <a:cs typeface="Arial" charset="0"/>
          </a:endParaRPr>
        </a:p>
      </xdr:txBody>
    </xdr:sp>
    <xdr:clientData/>
  </xdr:twoCellAnchor>
  <xdr:twoCellAnchor>
    <xdr:from>
      <xdr:col>12</xdr:col>
      <xdr:colOff>190521</xdr:colOff>
      <xdr:row>4</xdr:row>
      <xdr:rowOff>162930</xdr:rowOff>
    </xdr:from>
    <xdr:to>
      <xdr:col>13</xdr:col>
      <xdr:colOff>70954</xdr:colOff>
      <xdr:row>6</xdr:row>
      <xdr:rowOff>64307</xdr:rowOff>
    </xdr:to>
    <xdr:sp macro="" textlink="">
      <xdr:nvSpPr>
        <xdr:cNvPr id="70" name="텍스트 상자 43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SpPr txBox="1"/>
      </xdr:nvSpPr>
      <xdr:spPr>
        <a:xfrm>
          <a:off x="10056879" y="1036514"/>
          <a:ext cx="702630" cy="31247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ko-KR" sz="1400">
              <a:latin typeface="Arial" charset="0"/>
              <a:ea typeface="Arial" charset="0"/>
              <a:cs typeface="Arial" charset="0"/>
            </a:rPr>
            <a:t>R</a:t>
          </a:r>
          <a:endParaRPr kumimoji="1" lang="ko-KR" altLang="en-US" sz="1400">
            <a:latin typeface="Arial" charset="0"/>
            <a:ea typeface="Arial" charset="0"/>
            <a:cs typeface="Arial" charset="0"/>
          </a:endParaRPr>
        </a:p>
      </xdr:txBody>
    </xdr:sp>
    <xdr:clientData/>
  </xdr:twoCellAnchor>
  <xdr:twoCellAnchor>
    <xdr:from>
      <xdr:col>12</xdr:col>
      <xdr:colOff>791897</xdr:colOff>
      <xdr:row>4</xdr:row>
      <xdr:rowOff>162930</xdr:rowOff>
    </xdr:from>
    <xdr:to>
      <xdr:col>14</xdr:col>
      <xdr:colOff>76818</xdr:colOff>
      <xdr:row>6</xdr:row>
      <xdr:rowOff>64307</xdr:rowOff>
    </xdr:to>
    <xdr:sp macro="" textlink="">
      <xdr:nvSpPr>
        <xdr:cNvPr id="71" name="텍스트 상자 44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SpPr txBox="1"/>
      </xdr:nvSpPr>
      <xdr:spPr>
        <a:xfrm>
          <a:off x="10658255" y="1036514"/>
          <a:ext cx="929314" cy="31247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ko-KR" sz="1400">
              <a:latin typeface="Arial" charset="0"/>
              <a:ea typeface="Arial" charset="0"/>
              <a:cs typeface="Arial" charset="0"/>
            </a:rPr>
            <a:t>FR</a:t>
          </a:r>
          <a:endParaRPr kumimoji="1" lang="ko-KR" altLang="en-US" sz="1400">
            <a:latin typeface="Arial" charset="0"/>
            <a:ea typeface="Arial" charset="0"/>
            <a:cs typeface="Arial" charset="0"/>
          </a:endParaRPr>
        </a:p>
      </xdr:txBody>
    </xdr:sp>
    <xdr:clientData/>
  </xdr:twoCellAnchor>
  <xdr:twoCellAnchor>
    <xdr:from>
      <xdr:col>14</xdr:col>
      <xdr:colOff>275550</xdr:colOff>
      <xdr:row>4</xdr:row>
      <xdr:rowOff>162930</xdr:rowOff>
    </xdr:from>
    <xdr:to>
      <xdr:col>15</xdr:col>
      <xdr:colOff>134496</xdr:colOff>
      <xdr:row>6</xdr:row>
      <xdr:rowOff>64307</xdr:rowOff>
    </xdr:to>
    <xdr:sp macro="" textlink="">
      <xdr:nvSpPr>
        <xdr:cNvPr id="72" name="텍스트 상자 45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SpPr txBox="1"/>
      </xdr:nvSpPr>
      <xdr:spPr>
        <a:xfrm>
          <a:off x="11786301" y="1036514"/>
          <a:ext cx="681143" cy="31247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ko-KR" sz="1400">
              <a:latin typeface="Arial" charset="0"/>
              <a:ea typeface="Arial" charset="0"/>
              <a:cs typeface="Arial" charset="0"/>
            </a:rPr>
            <a:t>B</a:t>
          </a:r>
        </a:p>
      </xdr:txBody>
    </xdr:sp>
    <xdr:clientData/>
  </xdr:twoCellAnchor>
  <xdr:twoCellAnchor>
    <xdr:from>
      <xdr:col>13</xdr:col>
      <xdr:colOff>657871</xdr:colOff>
      <xdr:row>6</xdr:row>
      <xdr:rowOff>72732</xdr:rowOff>
    </xdr:from>
    <xdr:to>
      <xdr:col>15</xdr:col>
      <xdr:colOff>134442</xdr:colOff>
      <xdr:row>6</xdr:row>
      <xdr:rowOff>72732</xdr:rowOff>
    </xdr:to>
    <xdr:cxnSp macro="">
      <xdr:nvCxnSpPr>
        <xdr:cNvPr id="73" name="직선 연결선[R] 57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CxnSpPr/>
      </xdr:nvCxnSpPr>
      <xdr:spPr>
        <a:xfrm>
          <a:off x="11444404" y="1342732"/>
          <a:ext cx="1136038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616694</xdr:colOff>
      <xdr:row>6</xdr:row>
      <xdr:rowOff>72732</xdr:rowOff>
    </xdr:from>
    <xdr:to>
      <xdr:col>13</xdr:col>
      <xdr:colOff>497460</xdr:colOff>
      <xdr:row>6</xdr:row>
      <xdr:rowOff>72732</xdr:rowOff>
    </xdr:to>
    <xdr:cxnSp macro="">
      <xdr:nvCxnSpPr>
        <xdr:cNvPr id="74" name="직선 연결선[R] 58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CxnSpPr/>
      </xdr:nvCxnSpPr>
      <xdr:spPr>
        <a:xfrm>
          <a:off x="10573494" y="1342732"/>
          <a:ext cx="710499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191483</xdr:colOff>
      <xdr:row>6</xdr:row>
      <xdr:rowOff>72732</xdr:rowOff>
    </xdr:from>
    <xdr:to>
      <xdr:col>12</xdr:col>
      <xdr:colOff>470607</xdr:colOff>
      <xdr:row>6</xdr:row>
      <xdr:rowOff>72732</xdr:rowOff>
    </xdr:to>
    <xdr:cxnSp macro="">
      <xdr:nvCxnSpPr>
        <xdr:cNvPr id="75" name="직선 연결선[R] 60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CxnSpPr/>
      </xdr:nvCxnSpPr>
      <xdr:spPr>
        <a:xfrm>
          <a:off x="10148283" y="1342732"/>
          <a:ext cx="279124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584640</xdr:colOff>
      <xdr:row>6</xdr:row>
      <xdr:rowOff>72732</xdr:rowOff>
    </xdr:from>
    <xdr:to>
      <xdr:col>12</xdr:col>
      <xdr:colOff>34031</xdr:colOff>
      <xdr:row>6</xdr:row>
      <xdr:rowOff>72732</xdr:rowOff>
    </xdr:to>
    <xdr:cxnSp macro="">
      <xdr:nvCxnSpPr>
        <xdr:cNvPr id="76" name="직선 연결선[R] 60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CxnSpPr/>
      </xdr:nvCxnSpPr>
      <xdr:spPr>
        <a:xfrm>
          <a:off x="9711707" y="1342732"/>
          <a:ext cx="279124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319899</xdr:colOff>
      <xdr:row>12</xdr:row>
      <xdr:rowOff>182799</xdr:rowOff>
    </xdr:from>
    <xdr:to>
      <xdr:col>10</xdr:col>
      <xdr:colOff>379868</xdr:colOff>
      <xdr:row>15</xdr:row>
      <xdr:rowOff>72520</xdr:rowOff>
    </xdr:to>
    <xdr:sp macro="" textlink="">
      <xdr:nvSpPr>
        <xdr:cNvPr id="77" name="Rectangle 76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SpPr/>
      </xdr:nvSpPr>
      <xdr:spPr>
        <a:xfrm>
          <a:off x="5298299" y="2671999"/>
          <a:ext cx="3378902" cy="499321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1400"/>
        </a:p>
      </xdr:txBody>
    </xdr:sp>
    <xdr:clientData/>
  </xdr:twoCellAnchor>
  <xdr:twoCellAnchor>
    <xdr:from>
      <xdr:col>11</xdr:col>
      <xdr:colOff>378279</xdr:colOff>
      <xdr:row>10</xdr:row>
      <xdr:rowOff>139389</xdr:rowOff>
    </xdr:from>
    <xdr:to>
      <xdr:col>15</xdr:col>
      <xdr:colOff>438248</xdr:colOff>
      <xdr:row>13</xdr:row>
      <xdr:rowOff>29110</xdr:rowOff>
    </xdr:to>
    <xdr:sp macro="" textlink="">
      <xdr:nvSpPr>
        <xdr:cNvPr id="78" name="Rectangle 77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SpPr/>
      </xdr:nvSpPr>
      <xdr:spPr>
        <a:xfrm>
          <a:off x="9505346" y="2222189"/>
          <a:ext cx="3378902" cy="499321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14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</xdr:row>
      <xdr:rowOff>67527</xdr:rowOff>
    </xdr:from>
    <xdr:ext cx="4751810" cy="2182359"/>
    <xdr:pic>
      <xdr:nvPicPr>
        <xdr:cNvPr id="2" name="Picture 1">
          <a:extLst>
            <a:ext uri="{FF2B5EF4-FFF2-40B4-BE49-F238E27FC236}">
              <a16:creationId xmlns:a16="http://schemas.microsoft.com/office/drawing/2014/main" id="{1CA9E850-5BC0-0A46-90DA-D38FB7D2C6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6061" t="5544" r="21862" b="48374"/>
        <a:stretch/>
      </xdr:blipFill>
      <xdr:spPr>
        <a:xfrm>
          <a:off x="1651000" y="12970727"/>
          <a:ext cx="4751810" cy="2182359"/>
        </a:xfrm>
        <a:prstGeom prst="rect">
          <a:avLst/>
        </a:prstGeom>
      </xdr:spPr>
    </xdr:pic>
    <xdr:clientData/>
  </xdr:oneCellAnchor>
  <xdr:twoCellAnchor>
    <xdr:from>
      <xdr:col>7</xdr:col>
      <xdr:colOff>270608</xdr:colOff>
      <xdr:row>15</xdr:row>
      <xdr:rowOff>41692</xdr:rowOff>
    </xdr:from>
    <xdr:to>
      <xdr:col>7</xdr:col>
      <xdr:colOff>434704</xdr:colOff>
      <xdr:row>15</xdr:row>
      <xdr:rowOff>41692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1137F1A6-4BA1-D243-9C97-B0F00D5AD412}"/>
            </a:ext>
          </a:extLst>
        </xdr:cNvPr>
        <xdr:cNvCxnSpPr>
          <a:cxnSpLocks/>
        </xdr:cNvCxnSpPr>
      </xdr:nvCxnSpPr>
      <xdr:spPr>
        <a:xfrm flipH="1">
          <a:off x="6049108" y="13554492"/>
          <a:ext cx="164096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270608</xdr:colOff>
      <xdr:row>17</xdr:row>
      <xdr:rowOff>69682</xdr:rowOff>
    </xdr:from>
    <xdr:to>
      <xdr:col>7</xdr:col>
      <xdr:colOff>406224</xdr:colOff>
      <xdr:row>17</xdr:row>
      <xdr:rowOff>69682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33DD8C00-3DFD-4540-BBC5-C2D2CA08E884}"/>
            </a:ext>
          </a:extLst>
        </xdr:cNvPr>
        <xdr:cNvCxnSpPr>
          <a:cxnSpLocks/>
        </xdr:cNvCxnSpPr>
      </xdr:nvCxnSpPr>
      <xdr:spPr>
        <a:xfrm flipH="1">
          <a:off x="6049108" y="13988882"/>
          <a:ext cx="135616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270608</xdr:colOff>
      <xdr:row>19</xdr:row>
      <xdr:rowOff>138280</xdr:rowOff>
    </xdr:from>
    <xdr:to>
      <xdr:col>7</xdr:col>
      <xdr:colOff>406224</xdr:colOff>
      <xdr:row>19</xdr:row>
      <xdr:rowOff>138280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B8C30E29-165B-EB4F-A764-2D94EE634511}"/>
            </a:ext>
          </a:extLst>
        </xdr:cNvPr>
        <xdr:cNvCxnSpPr>
          <a:cxnSpLocks/>
        </xdr:cNvCxnSpPr>
      </xdr:nvCxnSpPr>
      <xdr:spPr>
        <a:xfrm flipH="1">
          <a:off x="6049108" y="14463880"/>
          <a:ext cx="135616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365179</xdr:colOff>
      <xdr:row>14</xdr:row>
      <xdr:rowOff>55463</xdr:rowOff>
    </xdr:from>
    <xdr:to>
      <xdr:col>7</xdr:col>
      <xdr:colOff>806325</xdr:colOff>
      <xdr:row>16</xdr:row>
      <xdr:rowOff>27920</xdr:rowOff>
    </xdr:to>
    <xdr:sp macro="" textlink="">
      <xdr:nvSpPr>
        <xdr:cNvPr id="6" name="TextBox 17">
          <a:extLst>
            <a:ext uri="{FF2B5EF4-FFF2-40B4-BE49-F238E27FC236}">
              <a16:creationId xmlns:a16="http://schemas.microsoft.com/office/drawing/2014/main" id="{AB241BF0-76ED-2149-8FCD-C3C13046A4A9}"/>
            </a:ext>
          </a:extLst>
        </xdr:cNvPr>
        <xdr:cNvSpPr txBox="1"/>
      </xdr:nvSpPr>
      <xdr:spPr>
        <a:xfrm>
          <a:off x="6143679" y="13365063"/>
          <a:ext cx="441146" cy="37885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50</a:t>
          </a:r>
        </a:p>
      </xdr:txBody>
    </xdr:sp>
    <xdr:clientData/>
  </xdr:twoCellAnchor>
  <xdr:twoCellAnchor>
    <xdr:from>
      <xdr:col>7</xdr:col>
      <xdr:colOff>365179</xdr:colOff>
      <xdr:row>16</xdr:row>
      <xdr:rowOff>83453</xdr:rowOff>
    </xdr:from>
    <xdr:to>
      <xdr:col>7</xdr:col>
      <xdr:colOff>806325</xdr:colOff>
      <xdr:row>18</xdr:row>
      <xdr:rowOff>55910</xdr:rowOff>
    </xdr:to>
    <xdr:sp macro="" textlink="">
      <xdr:nvSpPr>
        <xdr:cNvPr id="7" name="TextBox 18">
          <a:extLst>
            <a:ext uri="{FF2B5EF4-FFF2-40B4-BE49-F238E27FC236}">
              <a16:creationId xmlns:a16="http://schemas.microsoft.com/office/drawing/2014/main" id="{5E936521-86F8-934A-BC17-3B67DA750D6C}"/>
            </a:ext>
          </a:extLst>
        </xdr:cNvPr>
        <xdr:cNvSpPr txBox="1"/>
      </xdr:nvSpPr>
      <xdr:spPr>
        <a:xfrm>
          <a:off x="6143679" y="13799453"/>
          <a:ext cx="441146" cy="37885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37</a:t>
          </a:r>
        </a:p>
      </xdr:txBody>
    </xdr:sp>
    <xdr:clientData/>
  </xdr:twoCellAnchor>
  <xdr:twoCellAnchor>
    <xdr:from>
      <xdr:col>7</xdr:col>
      <xdr:colOff>365179</xdr:colOff>
      <xdr:row>18</xdr:row>
      <xdr:rowOff>129029</xdr:rowOff>
    </xdr:from>
    <xdr:to>
      <xdr:col>7</xdr:col>
      <xdr:colOff>806325</xdr:colOff>
      <xdr:row>20</xdr:row>
      <xdr:rowOff>101486</xdr:rowOff>
    </xdr:to>
    <xdr:sp macro="" textlink="">
      <xdr:nvSpPr>
        <xdr:cNvPr id="8" name="TextBox 19">
          <a:extLst>
            <a:ext uri="{FF2B5EF4-FFF2-40B4-BE49-F238E27FC236}">
              <a16:creationId xmlns:a16="http://schemas.microsoft.com/office/drawing/2014/main" id="{FBEBFE5D-5A7E-A842-9952-AAAA230270B1}"/>
            </a:ext>
          </a:extLst>
        </xdr:cNvPr>
        <xdr:cNvSpPr txBox="1"/>
      </xdr:nvSpPr>
      <xdr:spPr>
        <a:xfrm>
          <a:off x="6143679" y="14251429"/>
          <a:ext cx="441146" cy="37885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25</a:t>
          </a:r>
        </a:p>
      </xdr:txBody>
    </xdr:sp>
    <xdr:clientData/>
  </xdr:twoCellAnchor>
  <xdr:oneCellAnchor>
    <xdr:from>
      <xdr:col>9</xdr:col>
      <xdr:colOff>216475</xdr:colOff>
      <xdr:row>12</xdr:row>
      <xdr:rowOff>100984</xdr:rowOff>
    </xdr:from>
    <xdr:ext cx="5005099" cy="1393404"/>
    <xdr:pic>
      <xdr:nvPicPr>
        <xdr:cNvPr id="9" name="Picture 8">
          <a:extLst>
            <a:ext uri="{FF2B5EF4-FFF2-40B4-BE49-F238E27FC236}">
              <a16:creationId xmlns:a16="http://schemas.microsoft.com/office/drawing/2014/main" id="{43918619-F545-624D-A604-F28DC9FB41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4656" r="28286" b="78868"/>
        <a:stretch/>
      </xdr:blipFill>
      <xdr:spPr>
        <a:xfrm>
          <a:off x="7645975" y="13004184"/>
          <a:ext cx="5005099" cy="1393404"/>
        </a:xfrm>
        <a:prstGeom prst="rect">
          <a:avLst/>
        </a:prstGeom>
      </xdr:spPr>
    </xdr:pic>
    <xdr:clientData/>
  </xdr:oneCellAnchor>
  <xdr:twoCellAnchor>
    <xdr:from>
      <xdr:col>9</xdr:col>
      <xdr:colOff>98767</xdr:colOff>
      <xdr:row>15</xdr:row>
      <xdr:rowOff>14775</xdr:rowOff>
    </xdr:from>
    <xdr:to>
      <xdr:col>9</xdr:col>
      <xdr:colOff>380085</xdr:colOff>
      <xdr:row>15</xdr:row>
      <xdr:rowOff>14775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260009E9-83B8-7B4C-9BB8-5ED8B6D0181D}"/>
            </a:ext>
          </a:extLst>
        </xdr:cNvPr>
        <xdr:cNvCxnSpPr>
          <a:cxnSpLocks/>
        </xdr:cNvCxnSpPr>
      </xdr:nvCxnSpPr>
      <xdr:spPr>
        <a:xfrm flipH="1">
          <a:off x="7528267" y="13527575"/>
          <a:ext cx="281318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98767</xdr:colOff>
      <xdr:row>18</xdr:row>
      <xdr:rowOff>22649</xdr:rowOff>
    </xdr:from>
    <xdr:to>
      <xdr:col>9</xdr:col>
      <xdr:colOff>380085</xdr:colOff>
      <xdr:row>18</xdr:row>
      <xdr:rowOff>22649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1B45F121-C75D-BA4A-B272-FFA96B238D72}"/>
            </a:ext>
          </a:extLst>
        </xdr:cNvPr>
        <xdr:cNvCxnSpPr>
          <a:cxnSpLocks/>
        </xdr:cNvCxnSpPr>
      </xdr:nvCxnSpPr>
      <xdr:spPr>
        <a:xfrm flipH="1">
          <a:off x="7528267" y="14145049"/>
          <a:ext cx="281318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98767</xdr:colOff>
      <xdr:row>19</xdr:row>
      <xdr:rowOff>46231</xdr:rowOff>
    </xdr:from>
    <xdr:to>
      <xdr:col>9</xdr:col>
      <xdr:colOff>380085</xdr:colOff>
      <xdr:row>19</xdr:row>
      <xdr:rowOff>46231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AFBFB3E3-B232-134C-BFAD-F1489ACEA31F}"/>
            </a:ext>
          </a:extLst>
        </xdr:cNvPr>
        <xdr:cNvCxnSpPr>
          <a:cxnSpLocks/>
        </xdr:cNvCxnSpPr>
      </xdr:nvCxnSpPr>
      <xdr:spPr>
        <a:xfrm flipH="1">
          <a:off x="7528267" y="14371831"/>
          <a:ext cx="281318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338514</xdr:colOff>
      <xdr:row>14</xdr:row>
      <xdr:rowOff>3051</xdr:rowOff>
    </xdr:from>
    <xdr:to>
      <xdr:col>9</xdr:col>
      <xdr:colOff>238605</xdr:colOff>
      <xdr:row>15</xdr:row>
      <xdr:rowOff>173946</xdr:rowOff>
    </xdr:to>
    <xdr:sp macro="" textlink="">
      <xdr:nvSpPr>
        <xdr:cNvPr id="13" name="TextBox 25">
          <a:extLst>
            <a:ext uri="{FF2B5EF4-FFF2-40B4-BE49-F238E27FC236}">
              <a16:creationId xmlns:a16="http://schemas.microsoft.com/office/drawing/2014/main" id="{9D7D1CAA-B797-4944-9A24-1B4FAEA0B3F1}"/>
            </a:ext>
          </a:extLst>
        </xdr:cNvPr>
        <xdr:cNvSpPr txBox="1"/>
      </xdr:nvSpPr>
      <xdr:spPr>
        <a:xfrm>
          <a:off x="6942514" y="13312651"/>
          <a:ext cx="725591" cy="374095"/>
        </a:xfrm>
        <a:prstGeom prst="rect">
          <a:avLst/>
        </a:prstGeom>
        <a:noFill/>
      </xdr:spPr>
      <xdr:txBody>
        <a:bodyPr wrap="square" rtlCol="0" anchor="ctr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150</a:t>
          </a:r>
        </a:p>
      </xdr:txBody>
    </xdr:sp>
    <xdr:clientData/>
  </xdr:twoCellAnchor>
  <xdr:twoCellAnchor>
    <xdr:from>
      <xdr:col>8</xdr:col>
      <xdr:colOff>338514</xdr:colOff>
      <xdr:row>16</xdr:row>
      <xdr:rowOff>134607</xdr:rowOff>
    </xdr:from>
    <xdr:to>
      <xdr:col>9</xdr:col>
      <xdr:colOff>247649</xdr:colOff>
      <xdr:row>18</xdr:row>
      <xdr:rowOff>92155</xdr:rowOff>
    </xdr:to>
    <xdr:sp macro="" textlink="">
      <xdr:nvSpPr>
        <xdr:cNvPr id="14" name="TextBox 26">
          <a:extLst>
            <a:ext uri="{FF2B5EF4-FFF2-40B4-BE49-F238E27FC236}">
              <a16:creationId xmlns:a16="http://schemas.microsoft.com/office/drawing/2014/main" id="{094A7E58-C316-7543-801B-D349D2FECE5D}"/>
            </a:ext>
          </a:extLst>
        </xdr:cNvPr>
        <xdr:cNvSpPr txBox="1"/>
      </xdr:nvSpPr>
      <xdr:spPr>
        <a:xfrm>
          <a:off x="6942514" y="13850607"/>
          <a:ext cx="734635" cy="363948"/>
        </a:xfrm>
        <a:prstGeom prst="rect">
          <a:avLst/>
        </a:prstGeom>
        <a:noFill/>
      </xdr:spPr>
      <xdr:txBody>
        <a:bodyPr wrap="square" rtlCol="0" anchor="ctr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100</a:t>
          </a:r>
        </a:p>
      </xdr:txBody>
    </xdr:sp>
    <xdr:clientData/>
  </xdr:twoCellAnchor>
  <xdr:twoCellAnchor>
    <xdr:from>
      <xdr:col>8</xdr:col>
      <xdr:colOff>440114</xdr:colOff>
      <xdr:row>18</xdr:row>
      <xdr:rowOff>91521</xdr:rowOff>
    </xdr:from>
    <xdr:to>
      <xdr:col>9</xdr:col>
      <xdr:colOff>291998</xdr:colOff>
      <xdr:row>20</xdr:row>
      <xdr:rowOff>49068</xdr:rowOff>
    </xdr:to>
    <xdr:sp macro="" textlink="">
      <xdr:nvSpPr>
        <xdr:cNvPr id="15" name="TextBox 27">
          <a:extLst>
            <a:ext uri="{FF2B5EF4-FFF2-40B4-BE49-F238E27FC236}">
              <a16:creationId xmlns:a16="http://schemas.microsoft.com/office/drawing/2014/main" id="{D63D3C49-3B8E-6343-B35B-E1FD2A945002}"/>
            </a:ext>
          </a:extLst>
        </xdr:cNvPr>
        <xdr:cNvSpPr txBox="1"/>
      </xdr:nvSpPr>
      <xdr:spPr>
        <a:xfrm>
          <a:off x="7044114" y="3799921"/>
          <a:ext cx="677384" cy="363947"/>
        </a:xfrm>
        <a:prstGeom prst="rect">
          <a:avLst/>
        </a:prstGeom>
        <a:noFill/>
      </xdr:spPr>
      <xdr:txBody>
        <a:bodyPr wrap="square" rtlCol="0" anchor="ctr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75</a:t>
          </a:r>
        </a:p>
      </xdr:txBody>
    </xdr:sp>
    <xdr:clientData/>
  </xdr:twoCellAnchor>
  <xdr:twoCellAnchor>
    <xdr:from>
      <xdr:col>2</xdr:col>
      <xdr:colOff>734448</xdr:colOff>
      <xdr:row>9</xdr:row>
      <xdr:rowOff>138946</xdr:rowOff>
    </xdr:from>
    <xdr:to>
      <xdr:col>4</xdr:col>
      <xdr:colOff>61173</xdr:colOff>
      <xdr:row>11</xdr:row>
      <xdr:rowOff>60841</xdr:rowOff>
    </xdr:to>
    <xdr:sp macro="" textlink="">
      <xdr:nvSpPr>
        <xdr:cNvPr id="16" name="TextBox 43">
          <a:extLst>
            <a:ext uri="{FF2B5EF4-FFF2-40B4-BE49-F238E27FC236}">
              <a16:creationId xmlns:a16="http://schemas.microsoft.com/office/drawing/2014/main" id="{ECE9E73D-8AE0-984B-B6F5-4570539B0E9E}"/>
            </a:ext>
          </a:extLst>
        </xdr:cNvPr>
        <xdr:cNvSpPr txBox="1"/>
      </xdr:nvSpPr>
      <xdr:spPr>
        <a:xfrm rot="18900000">
          <a:off x="2393915" y="2018546"/>
          <a:ext cx="986191" cy="3282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Col-0</a:t>
          </a:r>
        </a:p>
      </xdr:txBody>
    </xdr:sp>
    <xdr:clientData/>
  </xdr:twoCellAnchor>
  <xdr:twoCellAnchor>
    <xdr:from>
      <xdr:col>6</xdr:col>
      <xdr:colOff>426264</xdr:colOff>
      <xdr:row>9</xdr:row>
      <xdr:rowOff>138945</xdr:rowOff>
    </xdr:from>
    <xdr:to>
      <xdr:col>7</xdr:col>
      <xdr:colOff>678218</xdr:colOff>
      <xdr:row>11</xdr:row>
      <xdr:rowOff>60840</xdr:rowOff>
    </xdr:to>
    <xdr:sp macro="" textlink="">
      <xdr:nvSpPr>
        <xdr:cNvPr id="17" name="TextBox 44">
          <a:extLst>
            <a:ext uri="{FF2B5EF4-FFF2-40B4-BE49-F238E27FC236}">
              <a16:creationId xmlns:a16="http://schemas.microsoft.com/office/drawing/2014/main" id="{932438CD-C2F8-C64B-8D42-BD031EC89085}"/>
            </a:ext>
          </a:extLst>
        </xdr:cNvPr>
        <xdr:cNvSpPr txBox="1"/>
      </xdr:nvSpPr>
      <xdr:spPr>
        <a:xfrm rot="18900000">
          <a:off x="5404664" y="2018545"/>
          <a:ext cx="1081687" cy="3282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600" i="1">
              <a:latin typeface="Arial" panose="020B0604020202020204" pitchFamily="34" charset="0"/>
              <a:cs typeface="Arial" panose="020B0604020202020204" pitchFamily="34" charset="0"/>
            </a:rPr>
            <a:t>sig6-1</a:t>
          </a:r>
        </a:p>
      </xdr:txBody>
    </xdr:sp>
    <xdr:clientData/>
  </xdr:twoCellAnchor>
  <xdr:twoCellAnchor>
    <xdr:from>
      <xdr:col>1</xdr:col>
      <xdr:colOff>804605</xdr:colOff>
      <xdr:row>9</xdr:row>
      <xdr:rowOff>168632</xdr:rowOff>
    </xdr:from>
    <xdr:to>
      <xdr:col>3</xdr:col>
      <xdr:colOff>336136</xdr:colOff>
      <xdr:row>11</xdr:row>
      <xdr:rowOff>90527</xdr:rowOff>
    </xdr:to>
    <xdr:sp macro="" textlink="">
      <xdr:nvSpPr>
        <xdr:cNvPr id="18" name="TextBox 45">
          <a:extLst>
            <a:ext uri="{FF2B5EF4-FFF2-40B4-BE49-F238E27FC236}">
              <a16:creationId xmlns:a16="http://schemas.microsoft.com/office/drawing/2014/main" id="{4B7EAE4C-D509-2348-B181-E9DF95E2658E}"/>
            </a:ext>
          </a:extLst>
        </xdr:cNvPr>
        <xdr:cNvSpPr txBox="1"/>
      </xdr:nvSpPr>
      <xdr:spPr>
        <a:xfrm rot="18900000">
          <a:off x="1634338" y="2048232"/>
          <a:ext cx="1190998" cy="3282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600" i="1">
              <a:latin typeface="Arial" panose="020B0604020202020204" pitchFamily="34" charset="0"/>
              <a:cs typeface="Arial" panose="020B0604020202020204" pitchFamily="34" charset="0"/>
            </a:rPr>
            <a:t>pifq</a:t>
          </a:r>
        </a:p>
      </xdr:txBody>
    </xdr:sp>
    <xdr:clientData/>
  </xdr:twoCellAnchor>
  <xdr:twoCellAnchor>
    <xdr:from>
      <xdr:col>4</xdr:col>
      <xdr:colOff>487788</xdr:colOff>
      <xdr:row>6</xdr:row>
      <xdr:rowOff>122783</xdr:rowOff>
    </xdr:from>
    <xdr:to>
      <xdr:col>5</xdr:col>
      <xdr:colOff>594468</xdr:colOff>
      <xdr:row>8</xdr:row>
      <xdr:rowOff>95240</xdr:rowOff>
    </xdr:to>
    <xdr:sp macro="" textlink="">
      <xdr:nvSpPr>
        <xdr:cNvPr id="19" name="TextBox 46">
          <a:extLst>
            <a:ext uri="{FF2B5EF4-FFF2-40B4-BE49-F238E27FC236}">
              <a16:creationId xmlns:a16="http://schemas.microsoft.com/office/drawing/2014/main" id="{03F2737E-2318-B24F-A459-A87771EAB956}"/>
            </a:ext>
          </a:extLst>
        </xdr:cNvPr>
        <xdr:cNvSpPr txBox="1"/>
      </xdr:nvSpPr>
      <xdr:spPr>
        <a:xfrm>
          <a:off x="3806721" y="1392783"/>
          <a:ext cx="936414" cy="37885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/>
            <a:t>2d FR</a:t>
          </a:r>
        </a:p>
      </xdr:txBody>
    </xdr:sp>
    <xdr:clientData/>
  </xdr:twoCellAnchor>
  <xdr:twoCellAnchor>
    <xdr:from>
      <xdr:col>3</xdr:col>
      <xdr:colOff>51685</xdr:colOff>
      <xdr:row>8</xdr:row>
      <xdr:rowOff>126286</xdr:rowOff>
    </xdr:from>
    <xdr:to>
      <xdr:col>7</xdr:col>
      <xdr:colOff>91336</xdr:colOff>
      <xdr:row>8</xdr:row>
      <xdr:rowOff>126286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116D201D-0A73-A347-8DAF-77FC566F9526}"/>
            </a:ext>
          </a:extLst>
        </xdr:cNvPr>
        <xdr:cNvCxnSpPr>
          <a:cxnSpLocks/>
        </xdr:cNvCxnSpPr>
      </xdr:nvCxnSpPr>
      <xdr:spPr>
        <a:xfrm>
          <a:off x="2528185" y="12216686"/>
          <a:ext cx="3341651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195757</xdr:colOff>
      <xdr:row>6</xdr:row>
      <xdr:rowOff>122783</xdr:rowOff>
    </xdr:from>
    <xdr:to>
      <xdr:col>3</xdr:col>
      <xdr:colOff>185088</xdr:colOff>
      <xdr:row>8</xdr:row>
      <xdr:rowOff>95240</xdr:rowOff>
    </xdr:to>
    <xdr:sp macro="" textlink="">
      <xdr:nvSpPr>
        <xdr:cNvPr id="21" name="TextBox 48">
          <a:extLst>
            <a:ext uri="{FF2B5EF4-FFF2-40B4-BE49-F238E27FC236}">
              <a16:creationId xmlns:a16="http://schemas.microsoft.com/office/drawing/2014/main" id="{4A5BA05C-3100-184F-8751-E95E51C3B58C}"/>
            </a:ext>
          </a:extLst>
        </xdr:cNvPr>
        <xdr:cNvSpPr txBox="1"/>
      </xdr:nvSpPr>
      <xdr:spPr>
        <a:xfrm>
          <a:off x="1855224" y="1392783"/>
          <a:ext cx="819064" cy="37885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/>
            <a:t>4d D</a:t>
          </a:r>
        </a:p>
      </xdr:txBody>
    </xdr:sp>
    <xdr:clientData/>
  </xdr:twoCellAnchor>
  <xdr:twoCellAnchor>
    <xdr:from>
      <xdr:col>2</xdr:col>
      <xdr:colOff>420706</xdr:colOff>
      <xdr:row>8</xdr:row>
      <xdr:rowOff>126286</xdr:rowOff>
    </xdr:from>
    <xdr:to>
      <xdr:col>2</xdr:col>
      <xdr:colOff>793579</xdr:colOff>
      <xdr:row>8</xdr:row>
      <xdr:rowOff>126286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412F8CBF-F56D-DD49-A055-89E62535F8B6}"/>
            </a:ext>
          </a:extLst>
        </xdr:cNvPr>
        <xdr:cNvCxnSpPr>
          <a:cxnSpLocks/>
        </xdr:cNvCxnSpPr>
      </xdr:nvCxnSpPr>
      <xdr:spPr>
        <a:xfrm>
          <a:off x="2071706" y="12216686"/>
          <a:ext cx="372873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361708</xdr:colOff>
      <xdr:row>9</xdr:row>
      <xdr:rowOff>138947</xdr:rowOff>
    </xdr:from>
    <xdr:to>
      <xdr:col>4</xdr:col>
      <xdr:colOff>613663</xdr:colOff>
      <xdr:row>11</xdr:row>
      <xdr:rowOff>60842</xdr:rowOff>
    </xdr:to>
    <xdr:sp macro="" textlink="">
      <xdr:nvSpPr>
        <xdr:cNvPr id="23" name="TextBox 50">
          <a:extLst>
            <a:ext uri="{FF2B5EF4-FFF2-40B4-BE49-F238E27FC236}">
              <a16:creationId xmlns:a16="http://schemas.microsoft.com/office/drawing/2014/main" id="{A23D34C4-A831-9D40-B7CA-07946868B692}"/>
            </a:ext>
          </a:extLst>
        </xdr:cNvPr>
        <xdr:cNvSpPr txBox="1"/>
      </xdr:nvSpPr>
      <xdr:spPr>
        <a:xfrm rot="18900000">
          <a:off x="2850908" y="2018547"/>
          <a:ext cx="1081688" cy="3282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600" i="1">
              <a:latin typeface="Arial" panose="020B0604020202020204" pitchFamily="34" charset="0"/>
              <a:cs typeface="Arial" panose="020B0604020202020204" pitchFamily="34" charset="0"/>
            </a:rPr>
            <a:t>sig1-1</a:t>
          </a:r>
        </a:p>
      </xdr:txBody>
    </xdr:sp>
    <xdr:clientData/>
  </xdr:twoCellAnchor>
  <xdr:twoCellAnchor>
    <xdr:from>
      <xdr:col>4</xdr:col>
      <xdr:colOff>51638</xdr:colOff>
      <xdr:row>9</xdr:row>
      <xdr:rowOff>138947</xdr:rowOff>
    </xdr:from>
    <xdr:to>
      <xdr:col>5</xdr:col>
      <xdr:colOff>303592</xdr:colOff>
      <xdr:row>11</xdr:row>
      <xdr:rowOff>60842</xdr:rowOff>
    </xdr:to>
    <xdr:sp macro="" textlink="">
      <xdr:nvSpPr>
        <xdr:cNvPr id="24" name="TextBox 51">
          <a:extLst>
            <a:ext uri="{FF2B5EF4-FFF2-40B4-BE49-F238E27FC236}">
              <a16:creationId xmlns:a16="http://schemas.microsoft.com/office/drawing/2014/main" id="{63C2D29C-91D2-5346-8ADE-F50DF4EC2E23}"/>
            </a:ext>
          </a:extLst>
        </xdr:cNvPr>
        <xdr:cNvSpPr txBox="1"/>
      </xdr:nvSpPr>
      <xdr:spPr>
        <a:xfrm rot="18900000">
          <a:off x="3370571" y="2018547"/>
          <a:ext cx="1081688" cy="3282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600" i="1">
              <a:latin typeface="Arial" panose="020B0604020202020204" pitchFamily="34" charset="0"/>
              <a:cs typeface="Arial" panose="020B0604020202020204" pitchFamily="34" charset="0"/>
            </a:rPr>
            <a:t>sig2-2</a:t>
          </a:r>
        </a:p>
      </xdr:txBody>
    </xdr:sp>
    <xdr:clientData/>
  </xdr:twoCellAnchor>
  <xdr:twoCellAnchor>
    <xdr:from>
      <xdr:col>4</xdr:col>
      <xdr:colOff>521063</xdr:colOff>
      <xdr:row>9</xdr:row>
      <xdr:rowOff>138946</xdr:rowOff>
    </xdr:from>
    <xdr:to>
      <xdr:col>5</xdr:col>
      <xdr:colOff>773017</xdr:colOff>
      <xdr:row>11</xdr:row>
      <xdr:rowOff>60841</xdr:rowOff>
    </xdr:to>
    <xdr:sp macro="" textlink="">
      <xdr:nvSpPr>
        <xdr:cNvPr id="25" name="TextBox 52">
          <a:extLst>
            <a:ext uri="{FF2B5EF4-FFF2-40B4-BE49-F238E27FC236}">
              <a16:creationId xmlns:a16="http://schemas.microsoft.com/office/drawing/2014/main" id="{FFC968A7-2B39-D944-B2F2-2B5D1F3AC922}"/>
            </a:ext>
          </a:extLst>
        </xdr:cNvPr>
        <xdr:cNvSpPr txBox="1"/>
      </xdr:nvSpPr>
      <xdr:spPr>
        <a:xfrm rot="18900000">
          <a:off x="3839996" y="2018546"/>
          <a:ext cx="1081688" cy="3282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600" i="1">
              <a:latin typeface="Arial" panose="020B0604020202020204" pitchFamily="34" charset="0"/>
              <a:cs typeface="Arial" panose="020B0604020202020204" pitchFamily="34" charset="0"/>
            </a:rPr>
            <a:t>sig3-2</a:t>
          </a:r>
        </a:p>
      </xdr:txBody>
    </xdr:sp>
    <xdr:clientData/>
  </xdr:twoCellAnchor>
  <xdr:twoCellAnchor>
    <xdr:from>
      <xdr:col>5</xdr:col>
      <xdr:colOff>249675</xdr:colOff>
      <xdr:row>9</xdr:row>
      <xdr:rowOff>138945</xdr:rowOff>
    </xdr:from>
    <xdr:to>
      <xdr:col>6</xdr:col>
      <xdr:colOff>501630</xdr:colOff>
      <xdr:row>11</xdr:row>
      <xdr:rowOff>60840</xdr:rowOff>
    </xdr:to>
    <xdr:sp macro="" textlink="">
      <xdr:nvSpPr>
        <xdr:cNvPr id="26" name="TextBox 53">
          <a:extLst>
            <a:ext uri="{FF2B5EF4-FFF2-40B4-BE49-F238E27FC236}">
              <a16:creationId xmlns:a16="http://schemas.microsoft.com/office/drawing/2014/main" id="{68423E0E-54B2-9D42-BC9B-8A7DBB271B29}"/>
            </a:ext>
          </a:extLst>
        </xdr:cNvPr>
        <xdr:cNvSpPr txBox="1"/>
      </xdr:nvSpPr>
      <xdr:spPr>
        <a:xfrm rot="18900000">
          <a:off x="4398342" y="2018545"/>
          <a:ext cx="1081688" cy="3282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600" i="1">
              <a:latin typeface="Arial" panose="020B0604020202020204" pitchFamily="34" charset="0"/>
              <a:cs typeface="Arial" panose="020B0604020202020204" pitchFamily="34" charset="0"/>
            </a:rPr>
            <a:t>sig4-2</a:t>
          </a:r>
        </a:p>
      </xdr:txBody>
    </xdr:sp>
    <xdr:clientData/>
  </xdr:twoCellAnchor>
  <xdr:twoCellAnchor>
    <xdr:from>
      <xdr:col>5</xdr:col>
      <xdr:colOff>763495</xdr:colOff>
      <xdr:row>9</xdr:row>
      <xdr:rowOff>138946</xdr:rowOff>
    </xdr:from>
    <xdr:to>
      <xdr:col>7</xdr:col>
      <xdr:colOff>185716</xdr:colOff>
      <xdr:row>11</xdr:row>
      <xdr:rowOff>60841</xdr:rowOff>
    </xdr:to>
    <xdr:sp macro="" textlink="">
      <xdr:nvSpPr>
        <xdr:cNvPr id="27" name="TextBox 54">
          <a:extLst>
            <a:ext uri="{FF2B5EF4-FFF2-40B4-BE49-F238E27FC236}">
              <a16:creationId xmlns:a16="http://schemas.microsoft.com/office/drawing/2014/main" id="{80811E33-0864-314C-93BA-D447BB38B38D}"/>
            </a:ext>
          </a:extLst>
        </xdr:cNvPr>
        <xdr:cNvSpPr txBox="1"/>
      </xdr:nvSpPr>
      <xdr:spPr>
        <a:xfrm rot="18900000">
          <a:off x="4912162" y="2018546"/>
          <a:ext cx="1081687" cy="3282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600" i="1">
              <a:latin typeface="Arial" panose="020B0604020202020204" pitchFamily="34" charset="0"/>
              <a:cs typeface="Arial" panose="020B0604020202020204" pitchFamily="34" charset="0"/>
            </a:rPr>
            <a:t>sig5-3</a:t>
          </a:r>
        </a:p>
      </xdr:txBody>
    </xdr:sp>
    <xdr:clientData/>
  </xdr:twoCellAnchor>
  <xdr:twoCellAnchor>
    <xdr:from>
      <xdr:col>3</xdr:col>
      <xdr:colOff>204244</xdr:colOff>
      <xdr:row>4</xdr:row>
      <xdr:rowOff>0</xdr:rowOff>
    </xdr:from>
    <xdr:to>
      <xdr:col>6</xdr:col>
      <xdr:colOff>311502</xdr:colOff>
      <xdr:row>5</xdr:row>
      <xdr:rowOff>170895</xdr:rowOff>
    </xdr:to>
    <xdr:sp macro="" textlink="">
      <xdr:nvSpPr>
        <xdr:cNvPr id="28" name="TextBox 55">
          <a:extLst>
            <a:ext uri="{FF2B5EF4-FFF2-40B4-BE49-F238E27FC236}">
              <a16:creationId xmlns:a16="http://schemas.microsoft.com/office/drawing/2014/main" id="{C06BCAD5-E285-8340-9739-50146CA88EC4}"/>
            </a:ext>
          </a:extLst>
        </xdr:cNvPr>
        <xdr:cNvSpPr txBox="1"/>
      </xdr:nvSpPr>
      <xdr:spPr>
        <a:xfrm>
          <a:off x="2693444" y="863600"/>
          <a:ext cx="2596458" cy="3740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/>
            <a:t>anti-</a:t>
          </a:r>
          <a:r>
            <a:rPr lang="en-US" altLang="ko-KR"/>
            <a:t>actin</a:t>
          </a:r>
          <a:r>
            <a:rPr lang="en-US"/>
            <a:t> antibody</a:t>
          </a:r>
        </a:p>
      </xdr:txBody>
    </xdr:sp>
    <xdr:clientData/>
  </xdr:twoCellAnchor>
  <xdr:twoCellAnchor>
    <xdr:from>
      <xdr:col>2</xdr:col>
      <xdr:colOff>420706</xdr:colOff>
      <xdr:row>5</xdr:row>
      <xdr:rowOff>186418</xdr:rowOff>
    </xdr:from>
    <xdr:to>
      <xdr:col>7</xdr:col>
      <xdr:colOff>91336</xdr:colOff>
      <xdr:row>5</xdr:row>
      <xdr:rowOff>186418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BBD63153-E1E7-5948-8072-908C13BFD5A9}"/>
            </a:ext>
          </a:extLst>
        </xdr:cNvPr>
        <xdr:cNvCxnSpPr>
          <a:cxnSpLocks/>
        </xdr:cNvCxnSpPr>
      </xdr:nvCxnSpPr>
      <xdr:spPr>
        <a:xfrm>
          <a:off x="2071706" y="11667218"/>
          <a:ext cx="3798130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223747</xdr:colOff>
      <xdr:row>9</xdr:row>
      <xdr:rowOff>68094</xdr:rowOff>
    </xdr:from>
    <xdr:to>
      <xdr:col>11</xdr:col>
      <xdr:colOff>468722</xdr:colOff>
      <xdr:row>11</xdr:row>
      <xdr:rowOff>9773</xdr:rowOff>
    </xdr:to>
    <xdr:sp macro="" textlink="">
      <xdr:nvSpPr>
        <xdr:cNvPr id="30" name="TextBox 57">
          <a:extLst>
            <a:ext uri="{FF2B5EF4-FFF2-40B4-BE49-F238E27FC236}">
              <a16:creationId xmlns:a16="http://schemas.microsoft.com/office/drawing/2014/main" id="{7BF8218F-F347-6E41-8E1B-F3E9B157F36C}"/>
            </a:ext>
          </a:extLst>
        </xdr:cNvPr>
        <xdr:cNvSpPr txBox="1"/>
      </xdr:nvSpPr>
      <xdr:spPr>
        <a:xfrm rot="18900000">
          <a:off x="8453347" y="1947694"/>
          <a:ext cx="1067935" cy="34807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Col-0</a:t>
          </a:r>
        </a:p>
      </xdr:txBody>
    </xdr:sp>
    <xdr:clientData/>
  </xdr:twoCellAnchor>
  <xdr:twoCellAnchor>
    <xdr:from>
      <xdr:col>14</xdr:col>
      <xdr:colOff>44994</xdr:colOff>
      <xdr:row>9</xdr:row>
      <xdr:rowOff>77985</xdr:rowOff>
    </xdr:from>
    <xdr:to>
      <xdr:col>15</xdr:col>
      <xdr:colOff>417855</xdr:colOff>
      <xdr:row>10</xdr:row>
      <xdr:rowOff>203080</xdr:rowOff>
    </xdr:to>
    <xdr:sp macro="" textlink="">
      <xdr:nvSpPr>
        <xdr:cNvPr id="31" name="TextBox 58">
          <a:extLst>
            <a:ext uri="{FF2B5EF4-FFF2-40B4-BE49-F238E27FC236}">
              <a16:creationId xmlns:a16="http://schemas.microsoft.com/office/drawing/2014/main" id="{A9D9964A-A6C2-D54E-861C-01A4CCFC6940}"/>
            </a:ext>
          </a:extLst>
        </xdr:cNvPr>
        <xdr:cNvSpPr txBox="1"/>
      </xdr:nvSpPr>
      <xdr:spPr>
        <a:xfrm rot="18900000">
          <a:off x="11566434" y="1957585"/>
          <a:ext cx="1195821" cy="3282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i="1">
              <a:latin typeface="Arial" panose="020B0604020202020204" pitchFamily="34" charset="0"/>
              <a:cs typeface="Arial" panose="020B0604020202020204" pitchFamily="34" charset="0"/>
            </a:rPr>
            <a:t>sig6-1</a:t>
          </a:r>
        </a:p>
      </xdr:txBody>
    </xdr:sp>
    <xdr:clientData/>
  </xdr:twoCellAnchor>
  <xdr:twoCellAnchor>
    <xdr:from>
      <xdr:col>9</xdr:col>
      <xdr:colOff>604249</xdr:colOff>
      <xdr:row>9</xdr:row>
      <xdr:rowOff>68095</xdr:rowOff>
    </xdr:from>
    <xdr:to>
      <xdr:col>10</xdr:col>
      <xdr:colOff>593643</xdr:colOff>
      <xdr:row>11</xdr:row>
      <xdr:rowOff>9774</xdr:rowOff>
    </xdr:to>
    <xdr:sp macro="" textlink="">
      <xdr:nvSpPr>
        <xdr:cNvPr id="32" name="TextBox 59">
          <a:extLst>
            <a:ext uri="{FF2B5EF4-FFF2-40B4-BE49-F238E27FC236}">
              <a16:creationId xmlns:a16="http://schemas.microsoft.com/office/drawing/2014/main" id="{A2F1E4A2-35ED-5F40-8D3A-2E8084F0522A}"/>
            </a:ext>
          </a:extLst>
        </xdr:cNvPr>
        <xdr:cNvSpPr txBox="1"/>
      </xdr:nvSpPr>
      <xdr:spPr>
        <a:xfrm rot="18900000">
          <a:off x="8010889" y="1947695"/>
          <a:ext cx="812354" cy="34807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i="1">
              <a:latin typeface="Arial" panose="020B0604020202020204" pitchFamily="34" charset="0"/>
              <a:cs typeface="Arial" panose="020B0604020202020204" pitchFamily="34" charset="0"/>
            </a:rPr>
            <a:t>pifq</a:t>
          </a:r>
        </a:p>
      </xdr:txBody>
    </xdr:sp>
    <xdr:clientData/>
  </xdr:twoCellAnchor>
  <xdr:twoCellAnchor>
    <xdr:from>
      <xdr:col>12</xdr:col>
      <xdr:colOff>44234</xdr:colOff>
      <xdr:row>6</xdr:row>
      <xdr:rowOff>122783</xdr:rowOff>
    </xdr:from>
    <xdr:to>
      <xdr:col>13</xdr:col>
      <xdr:colOff>149072</xdr:colOff>
      <xdr:row>8</xdr:row>
      <xdr:rowOff>95240</xdr:rowOff>
    </xdr:to>
    <xdr:sp macro="" textlink="">
      <xdr:nvSpPr>
        <xdr:cNvPr id="33" name="TextBox 60">
          <a:extLst>
            <a:ext uri="{FF2B5EF4-FFF2-40B4-BE49-F238E27FC236}">
              <a16:creationId xmlns:a16="http://schemas.microsoft.com/office/drawing/2014/main" id="{38D12617-9B5D-BA46-9B05-62BA0B5E2C84}"/>
            </a:ext>
          </a:extLst>
        </xdr:cNvPr>
        <xdr:cNvSpPr txBox="1"/>
      </xdr:nvSpPr>
      <xdr:spPr>
        <a:xfrm>
          <a:off x="9919754" y="1392783"/>
          <a:ext cx="927798" cy="37885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/>
            <a:t>2d FR</a:t>
          </a:r>
        </a:p>
      </xdr:txBody>
    </xdr:sp>
    <xdr:clientData/>
  </xdr:twoCellAnchor>
  <xdr:twoCellAnchor>
    <xdr:from>
      <xdr:col>10</xdr:col>
      <xdr:colOff>345707</xdr:colOff>
      <xdr:row>8</xdr:row>
      <xdr:rowOff>126286</xdr:rowOff>
    </xdr:from>
    <xdr:to>
      <xdr:col>14</xdr:col>
      <xdr:colOff>670560</xdr:colOff>
      <xdr:row>8</xdr:row>
      <xdr:rowOff>126286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2373FE6C-F5DC-5147-A389-38535A8E2892}"/>
            </a:ext>
          </a:extLst>
        </xdr:cNvPr>
        <xdr:cNvCxnSpPr>
          <a:cxnSpLocks/>
        </xdr:cNvCxnSpPr>
      </xdr:nvCxnSpPr>
      <xdr:spPr>
        <a:xfrm>
          <a:off x="8575307" y="1802686"/>
          <a:ext cx="3616693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489778</xdr:colOff>
      <xdr:row>6</xdr:row>
      <xdr:rowOff>122783</xdr:rowOff>
    </xdr:from>
    <xdr:to>
      <xdr:col>10</xdr:col>
      <xdr:colOff>479111</xdr:colOff>
      <xdr:row>8</xdr:row>
      <xdr:rowOff>95240</xdr:rowOff>
    </xdr:to>
    <xdr:sp macro="" textlink="">
      <xdr:nvSpPr>
        <xdr:cNvPr id="35" name="TextBox 62">
          <a:extLst>
            <a:ext uri="{FF2B5EF4-FFF2-40B4-BE49-F238E27FC236}">
              <a16:creationId xmlns:a16="http://schemas.microsoft.com/office/drawing/2014/main" id="{893858E3-3DE2-B443-A561-7F356418F191}"/>
            </a:ext>
          </a:extLst>
        </xdr:cNvPr>
        <xdr:cNvSpPr txBox="1"/>
      </xdr:nvSpPr>
      <xdr:spPr>
        <a:xfrm>
          <a:off x="7957378" y="1392783"/>
          <a:ext cx="819066" cy="37885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/>
            <a:t>4d D</a:t>
          </a:r>
        </a:p>
      </xdr:txBody>
    </xdr:sp>
    <xdr:clientData/>
  </xdr:twoCellAnchor>
  <xdr:twoCellAnchor>
    <xdr:from>
      <xdr:col>9</xdr:col>
      <xdr:colOff>714727</xdr:colOff>
      <xdr:row>8</xdr:row>
      <xdr:rowOff>126286</xdr:rowOff>
    </xdr:from>
    <xdr:to>
      <xdr:col>10</xdr:col>
      <xdr:colOff>254163</xdr:colOff>
      <xdr:row>8</xdr:row>
      <xdr:rowOff>126286</xdr:rowOff>
    </xdr:to>
    <xdr:cxnSp macro="">
      <xdr:nvCxnSpPr>
        <xdr:cNvPr id="36" name="Straight Connector 35">
          <a:extLst>
            <a:ext uri="{FF2B5EF4-FFF2-40B4-BE49-F238E27FC236}">
              <a16:creationId xmlns:a16="http://schemas.microsoft.com/office/drawing/2014/main" id="{D7254451-5BA7-3949-AF10-1794F4F98050}"/>
            </a:ext>
          </a:extLst>
        </xdr:cNvPr>
        <xdr:cNvCxnSpPr>
          <a:cxnSpLocks/>
        </xdr:cNvCxnSpPr>
      </xdr:nvCxnSpPr>
      <xdr:spPr>
        <a:xfrm>
          <a:off x="8144227" y="12216686"/>
          <a:ext cx="364936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705316</xdr:colOff>
      <xdr:row>9</xdr:row>
      <xdr:rowOff>77986</xdr:rowOff>
    </xdr:from>
    <xdr:to>
      <xdr:col>12</xdr:col>
      <xdr:colOff>238343</xdr:colOff>
      <xdr:row>10</xdr:row>
      <xdr:rowOff>203081</xdr:rowOff>
    </xdr:to>
    <xdr:sp macro="" textlink="">
      <xdr:nvSpPr>
        <xdr:cNvPr id="37" name="TextBox 64">
          <a:extLst>
            <a:ext uri="{FF2B5EF4-FFF2-40B4-BE49-F238E27FC236}">
              <a16:creationId xmlns:a16="http://schemas.microsoft.com/office/drawing/2014/main" id="{3CBCCB50-A675-F740-8B95-3377EE81AC05}"/>
            </a:ext>
          </a:extLst>
        </xdr:cNvPr>
        <xdr:cNvSpPr txBox="1"/>
      </xdr:nvSpPr>
      <xdr:spPr>
        <a:xfrm rot="18900000">
          <a:off x="8934916" y="1957586"/>
          <a:ext cx="1178947" cy="3282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i="1">
              <a:latin typeface="Arial" panose="020B0604020202020204" pitchFamily="34" charset="0"/>
              <a:cs typeface="Arial" panose="020B0604020202020204" pitchFamily="34" charset="0"/>
            </a:rPr>
            <a:t>sig1-1</a:t>
          </a:r>
        </a:p>
      </xdr:txBody>
    </xdr:sp>
    <xdr:clientData/>
  </xdr:twoCellAnchor>
  <xdr:twoCellAnchor>
    <xdr:from>
      <xdr:col>11</xdr:col>
      <xdr:colOff>456204</xdr:colOff>
      <xdr:row>9</xdr:row>
      <xdr:rowOff>77987</xdr:rowOff>
    </xdr:from>
    <xdr:to>
      <xdr:col>12</xdr:col>
      <xdr:colOff>812192</xdr:colOff>
      <xdr:row>10</xdr:row>
      <xdr:rowOff>203082</xdr:rowOff>
    </xdr:to>
    <xdr:sp macro="" textlink="">
      <xdr:nvSpPr>
        <xdr:cNvPr id="38" name="TextBox 65">
          <a:extLst>
            <a:ext uri="{FF2B5EF4-FFF2-40B4-BE49-F238E27FC236}">
              <a16:creationId xmlns:a16="http://schemas.microsoft.com/office/drawing/2014/main" id="{2D168B0F-3F6C-0440-A0A7-C4EEBD00EB32}"/>
            </a:ext>
          </a:extLst>
        </xdr:cNvPr>
        <xdr:cNvSpPr txBox="1"/>
      </xdr:nvSpPr>
      <xdr:spPr>
        <a:xfrm rot="18900000">
          <a:off x="9508764" y="1957587"/>
          <a:ext cx="1178948" cy="3282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i="1">
              <a:latin typeface="Arial" panose="020B0604020202020204" pitchFamily="34" charset="0"/>
              <a:cs typeface="Arial" panose="020B0604020202020204" pitchFamily="34" charset="0"/>
            </a:rPr>
            <a:t>sig2-2</a:t>
          </a:r>
        </a:p>
      </xdr:txBody>
    </xdr:sp>
    <xdr:clientData/>
  </xdr:twoCellAnchor>
  <xdr:twoCellAnchor>
    <xdr:from>
      <xdr:col>12</xdr:col>
      <xdr:colOff>153152</xdr:colOff>
      <xdr:row>9</xdr:row>
      <xdr:rowOff>77986</xdr:rowOff>
    </xdr:from>
    <xdr:to>
      <xdr:col>13</xdr:col>
      <xdr:colOff>509139</xdr:colOff>
      <xdr:row>10</xdr:row>
      <xdr:rowOff>203081</xdr:rowOff>
    </xdr:to>
    <xdr:sp macro="" textlink="">
      <xdr:nvSpPr>
        <xdr:cNvPr id="39" name="TextBox 66">
          <a:extLst>
            <a:ext uri="{FF2B5EF4-FFF2-40B4-BE49-F238E27FC236}">
              <a16:creationId xmlns:a16="http://schemas.microsoft.com/office/drawing/2014/main" id="{79F95D02-391C-1A40-89EE-EA8762293A49}"/>
            </a:ext>
          </a:extLst>
        </xdr:cNvPr>
        <xdr:cNvSpPr txBox="1"/>
      </xdr:nvSpPr>
      <xdr:spPr>
        <a:xfrm rot="18900000">
          <a:off x="10028672" y="1957586"/>
          <a:ext cx="1178947" cy="3282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i="1">
              <a:latin typeface="Arial" panose="020B0604020202020204" pitchFamily="34" charset="0"/>
              <a:cs typeface="Arial" panose="020B0604020202020204" pitchFamily="34" charset="0"/>
            </a:rPr>
            <a:t>sig3-2</a:t>
          </a:r>
        </a:p>
      </xdr:txBody>
    </xdr:sp>
    <xdr:clientData/>
  </xdr:twoCellAnchor>
  <xdr:twoCellAnchor>
    <xdr:from>
      <xdr:col>12</xdr:col>
      <xdr:colOff>684721</xdr:colOff>
      <xdr:row>9</xdr:row>
      <xdr:rowOff>77984</xdr:rowOff>
    </xdr:from>
    <xdr:to>
      <xdr:col>14</xdr:col>
      <xdr:colOff>217748</xdr:colOff>
      <xdr:row>10</xdr:row>
      <xdr:rowOff>203079</xdr:rowOff>
    </xdr:to>
    <xdr:sp macro="" textlink="">
      <xdr:nvSpPr>
        <xdr:cNvPr id="40" name="TextBox 67">
          <a:extLst>
            <a:ext uri="{FF2B5EF4-FFF2-40B4-BE49-F238E27FC236}">
              <a16:creationId xmlns:a16="http://schemas.microsoft.com/office/drawing/2014/main" id="{BDE257EE-0588-994A-B9E5-B1482C5AE5E7}"/>
            </a:ext>
          </a:extLst>
        </xdr:cNvPr>
        <xdr:cNvSpPr txBox="1"/>
      </xdr:nvSpPr>
      <xdr:spPr>
        <a:xfrm rot="18900000">
          <a:off x="10560241" y="1957584"/>
          <a:ext cx="1178947" cy="3282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i="1">
              <a:latin typeface="Arial" panose="020B0604020202020204" pitchFamily="34" charset="0"/>
              <a:cs typeface="Arial" panose="020B0604020202020204" pitchFamily="34" charset="0"/>
            </a:rPr>
            <a:t>sig4-2</a:t>
          </a:r>
        </a:p>
      </xdr:txBody>
    </xdr:sp>
    <xdr:clientData/>
  </xdr:twoCellAnchor>
  <xdr:twoCellAnchor>
    <xdr:from>
      <xdr:col>13</xdr:col>
      <xdr:colOff>328167</xdr:colOff>
      <xdr:row>9</xdr:row>
      <xdr:rowOff>77987</xdr:rowOff>
    </xdr:from>
    <xdr:to>
      <xdr:col>14</xdr:col>
      <xdr:colOff>684155</xdr:colOff>
      <xdr:row>10</xdr:row>
      <xdr:rowOff>203082</xdr:rowOff>
    </xdr:to>
    <xdr:sp macro="" textlink="">
      <xdr:nvSpPr>
        <xdr:cNvPr id="41" name="TextBox 68">
          <a:extLst>
            <a:ext uri="{FF2B5EF4-FFF2-40B4-BE49-F238E27FC236}">
              <a16:creationId xmlns:a16="http://schemas.microsoft.com/office/drawing/2014/main" id="{E482213E-EC1C-A440-B1A2-7049754026E4}"/>
            </a:ext>
          </a:extLst>
        </xdr:cNvPr>
        <xdr:cNvSpPr txBox="1"/>
      </xdr:nvSpPr>
      <xdr:spPr>
        <a:xfrm rot="18900000">
          <a:off x="11026647" y="1957587"/>
          <a:ext cx="1178948" cy="3282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i="1">
              <a:latin typeface="Arial" panose="020B0604020202020204" pitchFamily="34" charset="0"/>
              <a:cs typeface="Arial" panose="020B0604020202020204" pitchFamily="34" charset="0"/>
            </a:rPr>
            <a:t>sig5-3</a:t>
          </a:r>
        </a:p>
      </xdr:txBody>
    </xdr:sp>
    <xdr:clientData/>
  </xdr:twoCellAnchor>
  <xdr:twoCellAnchor>
    <xdr:from>
      <xdr:col>10</xdr:col>
      <xdr:colOff>500738</xdr:colOff>
      <xdr:row>4</xdr:row>
      <xdr:rowOff>0</xdr:rowOff>
    </xdr:from>
    <xdr:to>
      <xdr:col>13</xdr:col>
      <xdr:colOff>588127</xdr:colOff>
      <xdr:row>5</xdr:row>
      <xdr:rowOff>170895</xdr:rowOff>
    </xdr:to>
    <xdr:sp macro="" textlink="">
      <xdr:nvSpPr>
        <xdr:cNvPr id="42" name="TextBox 69">
          <a:extLst>
            <a:ext uri="{FF2B5EF4-FFF2-40B4-BE49-F238E27FC236}">
              <a16:creationId xmlns:a16="http://schemas.microsoft.com/office/drawing/2014/main" id="{F0ABF3C6-1B34-664C-9DA2-47DD236E8C6B}"/>
            </a:ext>
          </a:extLst>
        </xdr:cNvPr>
        <xdr:cNvSpPr txBox="1"/>
      </xdr:nvSpPr>
      <xdr:spPr>
        <a:xfrm>
          <a:off x="8798071" y="863600"/>
          <a:ext cx="2576589" cy="3740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/>
            <a:t>anti-rpoB antibody</a:t>
          </a:r>
        </a:p>
      </xdr:txBody>
    </xdr:sp>
    <xdr:clientData/>
  </xdr:twoCellAnchor>
  <xdr:twoCellAnchor>
    <xdr:from>
      <xdr:col>9</xdr:col>
      <xdr:colOff>714727</xdr:colOff>
      <xdr:row>5</xdr:row>
      <xdr:rowOff>186418</xdr:rowOff>
    </xdr:from>
    <xdr:to>
      <xdr:col>14</xdr:col>
      <xdr:colOff>690880</xdr:colOff>
      <xdr:row>5</xdr:row>
      <xdr:rowOff>186418</xdr:rowOff>
    </xdr:to>
    <xdr:cxnSp macro="">
      <xdr:nvCxnSpPr>
        <xdr:cNvPr id="43" name="Straight Connector 42">
          <a:extLst>
            <a:ext uri="{FF2B5EF4-FFF2-40B4-BE49-F238E27FC236}">
              <a16:creationId xmlns:a16="http://schemas.microsoft.com/office/drawing/2014/main" id="{547C1884-2D14-9D4D-B9E6-FBFFD02763C9}"/>
            </a:ext>
          </a:extLst>
        </xdr:cNvPr>
        <xdr:cNvCxnSpPr>
          <a:cxnSpLocks/>
        </xdr:cNvCxnSpPr>
      </xdr:nvCxnSpPr>
      <xdr:spPr>
        <a:xfrm>
          <a:off x="8121367" y="1253218"/>
          <a:ext cx="4090953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27242</xdr:colOff>
      <xdr:row>53</xdr:row>
      <xdr:rowOff>191483</xdr:rowOff>
    </xdr:from>
    <xdr:ext cx="5348793" cy="2018032"/>
    <xdr:pic>
      <xdr:nvPicPr>
        <xdr:cNvPr id="44" name="Picture 43">
          <a:extLst>
            <a:ext uri="{FF2B5EF4-FFF2-40B4-BE49-F238E27FC236}">
              <a16:creationId xmlns:a16="http://schemas.microsoft.com/office/drawing/2014/main" id="{E7C2A67F-2DD4-5949-8B2B-97958DFCFE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2504" t="53934" r="17549" b="3490"/>
        <a:stretch/>
      </xdr:blipFill>
      <xdr:spPr>
        <a:xfrm>
          <a:off x="1678242" y="17565083"/>
          <a:ext cx="5348793" cy="2018032"/>
        </a:xfrm>
        <a:prstGeom prst="rect">
          <a:avLst/>
        </a:prstGeom>
      </xdr:spPr>
    </xdr:pic>
    <xdr:clientData/>
  </xdr:oneCellAnchor>
  <xdr:oneCellAnchor>
    <xdr:from>
      <xdr:col>9</xdr:col>
      <xdr:colOff>287550</xdr:colOff>
      <xdr:row>53</xdr:row>
      <xdr:rowOff>191483</xdr:rowOff>
    </xdr:from>
    <xdr:ext cx="5365419" cy="2110853"/>
    <xdr:pic>
      <xdr:nvPicPr>
        <xdr:cNvPr id="45" name="Picture 44">
          <a:extLst>
            <a:ext uri="{FF2B5EF4-FFF2-40B4-BE49-F238E27FC236}">
              <a16:creationId xmlns:a16="http://schemas.microsoft.com/office/drawing/2014/main" id="{45935FCB-8272-CE4A-886E-1B9FB42ADE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2567" t="35246" r="17272" b="20198"/>
        <a:stretch/>
      </xdr:blipFill>
      <xdr:spPr>
        <a:xfrm>
          <a:off x="7717050" y="17565083"/>
          <a:ext cx="5365419" cy="2110853"/>
        </a:xfrm>
        <a:prstGeom prst="rect">
          <a:avLst/>
        </a:prstGeom>
      </xdr:spPr>
    </xdr:pic>
    <xdr:clientData/>
  </xdr:oneCellAnchor>
  <xdr:twoCellAnchor>
    <xdr:from>
      <xdr:col>2</xdr:col>
      <xdr:colOff>349798</xdr:colOff>
      <xdr:row>55</xdr:row>
      <xdr:rowOff>161652</xdr:rowOff>
    </xdr:from>
    <xdr:to>
      <xdr:col>2</xdr:col>
      <xdr:colOff>471583</xdr:colOff>
      <xdr:row>55</xdr:row>
      <xdr:rowOff>161652</xdr:rowOff>
    </xdr:to>
    <xdr:cxnSp macro="">
      <xdr:nvCxnSpPr>
        <xdr:cNvPr id="46" name="Straight Connector 45">
          <a:extLst>
            <a:ext uri="{FF2B5EF4-FFF2-40B4-BE49-F238E27FC236}">
              <a16:creationId xmlns:a16="http://schemas.microsoft.com/office/drawing/2014/main" id="{210D2C07-D325-8040-9575-C64D2C77A785}"/>
            </a:ext>
          </a:extLst>
        </xdr:cNvPr>
        <xdr:cNvCxnSpPr/>
      </xdr:nvCxnSpPr>
      <xdr:spPr>
        <a:xfrm flipH="1">
          <a:off x="2000798" y="17941652"/>
          <a:ext cx="121785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360367</xdr:colOff>
      <xdr:row>57</xdr:row>
      <xdr:rowOff>169327</xdr:rowOff>
    </xdr:from>
    <xdr:to>
      <xdr:col>2</xdr:col>
      <xdr:colOff>461015</xdr:colOff>
      <xdr:row>57</xdr:row>
      <xdr:rowOff>169327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89202449-53FF-1C4A-913F-2A3E60C3D26B}"/>
            </a:ext>
          </a:extLst>
        </xdr:cNvPr>
        <xdr:cNvCxnSpPr/>
      </xdr:nvCxnSpPr>
      <xdr:spPr>
        <a:xfrm flipH="1">
          <a:off x="2011367" y="18355727"/>
          <a:ext cx="100648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679718</xdr:colOff>
      <xdr:row>55</xdr:row>
      <xdr:rowOff>24601</xdr:rowOff>
    </xdr:from>
    <xdr:to>
      <xdr:col>2</xdr:col>
      <xdr:colOff>384404</xdr:colOff>
      <xdr:row>56</xdr:row>
      <xdr:rowOff>176687</xdr:rowOff>
    </xdr:to>
    <xdr:sp macro="" textlink="">
      <xdr:nvSpPr>
        <xdr:cNvPr id="48" name="TextBox 8">
          <a:extLst>
            <a:ext uri="{FF2B5EF4-FFF2-40B4-BE49-F238E27FC236}">
              <a16:creationId xmlns:a16="http://schemas.microsoft.com/office/drawing/2014/main" id="{1FF70E0E-CA69-C84E-AE00-4D7F5B52CE82}"/>
            </a:ext>
          </a:extLst>
        </xdr:cNvPr>
        <xdr:cNvSpPr txBox="1"/>
      </xdr:nvSpPr>
      <xdr:spPr>
        <a:xfrm>
          <a:off x="1505218" y="17804601"/>
          <a:ext cx="530186" cy="35528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75</a:t>
          </a:r>
        </a:p>
      </xdr:txBody>
    </xdr:sp>
    <xdr:clientData/>
  </xdr:twoCellAnchor>
  <xdr:twoCellAnchor>
    <xdr:from>
      <xdr:col>1</xdr:col>
      <xdr:colOff>679718</xdr:colOff>
      <xdr:row>57</xdr:row>
      <xdr:rowOff>25938</xdr:rowOff>
    </xdr:from>
    <xdr:to>
      <xdr:col>2</xdr:col>
      <xdr:colOff>384404</xdr:colOff>
      <xdr:row>58</xdr:row>
      <xdr:rowOff>178024</xdr:rowOff>
    </xdr:to>
    <xdr:sp macro="" textlink="">
      <xdr:nvSpPr>
        <xdr:cNvPr id="49" name="TextBox 9">
          <a:extLst>
            <a:ext uri="{FF2B5EF4-FFF2-40B4-BE49-F238E27FC236}">
              <a16:creationId xmlns:a16="http://schemas.microsoft.com/office/drawing/2014/main" id="{2CC01DDC-FED5-5A4C-A45C-5B4A5E37EADE}"/>
            </a:ext>
          </a:extLst>
        </xdr:cNvPr>
        <xdr:cNvSpPr txBox="1"/>
      </xdr:nvSpPr>
      <xdr:spPr>
        <a:xfrm>
          <a:off x="1505218" y="18212338"/>
          <a:ext cx="530186" cy="35528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48</a:t>
          </a:r>
        </a:p>
      </xdr:txBody>
    </xdr:sp>
    <xdr:clientData/>
  </xdr:twoCellAnchor>
  <xdr:twoCellAnchor>
    <xdr:from>
      <xdr:col>2</xdr:col>
      <xdr:colOff>360367</xdr:colOff>
      <xdr:row>60</xdr:row>
      <xdr:rowOff>124007</xdr:rowOff>
    </xdr:from>
    <xdr:to>
      <xdr:col>2</xdr:col>
      <xdr:colOff>461015</xdr:colOff>
      <xdr:row>60</xdr:row>
      <xdr:rowOff>124007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8DE672A8-584B-D345-BDA6-8BC50D628079}"/>
            </a:ext>
          </a:extLst>
        </xdr:cNvPr>
        <xdr:cNvCxnSpPr/>
      </xdr:nvCxnSpPr>
      <xdr:spPr>
        <a:xfrm flipH="1">
          <a:off x="2011367" y="18920007"/>
          <a:ext cx="100648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679718</xdr:colOff>
      <xdr:row>59</xdr:row>
      <xdr:rowOff>179054</xdr:rowOff>
    </xdr:from>
    <xdr:to>
      <xdr:col>2</xdr:col>
      <xdr:colOff>384404</xdr:colOff>
      <xdr:row>61</xdr:row>
      <xdr:rowOff>125435</xdr:rowOff>
    </xdr:to>
    <xdr:sp macro="" textlink="">
      <xdr:nvSpPr>
        <xdr:cNvPr id="51" name="TextBox 11">
          <a:extLst>
            <a:ext uri="{FF2B5EF4-FFF2-40B4-BE49-F238E27FC236}">
              <a16:creationId xmlns:a16="http://schemas.microsoft.com/office/drawing/2014/main" id="{7C27D796-93AC-2D43-9B99-F329EA36C54A}"/>
            </a:ext>
          </a:extLst>
        </xdr:cNvPr>
        <xdr:cNvSpPr txBox="1"/>
      </xdr:nvSpPr>
      <xdr:spPr>
        <a:xfrm>
          <a:off x="1505218" y="18771854"/>
          <a:ext cx="530186" cy="35278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35</a:t>
          </a:r>
        </a:p>
      </xdr:txBody>
    </xdr:sp>
    <xdr:clientData/>
  </xdr:twoCellAnchor>
  <xdr:twoCellAnchor>
    <xdr:from>
      <xdr:col>2</xdr:col>
      <xdr:colOff>360367</xdr:colOff>
      <xdr:row>63</xdr:row>
      <xdr:rowOff>58986</xdr:rowOff>
    </xdr:from>
    <xdr:to>
      <xdr:col>2</xdr:col>
      <xdr:colOff>461015</xdr:colOff>
      <xdr:row>63</xdr:row>
      <xdr:rowOff>58986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37AE7D15-1F44-1D42-82CD-9B22341B55BF}"/>
            </a:ext>
          </a:extLst>
        </xdr:cNvPr>
        <xdr:cNvCxnSpPr/>
      </xdr:nvCxnSpPr>
      <xdr:spPr>
        <a:xfrm flipH="1">
          <a:off x="2011367" y="19464586"/>
          <a:ext cx="100648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679718</xdr:colOff>
      <xdr:row>62</xdr:row>
      <xdr:rowOff>114035</xdr:rowOff>
    </xdr:from>
    <xdr:to>
      <xdr:col>2</xdr:col>
      <xdr:colOff>384404</xdr:colOff>
      <xdr:row>64</xdr:row>
      <xdr:rowOff>60416</xdr:rowOff>
    </xdr:to>
    <xdr:sp macro="" textlink="">
      <xdr:nvSpPr>
        <xdr:cNvPr id="53" name="TextBox 13">
          <a:extLst>
            <a:ext uri="{FF2B5EF4-FFF2-40B4-BE49-F238E27FC236}">
              <a16:creationId xmlns:a16="http://schemas.microsoft.com/office/drawing/2014/main" id="{EEF7C8F3-CD2C-604A-8B51-5724173BC902}"/>
            </a:ext>
          </a:extLst>
        </xdr:cNvPr>
        <xdr:cNvSpPr txBox="1"/>
      </xdr:nvSpPr>
      <xdr:spPr>
        <a:xfrm>
          <a:off x="1505218" y="19316435"/>
          <a:ext cx="530186" cy="35278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25</a:t>
          </a:r>
        </a:p>
      </xdr:txBody>
    </xdr:sp>
    <xdr:clientData/>
  </xdr:twoCellAnchor>
  <xdr:twoCellAnchor>
    <xdr:from>
      <xdr:col>9</xdr:col>
      <xdr:colOff>670048</xdr:colOff>
      <xdr:row>59</xdr:row>
      <xdr:rowOff>41200</xdr:rowOff>
    </xdr:from>
    <xdr:to>
      <xdr:col>9</xdr:col>
      <xdr:colOff>806796</xdr:colOff>
      <xdr:row>59</xdr:row>
      <xdr:rowOff>41200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25CB0B82-AD23-3B4F-A252-E937ED1A6CF6}"/>
            </a:ext>
          </a:extLst>
        </xdr:cNvPr>
        <xdr:cNvCxnSpPr/>
      </xdr:nvCxnSpPr>
      <xdr:spPr>
        <a:xfrm flipH="1">
          <a:off x="8099548" y="18634000"/>
          <a:ext cx="136748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751268</xdr:colOff>
      <xdr:row>58</xdr:row>
      <xdr:rowOff>44821</xdr:rowOff>
    </xdr:from>
    <xdr:to>
      <xdr:col>9</xdr:col>
      <xdr:colOff>558163</xdr:colOff>
      <xdr:row>59</xdr:row>
      <xdr:rowOff>197448</xdr:rowOff>
    </xdr:to>
    <xdr:sp macro="" textlink="">
      <xdr:nvSpPr>
        <xdr:cNvPr id="55" name="TextBox 15">
          <a:extLst>
            <a:ext uri="{FF2B5EF4-FFF2-40B4-BE49-F238E27FC236}">
              <a16:creationId xmlns:a16="http://schemas.microsoft.com/office/drawing/2014/main" id="{8F074DA2-0E54-A84A-9B3A-3F46AFAB0D37}"/>
            </a:ext>
          </a:extLst>
        </xdr:cNvPr>
        <xdr:cNvSpPr txBox="1"/>
      </xdr:nvSpPr>
      <xdr:spPr>
        <a:xfrm>
          <a:off x="7355268" y="11995521"/>
          <a:ext cx="632395" cy="35582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250</a:t>
          </a:r>
        </a:p>
      </xdr:txBody>
    </xdr:sp>
    <xdr:clientData/>
  </xdr:twoCellAnchor>
  <xdr:twoCellAnchor>
    <xdr:from>
      <xdr:col>9</xdr:col>
      <xdr:colOff>670048</xdr:colOff>
      <xdr:row>60</xdr:row>
      <xdr:rowOff>150062</xdr:rowOff>
    </xdr:from>
    <xdr:to>
      <xdr:col>9</xdr:col>
      <xdr:colOff>806796</xdr:colOff>
      <xdr:row>60</xdr:row>
      <xdr:rowOff>150062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982D06D6-56AF-C845-9BC5-88880539C2E1}"/>
            </a:ext>
          </a:extLst>
        </xdr:cNvPr>
        <xdr:cNvCxnSpPr/>
      </xdr:nvCxnSpPr>
      <xdr:spPr>
        <a:xfrm flipH="1">
          <a:off x="8099548" y="18946062"/>
          <a:ext cx="136748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751268</xdr:colOff>
      <xdr:row>59</xdr:row>
      <xdr:rowOff>153680</xdr:rowOff>
    </xdr:from>
    <xdr:to>
      <xdr:col>9</xdr:col>
      <xdr:colOff>558162</xdr:colOff>
      <xdr:row>61</xdr:row>
      <xdr:rowOff>107870</xdr:rowOff>
    </xdr:to>
    <xdr:sp macro="" textlink="">
      <xdr:nvSpPr>
        <xdr:cNvPr id="57" name="TextBox 17">
          <a:extLst>
            <a:ext uri="{FF2B5EF4-FFF2-40B4-BE49-F238E27FC236}">
              <a16:creationId xmlns:a16="http://schemas.microsoft.com/office/drawing/2014/main" id="{AA5C9B31-2204-8D4E-80B7-022259B388BD}"/>
            </a:ext>
          </a:extLst>
        </xdr:cNvPr>
        <xdr:cNvSpPr txBox="1"/>
      </xdr:nvSpPr>
      <xdr:spPr>
        <a:xfrm>
          <a:off x="7355268" y="18746480"/>
          <a:ext cx="632394" cy="36059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150</a:t>
          </a:r>
        </a:p>
      </xdr:txBody>
    </xdr:sp>
    <xdr:clientData/>
  </xdr:twoCellAnchor>
  <xdr:twoCellAnchor>
    <xdr:from>
      <xdr:col>9</xdr:col>
      <xdr:colOff>670048</xdr:colOff>
      <xdr:row>62</xdr:row>
      <xdr:rowOff>122587</xdr:rowOff>
    </xdr:from>
    <xdr:to>
      <xdr:col>9</xdr:col>
      <xdr:colOff>806796</xdr:colOff>
      <xdr:row>62</xdr:row>
      <xdr:rowOff>122587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5C31D5A4-2E9A-D443-9579-3F3829AA0B34}"/>
            </a:ext>
          </a:extLst>
        </xdr:cNvPr>
        <xdr:cNvCxnSpPr/>
      </xdr:nvCxnSpPr>
      <xdr:spPr>
        <a:xfrm flipH="1">
          <a:off x="8099548" y="19324987"/>
          <a:ext cx="136748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725868</xdr:colOff>
      <xdr:row>52</xdr:row>
      <xdr:rowOff>11905</xdr:rowOff>
    </xdr:from>
    <xdr:to>
      <xdr:col>9</xdr:col>
      <xdr:colOff>685800</xdr:colOff>
      <xdr:row>53</xdr:row>
      <xdr:rowOff>166303</xdr:rowOff>
    </xdr:to>
    <xdr:sp macro="" textlink="">
      <xdr:nvSpPr>
        <xdr:cNvPr id="59" name="TextBox 19">
          <a:extLst>
            <a:ext uri="{FF2B5EF4-FFF2-40B4-BE49-F238E27FC236}">
              <a16:creationId xmlns:a16="http://schemas.microsoft.com/office/drawing/2014/main" id="{FDBBF1DF-948C-D94D-B87D-2EEBAA38E555}"/>
            </a:ext>
          </a:extLst>
        </xdr:cNvPr>
        <xdr:cNvSpPr txBox="1"/>
      </xdr:nvSpPr>
      <xdr:spPr>
        <a:xfrm>
          <a:off x="7329868" y="10743405"/>
          <a:ext cx="785432" cy="35759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(kDa)</a:t>
          </a:r>
        </a:p>
      </xdr:txBody>
    </xdr:sp>
    <xdr:clientData/>
  </xdr:twoCellAnchor>
  <xdr:twoCellAnchor>
    <xdr:from>
      <xdr:col>9</xdr:col>
      <xdr:colOff>670048</xdr:colOff>
      <xdr:row>63</xdr:row>
      <xdr:rowOff>152749</xdr:rowOff>
    </xdr:from>
    <xdr:to>
      <xdr:col>9</xdr:col>
      <xdr:colOff>806796</xdr:colOff>
      <xdr:row>63</xdr:row>
      <xdr:rowOff>152749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135DA4D4-AED4-9E4C-999A-B556F9B0762C}"/>
            </a:ext>
          </a:extLst>
        </xdr:cNvPr>
        <xdr:cNvCxnSpPr/>
      </xdr:nvCxnSpPr>
      <xdr:spPr>
        <a:xfrm flipH="1">
          <a:off x="8099548" y="19558349"/>
          <a:ext cx="136748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817669</xdr:colOff>
      <xdr:row>62</xdr:row>
      <xdr:rowOff>156368</xdr:rowOff>
    </xdr:from>
    <xdr:to>
      <xdr:col>9</xdr:col>
      <xdr:colOff>508124</xdr:colOff>
      <xdr:row>64</xdr:row>
      <xdr:rowOff>102749</xdr:rowOff>
    </xdr:to>
    <xdr:sp macro="" textlink="">
      <xdr:nvSpPr>
        <xdr:cNvPr id="61" name="TextBox 31">
          <a:extLst>
            <a:ext uri="{FF2B5EF4-FFF2-40B4-BE49-F238E27FC236}">
              <a16:creationId xmlns:a16="http://schemas.microsoft.com/office/drawing/2014/main" id="{38D9B7CE-1E29-BA46-BB19-B98713FD7F9C}"/>
            </a:ext>
          </a:extLst>
        </xdr:cNvPr>
        <xdr:cNvSpPr txBox="1"/>
      </xdr:nvSpPr>
      <xdr:spPr>
        <a:xfrm>
          <a:off x="7421669" y="19358768"/>
          <a:ext cx="515955" cy="35278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70</a:t>
          </a:r>
        </a:p>
      </xdr:txBody>
    </xdr:sp>
    <xdr:clientData/>
  </xdr:twoCellAnchor>
  <xdr:twoCellAnchor>
    <xdr:from>
      <xdr:col>3</xdr:col>
      <xdr:colOff>164529</xdr:colOff>
      <xdr:row>50</xdr:row>
      <xdr:rowOff>172013</xdr:rowOff>
    </xdr:from>
    <xdr:to>
      <xdr:col>4</xdr:col>
      <xdr:colOff>485881</xdr:colOff>
      <xdr:row>52</xdr:row>
      <xdr:rowOff>93908</xdr:rowOff>
    </xdr:to>
    <xdr:sp macro="" textlink="">
      <xdr:nvSpPr>
        <xdr:cNvPr id="62" name="TextBox 32">
          <a:extLst>
            <a:ext uri="{FF2B5EF4-FFF2-40B4-BE49-F238E27FC236}">
              <a16:creationId xmlns:a16="http://schemas.microsoft.com/office/drawing/2014/main" id="{C4E3ED3B-7186-BC47-AD60-DCBDB496D7D6}"/>
            </a:ext>
          </a:extLst>
        </xdr:cNvPr>
        <xdr:cNvSpPr txBox="1"/>
      </xdr:nvSpPr>
      <xdr:spPr>
        <a:xfrm rot="18900000">
          <a:off x="2633409" y="6522013"/>
          <a:ext cx="1144312" cy="3282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Col-0</a:t>
          </a:r>
        </a:p>
      </xdr:txBody>
    </xdr:sp>
    <xdr:clientData/>
  </xdr:twoCellAnchor>
  <xdr:twoCellAnchor>
    <xdr:from>
      <xdr:col>6</xdr:col>
      <xdr:colOff>693889</xdr:colOff>
      <xdr:row>50</xdr:row>
      <xdr:rowOff>154327</xdr:rowOff>
    </xdr:from>
    <xdr:to>
      <xdr:col>8</xdr:col>
      <xdr:colOff>311229</xdr:colOff>
      <xdr:row>52</xdr:row>
      <xdr:rowOff>76222</xdr:rowOff>
    </xdr:to>
    <xdr:sp macro="" textlink="">
      <xdr:nvSpPr>
        <xdr:cNvPr id="63" name="TextBox 33">
          <a:extLst>
            <a:ext uri="{FF2B5EF4-FFF2-40B4-BE49-F238E27FC236}">
              <a16:creationId xmlns:a16="http://schemas.microsoft.com/office/drawing/2014/main" id="{4E7DA4B7-20AB-DB48-9FDE-34C7904F6FF2}"/>
            </a:ext>
          </a:extLst>
        </xdr:cNvPr>
        <xdr:cNvSpPr txBox="1"/>
      </xdr:nvSpPr>
      <xdr:spPr>
        <a:xfrm rot="18900000">
          <a:off x="5631649" y="6504327"/>
          <a:ext cx="1263260" cy="3282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i="1">
              <a:latin typeface="Arial" panose="020B0604020202020204" pitchFamily="34" charset="0"/>
              <a:cs typeface="Arial" panose="020B0604020202020204" pitchFamily="34" charset="0"/>
            </a:rPr>
            <a:t>sig6-1</a:t>
          </a:r>
        </a:p>
      </xdr:txBody>
    </xdr:sp>
    <xdr:clientData/>
  </xdr:twoCellAnchor>
  <xdr:twoCellAnchor>
    <xdr:from>
      <xdr:col>2</xdr:col>
      <xdr:colOff>513455</xdr:colOff>
      <xdr:row>51</xdr:row>
      <xdr:rowOff>9531</xdr:rowOff>
    </xdr:from>
    <xdr:to>
      <xdr:col>3</xdr:col>
      <xdr:colOff>560944</xdr:colOff>
      <xdr:row>52</xdr:row>
      <xdr:rowOff>134626</xdr:rowOff>
    </xdr:to>
    <xdr:sp macro="" textlink="">
      <xdr:nvSpPr>
        <xdr:cNvPr id="64" name="TextBox 34">
          <a:extLst>
            <a:ext uri="{FF2B5EF4-FFF2-40B4-BE49-F238E27FC236}">
              <a16:creationId xmlns:a16="http://schemas.microsoft.com/office/drawing/2014/main" id="{7DD92E9F-E322-6045-A550-192F2AB8ADF3}"/>
            </a:ext>
          </a:extLst>
        </xdr:cNvPr>
        <xdr:cNvSpPr txBox="1"/>
      </xdr:nvSpPr>
      <xdr:spPr>
        <a:xfrm rot="18900000">
          <a:off x="2159375" y="6562731"/>
          <a:ext cx="870449" cy="3282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i="1">
              <a:latin typeface="Arial" panose="020B0604020202020204" pitchFamily="34" charset="0"/>
              <a:cs typeface="Arial" panose="020B0604020202020204" pitchFamily="34" charset="0"/>
            </a:rPr>
            <a:t>pifq</a:t>
          </a:r>
        </a:p>
      </xdr:txBody>
    </xdr:sp>
    <xdr:clientData/>
  </xdr:twoCellAnchor>
  <xdr:twoCellAnchor>
    <xdr:from>
      <xdr:col>4</xdr:col>
      <xdr:colOff>679279</xdr:colOff>
      <xdr:row>48</xdr:row>
      <xdr:rowOff>122783</xdr:rowOff>
    </xdr:from>
    <xdr:to>
      <xdr:col>5</xdr:col>
      <xdr:colOff>645141</xdr:colOff>
      <xdr:row>50</xdr:row>
      <xdr:rowOff>95240</xdr:rowOff>
    </xdr:to>
    <xdr:sp macro="" textlink="">
      <xdr:nvSpPr>
        <xdr:cNvPr id="65" name="TextBox 35">
          <a:extLst>
            <a:ext uri="{FF2B5EF4-FFF2-40B4-BE49-F238E27FC236}">
              <a16:creationId xmlns:a16="http://schemas.microsoft.com/office/drawing/2014/main" id="{A9BF4B61-2528-4B4E-B319-9AA52B7DFD5C}"/>
            </a:ext>
          </a:extLst>
        </xdr:cNvPr>
        <xdr:cNvSpPr txBox="1"/>
      </xdr:nvSpPr>
      <xdr:spPr>
        <a:xfrm>
          <a:off x="3998212" y="6066383"/>
          <a:ext cx="795596" cy="37885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/>
            <a:t>2d B</a:t>
          </a:r>
        </a:p>
      </xdr:txBody>
    </xdr:sp>
    <xdr:clientData/>
  </xdr:twoCellAnchor>
  <xdr:twoCellAnchor>
    <xdr:from>
      <xdr:col>3</xdr:col>
      <xdr:colOff>225666</xdr:colOff>
      <xdr:row>50</xdr:row>
      <xdr:rowOff>126286</xdr:rowOff>
    </xdr:from>
    <xdr:to>
      <xdr:col>7</xdr:col>
      <xdr:colOff>265317</xdr:colOff>
      <xdr:row>50</xdr:row>
      <xdr:rowOff>126286</xdr:rowOff>
    </xdr:to>
    <xdr:cxnSp macro="">
      <xdr:nvCxnSpPr>
        <xdr:cNvPr id="66" name="Straight Connector 65">
          <a:extLst>
            <a:ext uri="{FF2B5EF4-FFF2-40B4-BE49-F238E27FC236}">
              <a16:creationId xmlns:a16="http://schemas.microsoft.com/office/drawing/2014/main" id="{0FC689AC-560C-BE44-9605-41257F17216A}"/>
            </a:ext>
          </a:extLst>
        </xdr:cNvPr>
        <xdr:cNvCxnSpPr>
          <a:cxnSpLocks/>
        </xdr:cNvCxnSpPr>
      </xdr:nvCxnSpPr>
      <xdr:spPr>
        <a:xfrm>
          <a:off x="2702166" y="16890286"/>
          <a:ext cx="3341651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369738</xdr:colOff>
      <xdr:row>48</xdr:row>
      <xdr:rowOff>122783</xdr:rowOff>
    </xdr:from>
    <xdr:to>
      <xdr:col>3</xdr:col>
      <xdr:colOff>359069</xdr:colOff>
      <xdr:row>50</xdr:row>
      <xdr:rowOff>95240</xdr:rowOff>
    </xdr:to>
    <xdr:sp macro="" textlink="">
      <xdr:nvSpPr>
        <xdr:cNvPr id="67" name="TextBox 37">
          <a:extLst>
            <a:ext uri="{FF2B5EF4-FFF2-40B4-BE49-F238E27FC236}">
              <a16:creationId xmlns:a16="http://schemas.microsoft.com/office/drawing/2014/main" id="{B38F7E5D-1301-3F41-B9D5-1BA7A76311DD}"/>
            </a:ext>
          </a:extLst>
        </xdr:cNvPr>
        <xdr:cNvSpPr txBox="1"/>
      </xdr:nvSpPr>
      <xdr:spPr>
        <a:xfrm>
          <a:off x="2029205" y="6066383"/>
          <a:ext cx="819064" cy="37885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/>
            <a:t>4d D</a:t>
          </a:r>
        </a:p>
      </xdr:txBody>
    </xdr:sp>
    <xdr:clientData/>
  </xdr:twoCellAnchor>
  <xdr:twoCellAnchor>
    <xdr:from>
      <xdr:col>2</xdr:col>
      <xdr:colOff>594687</xdr:colOff>
      <xdr:row>50</xdr:row>
      <xdr:rowOff>126286</xdr:rowOff>
    </xdr:from>
    <xdr:to>
      <xdr:col>3</xdr:col>
      <xdr:colOff>134122</xdr:colOff>
      <xdr:row>50</xdr:row>
      <xdr:rowOff>126286</xdr:rowOff>
    </xdr:to>
    <xdr:cxnSp macro="">
      <xdr:nvCxnSpPr>
        <xdr:cNvPr id="68" name="Straight Connector 67">
          <a:extLst>
            <a:ext uri="{FF2B5EF4-FFF2-40B4-BE49-F238E27FC236}">
              <a16:creationId xmlns:a16="http://schemas.microsoft.com/office/drawing/2014/main" id="{E0ED09F0-926A-7945-86A2-B67B8FBBD67E}"/>
            </a:ext>
          </a:extLst>
        </xdr:cNvPr>
        <xdr:cNvCxnSpPr>
          <a:cxnSpLocks/>
        </xdr:cNvCxnSpPr>
      </xdr:nvCxnSpPr>
      <xdr:spPr>
        <a:xfrm>
          <a:off x="2245687" y="16890286"/>
          <a:ext cx="364935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629333</xdr:colOff>
      <xdr:row>50</xdr:row>
      <xdr:rowOff>154329</xdr:rowOff>
    </xdr:from>
    <xdr:to>
      <xdr:col>5</xdr:col>
      <xdr:colOff>246675</xdr:colOff>
      <xdr:row>52</xdr:row>
      <xdr:rowOff>76224</xdr:rowOff>
    </xdr:to>
    <xdr:sp macro="" textlink="">
      <xdr:nvSpPr>
        <xdr:cNvPr id="69" name="TextBox 39">
          <a:extLst>
            <a:ext uri="{FF2B5EF4-FFF2-40B4-BE49-F238E27FC236}">
              <a16:creationId xmlns:a16="http://schemas.microsoft.com/office/drawing/2014/main" id="{58B56C49-2D45-D84B-B0FD-460D2168F7DC}"/>
            </a:ext>
          </a:extLst>
        </xdr:cNvPr>
        <xdr:cNvSpPr txBox="1"/>
      </xdr:nvSpPr>
      <xdr:spPr>
        <a:xfrm rot="18900000">
          <a:off x="3098213" y="6504329"/>
          <a:ext cx="1263262" cy="3282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i="1">
              <a:latin typeface="Arial" panose="020B0604020202020204" pitchFamily="34" charset="0"/>
              <a:cs typeface="Arial" panose="020B0604020202020204" pitchFamily="34" charset="0"/>
            </a:rPr>
            <a:t>sig1-1</a:t>
          </a:r>
        </a:p>
      </xdr:txBody>
    </xdr:sp>
    <xdr:clientData/>
  </xdr:twoCellAnchor>
  <xdr:twoCellAnchor>
    <xdr:from>
      <xdr:col>4</xdr:col>
      <xdr:colOff>319264</xdr:colOff>
      <xdr:row>50</xdr:row>
      <xdr:rowOff>154329</xdr:rowOff>
    </xdr:from>
    <xdr:to>
      <xdr:col>5</xdr:col>
      <xdr:colOff>759563</xdr:colOff>
      <xdr:row>52</xdr:row>
      <xdr:rowOff>76224</xdr:rowOff>
    </xdr:to>
    <xdr:sp macro="" textlink="">
      <xdr:nvSpPr>
        <xdr:cNvPr id="70" name="TextBox 40">
          <a:extLst>
            <a:ext uri="{FF2B5EF4-FFF2-40B4-BE49-F238E27FC236}">
              <a16:creationId xmlns:a16="http://schemas.microsoft.com/office/drawing/2014/main" id="{71FE18D4-FDF6-A34E-8185-D54DE2805BFE}"/>
            </a:ext>
          </a:extLst>
        </xdr:cNvPr>
        <xdr:cNvSpPr txBox="1"/>
      </xdr:nvSpPr>
      <xdr:spPr>
        <a:xfrm rot="18900000">
          <a:off x="3611104" y="6504329"/>
          <a:ext cx="1263259" cy="3282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i="1">
              <a:latin typeface="Arial" panose="020B0604020202020204" pitchFamily="34" charset="0"/>
              <a:cs typeface="Arial" panose="020B0604020202020204" pitchFamily="34" charset="0"/>
            </a:rPr>
            <a:t>sig2-2</a:t>
          </a:r>
        </a:p>
      </xdr:txBody>
    </xdr:sp>
    <xdr:clientData/>
  </xdr:twoCellAnchor>
  <xdr:twoCellAnchor>
    <xdr:from>
      <xdr:col>4</xdr:col>
      <xdr:colOff>777097</xdr:colOff>
      <xdr:row>50</xdr:row>
      <xdr:rowOff>151640</xdr:rowOff>
    </xdr:from>
    <xdr:to>
      <xdr:col>6</xdr:col>
      <xdr:colOff>412519</xdr:colOff>
      <xdr:row>52</xdr:row>
      <xdr:rowOff>73535</xdr:rowOff>
    </xdr:to>
    <xdr:sp macro="" textlink="">
      <xdr:nvSpPr>
        <xdr:cNvPr id="71" name="TextBox 41">
          <a:extLst>
            <a:ext uri="{FF2B5EF4-FFF2-40B4-BE49-F238E27FC236}">
              <a16:creationId xmlns:a16="http://schemas.microsoft.com/office/drawing/2014/main" id="{71D328FA-40B6-3245-8351-050B1CEFF9F0}"/>
            </a:ext>
          </a:extLst>
        </xdr:cNvPr>
        <xdr:cNvSpPr txBox="1"/>
      </xdr:nvSpPr>
      <xdr:spPr>
        <a:xfrm rot="18900000">
          <a:off x="4068937" y="6501640"/>
          <a:ext cx="1281342" cy="3282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i="1">
              <a:latin typeface="Arial" panose="020B0604020202020204" pitchFamily="34" charset="0"/>
              <a:cs typeface="Arial" panose="020B0604020202020204" pitchFamily="34" charset="0"/>
            </a:rPr>
            <a:t>sig3-2</a:t>
          </a:r>
        </a:p>
      </xdr:txBody>
    </xdr:sp>
    <xdr:clientData/>
  </xdr:twoCellAnchor>
  <xdr:twoCellAnchor>
    <xdr:from>
      <xdr:col>5</xdr:col>
      <xdr:colOff>517300</xdr:colOff>
      <xdr:row>50</xdr:row>
      <xdr:rowOff>154327</xdr:rowOff>
    </xdr:from>
    <xdr:to>
      <xdr:col>7</xdr:col>
      <xdr:colOff>134642</xdr:colOff>
      <xdr:row>52</xdr:row>
      <xdr:rowOff>76222</xdr:rowOff>
    </xdr:to>
    <xdr:sp macro="" textlink="">
      <xdr:nvSpPr>
        <xdr:cNvPr id="72" name="TextBox 42">
          <a:extLst>
            <a:ext uri="{FF2B5EF4-FFF2-40B4-BE49-F238E27FC236}">
              <a16:creationId xmlns:a16="http://schemas.microsoft.com/office/drawing/2014/main" id="{DE7D33E6-EB7F-1C43-BDFB-430A8295F3BD}"/>
            </a:ext>
          </a:extLst>
        </xdr:cNvPr>
        <xdr:cNvSpPr txBox="1"/>
      </xdr:nvSpPr>
      <xdr:spPr>
        <a:xfrm rot="18900000">
          <a:off x="4632100" y="6504327"/>
          <a:ext cx="1263262" cy="3282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i="1">
              <a:latin typeface="Arial" panose="020B0604020202020204" pitchFamily="34" charset="0"/>
              <a:cs typeface="Arial" panose="020B0604020202020204" pitchFamily="34" charset="0"/>
            </a:rPr>
            <a:t>sig4-2</a:t>
          </a:r>
        </a:p>
      </xdr:txBody>
    </xdr:sp>
    <xdr:clientData/>
  </xdr:twoCellAnchor>
  <xdr:twoCellAnchor>
    <xdr:from>
      <xdr:col>6</xdr:col>
      <xdr:colOff>201387</xdr:colOff>
      <xdr:row>50</xdr:row>
      <xdr:rowOff>154328</xdr:rowOff>
    </xdr:from>
    <xdr:to>
      <xdr:col>7</xdr:col>
      <xdr:colOff>641686</xdr:colOff>
      <xdr:row>52</xdr:row>
      <xdr:rowOff>76223</xdr:rowOff>
    </xdr:to>
    <xdr:sp macro="" textlink="">
      <xdr:nvSpPr>
        <xdr:cNvPr id="73" name="TextBox 43">
          <a:extLst>
            <a:ext uri="{FF2B5EF4-FFF2-40B4-BE49-F238E27FC236}">
              <a16:creationId xmlns:a16="http://schemas.microsoft.com/office/drawing/2014/main" id="{04E46B39-B578-E746-9CD7-50C8CF3AE908}"/>
            </a:ext>
          </a:extLst>
        </xdr:cNvPr>
        <xdr:cNvSpPr txBox="1"/>
      </xdr:nvSpPr>
      <xdr:spPr>
        <a:xfrm rot="18900000">
          <a:off x="5139147" y="6504328"/>
          <a:ext cx="1263259" cy="3282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i="1">
              <a:latin typeface="Arial" panose="020B0604020202020204" pitchFamily="34" charset="0"/>
              <a:cs typeface="Arial" panose="020B0604020202020204" pitchFamily="34" charset="0"/>
            </a:rPr>
            <a:t>sig5-3</a:t>
          </a:r>
        </a:p>
      </xdr:txBody>
    </xdr:sp>
    <xdr:clientData/>
  </xdr:twoCellAnchor>
  <xdr:twoCellAnchor>
    <xdr:from>
      <xdr:col>3</xdr:col>
      <xdr:colOff>378839</xdr:colOff>
      <xdr:row>46</xdr:row>
      <xdr:rowOff>0</xdr:rowOff>
    </xdr:from>
    <xdr:to>
      <xdr:col>6</xdr:col>
      <xdr:colOff>481166</xdr:colOff>
      <xdr:row>47</xdr:row>
      <xdr:rowOff>170894</xdr:rowOff>
    </xdr:to>
    <xdr:sp macro="" textlink="">
      <xdr:nvSpPr>
        <xdr:cNvPr id="74" name="TextBox 44">
          <a:extLst>
            <a:ext uri="{FF2B5EF4-FFF2-40B4-BE49-F238E27FC236}">
              <a16:creationId xmlns:a16="http://schemas.microsoft.com/office/drawing/2014/main" id="{64933482-4062-0749-89C9-B2E6F9646A4A}"/>
            </a:ext>
          </a:extLst>
        </xdr:cNvPr>
        <xdr:cNvSpPr txBox="1"/>
      </xdr:nvSpPr>
      <xdr:spPr>
        <a:xfrm>
          <a:off x="2868039" y="5537200"/>
          <a:ext cx="2591527" cy="3740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/>
            <a:t>anti-</a:t>
          </a:r>
          <a:r>
            <a:rPr lang="en-US" altLang="ko-KR"/>
            <a:t>actin</a:t>
          </a:r>
          <a:r>
            <a:rPr lang="en-US"/>
            <a:t> antibody</a:t>
          </a:r>
        </a:p>
      </xdr:txBody>
    </xdr:sp>
    <xdr:clientData/>
  </xdr:twoCellAnchor>
  <xdr:twoCellAnchor>
    <xdr:from>
      <xdr:col>2</xdr:col>
      <xdr:colOff>594687</xdr:colOff>
      <xdr:row>47</xdr:row>
      <xdr:rowOff>186417</xdr:rowOff>
    </xdr:from>
    <xdr:to>
      <xdr:col>7</xdr:col>
      <xdr:colOff>265317</xdr:colOff>
      <xdr:row>47</xdr:row>
      <xdr:rowOff>186417</xdr:rowOff>
    </xdr:to>
    <xdr:cxnSp macro="">
      <xdr:nvCxnSpPr>
        <xdr:cNvPr id="75" name="Straight Connector 74">
          <a:extLst>
            <a:ext uri="{FF2B5EF4-FFF2-40B4-BE49-F238E27FC236}">
              <a16:creationId xmlns:a16="http://schemas.microsoft.com/office/drawing/2014/main" id="{6C8357F0-D953-DF44-896A-84E6FC255011}"/>
            </a:ext>
          </a:extLst>
        </xdr:cNvPr>
        <xdr:cNvCxnSpPr>
          <a:cxnSpLocks/>
        </xdr:cNvCxnSpPr>
      </xdr:nvCxnSpPr>
      <xdr:spPr>
        <a:xfrm>
          <a:off x="2245687" y="16340817"/>
          <a:ext cx="3798130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499743</xdr:colOff>
      <xdr:row>50</xdr:row>
      <xdr:rowOff>172013</xdr:rowOff>
    </xdr:from>
    <xdr:to>
      <xdr:col>11</xdr:col>
      <xdr:colOff>821093</xdr:colOff>
      <xdr:row>52</xdr:row>
      <xdr:rowOff>93908</xdr:rowOff>
    </xdr:to>
    <xdr:sp macro="" textlink="">
      <xdr:nvSpPr>
        <xdr:cNvPr id="76" name="TextBox 60">
          <a:extLst>
            <a:ext uri="{FF2B5EF4-FFF2-40B4-BE49-F238E27FC236}">
              <a16:creationId xmlns:a16="http://schemas.microsoft.com/office/drawing/2014/main" id="{02393582-6322-8F40-BAF1-6F2DBE4771D0}"/>
            </a:ext>
          </a:extLst>
        </xdr:cNvPr>
        <xdr:cNvSpPr txBox="1"/>
      </xdr:nvSpPr>
      <xdr:spPr>
        <a:xfrm rot="18900000">
          <a:off x="8729343" y="6522013"/>
          <a:ext cx="1144310" cy="3282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Col-0</a:t>
          </a:r>
        </a:p>
      </xdr:txBody>
    </xdr:sp>
    <xdr:clientData/>
  </xdr:twoCellAnchor>
  <xdr:twoCellAnchor>
    <xdr:from>
      <xdr:col>14</xdr:col>
      <xdr:colOff>195665</xdr:colOff>
      <xdr:row>50</xdr:row>
      <xdr:rowOff>154327</xdr:rowOff>
    </xdr:from>
    <xdr:to>
      <xdr:col>15</xdr:col>
      <xdr:colOff>635965</xdr:colOff>
      <xdr:row>52</xdr:row>
      <xdr:rowOff>76222</xdr:rowOff>
    </xdr:to>
    <xdr:sp macro="" textlink="">
      <xdr:nvSpPr>
        <xdr:cNvPr id="77" name="TextBox 61">
          <a:extLst>
            <a:ext uri="{FF2B5EF4-FFF2-40B4-BE49-F238E27FC236}">
              <a16:creationId xmlns:a16="http://schemas.microsoft.com/office/drawing/2014/main" id="{FD9BC001-5586-BE43-A159-0CA1BB399D53}"/>
            </a:ext>
          </a:extLst>
        </xdr:cNvPr>
        <xdr:cNvSpPr txBox="1"/>
      </xdr:nvSpPr>
      <xdr:spPr>
        <a:xfrm rot="18900000">
          <a:off x="11717105" y="6504327"/>
          <a:ext cx="1263260" cy="3282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i="1">
              <a:latin typeface="Arial" panose="020B0604020202020204" pitchFamily="34" charset="0"/>
              <a:cs typeface="Arial" panose="020B0604020202020204" pitchFamily="34" charset="0"/>
            </a:rPr>
            <a:t>sig6-1</a:t>
          </a:r>
        </a:p>
      </xdr:txBody>
    </xdr:sp>
    <xdr:clientData/>
  </xdr:twoCellAnchor>
  <xdr:twoCellAnchor>
    <xdr:from>
      <xdr:col>10</xdr:col>
      <xdr:colOff>14118</xdr:colOff>
      <xdr:row>51</xdr:row>
      <xdr:rowOff>6843</xdr:rowOff>
    </xdr:from>
    <xdr:to>
      <xdr:col>11</xdr:col>
      <xdr:colOff>79688</xdr:colOff>
      <xdr:row>52</xdr:row>
      <xdr:rowOff>131938</xdr:rowOff>
    </xdr:to>
    <xdr:sp macro="" textlink="">
      <xdr:nvSpPr>
        <xdr:cNvPr id="78" name="TextBox 62">
          <a:extLst>
            <a:ext uri="{FF2B5EF4-FFF2-40B4-BE49-F238E27FC236}">
              <a16:creationId xmlns:a16="http://schemas.microsoft.com/office/drawing/2014/main" id="{8440425F-FDAE-2744-83AC-15BE972AE59D}"/>
            </a:ext>
          </a:extLst>
        </xdr:cNvPr>
        <xdr:cNvSpPr txBox="1"/>
      </xdr:nvSpPr>
      <xdr:spPr>
        <a:xfrm rot="18900000">
          <a:off x="8243718" y="6560043"/>
          <a:ext cx="888530" cy="3282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i="1">
              <a:latin typeface="Arial" panose="020B0604020202020204" pitchFamily="34" charset="0"/>
              <a:cs typeface="Arial" panose="020B0604020202020204" pitchFamily="34" charset="0"/>
            </a:rPr>
            <a:t>pifq</a:t>
          </a:r>
        </a:p>
      </xdr:txBody>
    </xdr:sp>
    <xdr:clientData/>
  </xdr:twoCellAnchor>
  <xdr:twoCellAnchor>
    <xdr:from>
      <xdr:col>12</xdr:col>
      <xdr:colOff>181056</xdr:colOff>
      <xdr:row>48</xdr:row>
      <xdr:rowOff>122783</xdr:rowOff>
    </xdr:from>
    <xdr:to>
      <xdr:col>13</xdr:col>
      <xdr:colOff>146918</xdr:colOff>
      <xdr:row>50</xdr:row>
      <xdr:rowOff>95240</xdr:rowOff>
    </xdr:to>
    <xdr:sp macro="" textlink="">
      <xdr:nvSpPr>
        <xdr:cNvPr id="79" name="TextBox 63">
          <a:extLst>
            <a:ext uri="{FF2B5EF4-FFF2-40B4-BE49-F238E27FC236}">
              <a16:creationId xmlns:a16="http://schemas.microsoft.com/office/drawing/2014/main" id="{FF23E6B5-89B2-3E48-8E7B-B41FA8F845A8}"/>
            </a:ext>
          </a:extLst>
        </xdr:cNvPr>
        <xdr:cNvSpPr txBox="1"/>
      </xdr:nvSpPr>
      <xdr:spPr>
        <a:xfrm>
          <a:off x="10137856" y="6066383"/>
          <a:ext cx="795595" cy="37885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/>
            <a:t>2d B</a:t>
          </a:r>
        </a:p>
      </xdr:txBody>
    </xdr:sp>
    <xdr:clientData/>
  </xdr:twoCellAnchor>
  <xdr:twoCellAnchor>
    <xdr:from>
      <xdr:col>10</xdr:col>
      <xdr:colOff>560880</xdr:colOff>
      <xdr:row>50</xdr:row>
      <xdr:rowOff>126286</xdr:rowOff>
    </xdr:from>
    <xdr:to>
      <xdr:col>14</xdr:col>
      <xdr:colOff>600531</xdr:colOff>
      <xdr:row>50</xdr:row>
      <xdr:rowOff>126286</xdr:rowOff>
    </xdr:to>
    <xdr:cxnSp macro="">
      <xdr:nvCxnSpPr>
        <xdr:cNvPr id="80" name="Straight Connector 79">
          <a:extLst>
            <a:ext uri="{FF2B5EF4-FFF2-40B4-BE49-F238E27FC236}">
              <a16:creationId xmlns:a16="http://schemas.microsoft.com/office/drawing/2014/main" id="{E9245AAE-0303-B44C-9E9C-9990B6EB2C98}"/>
            </a:ext>
          </a:extLst>
        </xdr:cNvPr>
        <xdr:cNvCxnSpPr>
          <a:cxnSpLocks/>
        </xdr:cNvCxnSpPr>
      </xdr:nvCxnSpPr>
      <xdr:spPr>
        <a:xfrm>
          <a:off x="8815880" y="16890286"/>
          <a:ext cx="3341651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704951</xdr:colOff>
      <xdr:row>48</xdr:row>
      <xdr:rowOff>122783</xdr:rowOff>
    </xdr:from>
    <xdr:to>
      <xdr:col>10</xdr:col>
      <xdr:colOff>694284</xdr:colOff>
      <xdr:row>50</xdr:row>
      <xdr:rowOff>95240</xdr:rowOff>
    </xdr:to>
    <xdr:sp macro="" textlink="">
      <xdr:nvSpPr>
        <xdr:cNvPr id="81" name="TextBox 65">
          <a:extLst>
            <a:ext uri="{FF2B5EF4-FFF2-40B4-BE49-F238E27FC236}">
              <a16:creationId xmlns:a16="http://schemas.microsoft.com/office/drawing/2014/main" id="{664BB9AC-0F6A-9C41-8631-7582A0F4F386}"/>
            </a:ext>
          </a:extLst>
        </xdr:cNvPr>
        <xdr:cNvSpPr txBox="1"/>
      </xdr:nvSpPr>
      <xdr:spPr>
        <a:xfrm>
          <a:off x="8172551" y="6066383"/>
          <a:ext cx="819066" cy="37885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/>
            <a:t>4d D</a:t>
          </a:r>
        </a:p>
      </xdr:txBody>
    </xdr:sp>
    <xdr:clientData/>
  </xdr:twoCellAnchor>
  <xdr:twoCellAnchor>
    <xdr:from>
      <xdr:col>10</xdr:col>
      <xdr:colOff>96463</xdr:colOff>
      <xdr:row>50</xdr:row>
      <xdr:rowOff>126286</xdr:rowOff>
    </xdr:from>
    <xdr:to>
      <xdr:col>10</xdr:col>
      <xdr:colOff>469336</xdr:colOff>
      <xdr:row>50</xdr:row>
      <xdr:rowOff>126286</xdr:rowOff>
    </xdr:to>
    <xdr:cxnSp macro="">
      <xdr:nvCxnSpPr>
        <xdr:cNvPr id="82" name="Straight Connector 81">
          <a:extLst>
            <a:ext uri="{FF2B5EF4-FFF2-40B4-BE49-F238E27FC236}">
              <a16:creationId xmlns:a16="http://schemas.microsoft.com/office/drawing/2014/main" id="{8E061BCE-CAA3-A44A-92EC-FD97BE2439D9}"/>
            </a:ext>
          </a:extLst>
        </xdr:cNvPr>
        <xdr:cNvCxnSpPr>
          <a:cxnSpLocks/>
        </xdr:cNvCxnSpPr>
      </xdr:nvCxnSpPr>
      <xdr:spPr>
        <a:xfrm>
          <a:off x="8351463" y="16890286"/>
          <a:ext cx="372873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131109</xdr:colOff>
      <xdr:row>50</xdr:row>
      <xdr:rowOff>154329</xdr:rowOff>
    </xdr:from>
    <xdr:to>
      <xdr:col>12</xdr:col>
      <xdr:colOff>571411</xdr:colOff>
      <xdr:row>52</xdr:row>
      <xdr:rowOff>76224</xdr:rowOff>
    </xdr:to>
    <xdr:sp macro="" textlink="">
      <xdr:nvSpPr>
        <xdr:cNvPr id="83" name="TextBox 67">
          <a:extLst>
            <a:ext uri="{FF2B5EF4-FFF2-40B4-BE49-F238E27FC236}">
              <a16:creationId xmlns:a16="http://schemas.microsoft.com/office/drawing/2014/main" id="{9A816026-2A69-C246-8D8E-35A04202C2DA}"/>
            </a:ext>
          </a:extLst>
        </xdr:cNvPr>
        <xdr:cNvSpPr txBox="1"/>
      </xdr:nvSpPr>
      <xdr:spPr>
        <a:xfrm rot="18900000">
          <a:off x="9183669" y="6504329"/>
          <a:ext cx="1263262" cy="3282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i="1">
              <a:latin typeface="Arial" panose="020B0604020202020204" pitchFamily="34" charset="0"/>
              <a:cs typeface="Arial" panose="020B0604020202020204" pitchFamily="34" charset="0"/>
            </a:rPr>
            <a:t>sig1-1</a:t>
          </a:r>
        </a:p>
      </xdr:txBody>
    </xdr:sp>
    <xdr:clientData/>
  </xdr:twoCellAnchor>
  <xdr:twoCellAnchor>
    <xdr:from>
      <xdr:col>11</xdr:col>
      <xdr:colOff>654476</xdr:colOff>
      <xdr:row>50</xdr:row>
      <xdr:rowOff>154329</xdr:rowOff>
    </xdr:from>
    <xdr:to>
      <xdr:col>13</xdr:col>
      <xdr:colOff>271818</xdr:colOff>
      <xdr:row>52</xdr:row>
      <xdr:rowOff>76224</xdr:rowOff>
    </xdr:to>
    <xdr:sp macro="" textlink="">
      <xdr:nvSpPr>
        <xdr:cNvPr id="84" name="TextBox 68">
          <a:extLst>
            <a:ext uri="{FF2B5EF4-FFF2-40B4-BE49-F238E27FC236}">
              <a16:creationId xmlns:a16="http://schemas.microsoft.com/office/drawing/2014/main" id="{4BC15D89-68C4-B543-BEC5-C64FD7B2DCAA}"/>
            </a:ext>
          </a:extLst>
        </xdr:cNvPr>
        <xdr:cNvSpPr txBox="1"/>
      </xdr:nvSpPr>
      <xdr:spPr>
        <a:xfrm rot="18900000">
          <a:off x="9707036" y="6504329"/>
          <a:ext cx="1263262" cy="3282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i="1">
              <a:latin typeface="Arial" panose="020B0604020202020204" pitchFamily="34" charset="0"/>
              <a:cs typeface="Arial" panose="020B0604020202020204" pitchFamily="34" charset="0"/>
            </a:rPr>
            <a:t>sig2-2</a:t>
          </a:r>
        </a:p>
      </xdr:txBody>
    </xdr:sp>
    <xdr:clientData/>
  </xdr:twoCellAnchor>
  <xdr:twoCellAnchor>
    <xdr:from>
      <xdr:col>12</xdr:col>
      <xdr:colOff>290465</xdr:colOff>
      <xdr:row>50</xdr:row>
      <xdr:rowOff>154328</xdr:rowOff>
    </xdr:from>
    <xdr:to>
      <xdr:col>13</xdr:col>
      <xdr:colOff>730764</xdr:colOff>
      <xdr:row>52</xdr:row>
      <xdr:rowOff>76223</xdr:rowOff>
    </xdr:to>
    <xdr:sp macro="" textlink="">
      <xdr:nvSpPr>
        <xdr:cNvPr id="85" name="TextBox 69">
          <a:extLst>
            <a:ext uri="{FF2B5EF4-FFF2-40B4-BE49-F238E27FC236}">
              <a16:creationId xmlns:a16="http://schemas.microsoft.com/office/drawing/2014/main" id="{4AB7FA19-EED0-4542-99FF-FD0B6B17BC83}"/>
            </a:ext>
          </a:extLst>
        </xdr:cNvPr>
        <xdr:cNvSpPr txBox="1"/>
      </xdr:nvSpPr>
      <xdr:spPr>
        <a:xfrm rot="18900000">
          <a:off x="10165985" y="6504328"/>
          <a:ext cx="1263259" cy="3282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i="1">
              <a:latin typeface="Arial" panose="020B0604020202020204" pitchFamily="34" charset="0"/>
              <a:cs typeface="Arial" panose="020B0604020202020204" pitchFamily="34" charset="0"/>
            </a:rPr>
            <a:t>sig3-2</a:t>
          </a:r>
        </a:p>
      </xdr:txBody>
    </xdr:sp>
    <xdr:clientData/>
  </xdr:twoCellAnchor>
  <xdr:twoCellAnchor>
    <xdr:from>
      <xdr:col>13</xdr:col>
      <xdr:colOff>19076</xdr:colOff>
      <xdr:row>50</xdr:row>
      <xdr:rowOff>154327</xdr:rowOff>
    </xdr:from>
    <xdr:to>
      <xdr:col>14</xdr:col>
      <xdr:colOff>459378</xdr:colOff>
      <xdr:row>52</xdr:row>
      <xdr:rowOff>76222</xdr:rowOff>
    </xdr:to>
    <xdr:sp macro="" textlink="">
      <xdr:nvSpPr>
        <xdr:cNvPr id="86" name="TextBox 70">
          <a:extLst>
            <a:ext uri="{FF2B5EF4-FFF2-40B4-BE49-F238E27FC236}">
              <a16:creationId xmlns:a16="http://schemas.microsoft.com/office/drawing/2014/main" id="{7173D13D-ECF2-0E42-9266-6E83C6600B64}"/>
            </a:ext>
          </a:extLst>
        </xdr:cNvPr>
        <xdr:cNvSpPr txBox="1"/>
      </xdr:nvSpPr>
      <xdr:spPr>
        <a:xfrm rot="18900000">
          <a:off x="10717556" y="6504327"/>
          <a:ext cx="1263262" cy="3282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i="1">
              <a:latin typeface="Arial" panose="020B0604020202020204" pitchFamily="34" charset="0"/>
              <a:cs typeface="Arial" panose="020B0604020202020204" pitchFamily="34" charset="0"/>
            </a:rPr>
            <a:t>sig4-2</a:t>
          </a:r>
        </a:p>
      </xdr:txBody>
    </xdr:sp>
    <xdr:clientData/>
  </xdr:twoCellAnchor>
  <xdr:twoCellAnchor>
    <xdr:from>
      <xdr:col>13</xdr:col>
      <xdr:colOff>536599</xdr:colOff>
      <xdr:row>50</xdr:row>
      <xdr:rowOff>154328</xdr:rowOff>
    </xdr:from>
    <xdr:to>
      <xdr:col>15</xdr:col>
      <xdr:colOff>153941</xdr:colOff>
      <xdr:row>52</xdr:row>
      <xdr:rowOff>76223</xdr:rowOff>
    </xdr:to>
    <xdr:sp macro="" textlink="">
      <xdr:nvSpPr>
        <xdr:cNvPr id="87" name="TextBox 71">
          <a:extLst>
            <a:ext uri="{FF2B5EF4-FFF2-40B4-BE49-F238E27FC236}">
              <a16:creationId xmlns:a16="http://schemas.microsoft.com/office/drawing/2014/main" id="{61C18F13-F360-E140-B4BB-9AD691AAEB5B}"/>
            </a:ext>
          </a:extLst>
        </xdr:cNvPr>
        <xdr:cNvSpPr txBox="1"/>
      </xdr:nvSpPr>
      <xdr:spPr>
        <a:xfrm rot="18900000">
          <a:off x="11235079" y="6504328"/>
          <a:ext cx="1263262" cy="3282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i="1">
              <a:latin typeface="Arial" panose="020B0604020202020204" pitchFamily="34" charset="0"/>
              <a:cs typeface="Arial" panose="020B0604020202020204" pitchFamily="34" charset="0"/>
            </a:rPr>
            <a:t>sig5-3</a:t>
          </a:r>
        </a:p>
      </xdr:txBody>
    </xdr:sp>
    <xdr:clientData/>
  </xdr:twoCellAnchor>
  <xdr:twoCellAnchor>
    <xdr:from>
      <xdr:col>10</xdr:col>
      <xdr:colOff>711593</xdr:colOff>
      <xdr:row>46</xdr:row>
      <xdr:rowOff>0</xdr:rowOff>
    </xdr:from>
    <xdr:to>
      <xdr:col>13</xdr:col>
      <xdr:colOff>803913</xdr:colOff>
      <xdr:row>47</xdr:row>
      <xdr:rowOff>170894</xdr:rowOff>
    </xdr:to>
    <xdr:sp macro="" textlink="">
      <xdr:nvSpPr>
        <xdr:cNvPr id="88" name="TextBox 72">
          <a:extLst>
            <a:ext uri="{FF2B5EF4-FFF2-40B4-BE49-F238E27FC236}">
              <a16:creationId xmlns:a16="http://schemas.microsoft.com/office/drawing/2014/main" id="{4E39CD8A-C003-774E-AC55-54559D7D1712}"/>
            </a:ext>
          </a:extLst>
        </xdr:cNvPr>
        <xdr:cNvSpPr txBox="1"/>
      </xdr:nvSpPr>
      <xdr:spPr>
        <a:xfrm>
          <a:off x="9008926" y="5537200"/>
          <a:ext cx="2581520" cy="3740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/>
            <a:t>anti-rpoB antibody</a:t>
          </a:r>
        </a:p>
      </xdr:txBody>
    </xdr:sp>
    <xdr:clientData/>
  </xdr:twoCellAnchor>
  <xdr:twoCellAnchor>
    <xdr:from>
      <xdr:col>10</xdr:col>
      <xdr:colOff>96463</xdr:colOff>
      <xdr:row>47</xdr:row>
      <xdr:rowOff>186417</xdr:rowOff>
    </xdr:from>
    <xdr:to>
      <xdr:col>14</xdr:col>
      <xdr:colOff>600531</xdr:colOff>
      <xdr:row>47</xdr:row>
      <xdr:rowOff>186417</xdr:rowOff>
    </xdr:to>
    <xdr:cxnSp macro="">
      <xdr:nvCxnSpPr>
        <xdr:cNvPr id="89" name="Straight Connector 88">
          <a:extLst>
            <a:ext uri="{FF2B5EF4-FFF2-40B4-BE49-F238E27FC236}">
              <a16:creationId xmlns:a16="http://schemas.microsoft.com/office/drawing/2014/main" id="{1E7DEA49-6001-084C-B044-3440DF92E2DE}"/>
            </a:ext>
          </a:extLst>
        </xdr:cNvPr>
        <xdr:cNvCxnSpPr>
          <a:cxnSpLocks/>
        </xdr:cNvCxnSpPr>
      </xdr:nvCxnSpPr>
      <xdr:spPr>
        <a:xfrm>
          <a:off x="8351463" y="16340817"/>
          <a:ext cx="3806068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162560</xdr:colOff>
      <xdr:row>15</xdr:row>
      <xdr:rowOff>121920</xdr:rowOff>
    </xdr:from>
    <xdr:to>
      <xdr:col>7</xdr:col>
      <xdr:colOff>233680</xdr:colOff>
      <xdr:row>18</xdr:row>
      <xdr:rowOff>51363</xdr:rowOff>
    </xdr:to>
    <xdr:sp macro="" textlink="">
      <xdr:nvSpPr>
        <xdr:cNvPr id="90" name="Rectangle 89">
          <a:extLst>
            <a:ext uri="{FF2B5EF4-FFF2-40B4-BE49-F238E27FC236}">
              <a16:creationId xmlns:a16="http://schemas.microsoft.com/office/drawing/2014/main" id="{A24A6CD4-D6F2-4F4A-BF1A-BC58160831C1}"/>
            </a:ext>
          </a:extLst>
        </xdr:cNvPr>
        <xdr:cNvSpPr/>
      </xdr:nvSpPr>
      <xdr:spPr>
        <a:xfrm>
          <a:off x="1813560" y="13634720"/>
          <a:ext cx="4198620" cy="539043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9</xdr:col>
      <xdr:colOff>515502</xdr:colOff>
      <xdr:row>15</xdr:row>
      <xdr:rowOff>54895</xdr:rowOff>
    </xdr:from>
    <xdr:to>
      <xdr:col>14</xdr:col>
      <xdr:colOff>789878</xdr:colOff>
      <xdr:row>17</xdr:row>
      <xdr:rowOff>185680</xdr:rowOff>
    </xdr:to>
    <xdr:sp macro="" textlink="">
      <xdr:nvSpPr>
        <xdr:cNvPr id="91" name="Rectangle 90">
          <a:extLst>
            <a:ext uri="{FF2B5EF4-FFF2-40B4-BE49-F238E27FC236}">
              <a16:creationId xmlns:a16="http://schemas.microsoft.com/office/drawing/2014/main" id="{9084401B-8A4B-9647-B172-1AAE6CDDC881}"/>
            </a:ext>
          </a:extLst>
        </xdr:cNvPr>
        <xdr:cNvSpPr/>
      </xdr:nvSpPr>
      <xdr:spPr>
        <a:xfrm>
          <a:off x="7945002" y="13567695"/>
          <a:ext cx="4401876" cy="537185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</xdr:col>
      <xdr:colOff>440265</xdr:colOff>
      <xdr:row>56</xdr:row>
      <xdr:rowOff>0</xdr:rowOff>
    </xdr:from>
    <xdr:to>
      <xdr:col>7</xdr:col>
      <xdr:colOff>694266</xdr:colOff>
      <xdr:row>58</xdr:row>
      <xdr:rowOff>132643</xdr:rowOff>
    </xdr:to>
    <xdr:sp macro="" textlink="">
      <xdr:nvSpPr>
        <xdr:cNvPr id="92" name="Rectangle 91">
          <a:extLst>
            <a:ext uri="{FF2B5EF4-FFF2-40B4-BE49-F238E27FC236}">
              <a16:creationId xmlns:a16="http://schemas.microsoft.com/office/drawing/2014/main" id="{04F832C5-3E5B-E043-964A-D81B65B5198C}"/>
            </a:ext>
          </a:extLst>
        </xdr:cNvPr>
        <xdr:cNvSpPr/>
      </xdr:nvSpPr>
      <xdr:spPr>
        <a:xfrm>
          <a:off x="2091265" y="17983200"/>
          <a:ext cx="4381501" cy="539043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10</xdr:col>
      <xdr:colOff>0</xdr:colOff>
      <xdr:row>60</xdr:row>
      <xdr:rowOff>117050</xdr:rowOff>
    </xdr:from>
    <xdr:to>
      <xdr:col>15</xdr:col>
      <xdr:colOff>254000</xdr:colOff>
      <xdr:row>62</xdr:row>
      <xdr:rowOff>193134</xdr:rowOff>
    </xdr:to>
    <xdr:sp macro="" textlink="">
      <xdr:nvSpPr>
        <xdr:cNvPr id="93" name="Rectangle 92">
          <a:extLst>
            <a:ext uri="{FF2B5EF4-FFF2-40B4-BE49-F238E27FC236}">
              <a16:creationId xmlns:a16="http://schemas.microsoft.com/office/drawing/2014/main" id="{570C2ED8-EA17-924A-87EA-81E21C3F62AE}"/>
            </a:ext>
          </a:extLst>
        </xdr:cNvPr>
        <xdr:cNvSpPr/>
      </xdr:nvSpPr>
      <xdr:spPr>
        <a:xfrm>
          <a:off x="8255000" y="18913050"/>
          <a:ext cx="4381500" cy="482484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8</xdr:col>
      <xdr:colOff>751268</xdr:colOff>
      <xdr:row>61</xdr:row>
      <xdr:rowOff>138905</xdr:rowOff>
    </xdr:from>
    <xdr:to>
      <xdr:col>9</xdr:col>
      <xdr:colOff>558163</xdr:colOff>
      <xdr:row>63</xdr:row>
      <xdr:rowOff>93095</xdr:rowOff>
    </xdr:to>
    <xdr:sp macro="" textlink="">
      <xdr:nvSpPr>
        <xdr:cNvPr id="95" name="TextBox 19">
          <a:extLst>
            <a:ext uri="{FF2B5EF4-FFF2-40B4-BE49-F238E27FC236}">
              <a16:creationId xmlns:a16="http://schemas.microsoft.com/office/drawing/2014/main" id="{66570CC6-329A-F249-9BB6-635D168CC376}"/>
            </a:ext>
          </a:extLst>
        </xdr:cNvPr>
        <xdr:cNvSpPr txBox="1"/>
      </xdr:nvSpPr>
      <xdr:spPr>
        <a:xfrm>
          <a:off x="7355268" y="12699205"/>
          <a:ext cx="632395" cy="36059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100</a:t>
          </a:r>
        </a:p>
      </xdr:txBody>
    </xdr:sp>
    <xdr:clientData/>
  </xdr:twoCellAnchor>
  <xdr:twoCellAnchor>
    <xdr:from>
      <xdr:col>1</xdr:col>
      <xdr:colOff>586168</xdr:colOff>
      <xdr:row>52</xdr:row>
      <xdr:rowOff>11905</xdr:rowOff>
    </xdr:from>
    <xdr:to>
      <xdr:col>2</xdr:col>
      <xdr:colOff>546100</xdr:colOff>
      <xdr:row>53</xdr:row>
      <xdr:rowOff>166303</xdr:rowOff>
    </xdr:to>
    <xdr:sp macro="" textlink="">
      <xdr:nvSpPr>
        <xdr:cNvPr id="96" name="TextBox 19">
          <a:extLst>
            <a:ext uri="{FF2B5EF4-FFF2-40B4-BE49-F238E27FC236}">
              <a16:creationId xmlns:a16="http://schemas.microsoft.com/office/drawing/2014/main" id="{ADCAD626-DF39-924D-80D1-2B732851C54B}"/>
            </a:ext>
          </a:extLst>
        </xdr:cNvPr>
        <xdr:cNvSpPr txBox="1"/>
      </xdr:nvSpPr>
      <xdr:spPr>
        <a:xfrm>
          <a:off x="1411668" y="10743405"/>
          <a:ext cx="785432" cy="35759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(kDa)</a:t>
          </a:r>
        </a:p>
      </xdr:txBody>
    </xdr:sp>
    <xdr:clientData/>
  </xdr:twoCellAnchor>
  <xdr:twoCellAnchor>
    <xdr:from>
      <xdr:col>8</xdr:col>
      <xdr:colOff>408368</xdr:colOff>
      <xdr:row>10</xdr:row>
      <xdr:rowOff>100805</xdr:rowOff>
    </xdr:from>
    <xdr:to>
      <xdr:col>9</xdr:col>
      <xdr:colOff>368300</xdr:colOff>
      <xdr:row>12</xdr:row>
      <xdr:rowOff>52003</xdr:rowOff>
    </xdr:to>
    <xdr:sp macro="" textlink="">
      <xdr:nvSpPr>
        <xdr:cNvPr id="97" name="TextBox 19">
          <a:extLst>
            <a:ext uri="{FF2B5EF4-FFF2-40B4-BE49-F238E27FC236}">
              <a16:creationId xmlns:a16="http://schemas.microsoft.com/office/drawing/2014/main" id="{A6CFE58D-F898-CE43-A6C3-8C503DD48D3F}"/>
            </a:ext>
          </a:extLst>
        </xdr:cNvPr>
        <xdr:cNvSpPr txBox="1"/>
      </xdr:nvSpPr>
      <xdr:spPr>
        <a:xfrm>
          <a:off x="7012368" y="2183605"/>
          <a:ext cx="785432" cy="35759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(kDa)</a:t>
          </a:r>
        </a:p>
      </xdr:txBody>
    </xdr:sp>
    <xdr:clientData/>
  </xdr:twoCellAnchor>
  <xdr:twoCellAnchor>
    <xdr:from>
      <xdr:col>7</xdr:col>
      <xdr:colOff>230568</xdr:colOff>
      <xdr:row>10</xdr:row>
      <xdr:rowOff>113505</xdr:rowOff>
    </xdr:from>
    <xdr:to>
      <xdr:col>8</xdr:col>
      <xdr:colOff>190500</xdr:colOff>
      <xdr:row>12</xdr:row>
      <xdr:rowOff>64703</xdr:rowOff>
    </xdr:to>
    <xdr:sp macro="" textlink="">
      <xdr:nvSpPr>
        <xdr:cNvPr id="98" name="TextBox 19">
          <a:extLst>
            <a:ext uri="{FF2B5EF4-FFF2-40B4-BE49-F238E27FC236}">
              <a16:creationId xmlns:a16="http://schemas.microsoft.com/office/drawing/2014/main" id="{DE9DEC8A-EBBD-EB4E-8544-A3C4DFE04EAA}"/>
            </a:ext>
          </a:extLst>
        </xdr:cNvPr>
        <xdr:cNvSpPr txBox="1"/>
      </xdr:nvSpPr>
      <xdr:spPr>
        <a:xfrm>
          <a:off x="6009068" y="2196305"/>
          <a:ext cx="785432" cy="35759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(kDa)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13203-BBD0-5C4D-A6F9-28D05E03C657}">
  <dimension ref="A1:AC157"/>
  <sheetViews>
    <sheetView topLeftCell="A5" zoomScale="114" zoomScaleNormal="114" workbookViewId="0">
      <selection activeCell="A20" sqref="A20"/>
    </sheetView>
  </sheetViews>
  <sheetFormatPr baseColWidth="10" defaultRowHeight="16" x14ac:dyDescent="0.2"/>
  <cols>
    <col min="6" max="6" width="11.6640625" bestFit="1" customWidth="1"/>
    <col min="21" max="21" width="19.83203125" customWidth="1"/>
    <col min="23" max="23" width="16.6640625" customWidth="1"/>
  </cols>
  <sheetData>
    <row r="1" spans="1:26" ht="21" thickBot="1" x14ac:dyDescent="0.25">
      <c r="A1" s="1" t="s">
        <v>0</v>
      </c>
    </row>
    <row r="2" spans="1:26" ht="17" thickBot="1" x14ac:dyDescent="0.25">
      <c r="A2" s="2" t="s">
        <v>145</v>
      </c>
      <c r="U2" s="165" t="s">
        <v>290</v>
      </c>
      <c r="V2" s="100"/>
      <c r="W2" s="100"/>
      <c r="X2" s="100"/>
      <c r="Y2" s="100"/>
      <c r="Z2" s="101"/>
    </row>
    <row r="3" spans="1:26" ht="17" thickBot="1" x14ac:dyDescent="0.25">
      <c r="U3" s="230" t="s">
        <v>66</v>
      </c>
      <c r="V3" s="231" t="s">
        <v>67</v>
      </c>
      <c r="W3" s="231" t="s">
        <v>68</v>
      </c>
      <c r="X3" s="231" t="s">
        <v>251</v>
      </c>
      <c r="Y3" s="231" t="s">
        <v>69</v>
      </c>
      <c r="Z3" s="232" t="s">
        <v>505</v>
      </c>
    </row>
    <row r="4" spans="1:26" x14ac:dyDescent="0.2">
      <c r="U4" s="174" t="s">
        <v>291</v>
      </c>
      <c r="V4" s="175">
        <v>-1.2130000000000001</v>
      </c>
      <c r="W4" s="175" t="s">
        <v>252</v>
      </c>
      <c r="X4" s="175" t="s">
        <v>71</v>
      </c>
      <c r="Y4" s="175" t="s">
        <v>72</v>
      </c>
      <c r="Z4" s="176" t="s">
        <v>49</v>
      </c>
    </row>
    <row r="5" spans="1:26" x14ac:dyDescent="0.2">
      <c r="A5" s="2"/>
      <c r="U5" s="174" t="s">
        <v>292</v>
      </c>
      <c r="V5" s="175">
        <v>-1.222E-2</v>
      </c>
      <c r="W5" s="175" t="s">
        <v>253</v>
      </c>
      <c r="X5" s="175" t="s">
        <v>79</v>
      </c>
      <c r="Y5" s="175" t="s">
        <v>80</v>
      </c>
      <c r="Z5" s="176" t="s">
        <v>81</v>
      </c>
    </row>
    <row r="6" spans="1:26" x14ac:dyDescent="0.2">
      <c r="U6" s="174" t="s">
        <v>293</v>
      </c>
      <c r="V6" s="175">
        <v>-2.2770000000000001</v>
      </c>
      <c r="W6" s="175" t="s">
        <v>254</v>
      </c>
      <c r="X6" s="175" t="s">
        <v>71</v>
      </c>
      <c r="Y6" s="175" t="s">
        <v>72</v>
      </c>
      <c r="Z6" s="176" t="s">
        <v>49</v>
      </c>
    </row>
    <row r="7" spans="1:26" x14ac:dyDescent="0.2">
      <c r="U7" s="174" t="s">
        <v>294</v>
      </c>
      <c r="V7" s="175">
        <v>-2.169</v>
      </c>
      <c r="W7" s="175" t="s">
        <v>255</v>
      </c>
      <c r="X7" s="175" t="s">
        <v>71</v>
      </c>
      <c r="Y7" s="175" t="s">
        <v>72</v>
      </c>
      <c r="Z7" s="176" t="s">
        <v>49</v>
      </c>
    </row>
    <row r="8" spans="1:26" x14ac:dyDescent="0.2">
      <c r="U8" s="174" t="s">
        <v>295</v>
      </c>
      <c r="V8" s="175">
        <v>-5.595E-2</v>
      </c>
      <c r="W8" s="175" t="s">
        <v>256</v>
      </c>
      <c r="X8" s="175" t="s">
        <v>79</v>
      </c>
      <c r="Y8" s="175" t="s">
        <v>80</v>
      </c>
      <c r="Z8" s="176">
        <v>0.99980000000000002</v>
      </c>
    </row>
    <row r="9" spans="1:26" x14ac:dyDescent="0.2">
      <c r="U9" s="174" t="s">
        <v>296</v>
      </c>
      <c r="V9" s="175">
        <v>1.513E-3</v>
      </c>
      <c r="W9" s="175" t="s">
        <v>257</v>
      </c>
      <c r="X9" s="175" t="s">
        <v>79</v>
      </c>
      <c r="Y9" s="175" t="s">
        <v>80</v>
      </c>
      <c r="Z9" s="176" t="s">
        <v>81</v>
      </c>
    </row>
    <row r="10" spans="1:26" x14ac:dyDescent="0.2">
      <c r="U10" s="174" t="s">
        <v>297</v>
      </c>
      <c r="V10" s="175">
        <v>-0.59089999999999998</v>
      </c>
      <c r="W10" s="175" t="s">
        <v>258</v>
      </c>
      <c r="X10" s="175" t="s">
        <v>71</v>
      </c>
      <c r="Y10" s="175" t="s">
        <v>74</v>
      </c>
      <c r="Z10" s="176">
        <v>9.1999999999999998E-3</v>
      </c>
    </row>
    <row r="11" spans="1:26" x14ac:dyDescent="0.2">
      <c r="U11" s="174" t="s">
        <v>298</v>
      </c>
      <c r="V11" s="175">
        <v>-1.167</v>
      </c>
      <c r="W11" s="175" t="s">
        <v>259</v>
      </c>
      <c r="X11" s="175" t="s">
        <v>71</v>
      </c>
      <c r="Y11" s="175" t="s">
        <v>72</v>
      </c>
      <c r="Z11" s="176" t="s">
        <v>49</v>
      </c>
    </row>
    <row r="12" spans="1:26" x14ac:dyDescent="0.2">
      <c r="U12" s="174" t="s">
        <v>299</v>
      </c>
      <c r="V12" s="175">
        <v>1.2010000000000001</v>
      </c>
      <c r="W12" s="175" t="s">
        <v>260</v>
      </c>
      <c r="X12" s="175" t="s">
        <v>71</v>
      </c>
      <c r="Y12" s="175" t="s">
        <v>72</v>
      </c>
      <c r="Z12" s="176" t="s">
        <v>49</v>
      </c>
    </row>
    <row r="13" spans="1:26" x14ac:dyDescent="0.2">
      <c r="U13" s="174" t="s">
        <v>300</v>
      </c>
      <c r="V13" s="175">
        <v>-1.0629999999999999</v>
      </c>
      <c r="W13" s="175" t="s">
        <v>261</v>
      </c>
      <c r="X13" s="175" t="s">
        <v>71</v>
      </c>
      <c r="Y13" s="175" t="s">
        <v>262</v>
      </c>
      <c r="Z13" s="176">
        <v>1E-4</v>
      </c>
    </row>
    <row r="14" spans="1:26" x14ac:dyDescent="0.2">
      <c r="U14" s="174" t="s">
        <v>301</v>
      </c>
      <c r="V14" s="175">
        <v>-0.95520000000000005</v>
      </c>
      <c r="W14" s="175" t="s">
        <v>263</v>
      </c>
      <c r="X14" s="175" t="s">
        <v>71</v>
      </c>
      <c r="Y14" s="175" t="s">
        <v>262</v>
      </c>
      <c r="Z14" s="176">
        <v>2.9999999999999997E-4</v>
      </c>
    </row>
    <row r="15" spans="1:26" x14ac:dyDescent="0.2">
      <c r="U15" s="174" t="s">
        <v>302</v>
      </c>
      <c r="V15" s="175">
        <v>1.1579999999999999</v>
      </c>
      <c r="W15" s="175" t="s">
        <v>264</v>
      </c>
      <c r="X15" s="175" t="s">
        <v>71</v>
      </c>
      <c r="Y15" s="175" t="s">
        <v>72</v>
      </c>
      <c r="Z15" s="176" t="s">
        <v>49</v>
      </c>
    </row>
    <row r="16" spans="1:26" x14ac:dyDescent="0.2">
      <c r="U16" s="174" t="s">
        <v>303</v>
      </c>
      <c r="V16" s="175">
        <v>1.2150000000000001</v>
      </c>
      <c r="W16" s="175" t="s">
        <v>265</v>
      </c>
      <c r="X16" s="175" t="s">
        <v>71</v>
      </c>
      <c r="Y16" s="175" t="s">
        <v>72</v>
      </c>
      <c r="Z16" s="176" t="s">
        <v>49</v>
      </c>
    </row>
    <row r="17" spans="21:29" x14ac:dyDescent="0.2">
      <c r="U17" s="174" t="s">
        <v>304</v>
      </c>
      <c r="V17" s="175">
        <v>0.62260000000000004</v>
      </c>
      <c r="W17" s="175" t="s">
        <v>266</v>
      </c>
      <c r="X17" s="175" t="s">
        <v>71</v>
      </c>
      <c r="Y17" s="175" t="s">
        <v>74</v>
      </c>
      <c r="Z17" s="176">
        <v>6.4999999999999997E-3</v>
      </c>
    </row>
    <row r="18" spans="21:29" x14ac:dyDescent="0.2">
      <c r="U18" s="174" t="s">
        <v>305</v>
      </c>
      <c r="V18" s="175">
        <v>4.6309999999999997E-2</v>
      </c>
      <c r="W18" s="175" t="s">
        <v>267</v>
      </c>
      <c r="X18" s="175" t="s">
        <v>79</v>
      </c>
      <c r="Y18" s="175" t="s">
        <v>80</v>
      </c>
      <c r="Z18" s="176" t="s">
        <v>81</v>
      </c>
    </row>
    <row r="19" spans="21:29" x14ac:dyDescent="0.2">
      <c r="U19" s="174" t="s">
        <v>306</v>
      </c>
      <c r="V19" s="175">
        <v>-2.2639999999999998</v>
      </c>
      <c r="W19" s="175" t="s">
        <v>268</v>
      </c>
      <c r="X19" s="175" t="s">
        <v>71</v>
      </c>
      <c r="Y19" s="175" t="s">
        <v>72</v>
      </c>
      <c r="Z19" s="176" t="s">
        <v>49</v>
      </c>
    </row>
    <row r="20" spans="21:29" x14ac:dyDescent="0.2">
      <c r="U20" s="174" t="s">
        <v>307</v>
      </c>
      <c r="V20" s="175">
        <v>-2.157</v>
      </c>
      <c r="W20" s="175" t="s">
        <v>269</v>
      </c>
      <c r="X20" s="175" t="s">
        <v>71</v>
      </c>
      <c r="Y20" s="175" t="s">
        <v>72</v>
      </c>
      <c r="Z20" s="176" t="s">
        <v>49</v>
      </c>
    </row>
    <row r="21" spans="21:29" x14ac:dyDescent="0.2">
      <c r="U21" s="174" t="s">
        <v>308</v>
      </c>
      <c r="V21" s="175">
        <v>-4.3729999999999998E-2</v>
      </c>
      <c r="W21" s="175" t="s">
        <v>270</v>
      </c>
      <c r="X21" s="175" t="s">
        <v>79</v>
      </c>
      <c r="Y21" s="175" t="s">
        <v>80</v>
      </c>
      <c r="Z21" s="176" t="s">
        <v>81</v>
      </c>
    </row>
    <row r="22" spans="21:29" x14ac:dyDescent="0.2">
      <c r="U22" s="174" t="s">
        <v>309</v>
      </c>
      <c r="V22" s="175">
        <v>1.3729999999999999E-2</v>
      </c>
      <c r="W22" s="175" t="s">
        <v>271</v>
      </c>
      <c r="X22" s="175" t="s">
        <v>79</v>
      </c>
      <c r="Y22" s="175" t="s">
        <v>80</v>
      </c>
      <c r="Z22" s="176" t="s">
        <v>81</v>
      </c>
    </row>
    <row r="23" spans="21:29" x14ac:dyDescent="0.2">
      <c r="U23" s="174" t="s">
        <v>310</v>
      </c>
      <c r="V23" s="175">
        <v>-0.57869999999999999</v>
      </c>
      <c r="W23" s="175" t="s">
        <v>272</v>
      </c>
      <c r="X23" s="175" t="s">
        <v>71</v>
      </c>
      <c r="Y23" s="175" t="s">
        <v>273</v>
      </c>
      <c r="Z23" s="176">
        <v>1.06E-2</v>
      </c>
    </row>
    <row r="24" spans="21:29" x14ac:dyDescent="0.2">
      <c r="U24" s="174" t="s">
        <v>311</v>
      </c>
      <c r="V24" s="175">
        <v>-1.155</v>
      </c>
      <c r="W24" s="175" t="s">
        <v>274</v>
      </c>
      <c r="X24" s="175" t="s">
        <v>71</v>
      </c>
      <c r="Y24" s="175" t="s">
        <v>72</v>
      </c>
      <c r="Z24" s="176" t="s">
        <v>49</v>
      </c>
    </row>
    <row r="25" spans="21:29" x14ac:dyDescent="0.2">
      <c r="U25" s="174" t="s">
        <v>312</v>
      </c>
      <c r="V25" s="175">
        <v>0.1079</v>
      </c>
      <c r="W25" s="175" t="s">
        <v>275</v>
      </c>
      <c r="X25" s="175" t="s">
        <v>79</v>
      </c>
      <c r="Y25" s="175" t="s">
        <v>80</v>
      </c>
      <c r="Z25" s="176">
        <v>0.98150000000000004</v>
      </c>
    </row>
    <row r="26" spans="21:29" x14ac:dyDescent="0.2">
      <c r="U26" s="174" t="s">
        <v>313</v>
      </c>
      <c r="V26" s="175">
        <v>2.2210000000000001</v>
      </c>
      <c r="W26" s="175" t="s">
        <v>276</v>
      </c>
      <c r="X26" s="175" t="s">
        <v>71</v>
      </c>
      <c r="Y26" s="175" t="s">
        <v>72</v>
      </c>
      <c r="Z26" s="176" t="s">
        <v>49</v>
      </c>
    </row>
    <row r="27" spans="21:29" x14ac:dyDescent="0.2">
      <c r="U27" s="174" t="s">
        <v>314</v>
      </c>
      <c r="V27" s="175">
        <v>2.278</v>
      </c>
      <c r="W27" s="175" t="s">
        <v>277</v>
      </c>
      <c r="X27" s="175" t="s">
        <v>71</v>
      </c>
      <c r="Y27" s="175" t="s">
        <v>72</v>
      </c>
      <c r="Z27" s="176" t="s">
        <v>49</v>
      </c>
      <c r="AB27" s="31"/>
      <c r="AC27" s="31"/>
    </row>
    <row r="28" spans="21:29" x14ac:dyDescent="0.2">
      <c r="U28" s="174" t="s">
        <v>315</v>
      </c>
      <c r="V28" s="175">
        <v>1.6859999999999999</v>
      </c>
      <c r="W28" s="175" t="s">
        <v>278</v>
      </c>
      <c r="X28" s="175" t="s">
        <v>71</v>
      </c>
      <c r="Y28" s="175" t="s">
        <v>72</v>
      </c>
      <c r="Z28" s="176" t="s">
        <v>49</v>
      </c>
    </row>
    <row r="29" spans="21:29" x14ac:dyDescent="0.2">
      <c r="U29" s="174" t="s">
        <v>316</v>
      </c>
      <c r="V29" s="175">
        <v>1.109</v>
      </c>
      <c r="W29" s="175" t="s">
        <v>279</v>
      </c>
      <c r="X29" s="175" t="s">
        <v>71</v>
      </c>
      <c r="Y29" s="175" t="s">
        <v>72</v>
      </c>
      <c r="Z29" s="176" t="s">
        <v>49</v>
      </c>
    </row>
    <row r="30" spans="21:29" x14ac:dyDescent="0.2">
      <c r="U30" s="174" t="s">
        <v>317</v>
      </c>
      <c r="V30" s="175">
        <v>2.113</v>
      </c>
      <c r="W30" s="175" t="s">
        <v>280</v>
      </c>
      <c r="X30" s="175" t="s">
        <v>71</v>
      </c>
      <c r="Y30" s="175" t="s">
        <v>72</v>
      </c>
      <c r="Z30" s="176" t="s">
        <v>49</v>
      </c>
    </row>
    <row r="31" spans="21:29" x14ac:dyDescent="0.2">
      <c r="U31" s="174" t="s">
        <v>318</v>
      </c>
      <c r="V31" s="175">
        <v>2.17</v>
      </c>
      <c r="W31" s="175" t="s">
        <v>281</v>
      </c>
      <c r="X31" s="175" t="s">
        <v>71</v>
      </c>
      <c r="Y31" s="175" t="s">
        <v>72</v>
      </c>
      <c r="Z31" s="176" t="s">
        <v>49</v>
      </c>
    </row>
    <row r="32" spans="21:29" x14ac:dyDescent="0.2">
      <c r="U32" s="174" t="s">
        <v>319</v>
      </c>
      <c r="V32" s="175">
        <v>1.5780000000000001</v>
      </c>
      <c r="W32" s="175" t="s">
        <v>282</v>
      </c>
      <c r="X32" s="175" t="s">
        <v>71</v>
      </c>
      <c r="Y32" s="175" t="s">
        <v>72</v>
      </c>
      <c r="Z32" s="176" t="s">
        <v>49</v>
      </c>
      <c r="AB32" s="31"/>
      <c r="AC32" s="31"/>
    </row>
    <row r="33" spans="1:29" ht="17" thickBot="1" x14ac:dyDescent="0.25">
      <c r="U33" s="174" t="s">
        <v>320</v>
      </c>
      <c r="V33" s="175">
        <v>1.002</v>
      </c>
      <c r="W33" s="175" t="s">
        <v>283</v>
      </c>
      <c r="X33" s="175" t="s">
        <v>71</v>
      </c>
      <c r="Y33" s="175" t="s">
        <v>262</v>
      </c>
      <c r="Z33" s="176">
        <v>2.0000000000000001E-4</v>
      </c>
      <c r="AB33" s="31"/>
      <c r="AC33" s="31"/>
    </row>
    <row r="34" spans="1:29" ht="17" thickBot="1" x14ac:dyDescent="0.25">
      <c r="B34" s="210" t="s">
        <v>248</v>
      </c>
      <c r="C34" s="5"/>
      <c r="D34" s="5"/>
      <c r="E34" s="5"/>
      <c r="F34" s="5"/>
      <c r="G34" s="5"/>
      <c r="H34" s="5"/>
      <c r="I34" s="5"/>
      <c r="J34" s="5"/>
      <c r="K34" s="5"/>
      <c r="L34" s="204"/>
      <c r="U34" s="174" t="s">
        <v>321</v>
      </c>
      <c r="V34" s="175">
        <v>5.7459999999999997E-2</v>
      </c>
      <c r="W34" s="175" t="s">
        <v>284</v>
      </c>
      <c r="X34" s="175" t="s">
        <v>79</v>
      </c>
      <c r="Y34" s="175" t="s">
        <v>80</v>
      </c>
      <c r="Z34" s="176">
        <v>0.99970000000000003</v>
      </c>
      <c r="AB34" s="31"/>
      <c r="AC34" s="31"/>
    </row>
    <row r="35" spans="1:29" x14ac:dyDescent="0.2">
      <c r="B35" s="210" t="s">
        <v>2</v>
      </c>
      <c r="C35" s="214" t="s">
        <v>1</v>
      </c>
      <c r="D35" s="208" t="s">
        <v>17</v>
      </c>
      <c r="E35" s="208" t="s">
        <v>39</v>
      </c>
      <c r="F35" s="208" t="s">
        <v>40</v>
      </c>
      <c r="G35" s="208" t="s">
        <v>41</v>
      </c>
      <c r="H35" s="208" t="s">
        <v>42</v>
      </c>
      <c r="I35" s="208" t="s">
        <v>43</v>
      </c>
      <c r="J35" s="208" t="s">
        <v>44</v>
      </c>
      <c r="K35" s="208" t="s">
        <v>45</v>
      </c>
      <c r="L35" s="215" t="s">
        <v>250</v>
      </c>
      <c r="U35" s="174" t="s">
        <v>322</v>
      </c>
      <c r="V35" s="175">
        <v>-0.53490000000000004</v>
      </c>
      <c r="W35" s="175" t="s">
        <v>285</v>
      </c>
      <c r="X35" s="175" t="s">
        <v>71</v>
      </c>
      <c r="Y35" s="175" t="s">
        <v>273</v>
      </c>
      <c r="Z35" s="176">
        <v>1.7399999999999999E-2</v>
      </c>
      <c r="AB35" s="31"/>
      <c r="AC35" s="31"/>
    </row>
    <row r="36" spans="1:29" x14ac:dyDescent="0.2">
      <c r="B36" s="205" t="s">
        <v>245</v>
      </c>
      <c r="C36" s="248">
        <v>91.657375204126282</v>
      </c>
      <c r="D36" s="248">
        <v>155.7194996970434</v>
      </c>
      <c r="E36" s="248">
        <v>87.541863019465779</v>
      </c>
      <c r="F36" s="248">
        <v>198.84806290679165</v>
      </c>
      <c r="G36" s="248">
        <v>158.64534878492975</v>
      </c>
      <c r="H36" s="248">
        <v>80.66876425844103</v>
      </c>
      <c r="I36" s="248">
        <v>101.47343150163444</v>
      </c>
      <c r="J36" s="248">
        <v>163.24557496484277</v>
      </c>
      <c r="K36" s="248">
        <v>173.12709603286419</v>
      </c>
      <c r="L36" s="238"/>
      <c r="U36" s="174" t="s">
        <v>323</v>
      </c>
      <c r="V36" s="175">
        <v>-1.111</v>
      </c>
      <c r="W36" s="175" t="s">
        <v>286</v>
      </c>
      <c r="X36" s="175" t="s">
        <v>71</v>
      </c>
      <c r="Y36" s="175" t="s">
        <v>72</v>
      </c>
      <c r="Z36" s="176" t="s">
        <v>49</v>
      </c>
      <c r="AB36" s="31"/>
      <c r="AC36" s="31"/>
    </row>
    <row r="37" spans="1:29" x14ac:dyDescent="0.2">
      <c r="B37" s="205" t="s">
        <v>246</v>
      </c>
      <c r="C37" s="248">
        <v>3.899045869596435</v>
      </c>
      <c r="D37" s="248">
        <v>99.396909963272691</v>
      </c>
      <c r="E37" s="248">
        <v>3.4810418868614348</v>
      </c>
      <c r="F37" s="248">
        <v>217.2129614797656</v>
      </c>
      <c r="G37" s="248">
        <v>167.0658889405739</v>
      </c>
      <c r="H37" s="248">
        <v>4.5803065707361492</v>
      </c>
      <c r="I37" s="248">
        <v>3.9534480686317619</v>
      </c>
      <c r="J37" s="248">
        <v>57.314111535494249</v>
      </c>
      <c r="K37" s="248">
        <v>111.81098787690641</v>
      </c>
      <c r="L37" s="238"/>
      <c r="U37" s="174" t="s">
        <v>324</v>
      </c>
      <c r="V37" s="175">
        <v>-0.59240000000000004</v>
      </c>
      <c r="W37" s="175" t="s">
        <v>287</v>
      </c>
      <c r="X37" s="175" t="s">
        <v>71</v>
      </c>
      <c r="Y37" s="175" t="s">
        <v>74</v>
      </c>
      <c r="Z37" s="176">
        <v>9.1000000000000004E-3</v>
      </c>
      <c r="AB37" s="31"/>
      <c r="AC37" s="31"/>
    </row>
    <row r="38" spans="1:29" x14ac:dyDescent="0.2">
      <c r="B38" s="205" t="s">
        <v>247</v>
      </c>
      <c r="C38" s="248">
        <f>C37/C36</f>
        <v>4.2539357699399899E-2</v>
      </c>
      <c r="D38" s="248">
        <f>D37/D36</f>
        <v>0.63830740630847216</v>
      </c>
      <c r="E38" s="248">
        <f t="shared" ref="E38:K38" si="0">E37/E36</f>
        <v>3.9764311231157957E-2</v>
      </c>
      <c r="F38" s="248">
        <f t="shared" si="0"/>
        <v>1.0923564368921328</v>
      </c>
      <c r="G38" s="248">
        <f t="shared" si="0"/>
        <v>1.0530777625700176</v>
      </c>
      <c r="H38" s="248">
        <f t="shared" si="0"/>
        <v>5.6779183527121829E-2</v>
      </c>
      <c r="I38" s="248">
        <f t="shared" si="0"/>
        <v>3.8960425503774196E-2</v>
      </c>
      <c r="J38" s="248">
        <f t="shared" si="0"/>
        <v>0.35109136371897154</v>
      </c>
      <c r="K38" s="248">
        <f t="shared" si="0"/>
        <v>0.64583182204870848</v>
      </c>
      <c r="L38" s="238">
        <f>AVERAGE(C38:K38)</f>
        <v>0.43985645216663966</v>
      </c>
      <c r="U38" s="174" t="s">
        <v>325</v>
      </c>
      <c r="V38" s="175">
        <v>-1.169</v>
      </c>
      <c r="W38" s="175" t="s">
        <v>288</v>
      </c>
      <c r="X38" s="175" t="s">
        <v>71</v>
      </c>
      <c r="Y38" s="175" t="s">
        <v>72</v>
      </c>
      <c r="Z38" s="176" t="s">
        <v>49</v>
      </c>
      <c r="AB38" s="31"/>
      <c r="AC38" s="31"/>
    </row>
    <row r="39" spans="1:29" ht="17" thickBot="1" x14ac:dyDescent="0.25">
      <c r="B39" s="6" t="s">
        <v>248</v>
      </c>
      <c r="C39" s="239">
        <f>C38/$L38</f>
        <v>9.6711910192200295E-2</v>
      </c>
      <c r="D39" s="239">
        <f t="shared" ref="D39:K39" si="1">D38/$L38</f>
        <v>1.4511720884490955</v>
      </c>
      <c r="E39" s="239">
        <f t="shared" si="1"/>
        <v>9.0402928126408946E-2</v>
      </c>
      <c r="F39" s="239">
        <f t="shared" si="1"/>
        <v>2.483438475237584</v>
      </c>
      <c r="G39" s="239">
        <f t="shared" si="1"/>
        <v>2.394139627559809</v>
      </c>
      <c r="H39" s="239">
        <f t="shared" si="1"/>
        <v>0.12908571250333969</v>
      </c>
      <c r="I39" s="239">
        <f t="shared" si="1"/>
        <v>8.8575318861104341E-2</v>
      </c>
      <c r="J39" s="239">
        <f t="shared" si="1"/>
        <v>0.79819532483738709</v>
      </c>
      <c r="K39" s="239">
        <f t="shared" si="1"/>
        <v>1.4682786142330704</v>
      </c>
      <c r="L39" s="240"/>
      <c r="U39" s="177" t="s">
        <v>326</v>
      </c>
      <c r="V39" s="178">
        <v>-0.57630000000000003</v>
      </c>
      <c r="W39" s="178" t="s">
        <v>289</v>
      </c>
      <c r="X39" s="178" t="s">
        <v>71</v>
      </c>
      <c r="Y39" s="178" t="s">
        <v>273</v>
      </c>
      <c r="Z39" s="179">
        <v>1.09E-2</v>
      </c>
      <c r="AB39" s="31"/>
      <c r="AC39" s="31"/>
    </row>
    <row r="40" spans="1:29" ht="17" thickBot="1" x14ac:dyDescent="0.25">
      <c r="B40" s="205"/>
      <c r="C40" s="3"/>
      <c r="D40" s="3"/>
      <c r="E40" s="3"/>
      <c r="F40" s="3"/>
      <c r="G40" s="3"/>
      <c r="H40" s="3"/>
      <c r="I40" s="3"/>
      <c r="J40" s="3"/>
      <c r="K40" s="3"/>
      <c r="L40" s="206"/>
      <c r="U40" s="31"/>
      <c r="V40" s="31"/>
      <c r="W40" s="31"/>
      <c r="X40" s="31"/>
      <c r="Y40" s="31"/>
      <c r="Z40" s="31"/>
      <c r="AA40" s="31"/>
      <c r="AB40" s="31"/>
      <c r="AC40" s="31"/>
    </row>
    <row r="41" spans="1:29" x14ac:dyDescent="0.2">
      <c r="B41" s="210" t="s">
        <v>3</v>
      </c>
      <c r="C41" s="214" t="s">
        <v>1</v>
      </c>
      <c r="D41" s="208" t="s">
        <v>17</v>
      </c>
      <c r="E41" s="208" t="s">
        <v>39</v>
      </c>
      <c r="F41" s="208" t="s">
        <v>40</v>
      </c>
      <c r="G41" s="208" t="s">
        <v>41</v>
      </c>
      <c r="H41" s="208" t="s">
        <v>42</v>
      </c>
      <c r="I41" s="208" t="s">
        <v>43</v>
      </c>
      <c r="J41" s="208" t="s">
        <v>44</v>
      </c>
      <c r="K41" s="208" t="s">
        <v>45</v>
      </c>
      <c r="L41" s="215" t="s">
        <v>250</v>
      </c>
      <c r="U41" s="31"/>
      <c r="V41" s="31"/>
      <c r="W41" s="31"/>
      <c r="X41" s="31"/>
      <c r="Y41" s="31"/>
      <c r="Z41" s="31"/>
      <c r="AA41" s="31"/>
      <c r="AB41" s="31"/>
      <c r="AC41" s="31"/>
    </row>
    <row r="42" spans="1:29" x14ac:dyDescent="0.2">
      <c r="B42" s="205" t="s">
        <v>245</v>
      </c>
      <c r="C42" s="248">
        <v>76.444411177474223</v>
      </c>
      <c r="D42" s="248">
        <v>193.57176600148881</v>
      </c>
      <c r="E42" s="248">
        <v>103.78698343056733</v>
      </c>
      <c r="F42" s="248">
        <v>164.22410062048567</v>
      </c>
      <c r="G42" s="248">
        <v>203.29640601469288</v>
      </c>
      <c r="H42" s="248">
        <v>132.81091825950978</v>
      </c>
      <c r="I42" s="248">
        <v>82.285139927405211</v>
      </c>
      <c r="J42" s="248">
        <v>160.01180936675499</v>
      </c>
      <c r="K42" s="248">
        <v>177.2460688869829</v>
      </c>
      <c r="L42" s="238"/>
      <c r="U42" s="31"/>
      <c r="V42" s="31"/>
      <c r="W42" s="31"/>
      <c r="X42" s="31"/>
      <c r="Y42" s="31"/>
      <c r="Z42" s="31"/>
      <c r="AA42" s="31"/>
      <c r="AB42" s="31"/>
      <c r="AC42" s="31"/>
    </row>
    <row r="43" spans="1:29" x14ac:dyDescent="0.2">
      <c r="B43" s="205" t="s">
        <v>246</v>
      </c>
      <c r="C43" s="248">
        <v>5.916467498440495</v>
      </c>
      <c r="D43" s="248">
        <v>81.856389727087063</v>
      </c>
      <c r="E43" s="248">
        <v>9.0604989895913661</v>
      </c>
      <c r="F43" s="248">
        <v>127.31891379528264</v>
      </c>
      <c r="G43" s="248">
        <v>149.32618164226673</v>
      </c>
      <c r="H43" s="248">
        <v>13.681111680151037</v>
      </c>
      <c r="I43" s="248">
        <v>6.5039578150211215</v>
      </c>
      <c r="J43" s="248">
        <v>37.138074589272122</v>
      </c>
      <c r="K43" s="248">
        <v>68.687506492260937</v>
      </c>
      <c r="L43" s="238"/>
      <c r="U43" s="31"/>
      <c r="V43" s="31"/>
      <c r="W43" s="31"/>
      <c r="X43" s="31"/>
      <c r="Y43" s="31"/>
      <c r="Z43" s="31"/>
      <c r="AA43" s="31"/>
      <c r="AB43" s="31"/>
      <c r="AC43" s="31"/>
    </row>
    <row r="44" spans="1:29" x14ac:dyDescent="0.2">
      <c r="B44" s="205" t="s">
        <v>247</v>
      </c>
      <c r="C44" s="248">
        <f>C43/C42</f>
        <v>7.7395684096575171E-2</v>
      </c>
      <c r="D44" s="248">
        <f>D43/D42</f>
        <v>0.42287360092823395</v>
      </c>
      <c r="E44" s="248">
        <f t="shared" ref="E44:K44" si="2">E43/E42</f>
        <v>8.7298991550831304E-2</v>
      </c>
      <c r="F44" s="248">
        <f t="shared" si="2"/>
        <v>0.77527545174085488</v>
      </c>
      <c r="G44" s="248">
        <f t="shared" si="2"/>
        <v>0.73452445406966249</v>
      </c>
      <c r="H44" s="248">
        <f t="shared" si="2"/>
        <v>0.10301195006737646</v>
      </c>
      <c r="I44" s="248">
        <f t="shared" si="2"/>
        <v>7.9041705716963451E-2</v>
      </c>
      <c r="J44" s="248">
        <f t="shared" si="2"/>
        <v>0.23209583552767543</v>
      </c>
      <c r="K44" s="248">
        <f t="shared" si="2"/>
        <v>0.38752626178726723</v>
      </c>
      <c r="L44" s="238">
        <f>AVERAGE(C44:K44)</f>
        <v>0.3221159928317156</v>
      </c>
      <c r="U44" s="31"/>
      <c r="V44" s="31"/>
      <c r="W44" s="31"/>
      <c r="X44" s="31"/>
      <c r="Y44" s="31"/>
      <c r="Z44" s="31"/>
      <c r="AA44" s="31"/>
      <c r="AB44" s="31"/>
      <c r="AC44" s="31"/>
    </row>
    <row r="45" spans="1:29" ht="17" thickBot="1" x14ac:dyDescent="0.25">
      <c r="B45" s="6" t="s">
        <v>249</v>
      </c>
      <c r="C45" s="239">
        <f t="shared" ref="C45:K45" si="3">C44/$L44</f>
        <v>0.24027271485712701</v>
      </c>
      <c r="D45" s="239">
        <f t="shared" si="3"/>
        <v>1.3127991479428267</v>
      </c>
      <c r="E45" s="239">
        <f t="shared" si="3"/>
        <v>0.27101725308137459</v>
      </c>
      <c r="F45" s="239">
        <f t="shared" si="3"/>
        <v>2.4068207384719491</v>
      </c>
      <c r="G45" s="239">
        <f t="shared" si="3"/>
        <v>2.2803104174135282</v>
      </c>
      <c r="H45" s="239">
        <f t="shared" si="3"/>
        <v>0.31979768890641025</v>
      </c>
      <c r="I45" s="239">
        <f t="shared" si="3"/>
        <v>0.24538274247766872</v>
      </c>
      <c r="J45" s="239">
        <f t="shared" si="3"/>
        <v>0.72053496471046141</v>
      </c>
      <c r="K45" s="239">
        <f t="shared" si="3"/>
        <v>1.2030643321386536</v>
      </c>
      <c r="L45" s="240"/>
      <c r="U45" s="31"/>
      <c r="V45" s="31"/>
      <c r="W45" s="31"/>
      <c r="X45" s="31"/>
      <c r="Y45" s="31"/>
      <c r="Z45" s="31"/>
      <c r="AA45" s="31"/>
      <c r="AB45" s="31"/>
      <c r="AC45" s="31"/>
    </row>
    <row r="46" spans="1:29" x14ac:dyDescent="0.2">
      <c r="U46" s="31"/>
      <c r="V46" s="31"/>
      <c r="W46" s="31"/>
      <c r="X46" s="31"/>
      <c r="Y46" s="31"/>
      <c r="Z46" s="31"/>
      <c r="AA46" s="31"/>
      <c r="AB46" s="31"/>
      <c r="AC46" s="31"/>
    </row>
    <row r="47" spans="1:29" ht="17" thickBot="1" x14ac:dyDescent="0.25"/>
    <row r="48" spans="1:29" x14ac:dyDescent="0.2">
      <c r="A48" s="2" t="s">
        <v>146</v>
      </c>
      <c r="E48" s="98"/>
      <c r="F48" s="99"/>
      <c r="G48" s="114" t="s">
        <v>5</v>
      </c>
      <c r="H48" s="99"/>
      <c r="I48" s="99"/>
      <c r="J48" s="99"/>
      <c r="K48" s="99"/>
      <c r="L48" s="99"/>
      <c r="M48" s="99"/>
      <c r="N48" s="99"/>
      <c r="O48" s="99"/>
      <c r="P48" s="103"/>
      <c r="Q48" s="18"/>
      <c r="R48" s="115" t="s">
        <v>135</v>
      </c>
      <c r="S48" s="99"/>
      <c r="T48" s="99"/>
      <c r="U48" s="114"/>
      <c r="V48" s="116"/>
    </row>
    <row r="49" spans="5:29" ht="17" thickBot="1" x14ac:dyDescent="0.25">
      <c r="E49" s="57"/>
      <c r="F49" s="18"/>
      <c r="G49" s="18"/>
      <c r="H49" s="18"/>
      <c r="I49" s="18"/>
      <c r="J49" s="117"/>
      <c r="K49" s="117"/>
      <c r="L49" s="117"/>
      <c r="M49" s="117"/>
      <c r="N49" s="117"/>
      <c r="O49" s="18"/>
      <c r="P49" s="19"/>
      <c r="Q49" s="18"/>
      <c r="R49" s="57"/>
      <c r="S49" s="18"/>
      <c r="T49" s="18"/>
      <c r="U49" s="18"/>
      <c r="V49" s="19"/>
    </row>
    <row r="50" spans="5:29" x14ac:dyDescent="0.2">
      <c r="E50" s="115" t="s">
        <v>6</v>
      </c>
      <c r="F50" s="89" t="s">
        <v>7</v>
      </c>
      <c r="G50" s="89" t="s">
        <v>121</v>
      </c>
      <c r="H50" s="89" t="s">
        <v>122</v>
      </c>
      <c r="I50" s="90" t="s">
        <v>8</v>
      </c>
      <c r="J50" s="18"/>
      <c r="K50" s="115"/>
      <c r="L50" s="99"/>
      <c r="M50" s="89" t="s">
        <v>7</v>
      </c>
      <c r="N50" s="89" t="s">
        <v>121</v>
      </c>
      <c r="O50" s="89" t="s">
        <v>122</v>
      </c>
      <c r="P50" s="90" t="s">
        <v>8</v>
      </c>
      <c r="Q50" s="18"/>
      <c r="R50" s="118"/>
      <c r="S50" s="18"/>
      <c r="T50" s="119" t="s">
        <v>121</v>
      </c>
      <c r="U50" s="119" t="s">
        <v>122</v>
      </c>
      <c r="V50" s="120" t="s">
        <v>8</v>
      </c>
    </row>
    <row r="51" spans="5:29" x14ac:dyDescent="0.2">
      <c r="E51" s="118" t="s">
        <v>9</v>
      </c>
      <c r="F51" s="27">
        <v>23.2</v>
      </c>
      <c r="G51" s="104">
        <v>8.91</v>
      </c>
      <c r="H51" s="105">
        <v>12.72</v>
      </c>
      <c r="I51" s="19">
        <v>9.4700000000000006</v>
      </c>
      <c r="J51" s="18"/>
      <c r="K51" s="118" t="s">
        <v>1</v>
      </c>
      <c r="L51" s="18" t="s">
        <v>2</v>
      </c>
      <c r="M51" s="37">
        <v>25.21</v>
      </c>
      <c r="N51" s="37">
        <v>14.31</v>
      </c>
      <c r="O51" s="37">
        <v>16.68</v>
      </c>
      <c r="P51" s="38">
        <v>13.61</v>
      </c>
      <c r="Q51" s="18"/>
      <c r="R51" s="118" t="s">
        <v>1</v>
      </c>
      <c r="S51" s="18" t="s">
        <v>2</v>
      </c>
      <c r="T51" s="39">
        <v>0.10823507135116218</v>
      </c>
      <c r="U51" s="40">
        <v>0.28544968537031301</v>
      </c>
      <c r="V51" s="41">
        <v>0.24789131895377903</v>
      </c>
      <c r="X51" s="31"/>
      <c r="Y51" s="31"/>
      <c r="Z51" s="31"/>
      <c r="AA51" s="31"/>
      <c r="AB51" s="31"/>
      <c r="AC51" s="31"/>
    </row>
    <row r="52" spans="5:29" x14ac:dyDescent="0.2">
      <c r="E52" s="118" t="s">
        <v>9</v>
      </c>
      <c r="F52" s="27">
        <v>23.16</v>
      </c>
      <c r="G52" s="104">
        <v>8.98</v>
      </c>
      <c r="H52" s="105">
        <v>12.75</v>
      </c>
      <c r="I52" s="19">
        <v>9.4499999999999993</v>
      </c>
      <c r="J52" s="18"/>
      <c r="K52" s="118"/>
      <c r="L52" s="18" t="s">
        <v>3</v>
      </c>
      <c r="M52" s="37">
        <v>25.34</v>
      </c>
      <c r="N52" s="37">
        <v>14.33</v>
      </c>
      <c r="O52" s="37">
        <v>16.72</v>
      </c>
      <c r="P52" s="38">
        <v>13.56</v>
      </c>
      <c r="Q52" s="18"/>
      <c r="R52" s="118"/>
      <c r="S52" s="18" t="s">
        <v>3</v>
      </c>
      <c r="T52" s="39">
        <v>0.10677130625270823</v>
      </c>
      <c r="U52" s="40">
        <v>0.2777714700209537</v>
      </c>
      <c r="V52" s="41">
        <v>0.25649530679627131</v>
      </c>
    </row>
    <row r="53" spans="5:29" x14ac:dyDescent="0.2">
      <c r="E53" s="118" t="s">
        <v>10</v>
      </c>
      <c r="F53" s="27">
        <v>25.45</v>
      </c>
      <c r="G53" s="104">
        <v>11.21</v>
      </c>
      <c r="H53" s="105">
        <v>14.98</v>
      </c>
      <c r="I53" s="19">
        <v>11.66</v>
      </c>
      <c r="J53" s="18"/>
      <c r="K53" s="118"/>
      <c r="L53" s="18" t="s">
        <v>4</v>
      </c>
      <c r="M53" s="37">
        <v>25.49</v>
      </c>
      <c r="N53" s="37">
        <v>14.36</v>
      </c>
      <c r="O53" s="37">
        <v>16.75</v>
      </c>
      <c r="P53" s="38">
        <v>13.66</v>
      </c>
      <c r="Q53" s="18"/>
      <c r="R53" s="118"/>
      <c r="S53" s="18" t="s">
        <v>4</v>
      </c>
      <c r="T53" s="39">
        <v>0.10461269207220923</v>
      </c>
      <c r="U53" s="40">
        <v>0.27214865267606558</v>
      </c>
      <c r="V53" s="41">
        <v>0.23957594694491849</v>
      </c>
    </row>
    <row r="54" spans="5:29" x14ac:dyDescent="0.2">
      <c r="E54" s="118" t="s">
        <v>10</v>
      </c>
      <c r="F54" s="27">
        <v>25.52</v>
      </c>
      <c r="G54" s="104">
        <v>11.15</v>
      </c>
      <c r="H54" s="105">
        <v>14.98</v>
      </c>
      <c r="I54" s="19">
        <v>11.77</v>
      </c>
      <c r="J54" s="18"/>
      <c r="K54" s="121" t="s">
        <v>17</v>
      </c>
      <c r="L54" s="18" t="s">
        <v>2</v>
      </c>
      <c r="M54" s="37">
        <v>25.18</v>
      </c>
      <c r="N54" s="37">
        <v>12.26</v>
      </c>
      <c r="O54" s="37">
        <v>14.84</v>
      </c>
      <c r="P54" s="38">
        <v>11.94</v>
      </c>
      <c r="Q54" s="18"/>
      <c r="R54" s="121" t="s">
        <v>17</v>
      </c>
      <c r="S54" s="18" t="s">
        <v>2</v>
      </c>
      <c r="T54" s="39">
        <v>0.42069549627342062</v>
      </c>
      <c r="U54" s="40">
        <v>0.9632288012420176</v>
      </c>
      <c r="V54" s="41">
        <v>0.74585956455190938</v>
      </c>
    </row>
    <row r="55" spans="5:29" x14ac:dyDescent="0.2">
      <c r="E55" s="118" t="s">
        <v>11</v>
      </c>
      <c r="F55" s="27">
        <v>27.95</v>
      </c>
      <c r="G55" s="104">
        <v>13.55</v>
      </c>
      <c r="H55" s="105">
        <v>17.329999999999998</v>
      </c>
      <c r="I55" s="19">
        <v>14.07</v>
      </c>
      <c r="J55" s="18"/>
      <c r="K55" s="121"/>
      <c r="L55" s="18" t="s">
        <v>3</v>
      </c>
      <c r="M55" s="37">
        <v>25.44</v>
      </c>
      <c r="N55" s="37">
        <v>12.33</v>
      </c>
      <c r="O55" s="37">
        <v>14.96</v>
      </c>
      <c r="P55" s="38">
        <v>12.04</v>
      </c>
      <c r="Q55" s="18"/>
      <c r="R55" s="121"/>
      <c r="S55" s="18" t="s">
        <v>3</v>
      </c>
      <c r="T55" s="39">
        <v>0.40111673483052152</v>
      </c>
      <c r="U55" s="40">
        <v>0.88757214766012926</v>
      </c>
      <c r="V55" s="41">
        <v>0.69665996503935212</v>
      </c>
    </row>
    <row r="56" spans="5:29" x14ac:dyDescent="0.2">
      <c r="E56" s="118" t="s">
        <v>11</v>
      </c>
      <c r="F56" s="27">
        <v>28.05</v>
      </c>
      <c r="G56" s="104">
        <v>13.55</v>
      </c>
      <c r="H56" s="105">
        <v>17.399999999999999</v>
      </c>
      <c r="I56" s="19">
        <v>14.08</v>
      </c>
      <c r="J56" s="18"/>
      <c r="K56" s="121"/>
      <c r="L56" s="18" t="s">
        <v>4</v>
      </c>
      <c r="M56" s="37">
        <v>25.25</v>
      </c>
      <c r="N56" s="37">
        <v>12.39</v>
      </c>
      <c r="O56" s="37">
        <v>14.97</v>
      </c>
      <c r="P56" s="38">
        <v>12.03</v>
      </c>
      <c r="Q56" s="18"/>
      <c r="R56" s="121"/>
      <c r="S56" s="18" t="s">
        <v>4</v>
      </c>
      <c r="T56" s="39">
        <v>0.38506179051921308</v>
      </c>
      <c r="U56" s="40">
        <v>0.88154235324343744</v>
      </c>
      <c r="V56" s="41">
        <v>0.70143022287622359</v>
      </c>
    </row>
    <row r="57" spans="5:29" x14ac:dyDescent="0.2">
      <c r="E57" s="118" t="s">
        <v>12</v>
      </c>
      <c r="F57" s="27">
        <v>30.84</v>
      </c>
      <c r="G57" s="104">
        <v>16.05</v>
      </c>
      <c r="H57" s="105">
        <v>19.84</v>
      </c>
      <c r="I57" s="19">
        <v>16.600000000000001</v>
      </c>
      <c r="J57" s="18"/>
      <c r="K57" s="121" t="s">
        <v>39</v>
      </c>
      <c r="L57" s="18" t="s">
        <v>2</v>
      </c>
      <c r="M57" s="37">
        <v>25.47</v>
      </c>
      <c r="N57" s="37">
        <v>13.51</v>
      </c>
      <c r="O57" s="37">
        <v>16.11</v>
      </c>
      <c r="P57" s="38">
        <v>13.54</v>
      </c>
      <c r="Q57" s="18"/>
      <c r="R57" s="121" t="s">
        <v>39</v>
      </c>
      <c r="S57" s="18" t="s">
        <v>2</v>
      </c>
      <c r="T57" s="39">
        <v>0.20941845541964466</v>
      </c>
      <c r="U57" s="42">
        <v>0.47248275692045461</v>
      </c>
      <c r="V57" s="43">
        <v>0.29182032497756288</v>
      </c>
    </row>
    <row r="58" spans="5:29" ht="17" thickBot="1" x14ac:dyDescent="0.25">
      <c r="E58" s="122" t="s">
        <v>12</v>
      </c>
      <c r="F58" s="28">
        <v>29.71</v>
      </c>
      <c r="G58" s="106">
        <v>16.02</v>
      </c>
      <c r="H58" s="107">
        <v>19.78</v>
      </c>
      <c r="I58" s="23">
        <v>16.47</v>
      </c>
      <c r="J58" s="18"/>
      <c r="K58" s="121"/>
      <c r="L58" s="18" t="s">
        <v>3</v>
      </c>
      <c r="M58" s="37">
        <v>25.51</v>
      </c>
      <c r="N58" s="37">
        <v>13.54</v>
      </c>
      <c r="O58" s="37">
        <v>16.190000000000001</v>
      </c>
      <c r="P58" s="38">
        <v>13.58</v>
      </c>
      <c r="Q58" s="18"/>
      <c r="R58" s="121"/>
      <c r="S58" s="18" t="s">
        <v>3</v>
      </c>
      <c r="T58" s="39">
        <v>0.20518460586406184</v>
      </c>
      <c r="U58" s="40">
        <v>0.44740630580060481</v>
      </c>
      <c r="V58" s="43">
        <v>0.28396254045279068</v>
      </c>
    </row>
    <row r="59" spans="5:29" x14ac:dyDescent="0.2">
      <c r="E59" s="57"/>
      <c r="F59" s="18"/>
      <c r="G59" s="18"/>
      <c r="H59" s="18"/>
      <c r="I59" s="18"/>
      <c r="J59" s="18"/>
      <c r="K59" s="121"/>
      <c r="L59" s="18" t="s">
        <v>4</v>
      </c>
      <c r="M59" s="37">
        <v>25.56</v>
      </c>
      <c r="N59" s="37">
        <v>13.41</v>
      </c>
      <c r="O59" s="37">
        <v>16.260000000000002</v>
      </c>
      <c r="P59" s="38">
        <v>13.47</v>
      </c>
      <c r="Q59" s="18"/>
      <c r="R59" s="121"/>
      <c r="S59" s="18" t="s">
        <v>4</v>
      </c>
      <c r="T59" s="39">
        <v>0.22417243600112671</v>
      </c>
      <c r="U59" s="40">
        <v>0.42655861807817391</v>
      </c>
      <c r="V59" s="43">
        <v>0.30609827595065225</v>
      </c>
    </row>
    <row r="60" spans="5:29" x14ac:dyDescent="0.2">
      <c r="E60" s="57"/>
      <c r="F60" s="18"/>
      <c r="G60" s="18"/>
      <c r="H60" s="18"/>
      <c r="I60" s="18"/>
      <c r="J60" s="18"/>
      <c r="K60" s="121" t="s">
        <v>40</v>
      </c>
      <c r="L60" s="18" t="s">
        <v>2</v>
      </c>
      <c r="M60" s="37">
        <v>26.13</v>
      </c>
      <c r="N60" s="37">
        <v>9.7100000000000009</v>
      </c>
      <c r="O60" s="37">
        <v>13.76</v>
      </c>
      <c r="P60" s="38">
        <v>10.19</v>
      </c>
      <c r="Q60" s="18"/>
      <c r="R60" s="121" t="s">
        <v>40</v>
      </c>
      <c r="S60" s="18" t="s">
        <v>2</v>
      </c>
      <c r="T60" s="40">
        <v>4.1311594835200296</v>
      </c>
      <c r="U60" s="40">
        <v>3.4801711424032917</v>
      </c>
      <c r="V60" s="43">
        <v>4.2601974127733468</v>
      </c>
    </row>
    <row r="61" spans="5:29" x14ac:dyDescent="0.2">
      <c r="E61" s="57"/>
      <c r="F61" s="18"/>
      <c r="G61" s="18"/>
      <c r="H61" s="18"/>
      <c r="I61" s="18"/>
      <c r="J61" s="18"/>
      <c r="K61" s="121"/>
      <c r="L61" s="18" t="s">
        <v>3</v>
      </c>
      <c r="M61" s="37">
        <v>26.2</v>
      </c>
      <c r="N61" s="37">
        <v>9.64</v>
      </c>
      <c r="O61" s="37">
        <v>13.83</v>
      </c>
      <c r="P61" s="38">
        <v>10.199999999999999</v>
      </c>
      <c r="Q61" s="18"/>
      <c r="R61" s="121"/>
      <c r="S61" s="18" t="s">
        <v>3</v>
      </c>
      <c r="T61" s="40">
        <v>4.3328039899368074</v>
      </c>
      <c r="U61" s="40">
        <v>3.3180064159414933</v>
      </c>
      <c r="V61" s="43">
        <v>4.2312248372667343</v>
      </c>
    </row>
    <row r="62" spans="5:29" x14ac:dyDescent="0.2">
      <c r="E62" s="57"/>
      <c r="F62" s="18"/>
      <c r="G62" s="18"/>
      <c r="H62" s="18"/>
      <c r="I62" s="18"/>
      <c r="J62" s="18"/>
      <c r="K62" s="121"/>
      <c r="L62" s="18" t="s">
        <v>4</v>
      </c>
      <c r="M62" s="37">
        <v>25.97</v>
      </c>
      <c r="N62" s="37">
        <v>9.7200000000000006</v>
      </c>
      <c r="O62" s="37">
        <v>13.86</v>
      </c>
      <c r="P62" s="38">
        <v>10.220000000000001</v>
      </c>
      <c r="Q62" s="18"/>
      <c r="R62" s="121"/>
      <c r="S62" s="18" t="s">
        <v>4</v>
      </c>
      <c r="T62" s="40">
        <v>4.1031296064998655</v>
      </c>
      <c r="U62" s="40">
        <v>3.250841332268223</v>
      </c>
      <c r="V62" s="43">
        <v>4.1738694527654969</v>
      </c>
    </row>
    <row r="63" spans="5:29" x14ac:dyDescent="0.2">
      <c r="E63" s="57"/>
      <c r="F63" s="18"/>
      <c r="G63" s="18"/>
      <c r="H63" s="18"/>
      <c r="I63" s="18"/>
      <c r="J63" s="18"/>
      <c r="K63" s="121" t="s">
        <v>41</v>
      </c>
      <c r="L63" s="18" t="s">
        <v>2</v>
      </c>
      <c r="M63" s="37">
        <v>25.28</v>
      </c>
      <c r="N63" s="37">
        <v>8.9700000000000006</v>
      </c>
      <c r="O63" s="37">
        <v>13.79</v>
      </c>
      <c r="P63" s="38">
        <v>10.64</v>
      </c>
      <c r="Q63" s="18"/>
      <c r="R63" s="121" t="s">
        <v>41</v>
      </c>
      <c r="S63" s="18" t="s">
        <v>2</v>
      </c>
      <c r="T63" s="40">
        <v>3.7322096672700682</v>
      </c>
      <c r="U63" s="40">
        <v>1.8612962743724262</v>
      </c>
      <c r="V63" s="43">
        <v>1.7106577766559254</v>
      </c>
    </row>
    <row r="64" spans="5:29" x14ac:dyDescent="0.2">
      <c r="E64" s="57"/>
      <c r="F64" s="18"/>
      <c r="G64" s="18"/>
      <c r="H64" s="18"/>
      <c r="I64" s="18"/>
      <c r="J64" s="18"/>
      <c r="K64" s="121"/>
      <c r="L64" s="18" t="s">
        <v>3</v>
      </c>
      <c r="M64" s="37">
        <v>25.22</v>
      </c>
      <c r="N64" s="37">
        <v>8.99</v>
      </c>
      <c r="O64" s="37">
        <v>13.91</v>
      </c>
      <c r="P64" s="38">
        <v>10.64</v>
      </c>
      <c r="Q64" s="18"/>
      <c r="R64" s="121"/>
      <c r="S64" s="18" t="s">
        <v>3</v>
      </c>
      <c r="T64" s="42">
        <v>3.6817354708486749</v>
      </c>
      <c r="U64" s="42">
        <v>1.7151010534011708</v>
      </c>
      <c r="V64" s="43">
        <v>1.7106577766559254</v>
      </c>
    </row>
    <row r="65" spans="5:22" x14ac:dyDescent="0.2">
      <c r="E65" s="57"/>
      <c r="F65" s="18"/>
      <c r="G65" s="18"/>
      <c r="H65" s="18"/>
      <c r="I65" s="18"/>
      <c r="J65" s="18"/>
      <c r="K65" s="121"/>
      <c r="L65" s="18" t="s">
        <v>4</v>
      </c>
      <c r="M65" s="37">
        <v>25.11</v>
      </c>
      <c r="N65" s="37">
        <v>9.08</v>
      </c>
      <c r="O65" s="37">
        <v>13.9</v>
      </c>
      <c r="P65" s="38">
        <v>10.66</v>
      </c>
      <c r="Q65" s="18"/>
      <c r="R65" s="121"/>
      <c r="S65" s="18" t="s">
        <v>4</v>
      </c>
      <c r="T65" s="42">
        <v>3.4629167295746677</v>
      </c>
      <c r="U65" s="42">
        <v>1.7268324316132442</v>
      </c>
      <c r="V65" s="43">
        <v>1.6874693529007119</v>
      </c>
    </row>
    <row r="66" spans="5:22" x14ac:dyDescent="0.2">
      <c r="E66" s="57"/>
      <c r="F66" s="18"/>
      <c r="G66" s="18"/>
      <c r="H66" s="18"/>
      <c r="I66" s="18"/>
      <c r="J66" s="18"/>
      <c r="K66" s="121" t="s">
        <v>42</v>
      </c>
      <c r="L66" s="18" t="s">
        <v>2</v>
      </c>
      <c r="M66" s="37">
        <v>25.19</v>
      </c>
      <c r="N66" s="37">
        <v>13.91</v>
      </c>
      <c r="O66" s="37">
        <v>16.34</v>
      </c>
      <c r="P66" s="38">
        <v>13.03</v>
      </c>
      <c r="Q66" s="18"/>
      <c r="R66" s="121" t="s">
        <v>42</v>
      </c>
      <c r="S66" s="18" t="s">
        <v>2</v>
      </c>
      <c r="T66" s="42">
        <v>0.14013577008618519</v>
      </c>
      <c r="U66" s="42">
        <v>0.35489341932774193</v>
      </c>
      <c r="V66" s="43">
        <v>0.36313097399894106</v>
      </c>
    </row>
    <row r="67" spans="5:22" x14ac:dyDescent="0.2">
      <c r="E67" s="57"/>
      <c r="F67" s="18"/>
      <c r="G67" s="18"/>
      <c r="H67" s="18"/>
      <c r="I67" s="18"/>
      <c r="J67" s="18"/>
      <c r="K67" s="121"/>
      <c r="L67" s="18" t="s">
        <v>3</v>
      </c>
      <c r="M67" s="37">
        <v>25.3</v>
      </c>
      <c r="N67" s="37">
        <v>14.18</v>
      </c>
      <c r="O67" s="37">
        <v>16.39</v>
      </c>
      <c r="P67" s="38">
        <v>13.13</v>
      </c>
      <c r="Q67" s="18"/>
      <c r="R67" s="121"/>
      <c r="S67" s="18" t="s">
        <v>3</v>
      </c>
      <c r="T67" s="42">
        <v>0.11660506220226104</v>
      </c>
      <c r="U67" s="42">
        <v>0.34300111524086274</v>
      </c>
      <c r="V67" s="43">
        <v>0.33917753914276094</v>
      </c>
    </row>
    <row r="68" spans="5:22" x14ac:dyDescent="0.2">
      <c r="E68" s="57"/>
      <c r="F68" s="18"/>
      <c r="G68" s="18"/>
      <c r="H68" s="18"/>
      <c r="I68" s="18"/>
      <c r="J68" s="18"/>
      <c r="K68" s="121"/>
      <c r="L68" s="18" t="s">
        <v>4</v>
      </c>
      <c r="M68" s="37">
        <v>25.49</v>
      </c>
      <c r="N68" s="37">
        <v>14.22</v>
      </c>
      <c r="O68" s="37">
        <v>16.5</v>
      </c>
      <c r="P68" s="38">
        <v>13.12</v>
      </c>
      <c r="Q68" s="18"/>
      <c r="R68" s="121"/>
      <c r="S68" s="18" t="s">
        <v>4</v>
      </c>
      <c r="T68" s="42">
        <v>0.11347246814660134</v>
      </c>
      <c r="U68" s="42">
        <v>0.31822201442762926</v>
      </c>
      <c r="V68" s="43">
        <v>0.34149999829841987</v>
      </c>
    </row>
    <row r="69" spans="5:22" x14ac:dyDescent="0.2">
      <c r="E69" s="57"/>
      <c r="F69" s="18"/>
      <c r="G69" s="18"/>
      <c r="H69" s="18"/>
      <c r="I69" s="18"/>
      <c r="J69" s="18"/>
      <c r="K69" s="121" t="s">
        <v>43</v>
      </c>
      <c r="L69" s="18" t="s">
        <v>2</v>
      </c>
      <c r="M69" s="18">
        <v>25.12</v>
      </c>
      <c r="N69" s="18">
        <v>14</v>
      </c>
      <c r="O69" s="18">
        <v>17.12</v>
      </c>
      <c r="P69" s="19">
        <v>13.51</v>
      </c>
      <c r="Q69" s="123"/>
      <c r="R69" s="121" t="s">
        <v>43</v>
      </c>
      <c r="S69" s="18" t="s">
        <v>2</v>
      </c>
      <c r="T69" s="42">
        <v>0.11235214572844218</v>
      </c>
      <c r="U69" s="42">
        <v>0.17775555547623495</v>
      </c>
      <c r="V69" s="43">
        <v>0.22307576350009872</v>
      </c>
    </row>
    <row r="70" spans="5:22" x14ac:dyDescent="0.2">
      <c r="E70" s="57"/>
      <c r="F70" s="18"/>
      <c r="G70" s="18"/>
      <c r="H70" s="18"/>
      <c r="I70" s="18"/>
      <c r="J70" s="18"/>
      <c r="K70" s="121"/>
      <c r="L70" s="18" t="s">
        <v>3</v>
      </c>
      <c r="M70" s="18">
        <v>25</v>
      </c>
      <c r="N70" s="18">
        <v>14.06</v>
      </c>
      <c r="O70" s="18">
        <v>16.73</v>
      </c>
      <c r="P70" s="19">
        <v>13.48</v>
      </c>
      <c r="Q70" s="123"/>
      <c r="R70" s="121"/>
      <c r="S70" s="18" t="s">
        <v>3</v>
      </c>
      <c r="T70" s="42">
        <v>0.107855181911442</v>
      </c>
      <c r="U70" s="42">
        <v>0.23188999677882291</v>
      </c>
      <c r="V70" s="43">
        <v>0.2276896297956526</v>
      </c>
    </row>
    <row r="71" spans="5:22" x14ac:dyDescent="0.2">
      <c r="E71" s="57"/>
      <c r="F71" s="18"/>
      <c r="G71" s="18"/>
      <c r="H71" s="18"/>
      <c r="I71" s="18"/>
      <c r="J71" s="18"/>
      <c r="K71" s="121"/>
      <c r="L71" s="18" t="s">
        <v>4</v>
      </c>
      <c r="M71" s="18">
        <v>25.14</v>
      </c>
      <c r="N71" s="18">
        <v>14.03</v>
      </c>
      <c r="O71" s="18">
        <v>16.8</v>
      </c>
      <c r="P71" s="19">
        <v>13.48</v>
      </c>
      <c r="Q71" s="123"/>
      <c r="R71" s="121"/>
      <c r="S71" s="18" t="s">
        <v>4</v>
      </c>
      <c r="T71" s="42">
        <v>0.11008070273977187</v>
      </c>
      <c r="U71" s="42">
        <v>0.22108467245477323</v>
      </c>
      <c r="V71" s="43">
        <v>0.2276896297956526</v>
      </c>
    </row>
    <row r="72" spans="5:22" x14ac:dyDescent="0.2">
      <c r="E72" s="57"/>
      <c r="F72" s="18"/>
      <c r="G72" s="18"/>
      <c r="H72" s="18"/>
      <c r="I72" s="18"/>
      <c r="J72" s="18"/>
      <c r="K72" s="121" t="s">
        <v>44</v>
      </c>
      <c r="L72" s="18" t="s">
        <v>2</v>
      </c>
      <c r="M72" s="18">
        <v>27.2</v>
      </c>
      <c r="N72" s="18">
        <v>11.8</v>
      </c>
      <c r="O72" s="18">
        <v>15.87</v>
      </c>
      <c r="P72" s="19">
        <v>12.75</v>
      </c>
      <c r="Q72" s="123"/>
      <c r="R72" s="121" t="s">
        <v>44</v>
      </c>
      <c r="S72" s="18" t="s">
        <v>2</v>
      </c>
      <c r="T72" s="42">
        <v>2.2046513694479062</v>
      </c>
      <c r="U72" s="42">
        <v>1.8287839131263521</v>
      </c>
      <c r="V72" s="43">
        <v>1.6442446341119663</v>
      </c>
    </row>
    <row r="73" spans="5:22" x14ac:dyDescent="0.2">
      <c r="E73" s="57"/>
      <c r="F73" s="18"/>
      <c r="G73" s="18"/>
      <c r="H73" s="18"/>
      <c r="I73" s="18"/>
      <c r="J73" s="18"/>
      <c r="K73" s="121"/>
      <c r="L73" s="18" t="s">
        <v>3</v>
      </c>
      <c r="M73" s="18">
        <v>27.29</v>
      </c>
      <c r="N73" s="18">
        <v>11.81</v>
      </c>
      <c r="O73" s="18">
        <v>15.91</v>
      </c>
      <c r="P73" s="19">
        <v>12.86</v>
      </c>
      <c r="Q73" s="123"/>
      <c r="R73" s="121"/>
      <c r="S73" s="18" t="s">
        <v>3</v>
      </c>
      <c r="T73" s="42">
        <v>2.1896928312930664</v>
      </c>
      <c r="U73" s="42">
        <v>1.7795920680058626</v>
      </c>
      <c r="V73" s="43">
        <v>1.5253398013374477</v>
      </c>
    </row>
    <row r="74" spans="5:22" x14ac:dyDescent="0.2">
      <c r="E74" s="57"/>
      <c r="F74" s="18"/>
      <c r="G74" s="18"/>
      <c r="H74" s="18"/>
      <c r="I74" s="18"/>
      <c r="J74" s="18"/>
      <c r="K74" s="121"/>
      <c r="L74" s="18" t="s">
        <v>4</v>
      </c>
      <c r="M74" s="18">
        <v>27.33</v>
      </c>
      <c r="N74" s="18">
        <v>11.85</v>
      </c>
      <c r="O74" s="18">
        <v>15.95</v>
      </c>
      <c r="P74" s="19">
        <v>12.82</v>
      </c>
      <c r="Q74" s="123"/>
      <c r="R74" s="121"/>
      <c r="S74" s="18" t="s">
        <v>4</v>
      </c>
      <c r="T74" s="42">
        <v>2.1308667510399526</v>
      </c>
      <c r="U74" s="42">
        <v>1.7317234178287402</v>
      </c>
      <c r="V74" s="43">
        <v>1.5675488598521934</v>
      </c>
    </row>
    <row r="75" spans="5:22" x14ac:dyDescent="0.2">
      <c r="E75" s="57"/>
      <c r="F75" s="18"/>
      <c r="G75" s="18"/>
      <c r="H75" s="18"/>
      <c r="I75" s="18"/>
      <c r="J75" s="18"/>
      <c r="K75" s="121" t="s">
        <v>45</v>
      </c>
      <c r="L75" s="18" t="s">
        <v>2</v>
      </c>
      <c r="M75" s="18">
        <v>24.91</v>
      </c>
      <c r="N75" s="18">
        <v>10.72</v>
      </c>
      <c r="O75" s="18">
        <v>13.98</v>
      </c>
      <c r="P75" s="19">
        <v>11.01</v>
      </c>
      <c r="Q75" s="123"/>
      <c r="R75" s="121" t="s">
        <v>45</v>
      </c>
      <c r="S75" s="18" t="s">
        <v>2</v>
      </c>
      <c r="T75" s="42">
        <v>0.91741557359309389</v>
      </c>
      <c r="U75" s="42">
        <v>1.3231023538139592</v>
      </c>
      <c r="V75" s="43">
        <v>1.0753163984613825</v>
      </c>
    </row>
    <row r="76" spans="5:22" x14ac:dyDescent="0.2">
      <c r="E76" s="57"/>
      <c r="F76" s="18"/>
      <c r="G76" s="18"/>
      <c r="H76" s="18"/>
      <c r="I76" s="18"/>
      <c r="J76" s="18"/>
      <c r="K76" s="57"/>
      <c r="L76" s="18" t="s">
        <v>3</v>
      </c>
      <c r="M76" s="18">
        <v>24.96</v>
      </c>
      <c r="N76" s="18">
        <v>10.78</v>
      </c>
      <c r="O76" s="18">
        <v>14.13</v>
      </c>
      <c r="P76" s="19">
        <v>11.01</v>
      </c>
      <c r="Q76" s="123"/>
      <c r="R76" s="57"/>
      <c r="S76" s="18" t="s">
        <v>3</v>
      </c>
      <c r="T76" s="42">
        <v>0.88069545033374641</v>
      </c>
      <c r="U76" s="42">
        <v>1.1945001237661657</v>
      </c>
      <c r="V76" s="43">
        <v>1.0753163984613825</v>
      </c>
    </row>
    <row r="77" spans="5:22" ht="17" thickBot="1" x14ac:dyDescent="0.25">
      <c r="E77" s="124"/>
      <c r="F77" s="22"/>
      <c r="G77" s="22"/>
      <c r="H77" s="22"/>
      <c r="I77" s="22"/>
      <c r="J77" s="22"/>
      <c r="K77" s="124"/>
      <c r="L77" s="22" t="s">
        <v>4</v>
      </c>
      <c r="M77" s="22">
        <v>24.8</v>
      </c>
      <c r="N77" s="22">
        <v>10.84</v>
      </c>
      <c r="O77" s="22">
        <v>14.14</v>
      </c>
      <c r="P77" s="23">
        <v>11.04</v>
      </c>
      <c r="Q77" s="123"/>
      <c r="R77" s="124"/>
      <c r="S77" s="22" t="s">
        <v>4</v>
      </c>
      <c r="T77" s="77">
        <v>0.84544507261937651</v>
      </c>
      <c r="U77" s="77">
        <v>1.186385188889028</v>
      </c>
      <c r="V77" s="50">
        <v>1.0535263586937833</v>
      </c>
    </row>
    <row r="78" spans="5:22" x14ac:dyDescent="0.2"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</row>
    <row r="79" spans="5:22" ht="17" thickBot="1" x14ac:dyDescent="0.25"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</row>
    <row r="80" spans="5:22" x14ac:dyDescent="0.2">
      <c r="E80" s="98"/>
      <c r="F80" s="99"/>
      <c r="G80" s="114" t="s">
        <v>5</v>
      </c>
      <c r="H80" s="99"/>
      <c r="I80" s="99"/>
      <c r="J80" s="99"/>
      <c r="K80" s="99"/>
      <c r="L80" s="99"/>
      <c r="M80" s="99"/>
      <c r="N80" s="99"/>
      <c r="O80" s="99"/>
      <c r="P80" s="103"/>
      <c r="Q80" s="18"/>
      <c r="R80" s="115" t="s">
        <v>135</v>
      </c>
      <c r="S80" s="99"/>
      <c r="T80" s="99"/>
      <c r="U80" s="114"/>
      <c r="V80" s="116"/>
    </row>
    <row r="81" spans="5:22" ht="17" thickBot="1" x14ac:dyDescent="0.25">
      <c r="E81" s="57"/>
      <c r="F81" s="18"/>
      <c r="G81" s="18"/>
      <c r="H81" s="18"/>
      <c r="I81" s="18"/>
      <c r="J81" s="117"/>
      <c r="K81" s="117"/>
      <c r="L81" s="117"/>
      <c r="M81" s="117"/>
      <c r="N81" s="117"/>
      <c r="O81" s="18"/>
      <c r="P81" s="19"/>
      <c r="Q81" s="18"/>
      <c r="R81" s="57"/>
      <c r="S81" s="18"/>
      <c r="T81" s="18"/>
      <c r="U81" s="18"/>
      <c r="V81" s="19"/>
    </row>
    <row r="82" spans="5:22" x14ac:dyDescent="0.2">
      <c r="E82" s="115" t="s">
        <v>6</v>
      </c>
      <c r="F82" s="89" t="s">
        <v>7</v>
      </c>
      <c r="G82" s="89" t="s">
        <v>121</v>
      </c>
      <c r="H82" s="89" t="s">
        <v>122</v>
      </c>
      <c r="I82" s="90" t="s">
        <v>8</v>
      </c>
      <c r="J82" s="18"/>
      <c r="K82" s="115"/>
      <c r="L82" s="99"/>
      <c r="M82" s="89" t="s">
        <v>7</v>
      </c>
      <c r="N82" s="89" t="s">
        <v>121</v>
      </c>
      <c r="O82" s="89" t="s">
        <v>122</v>
      </c>
      <c r="P82" s="90" t="s">
        <v>8</v>
      </c>
      <c r="Q82" s="18"/>
      <c r="R82" s="118"/>
      <c r="S82" s="18"/>
      <c r="T82" s="117" t="s">
        <v>121</v>
      </c>
      <c r="U82" s="117" t="s">
        <v>122</v>
      </c>
      <c r="V82" s="125" t="s">
        <v>8</v>
      </c>
    </row>
    <row r="83" spans="5:22" x14ac:dyDescent="0.2">
      <c r="E83" s="118" t="s">
        <v>9</v>
      </c>
      <c r="F83" s="44">
        <v>23.19</v>
      </c>
      <c r="G83" s="108">
        <v>10.02</v>
      </c>
      <c r="H83" s="109">
        <v>13.47</v>
      </c>
      <c r="I83" s="43">
        <v>9.91</v>
      </c>
      <c r="J83" s="18"/>
      <c r="K83" s="118" t="s">
        <v>1</v>
      </c>
      <c r="L83" s="18" t="s">
        <v>2</v>
      </c>
      <c r="M83" s="110">
        <v>22.7</v>
      </c>
      <c r="N83" s="110">
        <v>12.51</v>
      </c>
      <c r="O83" s="110">
        <v>15.01</v>
      </c>
      <c r="P83" s="111">
        <v>11.88</v>
      </c>
      <c r="Q83" s="18"/>
      <c r="R83" s="118" t="s">
        <v>1</v>
      </c>
      <c r="S83" s="18" t="s">
        <v>2</v>
      </c>
      <c r="T83" s="39">
        <v>0.13194006039875081</v>
      </c>
      <c r="U83" s="40">
        <v>0.27098139686387523</v>
      </c>
      <c r="V83" s="41">
        <v>0.19985561521919371</v>
      </c>
    </row>
    <row r="84" spans="5:22" x14ac:dyDescent="0.2">
      <c r="E84" s="118" t="s">
        <v>9</v>
      </c>
      <c r="F84" s="44">
        <v>22.87</v>
      </c>
      <c r="G84" s="108">
        <v>9.8800000000000008</v>
      </c>
      <c r="H84" s="109">
        <v>13.55</v>
      </c>
      <c r="I84" s="43">
        <v>9.85</v>
      </c>
      <c r="J84" s="18"/>
      <c r="K84" s="118"/>
      <c r="L84" s="18" t="s">
        <v>3</v>
      </c>
      <c r="M84" s="110">
        <v>22.7</v>
      </c>
      <c r="N84" s="110">
        <v>12.43</v>
      </c>
      <c r="O84" s="110">
        <v>15</v>
      </c>
      <c r="P84" s="111">
        <v>11.88</v>
      </c>
      <c r="Q84" s="18"/>
      <c r="R84" s="118"/>
      <c r="S84" s="18" t="s">
        <v>3</v>
      </c>
      <c r="T84" s="39">
        <v>0.13907579162134004</v>
      </c>
      <c r="U84" s="40">
        <v>0.2728092875230429</v>
      </c>
      <c r="V84" s="41">
        <v>0.19985561521919371</v>
      </c>
    </row>
    <row r="85" spans="5:22" x14ac:dyDescent="0.2">
      <c r="E85" s="118" t="s">
        <v>10</v>
      </c>
      <c r="F85" s="44">
        <v>25.39</v>
      </c>
      <c r="G85" s="108">
        <v>11.99</v>
      </c>
      <c r="H85" s="109">
        <v>15.96</v>
      </c>
      <c r="I85" s="43">
        <v>12.13</v>
      </c>
      <c r="J85" s="18"/>
      <c r="K85" s="118"/>
      <c r="L85" s="18" t="s">
        <v>4</v>
      </c>
      <c r="M85" s="110">
        <v>22.5</v>
      </c>
      <c r="N85" s="110">
        <v>12.48</v>
      </c>
      <c r="O85" s="110">
        <v>15.02</v>
      </c>
      <c r="P85" s="111">
        <v>11.86</v>
      </c>
      <c r="Q85" s="18"/>
      <c r="R85" s="118"/>
      <c r="S85" s="18" t="s">
        <v>4</v>
      </c>
      <c r="T85" s="39">
        <v>0.13457201391890158</v>
      </c>
      <c r="U85" s="40">
        <v>0.26916575353064054</v>
      </c>
      <c r="V85" s="41">
        <v>0.20251014819293836</v>
      </c>
    </row>
    <row r="86" spans="5:22" x14ac:dyDescent="0.2">
      <c r="E86" s="118" t="s">
        <v>10</v>
      </c>
      <c r="F86" s="44">
        <v>25.34</v>
      </c>
      <c r="G86" s="108">
        <v>11.96</v>
      </c>
      <c r="H86" s="109">
        <v>15.33</v>
      </c>
      <c r="I86" s="43">
        <v>12.02</v>
      </c>
      <c r="J86" s="18"/>
      <c r="K86" s="121" t="s">
        <v>17</v>
      </c>
      <c r="L86" s="18" t="s">
        <v>2</v>
      </c>
      <c r="M86" s="110">
        <v>22.87</v>
      </c>
      <c r="N86" s="110">
        <v>10.33</v>
      </c>
      <c r="O86" s="110">
        <v>12.73</v>
      </c>
      <c r="P86" s="111">
        <v>9.43</v>
      </c>
      <c r="Q86" s="18"/>
      <c r="R86" s="121" t="s">
        <v>17</v>
      </c>
      <c r="S86" s="18" t="s">
        <v>2</v>
      </c>
      <c r="T86" s="39">
        <v>0.5676983625715083</v>
      </c>
      <c r="U86" s="40">
        <v>1.2853641030591754</v>
      </c>
      <c r="V86" s="41">
        <v>1.0306134593489082</v>
      </c>
    </row>
    <row r="87" spans="5:22" x14ac:dyDescent="0.2">
      <c r="E87" s="118" t="s">
        <v>11</v>
      </c>
      <c r="F87" s="44">
        <v>27.96</v>
      </c>
      <c r="G87" s="108">
        <v>14.68</v>
      </c>
      <c r="H87" s="109">
        <v>18.2</v>
      </c>
      <c r="I87" s="43">
        <v>14.69</v>
      </c>
      <c r="J87" s="18"/>
      <c r="K87" s="121"/>
      <c r="L87" s="18" t="s">
        <v>3</v>
      </c>
      <c r="M87" s="110">
        <v>22.6</v>
      </c>
      <c r="N87" s="110">
        <v>10.35</v>
      </c>
      <c r="O87" s="110">
        <v>12.71</v>
      </c>
      <c r="P87" s="111">
        <v>9.49</v>
      </c>
      <c r="Q87" s="18"/>
      <c r="R87" s="121"/>
      <c r="S87" s="18" t="s">
        <v>3</v>
      </c>
      <c r="T87" s="39">
        <v>0.56027200933017995</v>
      </c>
      <c r="U87" s="40">
        <v>1.3027632994304801</v>
      </c>
      <c r="V87" s="41">
        <v>0.99061408811493978</v>
      </c>
    </row>
    <row r="88" spans="5:22" x14ac:dyDescent="0.2">
      <c r="E88" s="118" t="s">
        <v>11</v>
      </c>
      <c r="F88" s="44">
        <v>27.8</v>
      </c>
      <c r="G88" s="108">
        <v>14.6</v>
      </c>
      <c r="H88" s="109">
        <v>18.16</v>
      </c>
      <c r="I88" s="43">
        <v>14.63</v>
      </c>
      <c r="J88" s="18"/>
      <c r="K88" s="121"/>
      <c r="L88" s="18" t="s">
        <v>4</v>
      </c>
      <c r="M88" s="110">
        <v>22.55</v>
      </c>
      <c r="N88" s="110">
        <v>10.34</v>
      </c>
      <c r="O88" s="110">
        <v>12.66</v>
      </c>
      <c r="P88" s="111">
        <v>9.49</v>
      </c>
      <c r="Q88" s="18"/>
      <c r="R88" s="121"/>
      <c r="S88" s="18" t="s">
        <v>4</v>
      </c>
      <c r="T88" s="39">
        <v>0.56397296237620465</v>
      </c>
      <c r="U88" s="40">
        <v>1.3472986866511356</v>
      </c>
      <c r="V88" s="41">
        <v>0.99061408811493978</v>
      </c>
    </row>
    <row r="89" spans="5:22" x14ac:dyDescent="0.2">
      <c r="E89" s="118" t="s">
        <v>12</v>
      </c>
      <c r="F89" s="44">
        <v>30.24</v>
      </c>
      <c r="G89" s="108">
        <v>17.22</v>
      </c>
      <c r="H89" s="109">
        <v>20.68</v>
      </c>
      <c r="I89" s="43">
        <v>17.149999999999999</v>
      </c>
      <c r="J89" s="18"/>
      <c r="K89" s="121" t="s">
        <v>39</v>
      </c>
      <c r="L89" s="18" t="s">
        <v>2</v>
      </c>
      <c r="M89" s="110">
        <v>22.26</v>
      </c>
      <c r="N89" s="110">
        <v>11.17</v>
      </c>
      <c r="O89" s="110">
        <v>13.82</v>
      </c>
      <c r="P89" s="111">
        <v>11.22</v>
      </c>
      <c r="Q89" s="18"/>
      <c r="R89" s="121" t="s">
        <v>39</v>
      </c>
      <c r="S89" s="18" t="s">
        <v>2</v>
      </c>
      <c r="T89" s="39">
        <v>0.24211189321775603</v>
      </c>
      <c r="U89" s="42">
        <v>0.45800077488148117</v>
      </c>
      <c r="V89" s="43">
        <v>0.2345882568006413</v>
      </c>
    </row>
    <row r="90" spans="5:22" ht="17" thickBot="1" x14ac:dyDescent="0.25">
      <c r="E90" s="122" t="s">
        <v>12</v>
      </c>
      <c r="F90" s="47">
        <v>30.55</v>
      </c>
      <c r="G90" s="112">
        <v>17.2</v>
      </c>
      <c r="H90" s="113">
        <v>20.61</v>
      </c>
      <c r="I90" s="50">
        <v>17.149999999999999</v>
      </c>
      <c r="J90" s="18"/>
      <c r="K90" s="121"/>
      <c r="L90" s="18" t="s">
        <v>3</v>
      </c>
      <c r="M90" s="110">
        <v>22.18</v>
      </c>
      <c r="N90" s="110">
        <v>11.18</v>
      </c>
      <c r="O90" s="110">
        <v>13.77</v>
      </c>
      <c r="P90" s="111">
        <v>11.21</v>
      </c>
      <c r="Q90" s="18"/>
      <c r="R90" s="121"/>
      <c r="S90" s="18" t="s">
        <v>3</v>
      </c>
      <c r="T90" s="39">
        <v>0.24052308522790522</v>
      </c>
      <c r="U90" s="40">
        <v>0.47365768037277312</v>
      </c>
      <c r="V90" s="43">
        <v>0.23614104803191677</v>
      </c>
    </row>
    <row r="91" spans="5:22" x14ac:dyDescent="0.2">
      <c r="E91" s="57"/>
      <c r="F91" s="18"/>
      <c r="G91" s="18"/>
      <c r="H91" s="18"/>
      <c r="I91" s="18"/>
      <c r="J91" s="18"/>
      <c r="K91" s="121"/>
      <c r="L91" s="18" t="s">
        <v>4</v>
      </c>
      <c r="M91" s="110">
        <v>22.19</v>
      </c>
      <c r="N91" s="110">
        <v>11.14</v>
      </c>
      <c r="O91" s="110">
        <v>13.78</v>
      </c>
      <c r="P91" s="111">
        <v>11.18</v>
      </c>
      <c r="Q91" s="18"/>
      <c r="R91" s="121"/>
      <c r="S91" s="18" t="s">
        <v>4</v>
      </c>
      <c r="T91" s="39">
        <v>0.24694156547725785</v>
      </c>
      <c r="U91" s="40">
        <v>0.47048405509975783</v>
      </c>
      <c r="V91" s="43">
        <v>0.24086136391115584</v>
      </c>
    </row>
    <row r="92" spans="5:22" x14ac:dyDescent="0.2">
      <c r="E92" s="57"/>
      <c r="F92" s="18"/>
      <c r="G92" s="18"/>
      <c r="H92" s="18"/>
      <c r="I92" s="18"/>
      <c r="J92" s="18"/>
      <c r="K92" s="121" t="s">
        <v>40</v>
      </c>
      <c r="L92" s="18" t="s">
        <v>2</v>
      </c>
      <c r="M92" s="110">
        <v>23.19</v>
      </c>
      <c r="N92" s="110">
        <v>7.28</v>
      </c>
      <c r="O92" s="110">
        <v>11.87</v>
      </c>
      <c r="P92" s="111">
        <v>8.41</v>
      </c>
      <c r="Q92" s="18"/>
      <c r="R92" s="121" t="s">
        <v>40</v>
      </c>
      <c r="S92" s="18" t="s">
        <v>2</v>
      </c>
      <c r="T92" s="40">
        <v>5.84922964659554</v>
      </c>
      <c r="U92" s="40">
        <v>3.1695314304903111</v>
      </c>
      <c r="V92" s="43">
        <v>2.7939909222594181</v>
      </c>
    </row>
    <row r="93" spans="5:22" x14ac:dyDescent="0.2">
      <c r="E93" s="57"/>
      <c r="F93" s="18"/>
      <c r="G93" s="18"/>
      <c r="H93" s="18"/>
      <c r="I93" s="18"/>
      <c r="J93" s="18"/>
      <c r="K93" s="121"/>
      <c r="L93" s="18" t="s">
        <v>3</v>
      </c>
      <c r="M93" s="110">
        <v>23.12</v>
      </c>
      <c r="N93" s="110">
        <v>7.28</v>
      </c>
      <c r="O93" s="110">
        <v>11.86</v>
      </c>
      <c r="P93" s="111">
        <v>8.4499999999999993</v>
      </c>
      <c r="Q93" s="18"/>
      <c r="R93" s="121"/>
      <c r="S93" s="18" t="s">
        <v>3</v>
      </c>
      <c r="T93" s="40">
        <v>6.9990535275135466</v>
      </c>
      <c r="U93" s="40">
        <v>3.8181710409174126</v>
      </c>
      <c r="V93" s="43">
        <v>3.2561526748805543</v>
      </c>
    </row>
    <row r="94" spans="5:22" x14ac:dyDescent="0.2">
      <c r="E94" s="57"/>
      <c r="F94" s="18"/>
      <c r="G94" s="18"/>
      <c r="H94" s="18"/>
      <c r="I94" s="18"/>
      <c r="J94" s="18"/>
      <c r="K94" s="121"/>
      <c r="L94" s="18" t="s">
        <v>4</v>
      </c>
      <c r="M94" s="110">
        <v>23.18</v>
      </c>
      <c r="N94" s="110">
        <v>7.29</v>
      </c>
      <c r="O94" s="110">
        <v>11.82</v>
      </c>
      <c r="P94" s="111">
        <v>8.41</v>
      </c>
      <c r="Q94" s="18"/>
      <c r="R94" s="121"/>
      <c r="S94" s="18" t="s">
        <v>4</v>
      </c>
      <c r="T94" s="40">
        <v>6.9531237220086828</v>
      </c>
      <c r="U94" s="40">
        <v>3.922239203329176</v>
      </c>
      <c r="V94" s="43">
        <v>3.3432252111459642</v>
      </c>
    </row>
    <row r="95" spans="5:22" x14ac:dyDescent="0.2">
      <c r="E95" s="57"/>
      <c r="F95" s="18"/>
      <c r="G95" s="18"/>
      <c r="H95" s="18"/>
      <c r="I95" s="18"/>
      <c r="J95" s="18"/>
      <c r="K95" s="121" t="s">
        <v>41</v>
      </c>
      <c r="L95" s="18" t="s">
        <v>2</v>
      </c>
      <c r="M95" s="110">
        <v>23.44</v>
      </c>
      <c r="N95" s="110">
        <v>7.09</v>
      </c>
      <c r="O95" s="110">
        <v>11.93</v>
      </c>
      <c r="P95" s="111">
        <v>8.6300000000000008</v>
      </c>
      <c r="Q95" s="18"/>
      <c r="R95" s="121" t="s">
        <v>41</v>
      </c>
      <c r="S95" s="18" t="s">
        <v>2</v>
      </c>
      <c r="T95" s="40">
        <v>7.9409277055730145</v>
      </c>
      <c r="U95" s="40">
        <v>3.6468826590050849</v>
      </c>
      <c r="V95" s="43">
        <v>2.894909292873292</v>
      </c>
    </row>
    <row r="96" spans="5:22" x14ac:dyDescent="0.2">
      <c r="E96" s="57"/>
      <c r="F96" s="18"/>
      <c r="G96" s="18"/>
      <c r="H96" s="18"/>
      <c r="I96" s="18"/>
      <c r="J96" s="18"/>
      <c r="K96" s="121"/>
      <c r="L96" s="18" t="s">
        <v>3</v>
      </c>
      <c r="M96" s="110">
        <v>23.5</v>
      </c>
      <c r="N96" s="110">
        <v>7.1</v>
      </c>
      <c r="O96" s="110">
        <v>11.95</v>
      </c>
      <c r="P96" s="111">
        <v>8.6300000000000008</v>
      </c>
      <c r="Q96" s="18"/>
      <c r="R96" s="121"/>
      <c r="S96" s="18" t="s">
        <v>3</v>
      </c>
      <c r="T96" s="42">
        <v>9.3604513778196274</v>
      </c>
      <c r="U96" s="42">
        <v>4.2694049439047657</v>
      </c>
      <c r="V96" s="43">
        <v>3.434945633303935</v>
      </c>
    </row>
    <row r="97" spans="5:22" x14ac:dyDescent="0.2">
      <c r="E97" s="57"/>
      <c r="F97" s="18"/>
      <c r="G97" s="18"/>
      <c r="H97" s="18"/>
      <c r="I97" s="18"/>
      <c r="J97" s="18"/>
      <c r="K97" s="121"/>
      <c r="L97" s="18" t="s">
        <v>4</v>
      </c>
      <c r="M97" s="110">
        <v>23.38</v>
      </c>
      <c r="N97" s="110">
        <v>7.01</v>
      </c>
      <c r="O97" s="110">
        <v>11.9</v>
      </c>
      <c r="P97" s="111">
        <v>8.59</v>
      </c>
      <c r="Q97" s="18"/>
      <c r="R97" s="121"/>
      <c r="S97" s="18" t="s">
        <v>4</v>
      </c>
      <c r="T97" s="42">
        <v>9.9318696610554689</v>
      </c>
      <c r="U97" s="42">
        <v>4.4153559408830292</v>
      </c>
      <c r="V97" s="43">
        <v>3.5267992587597972</v>
      </c>
    </row>
    <row r="98" spans="5:22" x14ac:dyDescent="0.2">
      <c r="E98" s="57"/>
      <c r="F98" s="18"/>
      <c r="G98" s="18"/>
      <c r="H98" s="18"/>
      <c r="I98" s="18"/>
      <c r="J98" s="18"/>
      <c r="K98" s="121" t="s">
        <v>42</v>
      </c>
      <c r="L98" s="18" t="s">
        <v>2</v>
      </c>
      <c r="M98" s="110">
        <v>23.67</v>
      </c>
      <c r="N98" s="110">
        <v>12.52</v>
      </c>
      <c r="O98" s="110">
        <v>15.6</v>
      </c>
      <c r="P98" s="111">
        <v>12.19</v>
      </c>
      <c r="Q98" s="18"/>
      <c r="R98" s="121" t="s">
        <v>42</v>
      </c>
      <c r="S98" s="18" t="s">
        <v>2</v>
      </c>
      <c r="T98" s="42">
        <v>0.2524186514792105</v>
      </c>
      <c r="U98" s="42">
        <v>0.35098036444189107</v>
      </c>
      <c r="V98" s="43">
        <v>0.31368858053422061</v>
      </c>
    </row>
    <row r="99" spans="5:22" x14ac:dyDescent="0.2">
      <c r="E99" s="57"/>
      <c r="F99" s="18"/>
      <c r="G99" s="18"/>
      <c r="H99" s="18"/>
      <c r="I99" s="18"/>
      <c r="J99" s="18"/>
      <c r="K99" s="121"/>
      <c r="L99" s="18" t="s">
        <v>3</v>
      </c>
      <c r="M99" s="110">
        <v>23.67</v>
      </c>
      <c r="N99" s="110">
        <v>12.56</v>
      </c>
      <c r="O99" s="110">
        <v>15.56</v>
      </c>
      <c r="P99" s="111">
        <v>12.17</v>
      </c>
      <c r="Q99" s="18"/>
      <c r="R99" s="121"/>
      <c r="S99" s="18" t="s">
        <v>3</v>
      </c>
      <c r="T99" s="42">
        <v>0.29000702088377489</v>
      </c>
      <c r="U99" s="42">
        <v>0.42529082955326897</v>
      </c>
      <c r="V99" s="43">
        <v>0.37493298236924461</v>
      </c>
    </row>
    <row r="100" spans="5:22" x14ac:dyDescent="0.2">
      <c r="E100" s="57"/>
      <c r="F100" s="18"/>
      <c r="G100" s="18"/>
      <c r="H100" s="18"/>
      <c r="I100" s="18"/>
      <c r="J100" s="18"/>
      <c r="K100" s="121"/>
      <c r="L100" s="18" t="s">
        <v>4</v>
      </c>
      <c r="M100" s="110">
        <v>23.56</v>
      </c>
      <c r="N100" s="110">
        <v>12.49</v>
      </c>
      <c r="O100" s="110">
        <v>15.57</v>
      </c>
      <c r="P100" s="111">
        <v>12.07</v>
      </c>
      <c r="Q100" s="18"/>
      <c r="R100" s="121"/>
      <c r="S100" s="18" t="s">
        <v>4</v>
      </c>
      <c r="T100" s="42">
        <v>0.3036854720833978</v>
      </c>
      <c r="U100" s="42">
        <v>0.42244127431331241</v>
      </c>
      <c r="V100" s="43">
        <v>0.40050305152971749</v>
      </c>
    </row>
    <row r="101" spans="5:22" x14ac:dyDescent="0.2">
      <c r="E101" s="57"/>
      <c r="F101" s="18"/>
      <c r="G101" s="18"/>
      <c r="H101" s="18"/>
      <c r="I101" s="18"/>
      <c r="J101" s="18"/>
      <c r="K101" s="121" t="s">
        <v>43</v>
      </c>
      <c r="L101" s="18" t="s">
        <v>2</v>
      </c>
      <c r="M101" s="42">
        <v>22.8</v>
      </c>
      <c r="N101" s="42">
        <v>12.08</v>
      </c>
      <c r="O101" s="42">
        <v>15.03</v>
      </c>
      <c r="P101" s="43">
        <v>11.81</v>
      </c>
      <c r="Q101" s="123"/>
      <c r="R101" s="121" t="s">
        <v>43</v>
      </c>
      <c r="S101" s="18" t="s">
        <v>2</v>
      </c>
      <c r="T101" s="42">
        <v>0.1995169139142009</v>
      </c>
      <c r="U101" s="42">
        <v>0.30461464921496695</v>
      </c>
      <c r="V101" s="43">
        <v>0.23846439249710422</v>
      </c>
    </row>
    <row r="102" spans="5:22" x14ac:dyDescent="0.2">
      <c r="E102" s="57"/>
      <c r="F102" s="18"/>
      <c r="G102" s="18"/>
      <c r="H102" s="18"/>
      <c r="I102" s="18"/>
      <c r="J102" s="18"/>
      <c r="K102" s="121"/>
      <c r="L102" s="18" t="s">
        <v>3</v>
      </c>
      <c r="M102" s="42">
        <v>22.85</v>
      </c>
      <c r="N102" s="42">
        <v>12.04</v>
      </c>
      <c r="O102" s="42">
        <v>15.06</v>
      </c>
      <c r="P102" s="43">
        <v>11.79</v>
      </c>
      <c r="Q102" s="123"/>
      <c r="R102" s="121"/>
      <c r="S102" s="18" t="s">
        <v>3</v>
      </c>
      <c r="T102" s="42">
        <v>0.2476126258757195</v>
      </c>
      <c r="U102" s="42">
        <v>0.36086719067341533</v>
      </c>
      <c r="V102" s="43">
        <v>0.29208524057428337</v>
      </c>
    </row>
    <row r="103" spans="5:22" x14ac:dyDescent="0.2">
      <c r="E103" s="57"/>
      <c r="F103" s="18"/>
      <c r="G103" s="18"/>
      <c r="H103" s="18"/>
      <c r="I103" s="18"/>
      <c r="J103" s="18"/>
      <c r="K103" s="121"/>
      <c r="L103" s="18" t="s">
        <v>4</v>
      </c>
      <c r="M103" s="42">
        <v>22.84</v>
      </c>
      <c r="N103" s="42">
        <v>11.9</v>
      </c>
      <c r="O103" s="42">
        <v>14.99</v>
      </c>
      <c r="P103" s="43">
        <v>11.76</v>
      </c>
      <c r="Q103" s="123"/>
      <c r="R103" s="121"/>
      <c r="S103" s="18" t="s">
        <v>4</v>
      </c>
      <c r="T103" s="42">
        <v>0.2715212312916252</v>
      </c>
      <c r="U103" s="42">
        <v>0.37825538374117312</v>
      </c>
      <c r="V103" s="43">
        <v>0.29792384682535633</v>
      </c>
    </row>
    <row r="104" spans="5:22" x14ac:dyDescent="0.2">
      <c r="E104" s="57"/>
      <c r="F104" s="18"/>
      <c r="G104" s="18"/>
      <c r="H104" s="18"/>
      <c r="I104" s="18"/>
      <c r="J104" s="18"/>
      <c r="K104" s="121" t="s">
        <v>44</v>
      </c>
      <c r="L104" s="18" t="s">
        <v>2</v>
      </c>
      <c r="M104" s="42">
        <v>22.61</v>
      </c>
      <c r="N104" s="42">
        <v>9.08</v>
      </c>
      <c r="O104" s="42">
        <v>12.59</v>
      </c>
      <c r="P104" s="43">
        <v>9.99</v>
      </c>
      <c r="Q104" s="123"/>
      <c r="R104" s="121" t="s">
        <v>44</v>
      </c>
      <c r="S104" s="18" t="s">
        <v>2</v>
      </c>
      <c r="T104" s="42">
        <v>1.1886330789757447</v>
      </c>
      <c r="U104" s="42">
        <v>1.2984106126910095</v>
      </c>
      <c r="V104" s="43">
        <v>0.65486840190859807</v>
      </c>
    </row>
    <row r="105" spans="5:22" x14ac:dyDescent="0.2">
      <c r="E105" s="57"/>
      <c r="F105" s="18"/>
      <c r="G105" s="18"/>
      <c r="H105" s="18"/>
      <c r="I105" s="18"/>
      <c r="J105" s="18"/>
      <c r="K105" s="121"/>
      <c r="L105" s="18" t="s">
        <v>3</v>
      </c>
      <c r="M105" s="42">
        <v>22.56</v>
      </c>
      <c r="N105" s="42">
        <v>9.1199999999999992</v>
      </c>
      <c r="O105" s="42">
        <v>12.55</v>
      </c>
      <c r="P105" s="43">
        <v>9.9600000000000009</v>
      </c>
      <c r="Q105" s="123"/>
      <c r="R105" s="121"/>
      <c r="S105" s="18" t="s">
        <v>3</v>
      </c>
      <c r="T105" s="42">
        <v>1.4120330838701871</v>
      </c>
      <c r="U105" s="42">
        <v>1.6267665903285944</v>
      </c>
      <c r="V105" s="43">
        <v>0.81467461076101322</v>
      </c>
    </row>
    <row r="106" spans="5:22" x14ac:dyDescent="0.2">
      <c r="E106" s="57"/>
      <c r="F106" s="18"/>
      <c r="G106" s="18"/>
      <c r="H106" s="18"/>
      <c r="I106" s="18"/>
      <c r="J106" s="18"/>
      <c r="K106" s="121"/>
      <c r="L106" s="18" t="s">
        <v>4</v>
      </c>
      <c r="M106" s="42">
        <v>22.45</v>
      </c>
      <c r="N106" s="42">
        <v>9.1</v>
      </c>
      <c r="O106" s="42">
        <v>12.56</v>
      </c>
      <c r="P106" s="43">
        <v>9.9</v>
      </c>
      <c r="Q106" s="123"/>
      <c r="R106" s="121"/>
      <c r="S106" s="18" t="s">
        <v>4</v>
      </c>
      <c r="T106" s="42">
        <v>1.4307494507324168</v>
      </c>
      <c r="U106" s="42">
        <v>1.6158668461076184</v>
      </c>
      <c r="V106" s="43">
        <v>0.84756983462435265</v>
      </c>
    </row>
    <row r="107" spans="5:22" x14ac:dyDescent="0.2">
      <c r="E107" s="57"/>
      <c r="F107" s="18"/>
      <c r="G107" s="18"/>
      <c r="H107" s="18"/>
      <c r="I107" s="18"/>
      <c r="J107" s="18"/>
      <c r="K107" s="121" t="s">
        <v>45</v>
      </c>
      <c r="L107" s="18" t="s">
        <v>2</v>
      </c>
      <c r="M107" s="42">
        <v>23.3</v>
      </c>
      <c r="N107" s="42">
        <v>8.3699999999999992</v>
      </c>
      <c r="O107" s="42">
        <v>12.69</v>
      </c>
      <c r="P107" s="43">
        <v>9.58</v>
      </c>
      <c r="Q107" s="123"/>
      <c r="R107" s="121" t="s">
        <v>45</v>
      </c>
      <c r="S107" s="18" t="s">
        <v>2</v>
      </c>
      <c r="T107" s="42">
        <v>3.13491006409946</v>
      </c>
      <c r="U107" s="42">
        <v>2.0062182994033027</v>
      </c>
      <c r="V107" s="43">
        <v>1.4183743177483938</v>
      </c>
    </row>
    <row r="108" spans="5:22" x14ac:dyDescent="0.2">
      <c r="E108" s="57"/>
      <c r="F108" s="18"/>
      <c r="G108" s="18"/>
      <c r="H108" s="18"/>
      <c r="I108" s="18"/>
      <c r="J108" s="18"/>
      <c r="K108" s="57"/>
      <c r="L108" s="18" t="s">
        <v>3</v>
      </c>
      <c r="M108" s="42">
        <v>23.31</v>
      </c>
      <c r="N108" s="42">
        <v>8.3800000000000008</v>
      </c>
      <c r="O108" s="42">
        <v>12.67</v>
      </c>
      <c r="P108" s="43">
        <v>9.6199999999999992</v>
      </c>
      <c r="Q108" s="123"/>
      <c r="R108" s="57"/>
      <c r="S108" s="18" t="s">
        <v>3</v>
      </c>
      <c r="T108" s="42">
        <v>3.7102072850061738</v>
      </c>
      <c r="U108" s="42">
        <v>2.4224230002639571</v>
      </c>
      <c r="V108" s="43">
        <v>1.645744571607352</v>
      </c>
    </row>
    <row r="109" spans="5:22" ht="17" thickBot="1" x14ac:dyDescent="0.25">
      <c r="E109" s="124"/>
      <c r="F109" s="22"/>
      <c r="G109" s="22"/>
      <c r="H109" s="22"/>
      <c r="I109" s="22"/>
      <c r="J109" s="22"/>
      <c r="K109" s="124"/>
      <c r="L109" s="22" t="s">
        <v>4</v>
      </c>
      <c r="M109" s="77">
        <v>23.31</v>
      </c>
      <c r="N109" s="77">
        <v>8.3000000000000007</v>
      </c>
      <c r="O109" s="77">
        <v>12.63</v>
      </c>
      <c r="P109" s="50">
        <v>9.4</v>
      </c>
      <c r="Q109" s="123"/>
      <c r="R109" s="124"/>
      <c r="S109" s="22" t="s">
        <v>4</v>
      </c>
      <c r="T109" s="77">
        <v>3.910866901849483</v>
      </c>
      <c r="U109" s="77">
        <v>2.4884486202584166</v>
      </c>
      <c r="V109" s="50">
        <v>1.9028179247852328</v>
      </c>
    </row>
    <row r="110" spans="5:22" x14ac:dyDescent="0.2"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3"/>
      <c r="V110" s="123"/>
    </row>
    <row r="111" spans="5:22" ht="17" thickBot="1" x14ac:dyDescent="0.25"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3"/>
      <c r="V111" s="123"/>
    </row>
    <row r="112" spans="5:22" x14ac:dyDescent="0.2">
      <c r="E112" s="98"/>
      <c r="F112" s="99"/>
      <c r="G112" s="114" t="s">
        <v>5</v>
      </c>
      <c r="H112" s="99"/>
      <c r="I112" s="99"/>
      <c r="J112" s="99"/>
      <c r="K112" s="99"/>
      <c r="L112" s="99"/>
      <c r="M112" s="99"/>
      <c r="N112" s="99"/>
      <c r="O112" s="99"/>
      <c r="P112" s="103"/>
      <c r="Q112" s="18"/>
      <c r="R112" s="115" t="s">
        <v>135</v>
      </c>
      <c r="S112" s="99"/>
      <c r="T112" s="99"/>
      <c r="U112" s="114"/>
      <c r="V112" s="116"/>
    </row>
    <row r="113" spans="5:22" ht="17" thickBot="1" x14ac:dyDescent="0.25">
      <c r="E113" s="57"/>
      <c r="F113" s="18"/>
      <c r="G113" s="18"/>
      <c r="H113" s="18"/>
      <c r="I113" s="18"/>
      <c r="J113" s="117"/>
      <c r="K113" s="117"/>
      <c r="L113" s="117"/>
      <c r="M113" s="117"/>
      <c r="N113" s="117"/>
      <c r="O113" s="18"/>
      <c r="P113" s="19"/>
      <c r="Q113" s="18"/>
      <c r="R113" s="57"/>
      <c r="S113" s="18"/>
      <c r="T113" s="18"/>
      <c r="U113" s="18"/>
      <c r="V113" s="19"/>
    </row>
    <row r="114" spans="5:22" x14ac:dyDescent="0.2">
      <c r="E114" s="115" t="s">
        <v>6</v>
      </c>
      <c r="F114" s="89" t="s">
        <v>7</v>
      </c>
      <c r="G114" s="89" t="s">
        <v>121</v>
      </c>
      <c r="H114" s="89" t="s">
        <v>122</v>
      </c>
      <c r="I114" s="90" t="s">
        <v>8</v>
      </c>
      <c r="J114" s="18"/>
      <c r="K114" s="115"/>
      <c r="L114" s="99"/>
      <c r="M114" s="89" t="s">
        <v>7</v>
      </c>
      <c r="N114" s="89" t="s">
        <v>121</v>
      </c>
      <c r="O114" s="89" t="s">
        <v>122</v>
      </c>
      <c r="P114" s="90" t="s">
        <v>8</v>
      </c>
      <c r="Q114" s="18"/>
      <c r="R114" s="118"/>
      <c r="S114" s="18"/>
      <c r="T114" s="119" t="s">
        <v>121</v>
      </c>
      <c r="U114" s="119" t="s">
        <v>122</v>
      </c>
      <c r="V114" s="120" t="s">
        <v>8</v>
      </c>
    </row>
    <row r="115" spans="5:22" x14ac:dyDescent="0.2">
      <c r="E115" s="118" t="s">
        <v>9</v>
      </c>
      <c r="F115" s="44">
        <v>22.92</v>
      </c>
      <c r="G115" s="108">
        <v>10.08</v>
      </c>
      <c r="H115" s="109">
        <v>13.54</v>
      </c>
      <c r="I115" s="43">
        <v>9.84</v>
      </c>
      <c r="J115" s="18"/>
      <c r="K115" s="118" t="s">
        <v>1</v>
      </c>
      <c r="L115" s="18" t="s">
        <v>2</v>
      </c>
      <c r="M115" s="110">
        <v>22.88</v>
      </c>
      <c r="N115" s="110">
        <v>12.41</v>
      </c>
      <c r="O115" s="110">
        <v>15.13</v>
      </c>
      <c r="P115" s="111">
        <v>11.89</v>
      </c>
      <c r="Q115" s="18"/>
      <c r="R115" s="118" t="s">
        <v>1</v>
      </c>
      <c r="S115" s="18" t="s">
        <v>2</v>
      </c>
      <c r="T115" s="39">
        <v>0.19444776102444014</v>
      </c>
      <c r="U115" s="40">
        <v>0.31971052414998474</v>
      </c>
      <c r="V115" s="41">
        <v>0.24566555701285223</v>
      </c>
    </row>
    <row r="116" spans="5:22" x14ac:dyDescent="0.2">
      <c r="E116" s="118" t="s">
        <v>9</v>
      </c>
      <c r="F116" s="44">
        <v>22.84</v>
      </c>
      <c r="G116" s="108">
        <v>10.06</v>
      </c>
      <c r="H116" s="109">
        <v>13.48</v>
      </c>
      <c r="I116" s="43">
        <v>9.85</v>
      </c>
      <c r="J116" s="18"/>
      <c r="K116" s="118"/>
      <c r="L116" s="18" t="s">
        <v>3</v>
      </c>
      <c r="M116" s="110">
        <v>22.82</v>
      </c>
      <c r="N116" s="110">
        <v>12.37</v>
      </c>
      <c r="O116" s="110">
        <v>15.14</v>
      </c>
      <c r="P116" s="111">
        <v>11.89</v>
      </c>
      <c r="Q116" s="18"/>
      <c r="R116" s="118"/>
      <c r="S116" s="18" t="s">
        <v>3</v>
      </c>
      <c r="T116" s="39">
        <v>0.1995138562012734</v>
      </c>
      <c r="U116" s="40">
        <v>0.31758826253740269</v>
      </c>
      <c r="V116" s="41">
        <v>0.24566555701285223</v>
      </c>
    </row>
    <row r="117" spans="5:22" x14ac:dyDescent="0.2">
      <c r="E117" s="118" t="s">
        <v>10</v>
      </c>
      <c r="F117" s="44">
        <v>25.38</v>
      </c>
      <c r="G117" s="108">
        <v>12.09</v>
      </c>
      <c r="H117" s="109">
        <v>15.77</v>
      </c>
      <c r="I117" s="43">
        <v>11.99</v>
      </c>
      <c r="J117" s="18"/>
      <c r="K117" s="118"/>
      <c r="L117" s="18" t="s">
        <v>4</v>
      </c>
      <c r="M117" s="110">
        <v>22.8</v>
      </c>
      <c r="N117" s="110">
        <v>12.39</v>
      </c>
      <c r="O117" s="110">
        <v>15.13</v>
      </c>
      <c r="P117" s="111">
        <v>11.86</v>
      </c>
      <c r="Q117" s="18"/>
      <c r="R117" s="118"/>
      <c r="S117" s="18" t="s">
        <v>4</v>
      </c>
      <c r="T117" s="39">
        <v>0.1969645212511372</v>
      </c>
      <c r="U117" s="40">
        <v>0.31971052414998474</v>
      </c>
      <c r="V117" s="41">
        <v>0.25047277466382273</v>
      </c>
    </row>
    <row r="118" spans="5:22" x14ac:dyDescent="0.2">
      <c r="E118" s="118" t="s">
        <v>10</v>
      </c>
      <c r="F118" s="44">
        <v>25.39</v>
      </c>
      <c r="G118" s="108">
        <v>12.09</v>
      </c>
      <c r="H118" s="109">
        <v>15.74</v>
      </c>
      <c r="I118" s="43">
        <v>12.01</v>
      </c>
      <c r="J118" s="18"/>
      <c r="K118" s="121" t="s">
        <v>17</v>
      </c>
      <c r="L118" s="18" t="s">
        <v>2</v>
      </c>
      <c r="M118" s="110">
        <v>22.93</v>
      </c>
      <c r="N118" s="110">
        <v>10.37</v>
      </c>
      <c r="O118" s="110">
        <v>12.8</v>
      </c>
      <c r="P118" s="111">
        <v>9.5399999999999991</v>
      </c>
      <c r="Q118" s="18"/>
      <c r="R118" s="121" t="s">
        <v>17</v>
      </c>
      <c r="S118" s="18" t="s">
        <v>2</v>
      </c>
      <c r="T118" s="39">
        <v>0.7031335833590151</v>
      </c>
      <c r="U118" s="40">
        <v>1.4698258725945024</v>
      </c>
      <c r="V118" s="41">
        <v>1.0918842135323916</v>
      </c>
    </row>
    <row r="119" spans="5:22" x14ac:dyDescent="0.2">
      <c r="E119" s="118" t="s">
        <v>11</v>
      </c>
      <c r="F119" s="44">
        <v>28.38</v>
      </c>
      <c r="G119" s="108">
        <v>15.01</v>
      </c>
      <c r="H119" s="109">
        <v>18.32</v>
      </c>
      <c r="I119" s="43">
        <v>14.92</v>
      </c>
      <c r="J119" s="18"/>
      <c r="K119" s="121"/>
      <c r="L119" s="18" t="s">
        <v>3</v>
      </c>
      <c r="M119" s="110">
        <v>22.71</v>
      </c>
      <c r="N119" s="110">
        <v>10.31</v>
      </c>
      <c r="O119" s="110">
        <v>12.79</v>
      </c>
      <c r="P119" s="111">
        <v>9.49</v>
      </c>
      <c r="Q119" s="18"/>
      <c r="R119" s="121"/>
      <c r="S119" s="18" t="s">
        <v>3</v>
      </c>
      <c r="T119" s="39">
        <v>0.73079070567191773</v>
      </c>
      <c r="U119" s="40">
        <v>1.4796478823931813</v>
      </c>
      <c r="V119" s="41">
        <v>1.1277262230280143</v>
      </c>
    </row>
    <row r="120" spans="5:22" x14ac:dyDescent="0.2">
      <c r="E120" s="118" t="s">
        <v>11</v>
      </c>
      <c r="F120" s="44">
        <v>27.99</v>
      </c>
      <c r="G120" s="108">
        <v>14.98</v>
      </c>
      <c r="H120" s="109">
        <v>18.32</v>
      </c>
      <c r="I120" s="43">
        <v>14.93</v>
      </c>
      <c r="J120" s="18"/>
      <c r="K120" s="121"/>
      <c r="L120" s="18" t="s">
        <v>4</v>
      </c>
      <c r="M120" s="110">
        <v>22.74</v>
      </c>
      <c r="N120" s="110">
        <v>10.27</v>
      </c>
      <c r="O120" s="110">
        <v>12.75</v>
      </c>
      <c r="P120" s="111">
        <v>9.44</v>
      </c>
      <c r="Q120" s="18"/>
      <c r="R120" s="121"/>
      <c r="S120" s="18" t="s">
        <v>4</v>
      </c>
      <c r="T120" s="39">
        <v>0.74983055087133654</v>
      </c>
      <c r="U120" s="40">
        <v>1.5195966712847846</v>
      </c>
      <c r="V120" s="41">
        <v>1.1647447763629601</v>
      </c>
    </row>
    <row r="121" spans="5:22" x14ac:dyDescent="0.2">
      <c r="E121" s="118" t="s">
        <v>12</v>
      </c>
      <c r="F121" s="44">
        <v>31.09</v>
      </c>
      <c r="G121" s="108">
        <v>17.48</v>
      </c>
      <c r="H121" s="109">
        <v>20.68</v>
      </c>
      <c r="I121" s="43">
        <v>17.239999999999998</v>
      </c>
      <c r="J121" s="18"/>
      <c r="K121" s="121" t="s">
        <v>39</v>
      </c>
      <c r="L121" s="18" t="s">
        <v>2</v>
      </c>
      <c r="M121" s="110">
        <v>22.45</v>
      </c>
      <c r="N121" s="110">
        <v>11.11</v>
      </c>
      <c r="O121" s="110">
        <v>13.9</v>
      </c>
      <c r="P121" s="111">
        <v>11.18</v>
      </c>
      <c r="Q121" s="18"/>
      <c r="R121" s="121" t="s">
        <v>39</v>
      </c>
      <c r="S121" s="18" t="s">
        <v>2</v>
      </c>
      <c r="T121" s="39">
        <v>0.3301548551442669</v>
      </c>
      <c r="U121" s="42">
        <v>0.53384978515286108</v>
      </c>
      <c r="V121" s="43">
        <v>0.28603221839902149</v>
      </c>
    </row>
    <row r="122" spans="5:22" ht="17" thickBot="1" x14ac:dyDescent="0.25">
      <c r="E122" s="122" t="s">
        <v>12</v>
      </c>
      <c r="F122" s="47">
        <v>30.13</v>
      </c>
      <c r="G122" s="112">
        <v>17.41</v>
      </c>
      <c r="H122" s="113">
        <v>20.74</v>
      </c>
      <c r="I122" s="50">
        <v>17.11</v>
      </c>
      <c r="J122" s="18"/>
      <c r="K122" s="121"/>
      <c r="L122" s="18" t="s">
        <v>3</v>
      </c>
      <c r="M122" s="110">
        <v>22.31</v>
      </c>
      <c r="N122" s="110">
        <v>11</v>
      </c>
      <c r="O122" s="110">
        <v>13.91</v>
      </c>
      <c r="P122" s="111">
        <v>11.18</v>
      </c>
      <c r="Q122" s="18"/>
      <c r="R122" s="121"/>
      <c r="S122" s="18" t="s">
        <v>3</v>
      </c>
      <c r="T122" s="39">
        <v>0.35435250484776065</v>
      </c>
      <c r="U122" s="40">
        <v>0.53030605161788491</v>
      </c>
      <c r="V122" s="43">
        <v>0.28603221839902149</v>
      </c>
    </row>
    <row r="123" spans="5:22" x14ac:dyDescent="0.2">
      <c r="E123" s="57"/>
      <c r="F123" s="18"/>
      <c r="G123" s="18"/>
      <c r="H123" s="18"/>
      <c r="I123" s="18"/>
      <c r="J123" s="18"/>
      <c r="K123" s="121"/>
      <c r="L123" s="18" t="s">
        <v>4</v>
      </c>
      <c r="M123" s="110">
        <v>22.26</v>
      </c>
      <c r="N123" s="110">
        <v>11.06</v>
      </c>
      <c r="O123" s="110">
        <v>13.83</v>
      </c>
      <c r="P123" s="111">
        <v>11.17</v>
      </c>
      <c r="Q123" s="18"/>
      <c r="R123" s="121"/>
      <c r="S123" s="18" t="s">
        <v>4</v>
      </c>
      <c r="T123" s="39">
        <v>0.34094186553284567</v>
      </c>
      <c r="U123" s="40">
        <v>0.55932791716056995</v>
      </c>
      <c r="V123" s="43">
        <v>0.28788588555373007</v>
      </c>
    </row>
    <row r="124" spans="5:22" x14ac:dyDescent="0.2">
      <c r="E124" s="57"/>
      <c r="F124" s="18"/>
      <c r="G124" s="18"/>
      <c r="H124" s="18"/>
      <c r="I124" s="18"/>
      <c r="J124" s="18"/>
      <c r="K124" s="121" t="s">
        <v>40</v>
      </c>
      <c r="L124" s="18" t="s">
        <v>2</v>
      </c>
      <c r="M124" s="110">
        <v>23.23</v>
      </c>
      <c r="N124" s="110">
        <v>7.26</v>
      </c>
      <c r="O124" s="110">
        <v>11.85</v>
      </c>
      <c r="P124" s="111">
        <v>8.34</v>
      </c>
      <c r="Q124" s="18"/>
      <c r="R124" s="121" t="s">
        <v>40</v>
      </c>
      <c r="S124" s="18" t="s">
        <v>2</v>
      </c>
      <c r="T124" s="40">
        <v>6.9321265786685426</v>
      </c>
      <c r="U124" s="40">
        <v>3.6932141154032121</v>
      </c>
      <c r="V124" s="43">
        <v>3.1635807850135791</v>
      </c>
    </row>
    <row r="125" spans="5:22" x14ac:dyDescent="0.2">
      <c r="E125" s="57"/>
      <c r="F125" s="18"/>
      <c r="G125" s="18"/>
      <c r="H125" s="18"/>
      <c r="I125" s="18"/>
      <c r="J125" s="18"/>
      <c r="K125" s="121"/>
      <c r="L125" s="18" t="s">
        <v>3</v>
      </c>
      <c r="M125" s="110">
        <v>23.26</v>
      </c>
      <c r="N125" s="110">
        <v>7.27</v>
      </c>
      <c r="O125" s="110">
        <v>11.84</v>
      </c>
      <c r="P125" s="111">
        <v>8.3800000000000008</v>
      </c>
      <c r="Q125" s="18"/>
      <c r="R125" s="121"/>
      <c r="S125" s="18" t="s">
        <v>3</v>
      </c>
      <c r="T125" s="40">
        <v>6.8876957569023354</v>
      </c>
      <c r="U125" s="40">
        <v>3.7178937634529992</v>
      </c>
      <c r="V125" s="43">
        <v>3.0828845075869875</v>
      </c>
    </row>
    <row r="126" spans="5:22" x14ac:dyDescent="0.2">
      <c r="E126" s="57"/>
      <c r="F126" s="18"/>
      <c r="G126" s="18"/>
      <c r="H126" s="18"/>
      <c r="I126" s="18"/>
      <c r="J126" s="18"/>
      <c r="K126" s="121"/>
      <c r="L126" s="18" t="s">
        <v>4</v>
      </c>
      <c r="M126" s="110">
        <v>23.28</v>
      </c>
      <c r="N126" s="110">
        <v>7.28</v>
      </c>
      <c r="O126" s="110">
        <v>11.81</v>
      </c>
      <c r="P126" s="111">
        <v>8.35</v>
      </c>
      <c r="Q126" s="18"/>
      <c r="R126" s="121"/>
      <c r="S126" s="18" t="s">
        <v>4</v>
      </c>
      <c r="T126" s="40">
        <v>6.8435497103635239</v>
      </c>
      <c r="U126" s="40">
        <v>3.7929266434873283</v>
      </c>
      <c r="V126" s="43">
        <v>3.143210818694572</v>
      </c>
    </row>
    <row r="127" spans="5:22" x14ac:dyDescent="0.2">
      <c r="E127" s="57"/>
      <c r="F127" s="18"/>
      <c r="G127" s="18"/>
      <c r="H127" s="18"/>
      <c r="I127" s="18"/>
      <c r="J127" s="18"/>
      <c r="K127" s="121" t="s">
        <v>41</v>
      </c>
      <c r="L127" s="18" t="s">
        <v>2</v>
      </c>
      <c r="M127" s="110">
        <v>23.5</v>
      </c>
      <c r="N127" s="110">
        <v>7.02</v>
      </c>
      <c r="O127" s="110">
        <v>11.93</v>
      </c>
      <c r="P127" s="111">
        <v>8.58</v>
      </c>
      <c r="Q127" s="18"/>
      <c r="R127" s="121" t="s">
        <v>41</v>
      </c>
      <c r="S127" s="18" t="s">
        <v>2</v>
      </c>
      <c r="T127" s="40">
        <v>9.1541810778966131</v>
      </c>
      <c r="U127" s="40">
        <v>3.9627519890889822</v>
      </c>
      <c r="V127" s="43">
        <v>3.0660639271597789</v>
      </c>
    </row>
    <row r="128" spans="5:22" x14ac:dyDescent="0.2">
      <c r="E128" s="57"/>
      <c r="F128" s="18"/>
      <c r="G128" s="18"/>
      <c r="H128" s="18"/>
      <c r="I128" s="18"/>
      <c r="J128" s="18"/>
      <c r="K128" s="121"/>
      <c r="L128" s="18" t="s">
        <v>3</v>
      </c>
      <c r="M128" s="110">
        <v>23.45</v>
      </c>
      <c r="N128" s="110">
        <v>7.06</v>
      </c>
      <c r="O128" s="110">
        <v>11.92</v>
      </c>
      <c r="P128" s="111">
        <v>8.57</v>
      </c>
      <c r="Q128" s="18"/>
      <c r="R128" s="121"/>
      <c r="S128" s="18" t="s">
        <v>3</v>
      </c>
      <c r="T128" s="42">
        <v>8.9217363069439486</v>
      </c>
      <c r="U128" s="42">
        <v>3.9892328053491108</v>
      </c>
      <c r="V128" s="43">
        <v>3.0859339335101983</v>
      </c>
    </row>
    <row r="129" spans="5:22" x14ac:dyDescent="0.2">
      <c r="E129" s="57"/>
      <c r="F129" s="18"/>
      <c r="G129" s="18"/>
      <c r="H129" s="18"/>
      <c r="I129" s="18"/>
      <c r="J129" s="18"/>
      <c r="K129" s="121"/>
      <c r="L129" s="18" t="s">
        <v>4</v>
      </c>
      <c r="M129" s="110">
        <v>23.42</v>
      </c>
      <c r="N129" s="110">
        <v>7.05</v>
      </c>
      <c r="O129" s="110">
        <v>11.88</v>
      </c>
      <c r="P129" s="111">
        <v>8.5500000000000007</v>
      </c>
      <c r="Q129" s="18"/>
      <c r="R129" s="121"/>
      <c r="S129" s="18" t="s">
        <v>4</v>
      </c>
      <c r="T129" s="42">
        <v>8.9792882212110214</v>
      </c>
      <c r="U129" s="42">
        <v>4.0969374971725419</v>
      </c>
      <c r="V129" s="43">
        <v>3.1260610908194546</v>
      </c>
    </row>
    <row r="130" spans="5:22" x14ac:dyDescent="0.2">
      <c r="E130" s="57"/>
      <c r="F130" s="18"/>
      <c r="G130" s="18"/>
      <c r="H130" s="18"/>
      <c r="I130" s="18"/>
      <c r="J130" s="18"/>
      <c r="K130" s="121" t="s">
        <v>42</v>
      </c>
      <c r="L130" s="18" t="s">
        <v>2</v>
      </c>
      <c r="M130" s="110">
        <v>23.62</v>
      </c>
      <c r="N130" s="110">
        <v>12.55</v>
      </c>
      <c r="O130" s="110">
        <v>15.67</v>
      </c>
      <c r="P130" s="111">
        <v>12.11</v>
      </c>
      <c r="Q130" s="18"/>
      <c r="R130" s="121" t="s">
        <v>42</v>
      </c>
      <c r="S130" s="18" t="s">
        <v>2</v>
      </c>
      <c r="T130" s="42">
        <v>0.287523319613051</v>
      </c>
      <c r="U130" s="42">
        <v>0.36101733089933469</v>
      </c>
      <c r="V130" s="43">
        <v>0.34481853207454377</v>
      </c>
    </row>
    <row r="131" spans="5:22" x14ac:dyDescent="0.2">
      <c r="E131" s="57"/>
      <c r="F131" s="18"/>
      <c r="G131" s="18"/>
      <c r="H131" s="18"/>
      <c r="I131" s="18"/>
      <c r="J131" s="18"/>
      <c r="K131" s="121"/>
      <c r="L131" s="18" t="s">
        <v>3</v>
      </c>
      <c r="M131" s="110">
        <v>23.6</v>
      </c>
      <c r="N131" s="110">
        <v>12.55</v>
      </c>
      <c r="O131" s="110">
        <v>15.64</v>
      </c>
      <c r="P131" s="111">
        <v>12.17</v>
      </c>
      <c r="Q131" s="18"/>
      <c r="R131" s="121"/>
      <c r="S131" s="18" t="s">
        <v>3</v>
      </c>
      <c r="T131" s="42">
        <v>0.287523319613051</v>
      </c>
      <c r="U131" s="42">
        <v>0.36830322226771128</v>
      </c>
      <c r="V131" s="43">
        <v>0.33170963623403082</v>
      </c>
    </row>
    <row r="132" spans="5:22" x14ac:dyDescent="0.2">
      <c r="E132" s="57"/>
      <c r="F132" s="18"/>
      <c r="G132" s="18"/>
      <c r="H132" s="18"/>
      <c r="I132" s="18"/>
      <c r="J132" s="18"/>
      <c r="K132" s="121"/>
      <c r="L132" s="18" t="s">
        <v>4</v>
      </c>
      <c r="M132" s="110">
        <v>23.61</v>
      </c>
      <c r="N132" s="110">
        <v>12.51</v>
      </c>
      <c r="O132" s="110">
        <v>15.62</v>
      </c>
      <c r="P132" s="111">
        <v>12.14</v>
      </c>
      <c r="Q132" s="18"/>
      <c r="R132" s="121"/>
      <c r="S132" s="18" t="s">
        <v>4</v>
      </c>
      <c r="T132" s="42">
        <v>0.29501438299709093</v>
      </c>
      <c r="U132" s="42">
        <v>0.37324199045589601</v>
      </c>
      <c r="V132" s="43">
        <v>0.33820057634663953</v>
      </c>
    </row>
    <row r="133" spans="5:22" x14ac:dyDescent="0.2">
      <c r="E133" s="57"/>
      <c r="F133" s="18"/>
      <c r="G133" s="18"/>
      <c r="H133" s="18"/>
      <c r="I133" s="18"/>
      <c r="J133" s="18"/>
      <c r="K133" s="121" t="s">
        <v>43</v>
      </c>
      <c r="L133" s="18" t="s">
        <v>2</v>
      </c>
      <c r="M133" s="42">
        <v>22.95</v>
      </c>
      <c r="N133" s="42">
        <v>11.94</v>
      </c>
      <c r="O133" s="42">
        <v>15.1</v>
      </c>
      <c r="P133" s="43">
        <v>11.72</v>
      </c>
      <c r="Q133" s="123"/>
      <c r="R133" s="121" t="s">
        <v>43</v>
      </c>
      <c r="S133" s="18" t="s">
        <v>2</v>
      </c>
      <c r="T133" s="42">
        <v>0.27720483877821561</v>
      </c>
      <c r="U133" s="42">
        <v>0.34370305933540146</v>
      </c>
      <c r="V133" s="43">
        <v>0.28892517355905567</v>
      </c>
    </row>
    <row r="134" spans="5:22" x14ac:dyDescent="0.2">
      <c r="E134" s="57"/>
      <c r="F134" s="18"/>
      <c r="G134" s="18"/>
      <c r="H134" s="18"/>
      <c r="I134" s="18"/>
      <c r="J134" s="18"/>
      <c r="K134" s="121"/>
      <c r="L134" s="18" t="s">
        <v>3</v>
      </c>
      <c r="M134" s="42">
        <v>23.01</v>
      </c>
      <c r="N134" s="42">
        <v>11.97</v>
      </c>
      <c r="O134" s="42">
        <v>15.15</v>
      </c>
      <c r="P134" s="43">
        <v>11.73</v>
      </c>
      <c r="Q134" s="123"/>
      <c r="R134" s="121"/>
      <c r="S134" s="18" t="s">
        <v>3</v>
      </c>
      <c r="T134" s="42">
        <v>0.27190877289002224</v>
      </c>
      <c r="U134" s="42">
        <v>0.33244587767748607</v>
      </c>
      <c r="V134" s="43">
        <v>0.28706481453740801</v>
      </c>
    </row>
    <row r="135" spans="5:22" x14ac:dyDescent="0.2">
      <c r="E135" s="57"/>
      <c r="F135" s="18"/>
      <c r="G135" s="18"/>
      <c r="H135" s="18"/>
      <c r="I135" s="18"/>
      <c r="J135" s="18"/>
      <c r="K135" s="121"/>
      <c r="L135" s="18" t="s">
        <v>4</v>
      </c>
      <c r="M135" s="42">
        <v>22.8</v>
      </c>
      <c r="N135" s="42">
        <v>11.95</v>
      </c>
      <c r="O135" s="42">
        <v>15.08</v>
      </c>
      <c r="P135" s="43">
        <v>11.72</v>
      </c>
      <c r="Q135" s="123"/>
      <c r="R135" s="121"/>
      <c r="S135" s="18" t="s">
        <v>4</v>
      </c>
      <c r="T135" s="42">
        <v>0.27542812009820972</v>
      </c>
      <c r="U135" s="42">
        <v>0.34831195122935688</v>
      </c>
      <c r="V135" s="43">
        <v>0.28892517355905567</v>
      </c>
    </row>
    <row r="136" spans="5:22" x14ac:dyDescent="0.2">
      <c r="E136" s="57"/>
      <c r="F136" s="18"/>
      <c r="G136" s="18"/>
      <c r="H136" s="18"/>
      <c r="I136" s="18"/>
      <c r="J136" s="18"/>
      <c r="K136" s="121" t="s">
        <v>44</v>
      </c>
      <c r="L136" s="18" t="s">
        <v>2</v>
      </c>
      <c r="M136" s="42">
        <v>23.39</v>
      </c>
      <c r="N136" s="42">
        <v>9.34</v>
      </c>
      <c r="O136" s="42">
        <v>13.23</v>
      </c>
      <c r="P136" s="43">
        <v>10.130000000000001</v>
      </c>
      <c r="Q136" s="123"/>
      <c r="R136" s="121" t="s">
        <v>44</v>
      </c>
      <c r="S136" s="18" t="s">
        <v>2</v>
      </c>
      <c r="T136" s="42">
        <v>1.9481160500037804</v>
      </c>
      <c r="U136" s="42">
        <v>1.5770132850253884</v>
      </c>
      <c r="V136" s="43">
        <v>1.0656225369344863</v>
      </c>
    </row>
    <row r="137" spans="5:22" x14ac:dyDescent="0.2">
      <c r="E137" s="57"/>
      <c r="F137" s="18"/>
      <c r="G137" s="18"/>
      <c r="H137" s="18"/>
      <c r="I137" s="18"/>
      <c r="J137" s="18"/>
      <c r="K137" s="121"/>
      <c r="L137" s="18" t="s">
        <v>3</v>
      </c>
      <c r="M137" s="42">
        <v>23.36</v>
      </c>
      <c r="N137" s="42">
        <v>9.34</v>
      </c>
      <c r="O137" s="42">
        <v>13.25</v>
      </c>
      <c r="P137" s="43">
        <v>10.09</v>
      </c>
      <c r="Q137" s="123"/>
      <c r="R137" s="121"/>
      <c r="S137" s="18" t="s">
        <v>3</v>
      </c>
      <c r="T137" s="42">
        <v>1.9481160500037804</v>
      </c>
      <c r="U137" s="42">
        <v>1.5561461177623641</v>
      </c>
      <c r="V137" s="43">
        <v>1.093515820533294</v>
      </c>
    </row>
    <row r="138" spans="5:22" x14ac:dyDescent="0.2">
      <c r="E138" s="57"/>
      <c r="F138" s="18"/>
      <c r="G138" s="18"/>
      <c r="H138" s="18"/>
      <c r="I138" s="18"/>
      <c r="J138" s="18"/>
      <c r="K138" s="121"/>
      <c r="L138" s="18" t="s">
        <v>4</v>
      </c>
      <c r="M138" s="42">
        <v>23.35</v>
      </c>
      <c r="N138" s="42">
        <v>9.35</v>
      </c>
      <c r="O138" s="42">
        <v>13.22</v>
      </c>
      <c r="P138" s="43">
        <v>10.1</v>
      </c>
      <c r="Q138" s="123"/>
      <c r="R138" s="121"/>
      <c r="S138" s="18" t="s">
        <v>4</v>
      </c>
      <c r="T138" s="42">
        <v>1.9356297810334528</v>
      </c>
      <c r="U138" s="42">
        <v>1.587551567298799</v>
      </c>
      <c r="V138" s="43">
        <v>1.0864747863548454</v>
      </c>
    </row>
    <row r="139" spans="5:22" x14ac:dyDescent="0.2">
      <c r="E139" s="57"/>
      <c r="F139" s="18"/>
      <c r="G139" s="18"/>
      <c r="H139" s="18"/>
      <c r="I139" s="18"/>
      <c r="J139" s="18"/>
      <c r="K139" s="121" t="s">
        <v>45</v>
      </c>
      <c r="L139" s="18" t="s">
        <v>2</v>
      </c>
      <c r="M139" s="42">
        <v>23.36</v>
      </c>
      <c r="N139" s="42">
        <v>8.25</v>
      </c>
      <c r="O139" s="42">
        <v>12.93</v>
      </c>
      <c r="P139" s="43">
        <v>9.43</v>
      </c>
      <c r="Q139" s="123"/>
      <c r="R139" s="121" t="s">
        <v>45</v>
      </c>
      <c r="S139" s="18" t="s">
        <v>2</v>
      </c>
      <c r="T139" s="42">
        <v>3.9104435666396102</v>
      </c>
      <c r="U139" s="42">
        <v>1.9179424248312553</v>
      </c>
      <c r="V139" s="43">
        <v>1.6680467829308785</v>
      </c>
    </row>
    <row r="140" spans="5:22" x14ac:dyDescent="0.2">
      <c r="E140" s="57"/>
      <c r="F140" s="18"/>
      <c r="G140" s="18"/>
      <c r="H140" s="18"/>
      <c r="I140" s="18"/>
      <c r="J140" s="18"/>
      <c r="K140" s="57"/>
      <c r="L140" s="18" t="s">
        <v>3</v>
      </c>
      <c r="M140" s="42">
        <v>23.35</v>
      </c>
      <c r="N140" s="42">
        <v>8.25</v>
      </c>
      <c r="O140" s="42">
        <v>12.92</v>
      </c>
      <c r="P140" s="43">
        <v>9.42</v>
      </c>
      <c r="Q140" s="123"/>
      <c r="R140" s="57"/>
      <c r="S140" s="18" t="s">
        <v>3</v>
      </c>
      <c r="T140" s="42">
        <v>3.9104435666396102</v>
      </c>
      <c r="U140" s="42">
        <v>1.9307589425162643</v>
      </c>
      <c r="V140" s="43">
        <v>1.6788567663353453</v>
      </c>
    </row>
    <row r="141" spans="5:22" ht="17" thickBot="1" x14ac:dyDescent="0.25">
      <c r="E141" s="124"/>
      <c r="F141" s="22"/>
      <c r="G141" s="22"/>
      <c r="H141" s="22"/>
      <c r="I141" s="22"/>
      <c r="J141" s="22"/>
      <c r="K141" s="124"/>
      <c r="L141" s="22" t="s">
        <v>4</v>
      </c>
      <c r="M141" s="77">
        <v>23.37</v>
      </c>
      <c r="N141" s="77">
        <v>8.23</v>
      </c>
      <c r="O141" s="77">
        <v>12.88</v>
      </c>
      <c r="P141" s="50">
        <v>9.43</v>
      </c>
      <c r="Q141" s="123"/>
      <c r="R141" s="124"/>
      <c r="S141" s="22" t="s">
        <v>4</v>
      </c>
      <c r="T141" s="77">
        <v>3.9610568973635609</v>
      </c>
      <c r="U141" s="77">
        <v>1.9828872105406843</v>
      </c>
      <c r="V141" s="50">
        <v>1.6680467829308785</v>
      </c>
    </row>
    <row r="144" spans="5:22" ht="17" thickBot="1" x14ac:dyDescent="0.25"/>
    <row r="145" spans="5:13" x14ac:dyDescent="0.2">
      <c r="E145" s="98"/>
      <c r="F145" s="99"/>
      <c r="G145" s="53" t="s">
        <v>506</v>
      </c>
      <c r="H145" s="99"/>
      <c r="I145" s="64"/>
      <c r="J145" s="99"/>
      <c r="K145" s="99"/>
      <c r="L145" s="99"/>
      <c r="M145" s="103"/>
    </row>
    <row r="146" spans="5:13" ht="17" thickBot="1" x14ac:dyDescent="0.25">
      <c r="E146" s="57"/>
      <c r="F146" s="18"/>
      <c r="G146" s="18"/>
      <c r="H146" s="18"/>
      <c r="I146" s="18"/>
      <c r="J146" s="18"/>
      <c r="K146" s="18"/>
      <c r="L146" s="18"/>
      <c r="M146" s="19"/>
    </row>
    <row r="147" spans="5:13" x14ac:dyDescent="0.2">
      <c r="E147" s="54" t="s">
        <v>123</v>
      </c>
      <c r="F147" s="55" t="s">
        <v>126</v>
      </c>
      <c r="G147" s="55" t="s">
        <v>127</v>
      </c>
      <c r="H147" s="55" t="s">
        <v>128</v>
      </c>
      <c r="I147" s="55" t="s">
        <v>129</v>
      </c>
      <c r="J147" s="65" t="s">
        <v>130</v>
      </c>
      <c r="K147" s="65" t="s">
        <v>131</v>
      </c>
      <c r="L147" s="65" t="s">
        <v>132</v>
      </c>
      <c r="M147" s="66" t="s">
        <v>133</v>
      </c>
    </row>
    <row r="148" spans="5:13" x14ac:dyDescent="0.2">
      <c r="E148" s="57" t="s">
        <v>47</v>
      </c>
      <c r="F148" s="227">
        <v>3.88</v>
      </c>
      <c r="G148" s="227">
        <v>1.85</v>
      </c>
      <c r="H148" s="227">
        <v>38.92</v>
      </c>
      <c r="I148" s="227">
        <v>46.01</v>
      </c>
      <c r="J148" s="44">
        <v>1.48</v>
      </c>
      <c r="K148" s="44">
        <v>1.32</v>
      </c>
      <c r="L148" s="44">
        <v>13</v>
      </c>
      <c r="M148" s="226">
        <v>17.079999999999998</v>
      </c>
    </row>
    <row r="149" spans="5:13" ht="17" thickBot="1" x14ac:dyDescent="0.25">
      <c r="E149" s="58" t="s">
        <v>134</v>
      </c>
      <c r="F149" s="225" t="s">
        <v>49</v>
      </c>
      <c r="G149" s="225">
        <v>4.0000000000000002E-4</v>
      </c>
      <c r="H149" s="225" t="s">
        <v>49</v>
      </c>
      <c r="I149" s="225">
        <v>3.0000000000000001E-3</v>
      </c>
      <c r="J149" s="77">
        <v>6.2700000000000006E-2</v>
      </c>
      <c r="K149" s="77">
        <v>9.8900000000000002E-2</v>
      </c>
      <c r="L149" s="77">
        <v>3.2300000000000002E-2</v>
      </c>
      <c r="M149" s="50">
        <v>2.3199999999999998E-2</v>
      </c>
    </row>
    <row r="150" spans="5:13" ht="17" thickBot="1" x14ac:dyDescent="0.25">
      <c r="E150" s="57"/>
      <c r="F150" s="18"/>
      <c r="G150" s="18"/>
      <c r="H150" s="18"/>
      <c r="I150" s="18"/>
      <c r="J150" s="18"/>
      <c r="K150" s="18"/>
      <c r="L150" s="18"/>
      <c r="M150" s="19"/>
    </row>
    <row r="151" spans="5:13" x14ac:dyDescent="0.2">
      <c r="E151" s="54" t="s">
        <v>124</v>
      </c>
      <c r="F151" s="55" t="s">
        <v>126</v>
      </c>
      <c r="G151" s="55" t="s">
        <v>127</v>
      </c>
      <c r="H151" s="55" t="s">
        <v>128</v>
      </c>
      <c r="I151" s="55" t="s">
        <v>129</v>
      </c>
      <c r="J151" s="65" t="s">
        <v>130</v>
      </c>
      <c r="K151" s="65" t="s">
        <v>131</v>
      </c>
      <c r="L151" s="65" t="s">
        <v>132</v>
      </c>
      <c r="M151" s="66" t="s">
        <v>133</v>
      </c>
    </row>
    <row r="152" spans="5:13" x14ac:dyDescent="0.2">
      <c r="E152" s="57" t="s">
        <v>47</v>
      </c>
      <c r="F152" s="67">
        <v>4.26</v>
      </c>
      <c r="G152" s="67">
        <v>1.69</v>
      </c>
      <c r="H152" s="67">
        <v>11.8</v>
      </c>
      <c r="I152" s="67">
        <v>10.7</v>
      </c>
      <c r="J152" s="27">
        <v>1.21</v>
      </c>
      <c r="K152" s="27">
        <v>0.98</v>
      </c>
      <c r="L152" s="27">
        <v>5.4</v>
      </c>
      <c r="M152" s="97">
        <v>5.97</v>
      </c>
    </row>
    <row r="153" spans="5:13" ht="17" thickBot="1" x14ac:dyDescent="0.25">
      <c r="E153" s="58" t="s">
        <v>134</v>
      </c>
      <c r="F153" s="59">
        <v>2.8E-3</v>
      </c>
      <c r="G153" s="59" t="s">
        <v>49</v>
      </c>
      <c r="H153" s="59" t="s">
        <v>49</v>
      </c>
      <c r="I153" s="59">
        <v>1.1299999999999999E-2</v>
      </c>
      <c r="J153" s="22">
        <v>3.8999999999999998E-3</v>
      </c>
      <c r="K153" s="22">
        <v>0.88119999999999998</v>
      </c>
      <c r="L153" s="22">
        <v>8.9999999999999998E-4</v>
      </c>
      <c r="M153" s="23">
        <v>4.3E-3</v>
      </c>
    </row>
    <row r="154" spans="5:13" ht="17" thickBot="1" x14ac:dyDescent="0.25">
      <c r="E154" s="57"/>
      <c r="F154" s="18"/>
      <c r="G154" s="18"/>
      <c r="H154" s="18"/>
      <c r="I154" s="18"/>
      <c r="J154" s="18"/>
      <c r="K154" s="18"/>
      <c r="L154" s="18"/>
      <c r="M154" s="19"/>
    </row>
    <row r="155" spans="5:13" x14ac:dyDescent="0.2">
      <c r="E155" s="61" t="s">
        <v>125</v>
      </c>
      <c r="F155" s="55" t="s">
        <v>126</v>
      </c>
      <c r="G155" s="55" t="s">
        <v>127</v>
      </c>
      <c r="H155" s="55" t="s">
        <v>128</v>
      </c>
      <c r="I155" s="55" t="s">
        <v>129</v>
      </c>
      <c r="J155" s="65" t="s">
        <v>130</v>
      </c>
      <c r="K155" s="65" t="s">
        <v>131</v>
      </c>
      <c r="L155" s="65" t="s">
        <v>132</v>
      </c>
      <c r="M155" s="66" t="s">
        <v>133</v>
      </c>
    </row>
    <row r="156" spans="5:13" x14ac:dyDescent="0.2">
      <c r="E156" s="62" t="s">
        <v>47</v>
      </c>
      <c r="F156" s="227">
        <v>4.1500000000000004</v>
      </c>
      <c r="G156" s="227">
        <v>1.18</v>
      </c>
      <c r="H156" s="227">
        <v>14.42</v>
      </c>
      <c r="I156" s="227">
        <v>11.19</v>
      </c>
      <c r="J156" s="44">
        <v>1.44</v>
      </c>
      <c r="K156" s="44">
        <v>1.01</v>
      </c>
      <c r="L156" s="44">
        <v>4.7</v>
      </c>
      <c r="M156" s="226">
        <v>6.07</v>
      </c>
    </row>
    <row r="157" spans="5:13" ht="17" thickBot="1" x14ac:dyDescent="0.25">
      <c r="E157" s="58" t="s">
        <v>134</v>
      </c>
      <c r="F157" s="225">
        <v>8.2000000000000007E-3</v>
      </c>
      <c r="G157" s="225" t="s">
        <v>49</v>
      </c>
      <c r="H157" s="225">
        <v>5.0000000000000001E-4</v>
      </c>
      <c r="I157" s="225">
        <v>0.01</v>
      </c>
      <c r="J157" s="77">
        <v>1.8E-3</v>
      </c>
      <c r="K157" s="77">
        <v>0.3664</v>
      </c>
      <c r="L157" s="77">
        <v>1.38E-2</v>
      </c>
      <c r="M157" s="50">
        <v>4.7000000000000002E-3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1D2B-4058-D04C-803D-24CFEB8ED21C}">
  <dimension ref="A1:S79"/>
  <sheetViews>
    <sheetView tabSelected="1" workbookViewId="0">
      <selection activeCell="K22" sqref="K22"/>
    </sheetView>
  </sheetViews>
  <sheetFormatPr baseColWidth="10" defaultRowHeight="16" x14ac:dyDescent="0.2"/>
  <sheetData>
    <row r="1" spans="1:1" ht="20" x14ac:dyDescent="0.2">
      <c r="A1" s="1" t="s">
        <v>454</v>
      </c>
    </row>
    <row r="2" spans="1:1" x14ac:dyDescent="0.2">
      <c r="A2" s="2"/>
    </row>
    <row r="3" spans="1:1" x14ac:dyDescent="0.2">
      <c r="A3" s="2" t="s">
        <v>637</v>
      </c>
    </row>
    <row r="24" spans="2:19" ht="17" thickBot="1" x14ac:dyDescent="0.25">
      <c r="M24" s="123"/>
      <c r="N24" s="123"/>
      <c r="O24" s="123"/>
      <c r="P24" s="123"/>
      <c r="Q24" s="123"/>
      <c r="R24" s="123"/>
      <c r="S24" s="123"/>
    </row>
    <row r="25" spans="2:19" ht="17" thickBot="1" x14ac:dyDescent="0.25">
      <c r="B25" s="210" t="s">
        <v>248</v>
      </c>
      <c r="C25" s="5"/>
      <c r="D25" s="5"/>
      <c r="E25" s="5"/>
      <c r="F25" s="5"/>
      <c r="G25" s="5"/>
      <c r="H25" s="5"/>
      <c r="I25" s="5"/>
      <c r="J25" s="5"/>
      <c r="K25" s="204"/>
      <c r="M25" s="80" t="s">
        <v>506</v>
      </c>
      <c r="N25" s="99"/>
      <c r="O25" s="99"/>
      <c r="P25" s="99"/>
      <c r="Q25" s="99"/>
      <c r="R25" s="99"/>
      <c r="S25" s="103"/>
    </row>
    <row r="26" spans="2:19" ht="17" thickBot="1" x14ac:dyDescent="0.25">
      <c r="B26" s="210" t="s">
        <v>2</v>
      </c>
      <c r="C26" s="214" t="s">
        <v>449</v>
      </c>
      <c r="D26" s="214" t="s">
        <v>1</v>
      </c>
      <c r="E26" s="208" t="s">
        <v>238</v>
      </c>
      <c r="F26" s="208" t="s">
        <v>239</v>
      </c>
      <c r="G26" s="208" t="s">
        <v>240</v>
      </c>
      <c r="H26" s="208" t="s">
        <v>241</v>
      </c>
      <c r="I26" s="208" t="s">
        <v>242</v>
      </c>
      <c r="J26" s="208" t="s">
        <v>235</v>
      </c>
      <c r="K26" s="215" t="s">
        <v>250</v>
      </c>
      <c r="M26" s="124"/>
      <c r="N26" s="22"/>
      <c r="O26" s="22"/>
      <c r="P26" s="22"/>
      <c r="Q26" s="22"/>
      <c r="R26" s="22"/>
      <c r="S26" s="23"/>
    </row>
    <row r="27" spans="2:19" x14ac:dyDescent="0.2">
      <c r="B27" s="205" t="s">
        <v>245</v>
      </c>
      <c r="C27" s="224">
        <v>47.421908434134131</v>
      </c>
      <c r="D27" s="224">
        <v>77.700892990038511</v>
      </c>
      <c r="E27" s="224">
        <v>138.83330005413251</v>
      </c>
      <c r="F27" s="224">
        <v>62.476698037983681</v>
      </c>
      <c r="G27" s="224">
        <v>94.11675313875088</v>
      </c>
      <c r="H27" s="224">
        <v>165.3415189206996</v>
      </c>
      <c r="I27" s="224">
        <v>110.00022003373635</v>
      </c>
      <c r="J27" s="224">
        <v>70.923785102567848</v>
      </c>
      <c r="K27" s="206"/>
      <c r="M27" s="118" t="s">
        <v>249</v>
      </c>
      <c r="N27" s="222" t="s">
        <v>243</v>
      </c>
      <c r="O27" s="222" t="s">
        <v>244</v>
      </c>
      <c r="P27" s="222" t="s">
        <v>450</v>
      </c>
      <c r="Q27" s="221" t="s">
        <v>451</v>
      </c>
      <c r="R27" s="221" t="s">
        <v>452</v>
      </c>
      <c r="S27" s="223" t="s">
        <v>453</v>
      </c>
    </row>
    <row r="28" spans="2:19" x14ac:dyDescent="0.2">
      <c r="B28" s="205" t="s">
        <v>246</v>
      </c>
      <c r="C28" s="224">
        <v>154.19838699220551</v>
      </c>
      <c r="D28" s="224">
        <v>194.81271873642601</v>
      </c>
      <c r="E28" s="224">
        <v>51.140308091148796</v>
      </c>
      <c r="F28" s="224">
        <v>29.09672219105536</v>
      </c>
      <c r="G28" s="224">
        <v>27.756520493257629</v>
      </c>
      <c r="H28" s="224">
        <v>27.529928628428319</v>
      </c>
      <c r="I28" s="224">
        <v>192.394764119298</v>
      </c>
      <c r="J28" s="224">
        <v>137.2887293358641</v>
      </c>
      <c r="K28" s="206"/>
      <c r="M28" s="57" t="s">
        <v>47</v>
      </c>
      <c r="N28" s="67">
        <v>1.6605329104670308</v>
      </c>
      <c r="O28" s="27">
        <v>1.4871292979478821</v>
      </c>
      <c r="P28" s="27">
        <v>3.2392026338477913</v>
      </c>
      <c r="Q28" s="27">
        <v>5.8730132858445518</v>
      </c>
      <c r="R28" s="27">
        <v>1.2258851905531285</v>
      </c>
      <c r="S28" s="81">
        <v>1.0291975457165234</v>
      </c>
    </row>
    <row r="29" spans="2:19" ht="17" thickBot="1" x14ac:dyDescent="0.25">
      <c r="B29" s="205" t="s">
        <v>247</v>
      </c>
      <c r="C29" s="3">
        <v>3.2516276144047809</v>
      </c>
      <c r="D29" s="3">
        <v>2.5072133824948653</v>
      </c>
      <c r="E29" s="3">
        <v>0.36835764957836969</v>
      </c>
      <c r="F29" s="3">
        <v>0.46572119053675909</v>
      </c>
      <c r="G29" s="3">
        <v>0.29491583132216426</v>
      </c>
      <c r="H29" s="3">
        <v>0.16650342157333214</v>
      </c>
      <c r="I29" s="3">
        <v>1.749039811559393</v>
      </c>
      <c r="J29" s="3">
        <v>1.9357219744733205</v>
      </c>
      <c r="K29" s="206">
        <v>1.3423876094928733</v>
      </c>
      <c r="M29" s="58" t="s">
        <v>48</v>
      </c>
      <c r="N29" s="29">
        <v>0.2331</v>
      </c>
      <c r="O29" s="29">
        <v>0.33019999999999999</v>
      </c>
      <c r="P29" s="29">
        <v>3.0599999999999999E-2</v>
      </c>
      <c r="Q29" s="29">
        <v>1.9800000000000002E-2</v>
      </c>
      <c r="R29" s="29">
        <v>0.43519999999999998</v>
      </c>
      <c r="S29" s="30">
        <v>0.90210000000000001</v>
      </c>
    </row>
    <row r="30" spans="2:19" ht="17" thickBot="1" x14ac:dyDescent="0.25">
      <c r="B30" s="6" t="s">
        <v>248</v>
      </c>
      <c r="C30" s="7">
        <v>2.4222717726314382</v>
      </c>
      <c r="D30" s="7">
        <v>1.867726850847528</v>
      </c>
      <c r="E30" s="7">
        <v>0.27440483432168128</v>
      </c>
      <c r="F30" s="7">
        <v>0.34693495920503847</v>
      </c>
      <c r="G30" s="7">
        <v>0.21969498916455096</v>
      </c>
      <c r="H30" s="7">
        <v>0.12403527892829236</v>
      </c>
      <c r="I30" s="7">
        <v>1.3029320288647068</v>
      </c>
      <c r="J30" s="7">
        <v>1.4419992860367632</v>
      </c>
      <c r="K30" s="207"/>
    </row>
    <row r="31" spans="2:19" ht="17" thickBot="1" x14ac:dyDescent="0.25">
      <c r="B31" s="205"/>
      <c r="C31" s="3"/>
      <c r="D31" s="3"/>
      <c r="E31" s="3"/>
      <c r="F31" s="3"/>
      <c r="G31" s="3"/>
      <c r="H31" s="3"/>
      <c r="I31" s="3"/>
      <c r="J31" s="3"/>
      <c r="K31" s="206"/>
    </row>
    <row r="32" spans="2:19" x14ac:dyDescent="0.2">
      <c r="B32" s="210" t="s">
        <v>3</v>
      </c>
      <c r="C32" s="214" t="s">
        <v>449</v>
      </c>
      <c r="D32" s="214" t="s">
        <v>1</v>
      </c>
      <c r="E32" s="208" t="s">
        <v>238</v>
      </c>
      <c r="F32" s="208" t="s">
        <v>239</v>
      </c>
      <c r="G32" s="208" t="s">
        <v>240</v>
      </c>
      <c r="H32" s="208" t="s">
        <v>241</v>
      </c>
      <c r="I32" s="208" t="s">
        <v>242</v>
      </c>
      <c r="J32" s="208" t="s">
        <v>235</v>
      </c>
      <c r="K32" s="215" t="s">
        <v>250</v>
      </c>
    </row>
    <row r="33" spans="1:11" x14ac:dyDescent="0.2">
      <c r="B33" s="205" t="s">
        <v>245</v>
      </c>
      <c r="C33" s="224">
        <v>98.282215649611587</v>
      </c>
      <c r="D33" s="224">
        <v>221.20675183729151</v>
      </c>
      <c r="E33" s="224">
        <v>130.87044296919476</v>
      </c>
      <c r="F33" s="224">
        <v>93.32837820627752</v>
      </c>
      <c r="G33" s="224">
        <v>90.323836804828289</v>
      </c>
      <c r="H33" s="224">
        <v>136.71378147103292</v>
      </c>
      <c r="I33" s="224">
        <v>141.2912313058377</v>
      </c>
      <c r="J33" s="224">
        <v>74.978903207197305</v>
      </c>
      <c r="K33" s="206"/>
    </row>
    <row r="34" spans="1:11" x14ac:dyDescent="0.2">
      <c r="B34" s="205" t="s">
        <v>246</v>
      </c>
      <c r="C34" s="224">
        <v>97.138473453451951</v>
      </c>
      <c r="D34" s="224">
        <v>149.69982368857325</v>
      </c>
      <c r="E34" s="224">
        <v>103.00564037308942</v>
      </c>
      <c r="F34" s="224">
        <v>63.641826088905361</v>
      </c>
      <c r="G34" s="224">
        <v>30.205592298249794</v>
      </c>
      <c r="H34" s="224">
        <v>45.087875093599912</v>
      </c>
      <c r="I34" s="224">
        <v>92.275644202526749</v>
      </c>
      <c r="J34" s="224">
        <v>70.96566973078771</v>
      </c>
      <c r="K34" s="206"/>
    </row>
    <row r="35" spans="1:11" x14ac:dyDescent="0.2">
      <c r="B35" s="205" t="s">
        <v>247</v>
      </c>
      <c r="C35" s="3">
        <v>0.98836267387136223</v>
      </c>
      <c r="D35" s="3">
        <v>0.67674165659592911</v>
      </c>
      <c r="E35" s="3">
        <v>0.78708100955488969</v>
      </c>
      <c r="F35" s="3">
        <v>0.68191291129309095</v>
      </c>
      <c r="G35" s="3">
        <v>0.33441440672541428</v>
      </c>
      <c r="H35" s="3">
        <v>0.32979758593798525</v>
      </c>
      <c r="I35" s="3">
        <v>0.65308825855433128</v>
      </c>
      <c r="J35" s="3">
        <v>0.94647516428295309</v>
      </c>
      <c r="K35" s="206">
        <v>0.67473420835199449</v>
      </c>
    </row>
    <row r="36" spans="1:11" ht="17" thickBot="1" x14ac:dyDescent="0.25">
      <c r="B36" s="6" t="s">
        <v>249</v>
      </c>
      <c r="C36" s="7">
        <v>1.4648177928986141</v>
      </c>
      <c r="D36" s="7">
        <v>1.0029751689170137</v>
      </c>
      <c r="E36" s="7">
        <v>1.1665052695005591</v>
      </c>
      <c r="F36" s="7">
        <v>1.0106393048584716</v>
      </c>
      <c r="G36" s="7">
        <v>0.49562391025379493</v>
      </c>
      <c r="H36" s="7">
        <v>0.48878148144215161</v>
      </c>
      <c r="I36" s="7">
        <v>0.96791929395349263</v>
      </c>
      <c r="J36" s="7">
        <v>1.4027377781759023</v>
      </c>
      <c r="K36" s="207"/>
    </row>
    <row r="37" spans="1:11" ht="17" thickBot="1" x14ac:dyDescent="0.25">
      <c r="B37" s="205"/>
      <c r="C37" s="3"/>
      <c r="D37" s="3"/>
      <c r="E37" s="3"/>
      <c r="F37" s="3"/>
      <c r="G37" s="3"/>
      <c r="H37" s="3"/>
      <c r="I37" s="3"/>
      <c r="J37" s="3"/>
      <c r="K37" s="206"/>
    </row>
    <row r="38" spans="1:11" x14ac:dyDescent="0.2">
      <c r="B38" s="210" t="s">
        <v>4</v>
      </c>
      <c r="C38" s="214" t="s">
        <v>449</v>
      </c>
      <c r="D38" s="214" t="s">
        <v>1</v>
      </c>
      <c r="E38" s="208" t="s">
        <v>238</v>
      </c>
      <c r="F38" s="208" t="s">
        <v>239</v>
      </c>
      <c r="G38" s="208" t="s">
        <v>240</v>
      </c>
      <c r="H38" s="208" t="s">
        <v>241</v>
      </c>
      <c r="I38" s="208" t="s">
        <v>242</v>
      </c>
      <c r="J38" s="208" t="s">
        <v>235</v>
      </c>
      <c r="K38" s="215" t="s">
        <v>250</v>
      </c>
    </row>
    <row r="39" spans="1:11" x14ac:dyDescent="0.2">
      <c r="B39" s="205" t="s">
        <v>245</v>
      </c>
      <c r="C39" s="224">
        <v>113.99854301054337</v>
      </c>
      <c r="D39" s="224">
        <v>227.22082587602748</v>
      </c>
      <c r="E39" s="224">
        <v>201.59435446548957</v>
      </c>
      <c r="F39" s="224">
        <v>77.440004982080339</v>
      </c>
      <c r="G39" s="224">
        <v>159.3528906803337</v>
      </c>
      <c r="H39" s="224">
        <v>146.68841326457857</v>
      </c>
      <c r="I39" s="224">
        <v>168.37376871727153</v>
      </c>
      <c r="J39" s="224">
        <v>103.64659149363521</v>
      </c>
      <c r="K39" s="206"/>
    </row>
    <row r="40" spans="1:11" x14ac:dyDescent="0.2">
      <c r="B40" s="205" t="s">
        <v>246</v>
      </c>
      <c r="C40" s="224">
        <v>172.62275670086595</v>
      </c>
      <c r="D40" s="224">
        <v>220.3835825080358</v>
      </c>
      <c r="E40" s="224">
        <v>166.28468959074354</v>
      </c>
      <c r="F40" s="224">
        <v>87.602876732927712</v>
      </c>
      <c r="G40" s="224">
        <v>70.492922354757908</v>
      </c>
      <c r="H40" s="224">
        <v>9.0104728947033372</v>
      </c>
      <c r="I40" s="224">
        <v>143.19760679929402</v>
      </c>
      <c r="J40" s="224">
        <v>92.867284649961093</v>
      </c>
      <c r="K40" s="206"/>
    </row>
    <row r="41" spans="1:11" x14ac:dyDescent="0.2">
      <c r="B41" s="205" t="s">
        <v>247</v>
      </c>
      <c r="C41" s="3">
        <v>1.5142540609918198</v>
      </c>
      <c r="D41" s="3">
        <v>0.9699092574739514</v>
      </c>
      <c r="E41" s="3">
        <v>0.82484794790823068</v>
      </c>
      <c r="F41" s="3">
        <v>1.1312354222239405</v>
      </c>
      <c r="G41" s="3">
        <v>0.44236990024968331</v>
      </c>
      <c r="H41" s="3">
        <v>6.1425934701818279E-2</v>
      </c>
      <c r="I41" s="3">
        <v>0.85047455960760365</v>
      </c>
      <c r="J41" s="3">
        <v>0.89599940829374924</v>
      </c>
      <c r="K41" s="206">
        <v>0.83631456143134963</v>
      </c>
    </row>
    <row r="42" spans="1:11" ht="17" thickBot="1" x14ac:dyDescent="0.25">
      <c r="B42" s="6" t="s">
        <v>249</v>
      </c>
      <c r="C42" s="7">
        <v>1.8106274012498107</v>
      </c>
      <c r="D42" s="7">
        <v>1.1597421618654526</v>
      </c>
      <c r="E42" s="7">
        <v>0.98628911410618769</v>
      </c>
      <c r="F42" s="7">
        <v>1.3526434602404085</v>
      </c>
      <c r="G42" s="7">
        <v>0.52895156996019377</v>
      </c>
      <c r="H42" s="7">
        <v>7.3448362057319666E-2</v>
      </c>
      <c r="I42" s="7">
        <v>1.0169314260797029</v>
      </c>
      <c r="J42" s="7">
        <v>1.0713665044409237</v>
      </c>
      <c r="K42" s="207"/>
    </row>
    <row r="45" spans="1:11" x14ac:dyDescent="0.2">
      <c r="A45" s="2" t="s">
        <v>638</v>
      </c>
    </row>
    <row r="67" spans="2:19" ht="17" thickBot="1" x14ac:dyDescent="0.25"/>
    <row r="68" spans="2:19" ht="17" thickBot="1" x14ac:dyDescent="0.25">
      <c r="B68" s="210" t="s">
        <v>248</v>
      </c>
      <c r="C68" s="5"/>
      <c r="D68" s="5"/>
      <c r="E68" s="5"/>
      <c r="F68" s="5"/>
      <c r="G68" s="5"/>
      <c r="H68" s="5"/>
      <c r="I68" s="5"/>
      <c r="J68" s="5"/>
      <c r="K68" s="204"/>
      <c r="M68" s="80" t="s">
        <v>506</v>
      </c>
      <c r="N68" s="99"/>
      <c r="O68" s="99"/>
      <c r="P68" s="99"/>
      <c r="Q68" s="99"/>
      <c r="R68" s="99"/>
      <c r="S68" s="103"/>
    </row>
    <row r="69" spans="2:19" ht="17" thickBot="1" x14ac:dyDescent="0.25">
      <c r="B69" s="210" t="s">
        <v>2</v>
      </c>
      <c r="C69" s="214" t="s">
        <v>449</v>
      </c>
      <c r="D69" s="214" t="s">
        <v>1</v>
      </c>
      <c r="E69" s="208" t="s">
        <v>238</v>
      </c>
      <c r="F69" s="208" t="s">
        <v>239</v>
      </c>
      <c r="G69" s="208" t="s">
        <v>240</v>
      </c>
      <c r="H69" s="208" t="s">
        <v>241</v>
      </c>
      <c r="I69" s="208" t="s">
        <v>242</v>
      </c>
      <c r="J69" s="208" t="s">
        <v>235</v>
      </c>
      <c r="K69" s="215" t="s">
        <v>250</v>
      </c>
      <c r="M69" s="124"/>
      <c r="N69" s="22"/>
      <c r="O69" s="22"/>
      <c r="P69" s="22"/>
      <c r="Q69" s="22"/>
      <c r="R69" s="22"/>
      <c r="S69" s="23"/>
    </row>
    <row r="70" spans="2:19" x14ac:dyDescent="0.2">
      <c r="B70" s="205" t="s">
        <v>245</v>
      </c>
      <c r="C70" s="224">
        <v>166.33487668713221</v>
      </c>
      <c r="D70" s="224">
        <v>166.4115691984928</v>
      </c>
      <c r="E70" s="224">
        <v>219.65733187007635</v>
      </c>
      <c r="F70" s="224">
        <v>152.79635407002752</v>
      </c>
      <c r="G70" s="224">
        <v>174.22446626442454</v>
      </c>
      <c r="H70" s="224">
        <v>107.138898249467</v>
      </c>
      <c r="I70" s="224">
        <v>124.20960964787858</v>
      </c>
      <c r="J70" s="224">
        <v>101.41467862856756</v>
      </c>
      <c r="K70" s="206"/>
      <c r="M70" s="118" t="s">
        <v>249</v>
      </c>
      <c r="N70" s="222" t="s">
        <v>243</v>
      </c>
      <c r="O70" s="222" t="s">
        <v>244</v>
      </c>
      <c r="P70" s="222" t="s">
        <v>450</v>
      </c>
      <c r="Q70" s="221" t="s">
        <v>451</v>
      </c>
      <c r="R70" s="221" t="s">
        <v>452</v>
      </c>
      <c r="S70" s="223" t="s">
        <v>453</v>
      </c>
    </row>
    <row r="71" spans="2:19" x14ac:dyDescent="0.2">
      <c r="B71" s="205" t="s">
        <v>246</v>
      </c>
      <c r="C71" s="224">
        <v>123.64730057933075</v>
      </c>
      <c r="D71" s="224">
        <v>163.23541213199269</v>
      </c>
      <c r="E71" s="224">
        <v>145.67592333747095</v>
      </c>
      <c r="F71" s="224">
        <v>81.195211147949053</v>
      </c>
      <c r="G71" s="224">
        <v>100.05601265992185</v>
      </c>
      <c r="H71" s="224">
        <v>106.2104341334669</v>
      </c>
      <c r="I71" s="224">
        <v>102.84530838696712</v>
      </c>
      <c r="J71" s="224">
        <v>86.782233893588128</v>
      </c>
      <c r="K71" s="206"/>
      <c r="M71" s="57" t="s">
        <v>47</v>
      </c>
      <c r="N71" s="67">
        <v>1.4705632482878133</v>
      </c>
      <c r="O71" s="27">
        <v>1.4861207177750924</v>
      </c>
      <c r="P71" s="27">
        <v>1.1935703384668046</v>
      </c>
      <c r="Q71" s="27">
        <v>1.0176591708504175</v>
      </c>
      <c r="R71" s="27">
        <v>1.0129793401939093</v>
      </c>
      <c r="S71" s="81">
        <v>1.293884042620324</v>
      </c>
    </row>
    <row r="72" spans="2:19" ht="17" thickBot="1" x14ac:dyDescent="0.25">
      <c r="B72" s="205" t="s">
        <v>247</v>
      </c>
      <c r="C72" s="3">
        <v>0.7433636471315952</v>
      </c>
      <c r="D72" s="3">
        <v>0.98091384462151399</v>
      </c>
      <c r="E72" s="3">
        <v>0.66319627074244825</v>
      </c>
      <c r="F72" s="3">
        <v>0.53139495141838777</v>
      </c>
      <c r="G72" s="3">
        <v>0.57429369597301283</v>
      </c>
      <c r="H72" s="3">
        <v>0.99133401471202154</v>
      </c>
      <c r="I72" s="3">
        <v>0.82799800014284686</v>
      </c>
      <c r="J72" s="3">
        <v>0.85571669769254088</v>
      </c>
      <c r="K72" s="206">
        <v>0.77102639030429598</v>
      </c>
      <c r="M72" s="58" t="s">
        <v>48</v>
      </c>
      <c r="N72" s="29">
        <v>8.1100000000000005E-2</v>
      </c>
      <c r="O72" s="29">
        <v>0.1115</v>
      </c>
      <c r="P72" s="29">
        <v>0.53800000000000003</v>
      </c>
      <c r="Q72" s="29">
        <v>0.91159999999999997</v>
      </c>
      <c r="R72" s="29">
        <v>0.91820000000000002</v>
      </c>
      <c r="S72" s="30">
        <v>0.35439999999999999</v>
      </c>
    </row>
    <row r="73" spans="2:19" ht="17" thickBot="1" x14ac:dyDescent="0.25">
      <c r="B73" s="6" t="s">
        <v>248</v>
      </c>
      <c r="C73" s="7">
        <v>0.9641221837273517</v>
      </c>
      <c r="D73" s="7">
        <v>1.2722182495392707</v>
      </c>
      <c r="E73" s="7">
        <v>0.8601473037527404</v>
      </c>
      <c r="F73" s="7">
        <v>0.68920462139910099</v>
      </c>
      <c r="G73" s="7">
        <v>0.74484311198007125</v>
      </c>
      <c r="H73" s="7">
        <v>1.285732923254129</v>
      </c>
      <c r="I73" s="7">
        <v>1.0738906093941432</v>
      </c>
      <c r="J73" s="7">
        <v>1.1098409969531922</v>
      </c>
      <c r="K73" s="207"/>
    </row>
    <row r="74" spans="2:19" ht="17" thickBot="1" x14ac:dyDescent="0.25">
      <c r="B74" s="205"/>
      <c r="C74" s="3"/>
      <c r="D74" s="3"/>
      <c r="E74" s="3"/>
      <c r="F74" s="3"/>
      <c r="G74" s="3"/>
      <c r="H74" s="3"/>
      <c r="I74" s="3"/>
      <c r="J74" s="3"/>
      <c r="K74" s="206"/>
    </row>
    <row r="75" spans="2:19" x14ac:dyDescent="0.2">
      <c r="B75" s="210" t="s">
        <v>3</v>
      </c>
      <c r="C75" s="214" t="s">
        <v>449</v>
      </c>
      <c r="D75" s="214" t="s">
        <v>1</v>
      </c>
      <c r="E75" s="208" t="s">
        <v>238</v>
      </c>
      <c r="F75" s="208" t="s">
        <v>239</v>
      </c>
      <c r="G75" s="208" t="s">
        <v>240</v>
      </c>
      <c r="H75" s="208" t="s">
        <v>241</v>
      </c>
      <c r="I75" s="208" t="s">
        <v>242</v>
      </c>
      <c r="J75" s="208" t="s">
        <v>235</v>
      </c>
      <c r="K75" s="215" t="s">
        <v>250</v>
      </c>
    </row>
    <row r="76" spans="2:19" x14ac:dyDescent="0.2">
      <c r="B76" s="205" t="s">
        <v>245</v>
      </c>
      <c r="C76" s="224">
        <v>205.56482874135648</v>
      </c>
      <c r="D76" s="224">
        <v>186.01107249322493</v>
      </c>
      <c r="E76" s="224">
        <v>182.03172478130767</v>
      </c>
      <c r="F76" s="224">
        <v>84.749831489600751</v>
      </c>
      <c r="G76" s="224">
        <v>112.62953145303203</v>
      </c>
      <c r="H76" s="224">
        <v>103.8736402594558</v>
      </c>
      <c r="I76" s="224">
        <v>110.03694353582763</v>
      </c>
      <c r="J76" s="224">
        <v>71.503849195690904</v>
      </c>
      <c r="K76" s="206"/>
    </row>
    <row r="77" spans="2:19" x14ac:dyDescent="0.2">
      <c r="B77" s="205" t="s">
        <v>246</v>
      </c>
      <c r="C77" s="224">
        <v>219.15035386481793</v>
      </c>
      <c r="D77" s="224">
        <v>196.99943276749113</v>
      </c>
      <c r="E77" s="224">
        <v>131.98518704058972</v>
      </c>
      <c r="F77" s="224">
        <v>74.278699848652707</v>
      </c>
      <c r="G77" s="224">
        <v>135.43486388758441</v>
      </c>
      <c r="H77" s="224">
        <v>104.47164953755538</v>
      </c>
      <c r="I77" s="224">
        <v>134.70656331822025</v>
      </c>
      <c r="J77" s="224">
        <v>49.642072241847437</v>
      </c>
      <c r="K77" s="206"/>
    </row>
    <row r="78" spans="2:19" x14ac:dyDescent="0.2">
      <c r="B78" s="205" t="s">
        <v>247</v>
      </c>
      <c r="C78" s="3">
        <v>1.0660887623950246</v>
      </c>
      <c r="D78" s="3">
        <v>1.0590736891464696</v>
      </c>
      <c r="E78" s="3">
        <v>0.72506694752882384</v>
      </c>
      <c r="F78" s="3">
        <v>0.87644657863145237</v>
      </c>
      <c r="G78" s="3">
        <v>1.2024809314248324</v>
      </c>
      <c r="H78" s="3">
        <v>1.0057570840552605</v>
      </c>
      <c r="I78" s="3">
        <v>1.2241939751294553</v>
      </c>
      <c r="J78" s="3">
        <v>0.69425734139133666</v>
      </c>
      <c r="K78" s="206">
        <v>0.98167066371283185</v>
      </c>
    </row>
    <row r="79" spans="2:19" ht="17" thickBot="1" x14ac:dyDescent="0.25">
      <c r="B79" s="6" t="s">
        <v>249</v>
      </c>
      <c r="C79" s="7">
        <v>1.0859943174454356</v>
      </c>
      <c r="D79" s="7">
        <v>1.0788482617387052</v>
      </c>
      <c r="E79" s="7">
        <v>0.73860508858083562</v>
      </c>
      <c r="F79" s="7">
        <v>0.89281121564394561</v>
      </c>
      <c r="G79" s="7">
        <v>1.2249331429309109</v>
      </c>
      <c r="H79" s="7">
        <v>1.0245361517184695</v>
      </c>
      <c r="I79" s="7">
        <v>1.2470516033344241</v>
      </c>
      <c r="J79" s="7">
        <v>0.70722021860727391</v>
      </c>
      <c r="K79" s="20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D76B4-E94D-DE4F-AEEF-998E86F2F621}">
  <dimension ref="A1:AA179"/>
  <sheetViews>
    <sheetView zoomScale="75" zoomScaleNormal="75" workbookViewId="0">
      <selection activeCell="C5" sqref="C5"/>
    </sheetView>
  </sheetViews>
  <sheetFormatPr baseColWidth="10" defaultRowHeight="13" x14ac:dyDescent="0.15"/>
  <cols>
    <col min="1" max="2" width="10.83203125" style="123"/>
    <col min="3" max="3" width="30.5" style="123" customWidth="1"/>
    <col min="4" max="4" width="10.83203125" style="123"/>
    <col min="5" max="5" width="16.33203125" style="123" customWidth="1"/>
    <col min="6" max="7" width="10.83203125" style="123" customWidth="1"/>
    <col min="8" max="8" width="17.5" style="123" customWidth="1"/>
    <col min="9" max="9" width="10.83203125" style="123" customWidth="1"/>
    <col min="10" max="10" width="31" style="123" customWidth="1"/>
    <col min="11" max="11" width="10.83203125" style="123"/>
    <col min="12" max="12" width="16" style="123" customWidth="1"/>
    <col min="13" max="14" width="10.83203125" style="123"/>
    <col min="15" max="15" width="15.5" style="123" customWidth="1"/>
    <col min="16" max="16" width="10.83203125" style="123"/>
    <col min="17" max="17" width="31" style="123" customWidth="1"/>
    <col min="18" max="18" width="10.83203125" style="123"/>
    <col min="19" max="19" width="16" style="123" customWidth="1"/>
    <col min="20" max="21" width="10.83203125" style="123"/>
    <col min="22" max="22" width="17" style="123" customWidth="1"/>
    <col min="23" max="16384" width="10.83203125" style="123"/>
  </cols>
  <sheetData>
    <row r="1" spans="1:22" s="128" customFormat="1" ht="20" x14ac:dyDescent="0.2">
      <c r="A1" s="1" t="s">
        <v>13</v>
      </c>
    </row>
    <row r="2" spans="1:22" s="128" customFormat="1" ht="16" x14ac:dyDescent="0.2">
      <c r="A2" s="2" t="s">
        <v>525</v>
      </c>
    </row>
    <row r="3" spans="1:22" s="128" customFormat="1" ht="21" thickBot="1" x14ac:dyDescent="0.25">
      <c r="A3" s="1"/>
    </row>
    <row r="4" spans="1:22" s="128" customFormat="1" ht="21" thickBot="1" x14ac:dyDescent="0.25">
      <c r="A4" s="1"/>
      <c r="C4" s="165" t="s">
        <v>526</v>
      </c>
      <c r="D4" s="166"/>
      <c r="E4" s="166"/>
      <c r="F4" s="166"/>
      <c r="G4" s="166"/>
      <c r="H4" s="167"/>
      <c r="J4" s="165" t="s">
        <v>558</v>
      </c>
      <c r="K4" s="166"/>
      <c r="L4" s="166"/>
      <c r="M4" s="166"/>
      <c r="N4" s="166"/>
      <c r="O4" s="167"/>
      <c r="Q4" s="165" t="s">
        <v>547</v>
      </c>
      <c r="R4" s="166"/>
      <c r="S4" s="166"/>
      <c r="T4" s="166"/>
      <c r="U4" s="166"/>
      <c r="V4" s="167"/>
    </row>
    <row r="5" spans="1:22" s="128" customFormat="1" ht="21" thickBot="1" x14ac:dyDescent="0.25">
      <c r="A5" s="1"/>
      <c r="C5" s="168" t="s">
        <v>66</v>
      </c>
      <c r="D5" s="169" t="s">
        <v>67</v>
      </c>
      <c r="E5" s="169" t="s">
        <v>68</v>
      </c>
      <c r="F5" s="169" t="s">
        <v>106</v>
      </c>
      <c r="G5" s="169" t="s">
        <v>69</v>
      </c>
      <c r="H5" s="170" t="s">
        <v>505</v>
      </c>
      <c r="J5" s="168" t="s">
        <v>66</v>
      </c>
      <c r="K5" s="169" t="s">
        <v>67</v>
      </c>
      <c r="L5" s="169" t="s">
        <v>68</v>
      </c>
      <c r="M5" s="169" t="s">
        <v>106</v>
      </c>
      <c r="N5" s="169" t="s">
        <v>69</v>
      </c>
      <c r="O5" s="170" t="s">
        <v>505</v>
      </c>
      <c r="Q5" s="168" t="s">
        <v>66</v>
      </c>
      <c r="R5" s="169" t="s">
        <v>67</v>
      </c>
      <c r="S5" s="169" t="s">
        <v>68</v>
      </c>
      <c r="T5" s="169" t="s">
        <v>106</v>
      </c>
      <c r="U5" s="169" t="s">
        <v>69</v>
      </c>
      <c r="V5" s="170" t="s">
        <v>505</v>
      </c>
    </row>
    <row r="6" spans="1:22" s="128" customFormat="1" ht="20" x14ac:dyDescent="0.2">
      <c r="A6" s="1"/>
      <c r="C6" s="276" t="s">
        <v>651</v>
      </c>
      <c r="D6" s="172">
        <v>2.8410000000000002</v>
      </c>
      <c r="E6" s="172" t="s">
        <v>537</v>
      </c>
      <c r="F6" s="172" t="s">
        <v>71</v>
      </c>
      <c r="G6" s="172" t="s">
        <v>72</v>
      </c>
      <c r="H6" s="173" t="s">
        <v>49</v>
      </c>
      <c r="J6" s="276" t="s">
        <v>651</v>
      </c>
      <c r="K6" s="172">
        <v>1.9350000000000001</v>
      </c>
      <c r="L6" s="172" t="s">
        <v>527</v>
      </c>
      <c r="M6" s="172" t="s">
        <v>71</v>
      </c>
      <c r="N6" s="172" t="s">
        <v>72</v>
      </c>
      <c r="O6" s="173" t="s">
        <v>49</v>
      </c>
      <c r="Q6" s="276" t="s">
        <v>651</v>
      </c>
      <c r="R6" s="172">
        <v>2.3919999999999999</v>
      </c>
      <c r="S6" s="172" t="s">
        <v>548</v>
      </c>
      <c r="T6" s="172" t="s">
        <v>71</v>
      </c>
      <c r="U6" s="172" t="s">
        <v>72</v>
      </c>
      <c r="V6" s="173" t="s">
        <v>49</v>
      </c>
    </row>
    <row r="7" spans="1:22" s="128" customFormat="1" ht="20" x14ac:dyDescent="0.2">
      <c r="A7" s="1"/>
      <c r="C7" s="217" t="s">
        <v>652</v>
      </c>
      <c r="D7" s="175">
        <v>0.18590000000000001</v>
      </c>
      <c r="E7" s="175" t="s">
        <v>538</v>
      </c>
      <c r="F7" s="175" t="s">
        <v>79</v>
      </c>
      <c r="G7" s="175" t="s">
        <v>80</v>
      </c>
      <c r="H7" s="176">
        <v>0.99150000000000005</v>
      </c>
      <c r="J7" s="217" t="s">
        <v>652</v>
      </c>
      <c r="K7" s="175">
        <v>0.73819999999999997</v>
      </c>
      <c r="L7" s="175" t="s">
        <v>528</v>
      </c>
      <c r="M7" s="175" t="s">
        <v>79</v>
      </c>
      <c r="N7" s="175" t="s">
        <v>80</v>
      </c>
      <c r="O7" s="176">
        <v>0.26200000000000001</v>
      </c>
      <c r="Q7" s="217" t="s">
        <v>652</v>
      </c>
      <c r="R7" s="175">
        <v>-0.2205</v>
      </c>
      <c r="S7" s="175" t="s">
        <v>549</v>
      </c>
      <c r="T7" s="175" t="s">
        <v>79</v>
      </c>
      <c r="U7" s="175" t="s">
        <v>80</v>
      </c>
      <c r="V7" s="176">
        <v>0.7238</v>
      </c>
    </row>
    <row r="8" spans="1:22" s="128" customFormat="1" ht="20" x14ac:dyDescent="0.2">
      <c r="A8" s="1"/>
      <c r="C8" s="217" t="s">
        <v>653</v>
      </c>
      <c r="D8" s="175">
        <v>0.94979999999999998</v>
      </c>
      <c r="E8" s="175" t="s">
        <v>539</v>
      </c>
      <c r="F8" s="175" t="s">
        <v>79</v>
      </c>
      <c r="G8" s="175" t="s">
        <v>80</v>
      </c>
      <c r="H8" s="176">
        <v>0.15570000000000001</v>
      </c>
      <c r="J8" s="217" t="s">
        <v>653</v>
      </c>
      <c r="K8" s="175">
        <v>0.47439999999999999</v>
      </c>
      <c r="L8" s="175" t="s">
        <v>529</v>
      </c>
      <c r="M8" s="175" t="s">
        <v>79</v>
      </c>
      <c r="N8" s="175" t="s">
        <v>80</v>
      </c>
      <c r="O8" s="176">
        <v>0.69420000000000004</v>
      </c>
      <c r="Q8" s="217" t="s">
        <v>653</v>
      </c>
      <c r="R8" s="175">
        <v>-9.7939999999999999E-2</v>
      </c>
      <c r="S8" s="175" t="s">
        <v>550</v>
      </c>
      <c r="T8" s="175" t="s">
        <v>79</v>
      </c>
      <c r="U8" s="175" t="s">
        <v>80</v>
      </c>
      <c r="V8" s="176">
        <v>0.98140000000000005</v>
      </c>
    </row>
    <row r="9" spans="1:22" s="128" customFormat="1" ht="20" x14ac:dyDescent="0.2">
      <c r="A9" s="1"/>
      <c r="C9" s="217" t="s">
        <v>654</v>
      </c>
      <c r="D9" s="175">
        <v>1.248</v>
      </c>
      <c r="E9" s="175" t="s">
        <v>540</v>
      </c>
      <c r="F9" s="175" t="s">
        <v>71</v>
      </c>
      <c r="G9" s="175" t="s">
        <v>273</v>
      </c>
      <c r="H9" s="176">
        <v>2.6700000000000002E-2</v>
      </c>
      <c r="J9" s="217" t="s">
        <v>654</v>
      </c>
      <c r="K9" s="175">
        <v>0.43319999999999997</v>
      </c>
      <c r="L9" s="175" t="s">
        <v>530</v>
      </c>
      <c r="M9" s="175" t="s">
        <v>79</v>
      </c>
      <c r="N9" s="175" t="s">
        <v>80</v>
      </c>
      <c r="O9" s="176">
        <v>0.76100000000000001</v>
      </c>
      <c r="Q9" s="217" t="s">
        <v>654</v>
      </c>
      <c r="R9" s="175">
        <v>-0.28599999999999998</v>
      </c>
      <c r="S9" s="175" t="s">
        <v>551</v>
      </c>
      <c r="T9" s="175" t="s">
        <v>79</v>
      </c>
      <c r="U9" s="175" t="s">
        <v>80</v>
      </c>
      <c r="V9" s="176">
        <v>0.4869</v>
      </c>
    </row>
    <row r="10" spans="1:22" s="128" customFormat="1" ht="20" x14ac:dyDescent="0.2">
      <c r="A10" s="1"/>
      <c r="C10" s="217" t="s">
        <v>655</v>
      </c>
      <c r="D10" s="175">
        <v>-2.6549999999999998</v>
      </c>
      <c r="E10" s="175" t="s">
        <v>541</v>
      </c>
      <c r="F10" s="175" t="s">
        <v>71</v>
      </c>
      <c r="G10" s="175" t="s">
        <v>72</v>
      </c>
      <c r="H10" s="176" t="s">
        <v>49</v>
      </c>
      <c r="J10" s="217" t="s">
        <v>655</v>
      </c>
      <c r="K10" s="175">
        <v>-1.1970000000000001</v>
      </c>
      <c r="L10" s="175" t="s">
        <v>531</v>
      </c>
      <c r="M10" s="175" t="s">
        <v>71</v>
      </c>
      <c r="N10" s="175" t="s">
        <v>273</v>
      </c>
      <c r="O10" s="176">
        <v>1.34E-2</v>
      </c>
      <c r="Q10" s="217" t="s">
        <v>655</v>
      </c>
      <c r="R10" s="175">
        <v>-2.613</v>
      </c>
      <c r="S10" s="175" t="s">
        <v>552</v>
      </c>
      <c r="T10" s="175" t="s">
        <v>71</v>
      </c>
      <c r="U10" s="175" t="s">
        <v>72</v>
      </c>
      <c r="V10" s="176" t="s">
        <v>49</v>
      </c>
    </row>
    <row r="11" spans="1:22" s="128" customFormat="1" ht="20" x14ac:dyDescent="0.2">
      <c r="A11" s="1"/>
      <c r="C11" s="217" t="s">
        <v>656</v>
      </c>
      <c r="D11" s="175">
        <v>-1.8919999999999999</v>
      </c>
      <c r="E11" s="175" t="s">
        <v>542</v>
      </c>
      <c r="F11" s="175" t="s">
        <v>71</v>
      </c>
      <c r="G11" s="175" t="s">
        <v>262</v>
      </c>
      <c r="H11" s="176">
        <v>1E-4</v>
      </c>
      <c r="J11" s="217" t="s">
        <v>656</v>
      </c>
      <c r="K11" s="175">
        <v>-1.4610000000000001</v>
      </c>
      <c r="L11" s="175" t="s">
        <v>532</v>
      </c>
      <c r="M11" s="175" t="s">
        <v>71</v>
      </c>
      <c r="N11" s="175" t="s">
        <v>74</v>
      </c>
      <c r="O11" s="176">
        <v>1.1999999999999999E-3</v>
      </c>
      <c r="Q11" s="217" t="s">
        <v>656</v>
      </c>
      <c r="R11" s="175">
        <v>-2.4900000000000002</v>
      </c>
      <c r="S11" s="175" t="s">
        <v>553</v>
      </c>
      <c r="T11" s="175" t="s">
        <v>71</v>
      </c>
      <c r="U11" s="175" t="s">
        <v>72</v>
      </c>
      <c r="V11" s="176" t="s">
        <v>49</v>
      </c>
    </row>
    <row r="12" spans="1:22" s="128" customFormat="1" ht="20" x14ac:dyDescent="0.2">
      <c r="A12" s="1"/>
      <c r="C12" s="217" t="s">
        <v>657</v>
      </c>
      <c r="D12" s="175">
        <v>-1.593</v>
      </c>
      <c r="E12" s="175" t="s">
        <v>543</v>
      </c>
      <c r="F12" s="175" t="s">
        <v>71</v>
      </c>
      <c r="G12" s="175" t="s">
        <v>74</v>
      </c>
      <c r="H12" s="176">
        <v>2E-3</v>
      </c>
      <c r="J12" s="217" t="s">
        <v>657</v>
      </c>
      <c r="K12" s="175">
        <v>-1.502</v>
      </c>
      <c r="L12" s="175" t="s">
        <v>533</v>
      </c>
      <c r="M12" s="175" t="s">
        <v>71</v>
      </c>
      <c r="N12" s="175" t="s">
        <v>262</v>
      </c>
      <c r="O12" s="176">
        <v>8.0000000000000004E-4</v>
      </c>
      <c r="Q12" s="217" t="s">
        <v>657</v>
      </c>
      <c r="R12" s="175">
        <v>-2.6779999999999999</v>
      </c>
      <c r="S12" s="175" t="s">
        <v>554</v>
      </c>
      <c r="T12" s="175" t="s">
        <v>71</v>
      </c>
      <c r="U12" s="175" t="s">
        <v>72</v>
      </c>
      <c r="V12" s="176" t="s">
        <v>49</v>
      </c>
    </row>
    <row r="13" spans="1:22" s="128" customFormat="1" ht="20" x14ac:dyDescent="0.2">
      <c r="A13" s="1"/>
      <c r="C13" s="217" t="s">
        <v>658</v>
      </c>
      <c r="D13" s="175">
        <v>0.76390000000000002</v>
      </c>
      <c r="E13" s="175" t="s">
        <v>544</v>
      </c>
      <c r="F13" s="175" t="s">
        <v>79</v>
      </c>
      <c r="G13" s="175" t="s">
        <v>80</v>
      </c>
      <c r="H13" s="176">
        <v>0.35410000000000003</v>
      </c>
      <c r="J13" s="217" t="s">
        <v>658</v>
      </c>
      <c r="K13" s="175">
        <v>-0.26379999999999998</v>
      </c>
      <c r="L13" s="175" t="s">
        <v>534</v>
      </c>
      <c r="M13" s="175" t="s">
        <v>79</v>
      </c>
      <c r="N13" s="175" t="s">
        <v>80</v>
      </c>
      <c r="O13" s="176">
        <v>0.95150000000000001</v>
      </c>
      <c r="Q13" s="217" t="s">
        <v>658</v>
      </c>
      <c r="R13" s="175">
        <v>0.1226</v>
      </c>
      <c r="S13" s="175" t="s">
        <v>555</v>
      </c>
      <c r="T13" s="175" t="s">
        <v>79</v>
      </c>
      <c r="U13" s="175" t="s">
        <v>80</v>
      </c>
      <c r="V13" s="176">
        <v>0.95789999999999997</v>
      </c>
    </row>
    <row r="14" spans="1:22" s="128" customFormat="1" ht="20" x14ac:dyDescent="0.2">
      <c r="A14" s="1"/>
      <c r="C14" s="217" t="s">
        <v>659</v>
      </c>
      <c r="D14" s="175">
        <v>1.0620000000000001</v>
      </c>
      <c r="E14" s="175" t="s">
        <v>545</v>
      </c>
      <c r="F14" s="175" t="s">
        <v>79</v>
      </c>
      <c r="G14" s="175" t="s">
        <v>80</v>
      </c>
      <c r="H14" s="176">
        <v>8.5099999999999995E-2</v>
      </c>
      <c r="J14" s="217" t="s">
        <v>659</v>
      </c>
      <c r="K14" s="175">
        <v>-0.30499999999999999</v>
      </c>
      <c r="L14" s="175" t="s">
        <v>535</v>
      </c>
      <c r="M14" s="175" t="s">
        <v>79</v>
      </c>
      <c r="N14" s="175" t="s">
        <v>80</v>
      </c>
      <c r="O14" s="176">
        <v>0.92010000000000003</v>
      </c>
      <c r="Q14" s="217" t="s">
        <v>659</v>
      </c>
      <c r="R14" s="175">
        <v>-6.5549999999999997E-2</v>
      </c>
      <c r="S14" s="175" t="s">
        <v>556</v>
      </c>
      <c r="T14" s="175" t="s">
        <v>79</v>
      </c>
      <c r="U14" s="175" t="s">
        <v>80</v>
      </c>
      <c r="V14" s="176">
        <v>0.996</v>
      </c>
    </row>
    <row r="15" spans="1:22" s="128" customFormat="1" ht="21" thickBot="1" x14ac:dyDescent="0.25">
      <c r="A15" s="1"/>
      <c r="C15" s="218" t="s">
        <v>660</v>
      </c>
      <c r="D15" s="178">
        <v>0.29820000000000002</v>
      </c>
      <c r="E15" s="178" t="s">
        <v>546</v>
      </c>
      <c r="F15" s="178" t="s">
        <v>79</v>
      </c>
      <c r="G15" s="178" t="s">
        <v>80</v>
      </c>
      <c r="H15" s="179">
        <v>0.95130000000000003</v>
      </c>
      <c r="J15" s="218" t="s">
        <v>660</v>
      </c>
      <c r="K15" s="178">
        <v>-4.1119999999999997E-2</v>
      </c>
      <c r="L15" s="178" t="s">
        <v>536</v>
      </c>
      <c r="M15" s="178" t="s">
        <v>79</v>
      </c>
      <c r="N15" s="178" t="s">
        <v>80</v>
      </c>
      <c r="O15" s="179" t="s">
        <v>81</v>
      </c>
      <c r="Q15" s="218" t="s">
        <v>660</v>
      </c>
      <c r="R15" s="178">
        <v>-0.18809999999999999</v>
      </c>
      <c r="S15" s="178" t="s">
        <v>557</v>
      </c>
      <c r="T15" s="178" t="s">
        <v>79</v>
      </c>
      <c r="U15" s="178" t="s">
        <v>80</v>
      </c>
      <c r="V15" s="179">
        <v>0.82499999999999996</v>
      </c>
    </row>
    <row r="16" spans="1:22" s="128" customFormat="1" ht="20" x14ac:dyDescent="0.2">
      <c r="A16" s="1"/>
    </row>
    <row r="17" spans="1:20" s="128" customFormat="1" ht="20" x14ac:dyDescent="0.2">
      <c r="A17" s="1"/>
    </row>
    <row r="18" spans="1:20" ht="16" x14ac:dyDescent="0.2">
      <c r="A18" s="2" t="s">
        <v>147</v>
      </c>
    </row>
    <row r="20" spans="1:20" ht="14" thickBot="1" x14ac:dyDescent="0.2"/>
    <row r="21" spans="1:20" x14ac:dyDescent="0.15">
      <c r="C21" s="98"/>
      <c r="D21" s="99"/>
      <c r="E21" s="114" t="s">
        <v>5</v>
      </c>
      <c r="F21" s="99"/>
      <c r="G21" s="99"/>
      <c r="H21" s="99"/>
      <c r="I21" s="99"/>
      <c r="J21" s="99"/>
      <c r="K21" s="99"/>
      <c r="L21" s="99"/>
      <c r="M21" s="99"/>
      <c r="N21" s="103"/>
      <c r="O21" s="18"/>
      <c r="P21" s="115" t="s">
        <v>143</v>
      </c>
      <c r="Q21" s="99"/>
      <c r="R21" s="99"/>
      <c r="S21" s="114"/>
      <c r="T21" s="116"/>
    </row>
    <row r="22" spans="1:20" ht="14" thickBot="1" x14ac:dyDescent="0.2">
      <c r="C22" s="57"/>
      <c r="D22" s="18"/>
      <c r="E22" s="18"/>
      <c r="F22" s="18"/>
      <c r="G22" s="18"/>
      <c r="H22" s="117"/>
      <c r="I22" s="117"/>
      <c r="J22" s="117"/>
      <c r="K22" s="117"/>
      <c r="L22" s="117"/>
      <c r="M22" s="18"/>
      <c r="N22" s="19"/>
      <c r="O22" s="18"/>
      <c r="P22" s="57"/>
      <c r="Q22" s="18"/>
      <c r="R22" s="18"/>
      <c r="S22" s="18"/>
      <c r="T22" s="19"/>
    </row>
    <row r="23" spans="1:20" x14ac:dyDescent="0.15">
      <c r="C23" s="115" t="s">
        <v>6</v>
      </c>
      <c r="D23" s="89" t="s">
        <v>7</v>
      </c>
      <c r="E23" s="89" t="s">
        <v>50</v>
      </c>
      <c r="F23" s="89" t="s">
        <v>51</v>
      </c>
      <c r="G23" s="90" t="s">
        <v>52</v>
      </c>
      <c r="H23" s="18"/>
      <c r="I23" s="115"/>
      <c r="J23" s="99"/>
      <c r="K23" s="89" t="s">
        <v>7</v>
      </c>
      <c r="L23" s="89" t="s">
        <v>50</v>
      </c>
      <c r="M23" s="89" t="s">
        <v>51</v>
      </c>
      <c r="N23" s="90" t="s">
        <v>52</v>
      </c>
      <c r="O23" s="18"/>
      <c r="P23" s="118"/>
      <c r="Q23" s="18"/>
      <c r="R23" s="119" t="s">
        <v>50</v>
      </c>
      <c r="S23" s="119" t="s">
        <v>51</v>
      </c>
      <c r="T23" s="120" t="s">
        <v>52</v>
      </c>
    </row>
    <row r="24" spans="1:20" x14ac:dyDescent="0.15">
      <c r="C24" s="118" t="s">
        <v>9</v>
      </c>
      <c r="D24" s="129">
        <v>22.6</v>
      </c>
      <c r="E24" s="104">
        <v>20.86</v>
      </c>
      <c r="F24" s="105">
        <v>20.54</v>
      </c>
      <c r="G24" s="130">
        <v>16.940000000000001</v>
      </c>
      <c r="H24" s="18"/>
      <c r="I24" s="118" t="s">
        <v>1</v>
      </c>
      <c r="J24" s="18" t="s">
        <v>2</v>
      </c>
      <c r="K24" s="129">
        <v>22.4</v>
      </c>
      <c r="L24" s="37">
        <v>25.8</v>
      </c>
      <c r="M24" s="37">
        <v>27.39</v>
      </c>
      <c r="N24" s="130">
        <v>22.12</v>
      </c>
      <c r="O24" s="18"/>
      <c r="P24" s="118" t="s">
        <v>1</v>
      </c>
      <c r="Q24" s="18" t="s">
        <v>2</v>
      </c>
      <c r="R24" s="39">
        <v>1.5767507094953757E-3</v>
      </c>
      <c r="S24" s="40">
        <v>4.9003816615928819E-4</v>
      </c>
      <c r="T24" s="41">
        <v>3.465816772324197E-2</v>
      </c>
    </row>
    <row r="25" spans="1:20" x14ac:dyDescent="0.15">
      <c r="C25" s="118" t="s">
        <v>9</v>
      </c>
      <c r="D25" s="129">
        <v>22.62</v>
      </c>
      <c r="E25" s="104">
        <v>20.91</v>
      </c>
      <c r="F25" s="105">
        <v>20.5</v>
      </c>
      <c r="G25" s="130">
        <v>16.96</v>
      </c>
      <c r="H25" s="18"/>
      <c r="I25" s="118"/>
      <c r="J25" s="18" t="s">
        <v>3</v>
      </c>
      <c r="K25" s="129">
        <v>22.46</v>
      </c>
      <c r="L25" s="37">
        <v>25.82</v>
      </c>
      <c r="M25" s="37">
        <v>27.42</v>
      </c>
      <c r="N25" s="130">
        <v>22.05</v>
      </c>
      <c r="O25" s="18"/>
      <c r="P25" s="118"/>
      <c r="Q25" s="18" t="s">
        <v>3</v>
      </c>
      <c r="R25" s="39">
        <v>1.5560487067839497E-3</v>
      </c>
      <c r="S25" s="40">
        <v>4.8064613790318382E-4</v>
      </c>
      <c r="T25" s="41">
        <v>3.6232870335673968E-2</v>
      </c>
    </row>
    <row r="26" spans="1:20" x14ac:dyDescent="0.15">
      <c r="C26" s="118" t="s">
        <v>10</v>
      </c>
      <c r="D26" s="129">
        <v>24.98</v>
      </c>
      <c r="E26" s="104">
        <v>23.46</v>
      </c>
      <c r="F26" s="105">
        <v>23.26</v>
      </c>
      <c r="G26" s="130">
        <v>19.28</v>
      </c>
      <c r="H26" s="18"/>
      <c r="I26" s="118"/>
      <c r="J26" s="18" t="s">
        <v>4</v>
      </c>
      <c r="K26" s="129">
        <v>22.37</v>
      </c>
      <c r="L26" s="37">
        <v>25.96</v>
      </c>
      <c r="M26" s="37">
        <v>27.45</v>
      </c>
      <c r="N26" s="130">
        <v>22.07</v>
      </c>
      <c r="O26" s="18"/>
      <c r="P26" s="118"/>
      <c r="Q26" s="18" t="s">
        <v>4</v>
      </c>
      <c r="R26" s="39">
        <v>1.4185487002146781E-3</v>
      </c>
      <c r="S26" s="40">
        <v>4.714341164319696E-4</v>
      </c>
      <c r="T26" s="41">
        <v>3.577579316528532E-2</v>
      </c>
    </row>
    <row r="27" spans="1:20" x14ac:dyDescent="0.15">
      <c r="C27" s="118" t="s">
        <v>10</v>
      </c>
      <c r="D27" s="129">
        <v>24.96</v>
      </c>
      <c r="E27" s="104">
        <v>23.44</v>
      </c>
      <c r="F27" s="105">
        <v>23.1</v>
      </c>
      <c r="G27" s="130">
        <v>19.25</v>
      </c>
      <c r="H27" s="18"/>
      <c r="I27" s="121" t="s">
        <v>17</v>
      </c>
      <c r="J27" s="18" t="s">
        <v>2</v>
      </c>
      <c r="K27" s="129">
        <v>22.18</v>
      </c>
      <c r="L27" s="37">
        <v>14.74</v>
      </c>
      <c r="M27" s="37">
        <v>14.46</v>
      </c>
      <c r="N27" s="130">
        <v>15.69</v>
      </c>
      <c r="O27" s="18"/>
      <c r="P27" s="121" t="s">
        <v>17</v>
      </c>
      <c r="Q27" s="18" t="s">
        <v>2</v>
      </c>
      <c r="R27" s="39">
        <v>2.0667215313932212</v>
      </c>
      <c r="S27" s="40">
        <v>1.8027284976276081</v>
      </c>
      <c r="T27" s="41">
        <v>1.8020578637815219</v>
      </c>
    </row>
    <row r="28" spans="1:20" x14ac:dyDescent="0.15">
      <c r="C28" s="118" t="s">
        <v>11</v>
      </c>
      <c r="D28" s="129">
        <v>27.43</v>
      </c>
      <c r="E28" s="104">
        <v>25.66</v>
      </c>
      <c r="F28" s="105">
        <v>25.64</v>
      </c>
      <c r="G28" s="130">
        <v>21.88</v>
      </c>
      <c r="H28" s="18"/>
      <c r="I28" s="121"/>
      <c r="J28" s="18" t="s">
        <v>3</v>
      </c>
      <c r="K28" s="129">
        <v>22.18</v>
      </c>
      <c r="L28" s="37">
        <v>14.66</v>
      </c>
      <c r="M28" s="37">
        <v>14.29</v>
      </c>
      <c r="N28" s="130">
        <v>15.58</v>
      </c>
      <c r="O28" s="18"/>
      <c r="P28" s="121"/>
      <c r="Q28" s="18" t="s">
        <v>3</v>
      </c>
      <c r="R28" s="39">
        <v>2.1789203575869283</v>
      </c>
      <c r="S28" s="40">
        <v>2.0116644207797152</v>
      </c>
      <c r="T28" s="41">
        <v>1.9323812296146874</v>
      </c>
    </row>
    <row r="29" spans="1:20" x14ac:dyDescent="0.15">
      <c r="C29" s="118" t="s">
        <v>11</v>
      </c>
      <c r="D29" s="129">
        <v>27.69</v>
      </c>
      <c r="E29" s="104">
        <v>25.94</v>
      </c>
      <c r="F29" s="105">
        <v>25.62</v>
      </c>
      <c r="G29" s="130">
        <v>21.88</v>
      </c>
      <c r="H29" s="18"/>
      <c r="I29" s="121"/>
      <c r="J29" s="18" t="s">
        <v>4</v>
      </c>
      <c r="K29" s="129">
        <v>22.22</v>
      </c>
      <c r="L29" s="37">
        <v>14.26</v>
      </c>
      <c r="M29" s="37">
        <v>14.28</v>
      </c>
      <c r="N29" s="130">
        <v>15.58</v>
      </c>
      <c r="O29" s="18"/>
      <c r="P29" s="121"/>
      <c r="Q29" s="18" t="s">
        <v>4</v>
      </c>
      <c r="R29" s="39">
        <v>2.8381694357477723</v>
      </c>
      <c r="S29" s="40">
        <v>2.0246829135682867</v>
      </c>
      <c r="T29" s="41">
        <v>1.9323812296146874</v>
      </c>
    </row>
    <row r="30" spans="1:20" x14ac:dyDescent="0.15">
      <c r="C30" s="118" t="s">
        <v>12</v>
      </c>
      <c r="D30" s="129">
        <v>30.8</v>
      </c>
      <c r="E30" s="104">
        <v>28.07</v>
      </c>
      <c r="F30" s="105">
        <v>27.92</v>
      </c>
      <c r="G30" s="130">
        <v>24.54</v>
      </c>
      <c r="H30" s="18"/>
      <c r="I30" s="121" t="s">
        <v>39</v>
      </c>
      <c r="J30" s="18" t="s">
        <v>2</v>
      </c>
      <c r="K30" s="129">
        <v>21.72</v>
      </c>
      <c r="L30" s="37">
        <v>18.079999999999998</v>
      </c>
      <c r="M30" s="37">
        <v>18.38</v>
      </c>
      <c r="N30" s="130">
        <v>18.510000000000002</v>
      </c>
      <c r="O30" s="18"/>
      <c r="P30" s="121" t="s">
        <v>39</v>
      </c>
      <c r="Q30" s="18" t="s">
        <v>2</v>
      </c>
      <c r="R30" s="39">
        <v>0.18033801132242674</v>
      </c>
      <c r="S30" s="42">
        <v>0.11405358536319687</v>
      </c>
      <c r="T30" s="43">
        <v>0.23863249490527236</v>
      </c>
    </row>
    <row r="31" spans="1:20" ht="14" thickBot="1" x14ac:dyDescent="0.2">
      <c r="C31" s="122" t="s">
        <v>12</v>
      </c>
      <c r="D31" s="131">
        <v>30.5</v>
      </c>
      <c r="E31" s="106">
        <v>28.37</v>
      </c>
      <c r="F31" s="107">
        <v>28.12</v>
      </c>
      <c r="G31" s="132">
        <v>24.52</v>
      </c>
      <c r="H31" s="18"/>
      <c r="I31" s="121"/>
      <c r="J31" s="18" t="s">
        <v>3</v>
      </c>
      <c r="K31" s="129">
        <v>21.83</v>
      </c>
      <c r="L31" s="37">
        <v>18.07</v>
      </c>
      <c r="M31" s="37">
        <v>18.38</v>
      </c>
      <c r="N31" s="130">
        <v>18.489999999999998</v>
      </c>
      <c r="O31" s="18"/>
      <c r="P31" s="121"/>
      <c r="Q31" s="18" t="s">
        <v>3</v>
      </c>
      <c r="R31" s="39">
        <v>0.18153367523611907</v>
      </c>
      <c r="S31" s="40">
        <v>0.11405358536319687</v>
      </c>
      <c r="T31" s="43">
        <v>0.24168130125961837</v>
      </c>
    </row>
    <row r="32" spans="1:20" x14ac:dyDescent="0.15">
      <c r="C32" s="57"/>
      <c r="D32" s="18"/>
      <c r="E32" s="18"/>
      <c r="F32" s="18"/>
      <c r="G32" s="18"/>
      <c r="H32" s="18"/>
      <c r="I32" s="121"/>
      <c r="J32" s="18" t="s">
        <v>4</v>
      </c>
      <c r="K32" s="129">
        <v>21.88</v>
      </c>
      <c r="L32" s="37">
        <v>18.03</v>
      </c>
      <c r="M32" s="37">
        <v>18.38</v>
      </c>
      <c r="N32" s="130">
        <v>18.46</v>
      </c>
      <c r="O32" s="18"/>
      <c r="P32" s="121"/>
      <c r="Q32" s="18" t="s">
        <v>4</v>
      </c>
      <c r="R32" s="39">
        <v>0.1863961322681951</v>
      </c>
      <c r="S32" s="40">
        <v>0.11405358536319687</v>
      </c>
      <c r="T32" s="43">
        <v>0.24632770111854138</v>
      </c>
    </row>
    <row r="33" spans="3:20" x14ac:dyDescent="0.15">
      <c r="C33" s="57"/>
      <c r="D33" s="18"/>
      <c r="E33" s="18"/>
      <c r="F33" s="18"/>
      <c r="G33" s="18"/>
      <c r="H33" s="18"/>
      <c r="I33" s="121" t="s">
        <v>40</v>
      </c>
      <c r="J33" s="18" t="s">
        <v>2</v>
      </c>
      <c r="K33" s="129">
        <v>22.68</v>
      </c>
      <c r="L33" s="37">
        <v>14.48</v>
      </c>
      <c r="M33" s="37">
        <v>17</v>
      </c>
      <c r="N33" s="130">
        <v>15.6</v>
      </c>
      <c r="O33" s="18"/>
      <c r="P33" s="121" t="s">
        <v>40</v>
      </c>
      <c r="Q33" s="18" t="s">
        <v>2</v>
      </c>
      <c r="R33" s="40">
        <v>3.3569217063721508</v>
      </c>
      <c r="S33" s="40">
        <v>0.47906547016213785</v>
      </c>
      <c r="T33" s="43">
        <v>2.6098801498047512</v>
      </c>
    </row>
    <row r="34" spans="3:20" x14ac:dyDescent="0.15">
      <c r="C34" s="57"/>
      <c r="D34" s="18"/>
      <c r="E34" s="18"/>
      <c r="F34" s="18"/>
      <c r="G34" s="18"/>
      <c r="H34" s="18"/>
      <c r="I34" s="121"/>
      <c r="J34" s="18" t="s">
        <v>3</v>
      </c>
      <c r="K34" s="129">
        <v>22.75</v>
      </c>
      <c r="L34" s="37">
        <v>14.48</v>
      </c>
      <c r="M34" s="37">
        <v>17.04</v>
      </c>
      <c r="N34" s="130">
        <v>15.57</v>
      </c>
      <c r="O34" s="18"/>
      <c r="P34" s="121"/>
      <c r="Q34" s="18" t="s">
        <v>3</v>
      </c>
      <c r="R34" s="40">
        <v>3.3569217063721508</v>
      </c>
      <c r="S34" s="40">
        <v>0.46686244183100778</v>
      </c>
      <c r="T34" s="43">
        <v>2.660055925492224</v>
      </c>
    </row>
    <row r="35" spans="3:20" x14ac:dyDescent="0.15">
      <c r="C35" s="57"/>
      <c r="D35" s="18"/>
      <c r="E35" s="18"/>
      <c r="F35" s="18"/>
      <c r="G35" s="18"/>
      <c r="H35" s="18"/>
      <c r="I35" s="121"/>
      <c r="J35" s="18" t="s">
        <v>4</v>
      </c>
      <c r="K35" s="129">
        <v>22.71</v>
      </c>
      <c r="L35" s="37">
        <v>14.47</v>
      </c>
      <c r="M35" s="37">
        <v>17.010000000000002</v>
      </c>
      <c r="N35" s="130">
        <v>15.54</v>
      </c>
      <c r="O35" s="18"/>
      <c r="P35" s="121"/>
      <c r="Q35" s="18" t="s">
        <v>4</v>
      </c>
      <c r="R35" s="40">
        <v>3.3791785235343639</v>
      </c>
      <c r="S35" s="40">
        <v>0.47598513085233013</v>
      </c>
      <c r="T35" s="43">
        <v>2.7111963464206044</v>
      </c>
    </row>
    <row r="36" spans="3:20" x14ac:dyDescent="0.15">
      <c r="C36" s="57"/>
      <c r="D36" s="18"/>
      <c r="E36" s="18"/>
      <c r="F36" s="18"/>
      <c r="G36" s="18"/>
      <c r="H36" s="18"/>
      <c r="I36" s="121" t="s">
        <v>41</v>
      </c>
      <c r="J36" s="18" t="s">
        <v>2</v>
      </c>
      <c r="K36" s="129">
        <v>22.99</v>
      </c>
      <c r="L36" s="37">
        <v>14.66</v>
      </c>
      <c r="M36" s="37">
        <v>17.16</v>
      </c>
      <c r="N36" s="130">
        <v>15.7</v>
      </c>
      <c r="O36" s="18"/>
      <c r="P36" s="121" t="s">
        <v>41</v>
      </c>
      <c r="Q36" s="18" t="s">
        <v>2</v>
      </c>
      <c r="R36" s="40">
        <v>3.4999546977333309</v>
      </c>
      <c r="S36" s="40">
        <v>0.50740061019516292</v>
      </c>
      <c r="T36" s="43">
        <v>2.8762926011893692</v>
      </c>
    </row>
    <row r="37" spans="3:20" x14ac:dyDescent="0.15">
      <c r="C37" s="57"/>
      <c r="D37" s="18"/>
      <c r="E37" s="18"/>
      <c r="F37" s="18"/>
      <c r="G37" s="18"/>
      <c r="H37" s="18"/>
      <c r="I37" s="121"/>
      <c r="J37" s="18" t="s">
        <v>3</v>
      </c>
      <c r="K37" s="129">
        <v>23.01</v>
      </c>
      <c r="L37" s="37">
        <v>14.66</v>
      </c>
      <c r="M37" s="37">
        <v>17.170000000000002</v>
      </c>
      <c r="N37" s="130">
        <v>15.65</v>
      </c>
      <c r="O37" s="18"/>
      <c r="P37" s="121"/>
      <c r="Q37" s="18" t="s">
        <v>3</v>
      </c>
      <c r="R37" s="42">
        <v>3.4999546977333309</v>
      </c>
      <c r="S37" s="42">
        <v>0.5041380789906581</v>
      </c>
      <c r="T37" s="43">
        <v>2.9690446997861581</v>
      </c>
    </row>
    <row r="38" spans="3:20" x14ac:dyDescent="0.15">
      <c r="C38" s="57"/>
      <c r="D38" s="18"/>
      <c r="E38" s="18"/>
      <c r="F38" s="18"/>
      <c r="G38" s="18"/>
      <c r="H38" s="18"/>
      <c r="I38" s="121"/>
      <c r="J38" s="18" t="s">
        <v>4</v>
      </c>
      <c r="K38" s="129">
        <v>22.94</v>
      </c>
      <c r="L38" s="37">
        <v>14.64</v>
      </c>
      <c r="M38" s="37">
        <v>17.21</v>
      </c>
      <c r="N38" s="130">
        <v>15.6</v>
      </c>
      <c r="O38" s="18"/>
      <c r="P38" s="121"/>
      <c r="Q38" s="18" t="s">
        <v>4</v>
      </c>
      <c r="R38" s="42">
        <v>3.5465188388983577</v>
      </c>
      <c r="S38" s="42">
        <v>0.49129638689658528</v>
      </c>
      <c r="T38" s="43">
        <v>3.0647877846930882</v>
      </c>
    </row>
    <row r="39" spans="3:20" x14ac:dyDescent="0.15">
      <c r="C39" s="57"/>
      <c r="D39" s="18"/>
      <c r="E39" s="18"/>
      <c r="F39" s="18"/>
      <c r="G39" s="18"/>
      <c r="H39" s="18"/>
      <c r="I39" s="121" t="s">
        <v>42</v>
      </c>
      <c r="J39" s="18" t="s">
        <v>2</v>
      </c>
      <c r="K39" s="129">
        <v>23.08</v>
      </c>
      <c r="L39" s="37">
        <v>24.62</v>
      </c>
      <c r="M39" s="37">
        <v>26.14</v>
      </c>
      <c r="N39" s="130">
        <v>22.48</v>
      </c>
      <c r="O39" s="18"/>
      <c r="P39" s="121" t="s">
        <v>42</v>
      </c>
      <c r="Q39" s="18" t="s">
        <v>2</v>
      </c>
      <c r="R39" s="42">
        <v>5.2648473850029163E-3</v>
      </c>
      <c r="S39" s="42">
        <v>1.6803006350038677E-3</v>
      </c>
      <c r="T39" s="43">
        <v>4.2221618153499195E-2</v>
      </c>
    </row>
    <row r="40" spans="3:20" x14ac:dyDescent="0.15">
      <c r="C40" s="57"/>
      <c r="D40" s="18"/>
      <c r="E40" s="18"/>
      <c r="F40" s="18"/>
      <c r="G40" s="18"/>
      <c r="H40" s="18"/>
      <c r="I40" s="121"/>
      <c r="J40" s="18" t="s">
        <v>3</v>
      </c>
      <c r="K40" s="129">
        <v>23.12</v>
      </c>
      <c r="L40" s="37">
        <v>24.5</v>
      </c>
      <c r="M40" s="37">
        <v>26.03</v>
      </c>
      <c r="N40" s="130">
        <v>22.46</v>
      </c>
      <c r="O40" s="18"/>
      <c r="P40" s="121"/>
      <c r="Q40" s="18" t="s">
        <v>3</v>
      </c>
      <c r="R40" s="42">
        <v>5.6993440582043704E-3</v>
      </c>
      <c r="S40" s="42">
        <v>1.803861977062932E-3</v>
      </c>
      <c r="T40" s="43">
        <v>4.276104819955491E-2</v>
      </c>
    </row>
    <row r="41" spans="3:20" x14ac:dyDescent="0.15">
      <c r="C41" s="57"/>
      <c r="D41" s="18"/>
      <c r="E41" s="18"/>
      <c r="F41" s="18"/>
      <c r="G41" s="18"/>
      <c r="H41" s="18"/>
      <c r="I41" s="121"/>
      <c r="J41" s="18" t="s">
        <v>4</v>
      </c>
      <c r="K41" s="129">
        <v>23.15</v>
      </c>
      <c r="L41" s="37">
        <v>24.53</v>
      </c>
      <c r="M41" s="37">
        <v>26.05</v>
      </c>
      <c r="N41" s="130">
        <v>22.37</v>
      </c>
      <c r="O41" s="18"/>
      <c r="P41" s="121"/>
      <c r="Q41" s="18" t="s">
        <v>4</v>
      </c>
      <c r="R41" s="42">
        <v>5.5874686972848912E-3</v>
      </c>
      <c r="S41" s="42">
        <v>1.7807392790931392E-3</v>
      </c>
      <c r="T41" s="43">
        <v>4.5275051397390742E-2</v>
      </c>
    </row>
    <row r="42" spans="3:20" x14ac:dyDescent="0.15">
      <c r="C42" s="57"/>
      <c r="D42" s="18"/>
      <c r="E42" s="18"/>
      <c r="F42" s="18"/>
      <c r="G42" s="18"/>
      <c r="H42" s="18"/>
      <c r="I42" s="121" t="s">
        <v>43</v>
      </c>
      <c r="J42" s="18" t="s">
        <v>2</v>
      </c>
      <c r="K42" s="129">
        <v>22.48</v>
      </c>
      <c r="L42" s="18">
        <v>20.71</v>
      </c>
      <c r="M42" s="18">
        <v>23.92</v>
      </c>
      <c r="N42" s="130">
        <v>20.25</v>
      </c>
      <c r="P42" s="121" t="s">
        <v>43</v>
      </c>
      <c r="Q42" s="18" t="s">
        <v>2</v>
      </c>
      <c r="R42" s="42">
        <v>4.7436057017825446E-2</v>
      </c>
      <c r="S42" s="42">
        <v>4.7851846722865125E-3</v>
      </c>
      <c r="T42" s="43">
        <v>0.11826851169256948</v>
      </c>
    </row>
    <row r="43" spans="3:20" x14ac:dyDescent="0.15">
      <c r="C43" s="57"/>
      <c r="D43" s="18"/>
      <c r="E43" s="18"/>
      <c r="F43" s="18"/>
      <c r="G43" s="18"/>
      <c r="H43" s="18"/>
      <c r="I43" s="121"/>
      <c r="J43" s="18" t="s">
        <v>3</v>
      </c>
      <c r="K43" s="129">
        <v>22.48</v>
      </c>
      <c r="L43" s="18">
        <v>20.73</v>
      </c>
      <c r="M43" s="18">
        <v>23.93</v>
      </c>
      <c r="N43" s="130">
        <v>20.23</v>
      </c>
      <c r="P43" s="121"/>
      <c r="Q43" s="18" t="s">
        <v>3</v>
      </c>
      <c r="R43" s="42">
        <v>4.6813243674480476E-2</v>
      </c>
      <c r="S43" s="42">
        <v>4.7544164508871705E-3</v>
      </c>
      <c r="T43" s="43">
        <v>0.11977952883258812</v>
      </c>
    </row>
    <row r="44" spans="3:20" x14ac:dyDescent="0.15">
      <c r="C44" s="57"/>
      <c r="D44" s="18"/>
      <c r="E44" s="18"/>
      <c r="F44" s="18"/>
      <c r="G44" s="18"/>
      <c r="H44" s="18"/>
      <c r="I44" s="121"/>
      <c r="J44" s="18" t="s">
        <v>4</v>
      </c>
      <c r="K44" s="129">
        <v>22.47</v>
      </c>
      <c r="L44" s="18">
        <v>20.72</v>
      </c>
      <c r="M44" s="18">
        <v>23.88</v>
      </c>
      <c r="N44" s="130">
        <v>20.190000000000001</v>
      </c>
      <c r="P44" s="121"/>
      <c r="Q44" s="18" t="s">
        <v>4</v>
      </c>
      <c r="R44" s="42">
        <v>4.7123621424207326E-2</v>
      </c>
      <c r="S44" s="42">
        <v>4.9102616519137218E-3</v>
      </c>
      <c r="T44" s="43">
        <v>0.1228597247354383</v>
      </c>
    </row>
    <row r="45" spans="3:20" x14ac:dyDescent="0.15">
      <c r="C45" s="57"/>
      <c r="D45" s="18"/>
      <c r="E45" s="18"/>
      <c r="F45" s="18"/>
      <c r="G45" s="18"/>
      <c r="H45" s="18"/>
      <c r="I45" s="121" t="s">
        <v>44</v>
      </c>
      <c r="J45" s="18" t="s">
        <v>2</v>
      </c>
      <c r="K45" s="129">
        <v>22.94</v>
      </c>
      <c r="L45" s="18">
        <v>15.49</v>
      </c>
      <c r="M45" s="18">
        <v>16.37</v>
      </c>
      <c r="N45" s="130">
        <v>16.86</v>
      </c>
      <c r="P45" s="121" t="s">
        <v>44</v>
      </c>
      <c r="Q45" s="18" t="s">
        <v>2</v>
      </c>
      <c r="R45" s="42">
        <v>1.9616258215949469</v>
      </c>
      <c r="S45" s="42">
        <v>0.81926723094644782</v>
      </c>
      <c r="T45" s="43">
        <v>1.3360087990559029</v>
      </c>
    </row>
    <row r="46" spans="3:20" x14ac:dyDescent="0.15">
      <c r="C46" s="57"/>
      <c r="D46" s="18"/>
      <c r="E46" s="18"/>
      <c r="F46" s="18"/>
      <c r="G46" s="18"/>
      <c r="H46" s="18"/>
      <c r="I46" s="121"/>
      <c r="J46" s="18" t="s">
        <v>3</v>
      </c>
      <c r="K46" s="129">
        <v>22.86</v>
      </c>
      <c r="L46" s="18">
        <v>15.48</v>
      </c>
      <c r="M46" s="18">
        <v>16.37</v>
      </c>
      <c r="N46" s="130">
        <v>16.86</v>
      </c>
      <c r="P46" s="121"/>
      <c r="Q46" s="18" t="s">
        <v>3</v>
      </c>
      <c r="R46" s="42">
        <v>1.9746316498717993</v>
      </c>
      <c r="S46" s="42">
        <v>0.81926723094644782</v>
      </c>
      <c r="T46" s="43">
        <v>1.3360087990559029</v>
      </c>
    </row>
    <row r="47" spans="3:20" x14ac:dyDescent="0.15">
      <c r="C47" s="57"/>
      <c r="D47" s="18"/>
      <c r="E47" s="18"/>
      <c r="F47" s="18"/>
      <c r="G47" s="18"/>
      <c r="H47" s="18"/>
      <c r="I47" s="121"/>
      <c r="J47" s="18" t="s">
        <v>4</v>
      </c>
      <c r="K47" s="129">
        <v>22.99</v>
      </c>
      <c r="L47" s="18">
        <v>15.47</v>
      </c>
      <c r="M47" s="18">
        <v>16.350000000000001</v>
      </c>
      <c r="N47" s="130">
        <v>16.84</v>
      </c>
      <c r="P47" s="121"/>
      <c r="Q47" s="18" t="s">
        <v>4</v>
      </c>
      <c r="R47" s="42">
        <v>1.9877237084415575</v>
      </c>
      <c r="S47" s="42">
        <v>0.82990532320404609</v>
      </c>
      <c r="T47" s="43">
        <v>1.3530778579769864</v>
      </c>
    </row>
    <row r="48" spans="3:20" x14ac:dyDescent="0.15">
      <c r="C48" s="57"/>
      <c r="D48" s="18"/>
      <c r="E48" s="18"/>
      <c r="F48" s="18"/>
      <c r="G48" s="18"/>
      <c r="H48" s="18"/>
      <c r="I48" s="121" t="s">
        <v>45</v>
      </c>
      <c r="J48" s="18" t="s">
        <v>2</v>
      </c>
      <c r="K48" s="129">
        <v>22.96</v>
      </c>
      <c r="L48" s="18">
        <v>14.82</v>
      </c>
      <c r="M48" s="18">
        <v>16.78</v>
      </c>
      <c r="N48" s="130">
        <v>16.100000000000001</v>
      </c>
      <c r="P48" s="121" t="s">
        <v>45</v>
      </c>
      <c r="Q48" s="18" t="s">
        <v>2</v>
      </c>
      <c r="R48" s="42">
        <v>3.167974930519919</v>
      </c>
      <c r="S48" s="42">
        <v>0.65229708331371827</v>
      </c>
      <c r="T48" s="43">
        <v>2.2449247429838599</v>
      </c>
    </row>
    <row r="49" spans="3:20" x14ac:dyDescent="0.15">
      <c r="C49" s="57"/>
      <c r="D49" s="18"/>
      <c r="E49" s="18"/>
      <c r="F49" s="18"/>
      <c r="G49" s="18"/>
      <c r="H49" s="18"/>
      <c r="I49" s="57"/>
      <c r="J49" s="18" t="s">
        <v>3</v>
      </c>
      <c r="K49" s="129">
        <v>23.02</v>
      </c>
      <c r="L49" s="18">
        <v>14.73</v>
      </c>
      <c r="M49" s="18">
        <v>16.78</v>
      </c>
      <c r="N49" s="130">
        <v>16.18</v>
      </c>
      <c r="P49" s="57"/>
      <c r="Q49" s="18" t="s">
        <v>3</v>
      </c>
      <c r="R49" s="42">
        <v>3.3621032982807941</v>
      </c>
      <c r="S49" s="42">
        <v>0.65229708331371827</v>
      </c>
      <c r="T49" s="43">
        <v>2.133771506971871</v>
      </c>
    </row>
    <row r="50" spans="3:20" ht="14" thickBot="1" x14ac:dyDescent="0.2">
      <c r="C50" s="124"/>
      <c r="D50" s="22"/>
      <c r="E50" s="22"/>
      <c r="F50" s="22"/>
      <c r="G50" s="22"/>
      <c r="H50" s="22"/>
      <c r="I50" s="124"/>
      <c r="J50" s="22" t="s">
        <v>4</v>
      </c>
      <c r="K50" s="131">
        <v>22.99</v>
      </c>
      <c r="L50" s="22">
        <v>14.78</v>
      </c>
      <c r="M50" s="22">
        <v>16.77</v>
      </c>
      <c r="N50" s="132">
        <v>16.14</v>
      </c>
      <c r="P50" s="124"/>
      <c r="Q50" s="22" t="s">
        <v>4</v>
      </c>
      <c r="R50" s="77">
        <v>3.2528304922128761</v>
      </c>
      <c r="S50" s="77">
        <v>0.65651842599265087</v>
      </c>
      <c r="T50" s="50">
        <v>2.1886426048752483</v>
      </c>
    </row>
    <row r="54" spans="3:20" ht="14" thickBot="1" x14ac:dyDescent="0.2"/>
    <row r="55" spans="3:20" x14ac:dyDescent="0.15">
      <c r="C55" s="98"/>
      <c r="D55" s="99"/>
      <c r="E55" s="53" t="s">
        <v>506</v>
      </c>
      <c r="F55" s="99"/>
      <c r="G55" s="64"/>
      <c r="H55" s="99"/>
      <c r="I55" s="99"/>
      <c r="J55" s="99"/>
      <c r="K55" s="103"/>
    </row>
    <row r="56" spans="3:20" ht="14" thickBot="1" x14ac:dyDescent="0.2">
      <c r="C56" s="57"/>
      <c r="D56" s="18"/>
      <c r="E56" s="18"/>
      <c r="F56" s="18"/>
      <c r="G56" s="18"/>
      <c r="H56" s="18"/>
      <c r="I56" s="18"/>
      <c r="J56" s="18"/>
      <c r="K56" s="19"/>
    </row>
    <row r="57" spans="3:20" x14ac:dyDescent="0.15">
      <c r="C57" s="54" t="s">
        <v>136</v>
      </c>
      <c r="D57" s="55" t="s">
        <v>126</v>
      </c>
      <c r="E57" s="55" t="s">
        <v>127</v>
      </c>
      <c r="F57" s="55" t="s">
        <v>128</v>
      </c>
      <c r="G57" s="55" t="s">
        <v>129</v>
      </c>
      <c r="H57" s="65" t="s">
        <v>130</v>
      </c>
      <c r="I57" s="65" t="s">
        <v>131</v>
      </c>
      <c r="J57" s="65" t="s">
        <v>132</v>
      </c>
      <c r="K57" s="66" t="s">
        <v>133</v>
      </c>
    </row>
    <row r="58" spans="3:20" x14ac:dyDescent="0.15">
      <c r="C58" s="57" t="s">
        <v>47</v>
      </c>
      <c r="D58" s="67">
        <v>1556.4</v>
      </c>
      <c r="E58" s="67">
        <v>120.5</v>
      </c>
      <c r="F58" s="67">
        <v>2217.6</v>
      </c>
      <c r="G58" s="67">
        <v>2317.1999999999998</v>
      </c>
      <c r="H58" s="27">
        <v>3.6</v>
      </c>
      <c r="I58" s="27">
        <v>31.1</v>
      </c>
      <c r="J58" s="27">
        <v>1301.5999999999999</v>
      </c>
      <c r="K58" s="97">
        <v>2149.6</v>
      </c>
    </row>
    <row r="59" spans="3:20" ht="14" thickBot="1" x14ac:dyDescent="0.2">
      <c r="C59" s="58" t="s">
        <v>134</v>
      </c>
      <c r="D59" s="59">
        <v>1.023973510866723E-2</v>
      </c>
      <c r="E59" s="59">
        <v>1.0453793759771157E-4</v>
      </c>
      <c r="F59" s="59" t="s">
        <v>49</v>
      </c>
      <c r="G59" s="59" t="s">
        <v>49</v>
      </c>
      <c r="H59" s="59" t="s">
        <v>49</v>
      </c>
      <c r="I59" s="59" t="s">
        <v>49</v>
      </c>
      <c r="J59" s="59" t="s">
        <v>49</v>
      </c>
      <c r="K59" s="133">
        <v>2.9702874169334472E-4</v>
      </c>
    </row>
    <row r="60" spans="3:20" ht="14" thickBot="1" x14ac:dyDescent="0.2">
      <c r="C60" s="57"/>
      <c r="D60" s="18"/>
      <c r="E60" s="18"/>
      <c r="F60" s="18"/>
      <c r="G60" s="18"/>
      <c r="H60" s="18"/>
      <c r="I60" s="18"/>
      <c r="J60" s="18"/>
      <c r="K60" s="19"/>
    </row>
    <row r="61" spans="3:20" x14ac:dyDescent="0.15">
      <c r="C61" s="54" t="s">
        <v>137</v>
      </c>
      <c r="D61" s="55" t="s">
        <v>126</v>
      </c>
      <c r="E61" s="55" t="s">
        <v>127</v>
      </c>
      <c r="F61" s="55" t="s">
        <v>128</v>
      </c>
      <c r="G61" s="55" t="s">
        <v>129</v>
      </c>
      <c r="H61" s="65" t="s">
        <v>130</v>
      </c>
      <c r="I61" s="65" t="s">
        <v>131</v>
      </c>
      <c r="J61" s="65" t="s">
        <v>132</v>
      </c>
      <c r="K61" s="66" t="s">
        <v>133</v>
      </c>
    </row>
    <row r="62" spans="3:20" x14ac:dyDescent="0.15">
      <c r="C62" s="57" t="s">
        <v>47</v>
      </c>
      <c r="D62" s="67">
        <v>4049</v>
      </c>
      <c r="E62" s="67">
        <v>237.2</v>
      </c>
      <c r="F62" s="67">
        <v>986</v>
      </c>
      <c r="G62" s="67">
        <v>1042.0999999999999</v>
      </c>
      <c r="H62" s="27">
        <v>3.7</v>
      </c>
      <c r="I62" s="27">
        <v>10</v>
      </c>
      <c r="J62" s="27">
        <v>1711.7</v>
      </c>
      <c r="K62" s="97">
        <v>1359.9</v>
      </c>
    </row>
    <row r="63" spans="3:20" ht="14" thickBot="1" x14ac:dyDescent="0.2">
      <c r="C63" s="58" t="s">
        <v>134</v>
      </c>
      <c r="D63" s="59">
        <v>1.3630095364167449E-3</v>
      </c>
      <c r="E63" s="59" t="s">
        <v>49</v>
      </c>
      <c r="F63" s="59" t="s">
        <v>49</v>
      </c>
      <c r="G63" s="59" t="s">
        <v>49</v>
      </c>
      <c r="H63" s="134">
        <v>9.0235448456508507E-4</v>
      </c>
      <c r="I63" s="134">
        <v>1.2231058667311676E-4</v>
      </c>
      <c r="J63" s="59" t="s">
        <v>49</v>
      </c>
      <c r="K63" s="60" t="s">
        <v>49</v>
      </c>
    </row>
    <row r="64" spans="3:20" ht="14" thickBot="1" x14ac:dyDescent="0.2">
      <c r="C64" s="57"/>
      <c r="D64" s="18"/>
      <c r="E64" s="18"/>
      <c r="F64" s="18"/>
      <c r="G64" s="18"/>
      <c r="H64" s="18"/>
      <c r="I64" s="18"/>
      <c r="J64" s="18"/>
      <c r="K64" s="19"/>
    </row>
    <row r="65" spans="3:20" x14ac:dyDescent="0.15">
      <c r="C65" s="61" t="s">
        <v>138</v>
      </c>
      <c r="D65" s="55" t="s">
        <v>126</v>
      </c>
      <c r="E65" s="55" t="s">
        <v>127</v>
      </c>
      <c r="F65" s="55" t="s">
        <v>128</v>
      </c>
      <c r="G65" s="55" t="s">
        <v>129</v>
      </c>
      <c r="H65" s="65" t="s">
        <v>130</v>
      </c>
      <c r="I65" s="65" t="s">
        <v>131</v>
      </c>
      <c r="J65" s="65" t="s">
        <v>132</v>
      </c>
      <c r="K65" s="66" t="s">
        <v>133</v>
      </c>
    </row>
    <row r="66" spans="3:20" x14ac:dyDescent="0.15">
      <c r="C66" s="62" t="s">
        <v>47</v>
      </c>
      <c r="D66" s="67">
        <v>53.1</v>
      </c>
      <c r="E66" s="67">
        <v>6.8</v>
      </c>
      <c r="F66" s="67">
        <v>74.8</v>
      </c>
      <c r="G66" s="67">
        <v>83.5</v>
      </c>
      <c r="H66" s="27">
        <v>1.2</v>
      </c>
      <c r="I66" s="27">
        <v>3.4</v>
      </c>
      <c r="J66" s="27">
        <v>37.700000000000003</v>
      </c>
      <c r="K66" s="97">
        <v>61.6</v>
      </c>
    </row>
    <row r="67" spans="3:20" ht="14" thickBot="1" x14ac:dyDescent="0.2">
      <c r="C67" s="63" t="s">
        <v>139</v>
      </c>
      <c r="D67" s="59">
        <v>5.4898895484918858E-4</v>
      </c>
      <c r="E67" s="59" t="s">
        <v>49</v>
      </c>
      <c r="F67" s="59">
        <v>1.2417098177933816E-4</v>
      </c>
      <c r="G67" s="59">
        <v>3.4371598932850543E-4</v>
      </c>
      <c r="H67" s="134">
        <v>1.7045543485903363E-3</v>
      </c>
      <c r="I67" s="59" t="s">
        <v>49</v>
      </c>
      <c r="J67" s="59" t="s">
        <v>49</v>
      </c>
      <c r="K67" s="133">
        <v>2.2198368567578067E-4</v>
      </c>
    </row>
    <row r="70" spans="3:20" ht="14" thickBot="1" x14ac:dyDescent="0.2"/>
    <row r="71" spans="3:20" x14ac:dyDescent="0.15">
      <c r="C71" s="98"/>
      <c r="D71" s="99"/>
      <c r="E71" s="114" t="s">
        <v>5</v>
      </c>
      <c r="F71" s="99"/>
      <c r="G71" s="99"/>
      <c r="H71" s="99"/>
      <c r="I71" s="99"/>
      <c r="J71" s="99"/>
      <c r="K71" s="99"/>
      <c r="L71" s="99"/>
      <c r="M71" s="99"/>
      <c r="N71" s="103"/>
      <c r="O71" s="18"/>
      <c r="P71" s="115" t="s">
        <v>144</v>
      </c>
      <c r="Q71" s="99"/>
      <c r="R71" s="99"/>
      <c r="S71" s="114"/>
      <c r="T71" s="116"/>
    </row>
    <row r="72" spans="3:20" ht="14" thickBot="1" x14ac:dyDescent="0.2">
      <c r="C72" s="57"/>
      <c r="D72" s="18"/>
      <c r="E72" s="18"/>
      <c r="F72" s="18"/>
      <c r="G72" s="18"/>
      <c r="H72" s="117"/>
      <c r="I72" s="117"/>
      <c r="J72" s="117"/>
      <c r="K72" s="117"/>
      <c r="L72" s="117"/>
      <c r="M72" s="18"/>
      <c r="N72" s="19"/>
      <c r="O72" s="18"/>
      <c r="P72" s="57"/>
      <c r="Q72" s="18"/>
      <c r="R72" s="18"/>
      <c r="S72" s="18"/>
      <c r="T72" s="19"/>
    </row>
    <row r="73" spans="3:20" x14ac:dyDescent="0.15">
      <c r="C73" s="115" t="s">
        <v>6</v>
      </c>
      <c r="D73" s="89" t="s">
        <v>7</v>
      </c>
      <c r="E73" s="89" t="s">
        <v>53</v>
      </c>
      <c r="F73" s="89" t="s">
        <v>54</v>
      </c>
      <c r="G73" s="90" t="s">
        <v>55</v>
      </c>
      <c r="H73" s="18"/>
      <c r="I73" s="115"/>
      <c r="J73" s="99"/>
      <c r="K73" s="89" t="s">
        <v>7</v>
      </c>
      <c r="L73" s="89" t="s">
        <v>53</v>
      </c>
      <c r="M73" s="89" t="s">
        <v>54</v>
      </c>
      <c r="N73" s="90" t="s">
        <v>55</v>
      </c>
      <c r="O73" s="18"/>
      <c r="P73" s="118"/>
      <c r="Q73" s="18"/>
      <c r="R73" s="119" t="s">
        <v>53</v>
      </c>
      <c r="S73" s="119" t="s">
        <v>54</v>
      </c>
      <c r="T73" s="120" t="s">
        <v>55</v>
      </c>
    </row>
    <row r="74" spans="3:20" x14ac:dyDescent="0.15">
      <c r="C74" s="118" t="s">
        <v>9</v>
      </c>
      <c r="D74" s="27">
        <v>22.6</v>
      </c>
      <c r="E74" s="104">
        <v>17.829999999999998</v>
      </c>
      <c r="F74" s="105">
        <v>19.149999999999999</v>
      </c>
      <c r="G74" s="19">
        <v>19.46</v>
      </c>
      <c r="H74" s="18"/>
      <c r="I74" s="118" t="s">
        <v>1</v>
      </c>
      <c r="J74" s="18" t="s">
        <v>2</v>
      </c>
      <c r="K74" s="37">
        <v>22.4</v>
      </c>
      <c r="L74" s="37">
        <v>21.76</v>
      </c>
      <c r="M74" s="37">
        <v>21.84</v>
      </c>
      <c r="N74" s="38">
        <v>22.49</v>
      </c>
      <c r="O74" s="18"/>
      <c r="P74" s="118" t="s">
        <v>1</v>
      </c>
      <c r="Q74" s="18" t="s">
        <v>2</v>
      </c>
      <c r="R74" s="39">
        <v>8.581073110740596E-2</v>
      </c>
      <c r="S74" s="40">
        <v>0.15251172566044652</v>
      </c>
      <c r="T74" s="41">
        <v>0.12824995179882956</v>
      </c>
    </row>
    <row r="75" spans="3:20" x14ac:dyDescent="0.15">
      <c r="C75" s="118" t="s">
        <v>9</v>
      </c>
      <c r="D75" s="27">
        <v>22.62</v>
      </c>
      <c r="E75" s="104">
        <v>17.89</v>
      </c>
      <c r="F75" s="105">
        <v>19.14</v>
      </c>
      <c r="G75" s="19">
        <v>19.47</v>
      </c>
      <c r="H75" s="18"/>
      <c r="I75" s="118"/>
      <c r="J75" s="18" t="s">
        <v>3</v>
      </c>
      <c r="K75" s="37">
        <v>22.46</v>
      </c>
      <c r="L75" s="37">
        <v>21.69</v>
      </c>
      <c r="M75" s="37">
        <v>21.84</v>
      </c>
      <c r="N75" s="38">
        <v>22.53</v>
      </c>
      <c r="O75" s="18"/>
      <c r="P75" s="118"/>
      <c r="Q75" s="18" t="s">
        <v>3</v>
      </c>
      <c r="R75" s="39">
        <v>8.9624972857458129E-2</v>
      </c>
      <c r="S75" s="40">
        <v>0.15251172566044652</v>
      </c>
      <c r="T75" s="41">
        <v>0.1250408667114605</v>
      </c>
    </row>
    <row r="76" spans="3:20" x14ac:dyDescent="0.15">
      <c r="C76" s="118" t="s">
        <v>10</v>
      </c>
      <c r="D76" s="27">
        <v>24.98</v>
      </c>
      <c r="E76" s="104">
        <v>20.52</v>
      </c>
      <c r="F76" s="105">
        <v>21.41</v>
      </c>
      <c r="G76" s="19">
        <v>21.68</v>
      </c>
      <c r="H76" s="18"/>
      <c r="I76" s="118"/>
      <c r="J76" s="18" t="s">
        <v>4</v>
      </c>
      <c r="K76" s="37">
        <v>22.37</v>
      </c>
      <c r="L76" s="37">
        <v>21.78</v>
      </c>
      <c r="M76" s="37">
        <v>21.91</v>
      </c>
      <c r="N76" s="38">
        <v>22.49</v>
      </c>
      <c r="O76" s="18"/>
      <c r="P76" s="118"/>
      <c r="Q76" s="18" t="s">
        <v>4</v>
      </c>
      <c r="R76" s="39">
        <v>8.4751070432232956E-2</v>
      </c>
      <c r="S76" s="40">
        <v>0.14574648176469127</v>
      </c>
      <c r="T76" s="41">
        <v>0.12824995179882956</v>
      </c>
    </row>
    <row r="77" spans="3:20" x14ac:dyDescent="0.15">
      <c r="C77" s="118" t="s">
        <v>10</v>
      </c>
      <c r="D77" s="27">
        <v>24.96</v>
      </c>
      <c r="E77" s="104">
        <v>20.51</v>
      </c>
      <c r="F77" s="105">
        <v>21.31</v>
      </c>
      <c r="G77" s="19">
        <v>21.69</v>
      </c>
      <c r="H77" s="18"/>
      <c r="I77" s="121" t="s">
        <v>17</v>
      </c>
      <c r="J77" s="18" t="s">
        <v>2</v>
      </c>
      <c r="K77" s="37">
        <v>22.18</v>
      </c>
      <c r="L77" s="37">
        <v>17.62</v>
      </c>
      <c r="M77" s="37">
        <v>19.2</v>
      </c>
      <c r="N77" s="38">
        <v>19.079999999999998</v>
      </c>
      <c r="O77" s="18"/>
      <c r="P77" s="121" t="s">
        <v>17</v>
      </c>
      <c r="Q77" s="18" t="s">
        <v>2</v>
      </c>
      <c r="R77" s="39">
        <v>0.98623722670867753</v>
      </c>
      <c r="S77" s="40">
        <v>0.74105767278949819</v>
      </c>
      <c r="T77" s="41">
        <v>0.97641948422221703</v>
      </c>
    </row>
    <row r="78" spans="3:20" x14ac:dyDescent="0.15">
      <c r="C78" s="118" t="s">
        <v>11</v>
      </c>
      <c r="D78" s="27">
        <v>27.43</v>
      </c>
      <c r="E78" s="104">
        <v>22.6</v>
      </c>
      <c r="F78" s="105">
        <v>23.6</v>
      </c>
      <c r="G78" s="19">
        <v>24.08</v>
      </c>
      <c r="H78" s="18"/>
      <c r="I78" s="121"/>
      <c r="J78" s="18" t="s">
        <v>3</v>
      </c>
      <c r="K78" s="37">
        <v>22.18</v>
      </c>
      <c r="L78" s="37">
        <v>17.64</v>
      </c>
      <c r="M78" s="37">
        <v>19.2</v>
      </c>
      <c r="N78" s="38">
        <v>19.05</v>
      </c>
      <c r="O78" s="18"/>
      <c r="P78" s="121"/>
      <c r="Q78" s="18" t="s">
        <v>3</v>
      </c>
      <c r="R78" s="39">
        <v>0.97405836758409026</v>
      </c>
      <c r="S78" s="40">
        <v>0.74105767278949819</v>
      </c>
      <c r="T78" s="41">
        <v>0.99515416163282477</v>
      </c>
    </row>
    <row r="79" spans="3:20" x14ac:dyDescent="0.15">
      <c r="C79" s="118" t="s">
        <v>11</v>
      </c>
      <c r="D79" s="27">
        <v>27.69</v>
      </c>
      <c r="E79" s="104">
        <v>22.96</v>
      </c>
      <c r="F79" s="105">
        <v>23.57</v>
      </c>
      <c r="G79" s="19">
        <v>24.05</v>
      </c>
      <c r="H79" s="18"/>
      <c r="I79" s="121"/>
      <c r="J79" s="18" t="s">
        <v>4</v>
      </c>
      <c r="K79" s="37">
        <v>22.22</v>
      </c>
      <c r="L79" s="37">
        <v>17.510000000000002</v>
      </c>
      <c r="M79" s="37">
        <v>19.22</v>
      </c>
      <c r="N79" s="38">
        <v>19.11</v>
      </c>
      <c r="O79" s="18"/>
      <c r="P79" s="121"/>
      <c r="Q79" s="18" t="s">
        <v>4</v>
      </c>
      <c r="R79" s="39">
        <v>1.0559944761494195</v>
      </c>
      <c r="S79" s="40">
        <v>0.73151285744770334</v>
      </c>
      <c r="T79" s="41">
        <v>0.95803750406316035</v>
      </c>
    </row>
    <row r="80" spans="3:20" x14ac:dyDescent="0.15">
      <c r="C80" s="118" t="s">
        <v>12</v>
      </c>
      <c r="D80" s="27">
        <v>30.8</v>
      </c>
      <c r="E80" s="104">
        <v>25.74</v>
      </c>
      <c r="F80" s="105">
        <v>26.65</v>
      </c>
      <c r="G80" s="19">
        <v>27.28</v>
      </c>
      <c r="H80" s="18"/>
      <c r="I80" s="121" t="s">
        <v>39</v>
      </c>
      <c r="J80" s="18" t="s">
        <v>2</v>
      </c>
      <c r="K80" s="37">
        <v>21.72</v>
      </c>
      <c r="L80" s="37">
        <v>19.04</v>
      </c>
      <c r="M80" s="37">
        <v>20.36</v>
      </c>
      <c r="N80" s="38">
        <v>20.420000000000002</v>
      </c>
      <c r="O80" s="18"/>
      <c r="P80" s="121" t="s">
        <v>39</v>
      </c>
      <c r="Q80" s="18" t="s">
        <v>2</v>
      </c>
      <c r="R80" s="39">
        <v>0.32373990094926658</v>
      </c>
      <c r="S80" s="42">
        <v>0.27712096603906111</v>
      </c>
      <c r="T80" s="43">
        <v>0.33137596347966247</v>
      </c>
    </row>
    <row r="81" spans="3:20" ht="14" thickBot="1" x14ac:dyDescent="0.2">
      <c r="C81" s="122" t="s">
        <v>12</v>
      </c>
      <c r="D81" s="28">
        <v>30.5</v>
      </c>
      <c r="E81" s="106">
        <v>25.74</v>
      </c>
      <c r="F81" s="107">
        <v>26.71</v>
      </c>
      <c r="G81" s="23">
        <v>27</v>
      </c>
      <c r="H81" s="18"/>
      <c r="I81" s="121"/>
      <c r="J81" s="18" t="s">
        <v>3</v>
      </c>
      <c r="K81" s="37">
        <v>21.83</v>
      </c>
      <c r="L81" s="37">
        <v>19.04</v>
      </c>
      <c r="M81" s="37">
        <v>20.38</v>
      </c>
      <c r="N81" s="38">
        <v>20.38</v>
      </c>
      <c r="O81" s="18"/>
      <c r="P81" s="121"/>
      <c r="Q81" s="18" t="s">
        <v>3</v>
      </c>
      <c r="R81" s="39">
        <v>0.32373990094926658</v>
      </c>
      <c r="S81" s="40">
        <v>0.27355165079504512</v>
      </c>
      <c r="T81" s="43">
        <v>0.33988049236435924</v>
      </c>
    </row>
    <row r="82" spans="3:20" x14ac:dyDescent="0.15">
      <c r="C82" s="57"/>
      <c r="D82" s="18"/>
      <c r="E82" s="18"/>
      <c r="F82" s="18"/>
      <c r="G82" s="18"/>
      <c r="H82" s="18"/>
      <c r="I82" s="121"/>
      <c r="J82" s="18" t="s">
        <v>4</v>
      </c>
      <c r="K82" s="37">
        <v>21.88</v>
      </c>
      <c r="L82" s="37">
        <v>19.04</v>
      </c>
      <c r="M82" s="37">
        <v>20.46</v>
      </c>
      <c r="N82" s="38">
        <v>20.38</v>
      </c>
      <c r="O82" s="18"/>
      <c r="P82" s="121"/>
      <c r="Q82" s="18" t="s">
        <v>4</v>
      </c>
      <c r="R82" s="39">
        <v>0.32373990094926658</v>
      </c>
      <c r="S82" s="40">
        <v>0.25972823401194534</v>
      </c>
      <c r="T82" s="43">
        <v>0.33988049236435924</v>
      </c>
    </row>
    <row r="83" spans="3:20" x14ac:dyDescent="0.15">
      <c r="C83" s="57"/>
      <c r="D83" s="18"/>
      <c r="E83" s="18"/>
      <c r="F83" s="18"/>
      <c r="G83" s="18"/>
      <c r="H83" s="18"/>
      <c r="I83" s="121" t="s">
        <v>40</v>
      </c>
      <c r="J83" s="18" t="s">
        <v>2</v>
      </c>
      <c r="K83" s="37">
        <v>22.68</v>
      </c>
      <c r="L83" s="37">
        <v>16.84</v>
      </c>
      <c r="M83" s="37">
        <v>19.46</v>
      </c>
      <c r="N83" s="38">
        <v>18.12</v>
      </c>
      <c r="O83" s="18"/>
      <c r="P83" s="121" t="s">
        <v>40</v>
      </c>
      <c r="Q83" s="18" t="s">
        <v>2</v>
      </c>
      <c r="R83" s="40">
        <v>2.19019409614081</v>
      </c>
      <c r="S83" s="40">
        <v>0.85645126394395654</v>
      </c>
      <c r="T83" s="43">
        <v>2.453597418412075</v>
      </c>
    </row>
    <row r="84" spans="3:20" x14ac:dyDescent="0.15">
      <c r="C84" s="57"/>
      <c r="D84" s="18"/>
      <c r="E84" s="18"/>
      <c r="F84" s="18"/>
      <c r="G84" s="18"/>
      <c r="H84" s="18"/>
      <c r="I84" s="121"/>
      <c r="J84" s="18" t="s">
        <v>3</v>
      </c>
      <c r="K84" s="37">
        <v>22.75</v>
      </c>
      <c r="L84" s="37">
        <v>16.850000000000001</v>
      </c>
      <c r="M84" s="37">
        <v>19.45</v>
      </c>
      <c r="N84" s="38">
        <v>18.12</v>
      </c>
      <c r="O84" s="18"/>
      <c r="P84" s="121"/>
      <c r="Q84" s="18" t="s">
        <v>3</v>
      </c>
      <c r="R84" s="40">
        <v>2.1766289389456577</v>
      </c>
      <c r="S84" s="40">
        <v>0.86202066424452883</v>
      </c>
      <c r="T84" s="43">
        <v>2.453597418412075</v>
      </c>
    </row>
    <row r="85" spans="3:20" x14ac:dyDescent="0.15">
      <c r="C85" s="57"/>
      <c r="D85" s="18"/>
      <c r="E85" s="18"/>
      <c r="F85" s="18"/>
      <c r="G85" s="18"/>
      <c r="H85" s="18"/>
      <c r="I85" s="121"/>
      <c r="J85" s="18" t="s">
        <v>4</v>
      </c>
      <c r="K85" s="37">
        <v>22.71</v>
      </c>
      <c r="L85" s="37">
        <v>16.86</v>
      </c>
      <c r="M85" s="37">
        <v>19.489999999999998</v>
      </c>
      <c r="N85" s="38">
        <v>18.11</v>
      </c>
      <c r="O85" s="18"/>
      <c r="P85" s="121"/>
      <c r="Q85" s="18" t="s">
        <v>4</v>
      </c>
      <c r="R85" s="40">
        <v>2.163147798728756</v>
      </c>
      <c r="S85" s="40">
        <v>0.83995803352083498</v>
      </c>
      <c r="T85" s="43">
        <v>2.4691905992278755</v>
      </c>
    </row>
    <row r="86" spans="3:20" x14ac:dyDescent="0.15">
      <c r="C86" s="57"/>
      <c r="D86" s="18"/>
      <c r="E86" s="18"/>
      <c r="F86" s="18"/>
      <c r="G86" s="18"/>
      <c r="H86" s="18"/>
      <c r="I86" s="121" t="s">
        <v>41</v>
      </c>
      <c r="J86" s="18" t="s">
        <v>2</v>
      </c>
      <c r="K86" s="37">
        <v>22.99</v>
      </c>
      <c r="L86" s="37">
        <v>17.68</v>
      </c>
      <c r="M86" s="37">
        <v>19.850000000000001</v>
      </c>
      <c r="N86" s="38">
        <v>18.27</v>
      </c>
      <c r="O86" s="18"/>
      <c r="P86" s="121" t="s">
        <v>41</v>
      </c>
      <c r="Q86" s="18" t="s">
        <v>2</v>
      </c>
      <c r="R86" s="40">
        <v>1.5262062510640475</v>
      </c>
      <c r="S86" s="40">
        <v>0.7810820075897914</v>
      </c>
      <c r="T86" s="43">
        <v>2.6200737592646215</v>
      </c>
    </row>
    <row r="87" spans="3:20" x14ac:dyDescent="0.15">
      <c r="C87" s="57"/>
      <c r="D87" s="18"/>
      <c r="E87" s="18"/>
      <c r="F87" s="18"/>
      <c r="G87" s="18"/>
      <c r="H87" s="18"/>
      <c r="I87" s="121"/>
      <c r="J87" s="18" t="s">
        <v>3</v>
      </c>
      <c r="K87" s="37">
        <v>23.01</v>
      </c>
      <c r="L87" s="37">
        <v>17.61</v>
      </c>
      <c r="M87" s="37">
        <v>19.89</v>
      </c>
      <c r="N87" s="38">
        <v>18.22</v>
      </c>
      <c r="O87" s="18"/>
      <c r="P87" s="121"/>
      <c r="Q87" s="18" t="s">
        <v>3</v>
      </c>
      <c r="R87" s="42">
        <v>1.594045314161094</v>
      </c>
      <c r="S87" s="42">
        <v>0.76109092777794274</v>
      </c>
      <c r="T87" s="43">
        <v>2.7043946097208762</v>
      </c>
    </row>
    <row r="88" spans="3:20" x14ac:dyDescent="0.15">
      <c r="C88" s="57"/>
      <c r="D88" s="18"/>
      <c r="E88" s="18"/>
      <c r="F88" s="18"/>
      <c r="G88" s="18"/>
      <c r="H88" s="18"/>
      <c r="I88" s="121"/>
      <c r="J88" s="18" t="s">
        <v>4</v>
      </c>
      <c r="K88" s="37">
        <v>22.94</v>
      </c>
      <c r="L88" s="37">
        <v>17.64</v>
      </c>
      <c r="M88" s="37">
        <v>19.940000000000001</v>
      </c>
      <c r="N88" s="38">
        <v>18.22</v>
      </c>
      <c r="O88" s="18"/>
      <c r="P88" s="121"/>
      <c r="Q88" s="18" t="s">
        <v>4</v>
      </c>
      <c r="R88" s="42">
        <v>1.5646098066970708</v>
      </c>
      <c r="S88" s="42">
        <v>0.73682004858304329</v>
      </c>
      <c r="T88" s="43">
        <v>2.7043946097208762</v>
      </c>
    </row>
    <row r="89" spans="3:20" x14ac:dyDescent="0.15">
      <c r="C89" s="57"/>
      <c r="D89" s="18"/>
      <c r="E89" s="18"/>
      <c r="F89" s="18"/>
      <c r="G89" s="18"/>
      <c r="H89" s="18"/>
      <c r="I89" s="121" t="s">
        <v>42</v>
      </c>
      <c r="J89" s="18" t="s">
        <v>2</v>
      </c>
      <c r="K89" s="37">
        <v>23.08</v>
      </c>
      <c r="L89" s="37">
        <v>21.53</v>
      </c>
      <c r="M89" s="37">
        <v>22.63</v>
      </c>
      <c r="N89" s="38">
        <v>23.09</v>
      </c>
      <c r="O89" s="18"/>
      <c r="P89" s="121" t="s">
        <v>42</v>
      </c>
      <c r="Q89" s="18" t="s">
        <v>2</v>
      </c>
      <c r="R89" s="42">
        <v>0.1515556144798916</v>
      </c>
      <c r="S89" s="42">
        <v>0.13992270632107984</v>
      </c>
      <c r="T89" s="43">
        <v>0.13426115975537001</v>
      </c>
    </row>
    <row r="90" spans="3:20" x14ac:dyDescent="0.15">
      <c r="C90" s="57"/>
      <c r="D90" s="18"/>
      <c r="E90" s="18"/>
      <c r="F90" s="18"/>
      <c r="G90" s="18"/>
      <c r="H90" s="18"/>
      <c r="I90" s="121"/>
      <c r="J90" s="18" t="s">
        <v>3</v>
      </c>
      <c r="K90" s="37">
        <v>23.12</v>
      </c>
      <c r="L90" s="37">
        <v>21.56</v>
      </c>
      <c r="M90" s="37">
        <v>22.63</v>
      </c>
      <c r="N90" s="38">
        <v>23.09</v>
      </c>
      <c r="O90" s="18"/>
      <c r="P90" s="121"/>
      <c r="Q90" s="18" t="s">
        <v>3</v>
      </c>
      <c r="R90" s="42">
        <v>0.14875700117724242</v>
      </c>
      <c r="S90" s="42">
        <v>0.13992270632107984</v>
      </c>
      <c r="T90" s="43">
        <v>0.13426115975537001</v>
      </c>
    </row>
    <row r="91" spans="3:20" x14ac:dyDescent="0.15">
      <c r="C91" s="57"/>
      <c r="D91" s="18"/>
      <c r="E91" s="18"/>
      <c r="F91" s="18"/>
      <c r="G91" s="18"/>
      <c r="H91" s="18"/>
      <c r="I91" s="121"/>
      <c r="J91" s="18" t="s">
        <v>4</v>
      </c>
      <c r="K91" s="37">
        <v>23.15</v>
      </c>
      <c r="L91" s="37">
        <v>21.52</v>
      </c>
      <c r="M91" s="37">
        <v>22.68</v>
      </c>
      <c r="N91" s="38">
        <v>23.07</v>
      </c>
      <c r="O91" s="18"/>
      <c r="P91" s="121"/>
      <c r="Q91" s="18" t="s">
        <v>4</v>
      </c>
      <c r="R91" s="42">
        <v>0.15250013731400566</v>
      </c>
      <c r="S91" s="42">
        <v>0.13546062829886868</v>
      </c>
      <c r="T91" s="43">
        <v>0.13597310406208801</v>
      </c>
    </row>
    <row r="92" spans="3:20" x14ac:dyDescent="0.15">
      <c r="C92" s="57"/>
      <c r="D92" s="18"/>
      <c r="E92" s="18"/>
      <c r="F92" s="18"/>
      <c r="G92" s="18"/>
      <c r="H92" s="18"/>
      <c r="I92" s="121" t="s">
        <v>43</v>
      </c>
      <c r="J92" s="18" t="s">
        <v>2</v>
      </c>
      <c r="K92" s="18">
        <v>22.48</v>
      </c>
      <c r="L92" s="18">
        <v>20.51</v>
      </c>
      <c r="M92" s="18">
        <v>21.51</v>
      </c>
      <c r="N92" s="19">
        <v>21.49</v>
      </c>
      <c r="P92" s="121" t="s">
        <v>43</v>
      </c>
      <c r="Q92" s="18" t="s">
        <v>2</v>
      </c>
      <c r="R92" s="42">
        <v>0.19425465220461244</v>
      </c>
      <c r="S92" s="42">
        <v>0.19667681580148308</v>
      </c>
      <c r="T92" s="43">
        <v>0.2516183405438735</v>
      </c>
    </row>
    <row r="93" spans="3:20" x14ac:dyDescent="0.15">
      <c r="C93" s="57"/>
      <c r="D93" s="18"/>
      <c r="E93" s="18"/>
      <c r="F93" s="18"/>
      <c r="G93" s="18"/>
      <c r="H93" s="18"/>
      <c r="I93" s="121"/>
      <c r="J93" s="18" t="s">
        <v>3</v>
      </c>
      <c r="K93" s="18">
        <v>22.48</v>
      </c>
      <c r="L93" s="18">
        <v>20.5</v>
      </c>
      <c r="M93" s="18">
        <v>21.53</v>
      </c>
      <c r="N93" s="19">
        <v>21.48</v>
      </c>
      <c r="P93" s="121"/>
      <c r="Q93" s="18" t="s">
        <v>3</v>
      </c>
      <c r="R93" s="42">
        <v>0.19546528339943689</v>
      </c>
      <c r="S93" s="42">
        <v>0.19414362040014405</v>
      </c>
      <c r="T93" s="43">
        <v>0.25321743347217057</v>
      </c>
    </row>
    <row r="94" spans="3:20" x14ac:dyDescent="0.15">
      <c r="C94" s="57"/>
      <c r="D94" s="18"/>
      <c r="E94" s="18"/>
      <c r="F94" s="18"/>
      <c r="G94" s="18"/>
      <c r="H94" s="18"/>
      <c r="I94" s="121"/>
      <c r="J94" s="18" t="s">
        <v>4</v>
      </c>
      <c r="K94" s="18">
        <v>22.47</v>
      </c>
      <c r="L94" s="18">
        <v>20.47</v>
      </c>
      <c r="M94" s="18">
        <v>21.62</v>
      </c>
      <c r="N94" s="19">
        <v>21.51</v>
      </c>
      <c r="P94" s="121"/>
      <c r="Q94" s="18" t="s">
        <v>4</v>
      </c>
      <c r="R94" s="42">
        <v>0.19914263463668089</v>
      </c>
      <c r="S94" s="42">
        <v>0.18314198819754215</v>
      </c>
      <c r="T94" s="43">
        <v>0.2484503862007611</v>
      </c>
    </row>
    <row r="95" spans="3:20" x14ac:dyDescent="0.15">
      <c r="C95" s="57"/>
      <c r="D95" s="18"/>
      <c r="E95" s="18"/>
      <c r="F95" s="18"/>
      <c r="G95" s="18"/>
      <c r="H95" s="18"/>
      <c r="I95" s="121" t="s">
        <v>44</v>
      </c>
      <c r="J95" s="18" t="s">
        <v>2</v>
      </c>
      <c r="K95" s="18">
        <v>22.94</v>
      </c>
      <c r="L95" s="18">
        <v>17.57</v>
      </c>
      <c r="M95" s="18">
        <v>19.78</v>
      </c>
      <c r="N95" s="19">
        <v>19.079999999999998</v>
      </c>
      <c r="P95" s="121" t="s">
        <v>44</v>
      </c>
      <c r="Q95" s="18" t="s">
        <v>2</v>
      </c>
      <c r="R95" s="42">
        <v>1.5850790517742168</v>
      </c>
      <c r="S95" s="42">
        <v>0.79279195144315984</v>
      </c>
      <c r="T95" s="43">
        <v>1.5213002864633791</v>
      </c>
    </row>
    <row r="96" spans="3:20" x14ac:dyDescent="0.15">
      <c r="C96" s="57"/>
      <c r="D96" s="18"/>
      <c r="E96" s="18"/>
      <c r="F96" s="18"/>
      <c r="G96" s="18"/>
      <c r="H96" s="18"/>
      <c r="I96" s="121"/>
      <c r="J96" s="18" t="s">
        <v>3</v>
      </c>
      <c r="K96" s="18">
        <v>22.86</v>
      </c>
      <c r="L96" s="18">
        <v>17.47</v>
      </c>
      <c r="M96" s="18">
        <v>19.78</v>
      </c>
      <c r="N96" s="19">
        <v>19.079999999999998</v>
      </c>
      <c r="P96" s="121"/>
      <c r="Q96" s="18" t="s">
        <v>3</v>
      </c>
      <c r="R96" s="42">
        <v>1.6866810918064779</v>
      </c>
      <c r="S96" s="42">
        <v>0.79279195144315984</v>
      </c>
      <c r="T96" s="43">
        <v>1.5213002864633791</v>
      </c>
    </row>
    <row r="97" spans="3:27" x14ac:dyDescent="0.15">
      <c r="C97" s="57"/>
      <c r="D97" s="18"/>
      <c r="E97" s="18"/>
      <c r="F97" s="18"/>
      <c r="G97" s="18"/>
      <c r="H97" s="18"/>
      <c r="I97" s="121"/>
      <c r="J97" s="18" t="s">
        <v>4</v>
      </c>
      <c r="K97" s="18">
        <v>22.99</v>
      </c>
      <c r="L97" s="18">
        <v>17.59</v>
      </c>
      <c r="M97" s="18">
        <v>19.829999999999998</v>
      </c>
      <c r="N97" s="19">
        <v>19.04</v>
      </c>
      <c r="P97" s="121"/>
      <c r="Q97" s="18" t="s">
        <v>4</v>
      </c>
      <c r="R97" s="42">
        <v>1.5655052069120465</v>
      </c>
      <c r="S97" s="42">
        <v>0.76751013953621472</v>
      </c>
      <c r="T97" s="43">
        <v>1.5603433784627725</v>
      </c>
    </row>
    <row r="98" spans="3:27" x14ac:dyDescent="0.15">
      <c r="C98" s="57"/>
      <c r="D98" s="18"/>
      <c r="E98" s="18"/>
      <c r="F98" s="18"/>
      <c r="G98" s="18"/>
      <c r="H98" s="18"/>
      <c r="I98" s="121" t="s">
        <v>45</v>
      </c>
      <c r="J98" s="18" t="s">
        <v>2</v>
      </c>
      <c r="K98" s="18">
        <v>22.96</v>
      </c>
      <c r="L98" s="18">
        <v>17.350000000000001</v>
      </c>
      <c r="M98" s="18">
        <v>20.61</v>
      </c>
      <c r="N98" s="19">
        <v>18.89</v>
      </c>
      <c r="P98" s="121" t="s">
        <v>45</v>
      </c>
      <c r="Q98" s="18" t="s">
        <v>2</v>
      </c>
      <c r="R98" s="42">
        <v>1.884916390838322</v>
      </c>
      <c r="S98" s="42">
        <v>0.48016781570105027</v>
      </c>
      <c r="T98" s="43">
        <v>1.7797969949509043</v>
      </c>
    </row>
    <row r="99" spans="3:27" x14ac:dyDescent="0.15">
      <c r="C99" s="57"/>
      <c r="D99" s="18"/>
      <c r="E99" s="18"/>
      <c r="F99" s="18"/>
      <c r="G99" s="18"/>
      <c r="H99" s="18"/>
      <c r="I99" s="57"/>
      <c r="J99" s="18" t="s">
        <v>3</v>
      </c>
      <c r="K99" s="18">
        <v>23.02</v>
      </c>
      <c r="L99" s="18">
        <v>17.32</v>
      </c>
      <c r="M99" s="18">
        <v>20.62</v>
      </c>
      <c r="N99" s="19">
        <v>18.93</v>
      </c>
      <c r="P99" s="57"/>
      <c r="Q99" s="18" t="s">
        <v>3</v>
      </c>
      <c r="R99" s="42">
        <v>1.9203779290787779</v>
      </c>
      <c r="S99" s="42">
        <v>0.47706551561937632</v>
      </c>
      <c r="T99" s="43">
        <v>1.7352627092460671</v>
      </c>
    </row>
    <row r="100" spans="3:27" ht="14" thickBot="1" x14ac:dyDescent="0.2">
      <c r="C100" s="124"/>
      <c r="D100" s="22"/>
      <c r="E100" s="22"/>
      <c r="F100" s="22"/>
      <c r="G100" s="22"/>
      <c r="H100" s="22"/>
      <c r="I100" s="124"/>
      <c r="J100" s="22" t="s">
        <v>4</v>
      </c>
      <c r="K100" s="22">
        <v>22.99</v>
      </c>
      <c r="L100" s="22">
        <v>17.350000000000001</v>
      </c>
      <c r="M100" s="22">
        <v>20.66</v>
      </c>
      <c r="N100" s="23">
        <v>18.91</v>
      </c>
      <c r="P100" s="124"/>
      <c r="Q100" s="22" t="s">
        <v>4</v>
      </c>
      <c r="R100" s="77">
        <v>1.884916390838322</v>
      </c>
      <c r="S100" s="77">
        <v>0.46485545994589267</v>
      </c>
      <c r="T100" s="50">
        <v>1.7573887889042976</v>
      </c>
    </row>
    <row r="102" spans="3:27" ht="14" thickBot="1" x14ac:dyDescent="0.2"/>
    <row r="103" spans="3:27" x14ac:dyDescent="0.15">
      <c r="C103" s="98"/>
      <c r="D103" s="99"/>
      <c r="E103" s="114" t="s">
        <v>5</v>
      </c>
      <c r="F103" s="99"/>
      <c r="G103" s="99"/>
      <c r="H103" s="99"/>
      <c r="I103" s="99"/>
      <c r="J103" s="103"/>
      <c r="K103" s="18"/>
      <c r="L103" s="98"/>
      <c r="M103" s="99"/>
      <c r="N103" s="114" t="s">
        <v>5</v>
      </c>
      <c r="O103" s="99"/>
      <c r="P103" s="99"/>
      <c r="Q103" s="99"/>
      <c r="R103" s="99"/>
      <c r="S103" s="99"/>
      <c r="T103" s="99"/>
      <c r="U103" s="103"/>
      <c r="W103" s="115" t="s">
        <v>144</v>
      </c>
      <c r="X103" s="99"/>
      <c r="Y103" s="99"/>
      <c r="Z103" s="114"/>
      <c r="AA103" s="116"/>
    </row>
    <row r="104" spans="3:27" ht="14" thickBot="1" x14ac:dyDescent="0.2">
      <c r="C104" s="57"/>
      <c r="D104" s="18"/>
      <c r="E104" s="18"/>
      <c r="F104" s="18"/>
      <c r="G104" s="18"/>
      <c r="H104" s="117"/>
      <c r="I104" s="117"/>
      <c r="J104" s="125"/>
      <c r="K104" s="18"/>
      <c r="L104" s="57"/>
      <c r="M104" s="18"/>
      <c r="N104" s="18"/>
      <c r="O104" s="18"/>
      <c r="P104" s="18"/>
      <c r="Q104" s="18"/>
      <c r="R104" s="117"/>
      <c r="S104" s="117"/>
      <c r="T104" s="117"/>
      <c r="U104" s="125"/>
      <c r="W104" s="57"/>
      <c r="X104" s="18"/>
      <c r="Y104" s="18"/>
      <c r="Z104" s="18"/>
      <c r="AA104" s="19"/>
    </row>
    <row r="105" spans="3:27" x14ac:dyDescent="0.15">
      <c r="C105" s="115" t="s">
        <v>6</v>
      </c>
      <c r="D105" s="89" t="s">
        <v>7</v>
      </c>
      <c r="E105" s="90" t="s">
        <v>53</v>
      </c>
      <c r="F105" s="18"/>
      <c r="G105" s="115"/>
      <c r="H105" s="99"/>
      <c r="I105" s="89" t="s">
        <v>7</v>
      </c>
      <c r="J105" s="90" t="s">
        <v>53</v>
      </c>
      <c r="K105" s="18"/>
      <c r="L105" s="115" t="s">
        <v>6</v>
      </c>
      <c r="M105" s="89" t="s">
        <v>7</v>
      </c>
      <c r="N105" s="89" t="s">
        <v>54</v>
      </c>
      <c r="O105" s="90" t="s">
        <v>55</v>
      </c>
      <c r="P105" s="18"/>
      <c r="Q105" s="115"/>
      <c r="R105" s="99"/>
      <c r="S105" s="89" t="s">
        <v>7</v>
      </c>
      <c r="T105" s="89" t="s">
        <v>54</v>
      </c>
      <c r="U105" s="90" t="s">
        <v>55</v>
      </c>
      <c r="W105" s="118"/>
      <c r="X105" s="18"/>
      <c r="Y105" s="119" t="s">
        <v>53</v>
      </c>
      <c r="Z105" s="119" t="s">
        <v>54</v>
      </c>
      <c r="AA105" s="120" t="s">
        <v>55</v>
      </c>
    </row>
    <row r="106" spans="3:27" x14ac:dyDescent="0.15">
      <c r="C106" s="118" t="s">
        <v>9</v>
      </c>
      <c r="D106" s="27">
        <v>22.99</v>
      </c>
      <c r="E106" s="126">
        <v>17.29</v>
      </c>
      <c r="F106" s="18"/>
      <c r="G106" s="118" t="s">
        <v>1</v>
      </c>
      <c r="H106" s="18" t="s">
        <v>2</v>
      </c>
      <c r="I106" s="37">
        <v>22.97</v>
      </c>
      <c r="J106" s="38">
        <v>21.74</v>
      </c>
      <c r="K106" s="18"/>
      <c r="L106" s="118" t="s">
        <v>9</v>
      </c>
      <c r="M106" s="27">
        <v>23.02</v>
      </c>
      <c r="N106" s="104">
        <v>19.07</v>
      </c>
      <c r="O106" s="126">
        <v>19.12</v>
      </c>
      <c r="P106" s="18"/>
      <c r="Q106" s="118" t="s">
        <v>1</v>
      </c>
      <c r="R106" s="18" t="s">
        <v>2</v>
      </c>
      <c r="S106" s="37">
        <v>22.91</v>
      </c>
      <c r="T106" s="37">
        <v>22.01</v>
      </c>
      <c r="U106" s="38">
        <v>22.56</v>
      </c>
      <c r="W106" s="118" t="s">
        <v>1</v>
      </c>
      <c r="X106" s="18" t="s">
        <v>2</v>
      </c>
      <c r="Y106" s="39">
        <v>4.9417765735778725E-2</v>
      </c>
      <c r="Z106" s="40">
        <v>0.12228846221132365</v>
      </c>
      <c r="AA106" s="41">
        <v>0.1141910586565562</v>
      </c>
    </row>
    <row r="107" spans="3:27" x14ac:dyDescent="0.15">
      <c r="C107" s="118" t="s">
        <v>9</v>
      </c>
      <c r="D107" s="27">
        <v>22.95</v>
      </c>
      <c r="E107" s="126">
        <v>17.3</v>
      </c>
      <c r="F107" s="18"/>
      <c r="G107" s="118"/>
      <c r="H107" s="18" t="s">
        <v>3</v>
      </c>
      <c r="I107" s="37">
        <v>22.84</v>
      </c>
      <c r="J107" s="38">
        <v>21.77</v>
      </c>
      <c r="K107" s="18"/>
      <c r="L107" s="118" t="s">
        <v>9</v>
      </c>
      <c r="M107" s="27">
        <v>22.99</v>
      </c>
      <c r="N107" s="104">
        <v>19.07</v>
      </c>
      <c r="O107" s="126">
        <v>19.38</v>
      </c>
      <c r="P107" s="18"/>
      <c r="Q107" s="118"/>
      <c r="R107" s="18" t="s">
        <v>3</v>
      </c>
      <c r="S107" s="37">
        <v>22.92</v>
      </c>
      <c r="T107" s="37">
        <v>22.01</v>
      </c>
      <c r="U107" s="38">
        <v>22.49</v>
      </c>
      <c r="W107" s="118"/>
      <c r="X107" s="18" t="s">
        <v>3</v>
      </c>
      <c r="Y107" s="39">
        <v>4.8404034391741027E-2</v>
      </c>
      <c r="Z107" s="40">
        <v>0.12228846221132365</v>
      </c>
      <c r="AA107" s="41">
        <v>0.11904011553457679</v>
      </c>
    </row>
    <row r="108" spans="3:27" x14ac:dyDescent="0.15">
      <c r="C108" s="118" t="s">
        <v>10</v>
      </c>
      <c r="D108" s="27">
        <v>25.19</v>
      </c>
      <c r="E108" s="126">
        <v>19.62</v>
      </c>
      <c r="F108" s="18"/>
      <c r="G108" s="118"/>
      <c r="H108" s="18" t="s">
        <v>4</v>
      </c>
      <c r="I108" s="37">
        <v>22.97</v>
      </c>
      <c r="J108" s="38">
        <v>21.74</v>
      </c>
      <c r="K108" s="18"/>
      <c r="L108" s="118" t="s">
        <v>10</v>
      </c>
      <c r="M108" s="27">
        <v>26.42</v>
      </c>
      <c r="N108" s="104">
        <v>21.47</v>
      </c>
      <c r="O108" s="126">
        <v>21.97</v>
      </c>
      <c r="P108" s="18"/>
      <c r="Q108" s="118"/>
      <c r="R108" s="18" t="s">
        <v>4</v>
      </c>
      <c r="S108" s="37">
        <v>22.85</v>
      </c>
      <c r="T108" s="37">
        <v>22.07</v>
      </c>
      <c r="U108" s="38">
        <v>22.51</v>
      </c>
      <c r="W108" s="118"/>
      <c r="X108" s="18" t="s">
        <v>4</v>
      </c>
      <c r="Y108" s="39">
        <v>4.9417765735778725E-2</v>
      </c>
      <c r="Z108" s="40">
        <v>0.11771505775804474</v>
      </c>
      <c r="AA108" s="41">
        <v>0.11763403260596142</v>
      </c>
    </row>
    <row r="109" spans="3:27" x14ac:dyDescent="0.15">
      <c r="C109" s="118" t="s">
        <v>10</v>
      </c>
      <c r="D109" s="27">
        <v>24.87</v>
      </c>
      <c r="E109" s="126">
        <v>19.64</v>
      </c>
      <c r="F109" s="18"/>
      <c r="G109" s="121" t="s">
        <v>17</v>
      </c>
      <c r="H109" s="18" t="s">
        <v>2</v>
      </c>
      <c r="I109" s="37">
        <v>23</v>
      </c>
      <c r="J109" s="38">
        <v>17.79</v>
      </c>
      <c r="K109" s="18"/>
      <c r="L109" s="118" t="s">
        <v>10</v>
      </c>
      <c r="M109" s="27">
        <v>26.24</v>
      </c>
      <c r="N109" s="104">
        <v>21.47</v>
      </c>
      <c r="O109" s="126">
        <v>21.94</v>
      </c>
      <c r="P109" s="18"/>
      <c r="Q109" s="121" t="s">
        <v>17</v>
      </c>
      <c r="R109" s="18" t="s">
        <v>2</v>
      </c>
      <c r="S109" s="37">
        <v>23.8</v>
      </c>
      <c r="T109" s="37">
        <v>18.850000000000001</v>
      </c>
      <c r="U109" s="38">
        <v>19.27</v>
      </c>
      <c r="W109" s="121" t="s">
        <v>17</v>
      </c>
      <c r="X109" s="18" t="s">
        <v>2</v>
      </c>
      <c r="Y109" s="39">
        <v>0.77949493670474501</v>
      </c>
      <c r="Z109" s="40">
        <v>1.5204724718313298</v>
      </c>
      <c r="AA109" s="41">
        <v>1.3467522899145548</v>
      </c>
    </row>
    <row r="110" spans="3:27" x14ac:dyDescent="0.15">
      <c r="C110" s="118" t="s">
        <v>11</v>
      </c>
      <c r="D110" s="27">
        <v>27.64</v>
      </c>
      <c r="E110" s="126">
        <v>21.85</v>
      </c>
      <c r="F110" s="18"/>
      <c r="G110" s="121"/>
      <c r="H110" s="18" t="s">
        <v>3</v>
      </c>
      <c r="I110" s="37">
        <v>22.93</v>
      </c>
      <c r="J110" s="38">
        <v>17.75</v>
      </c>
      <c r="K110" s="18"/>
      <c r="L110" s="118" t="s">
        <v>11</v>
      </c>
      <c r="M110" s="27">
        <v>28.8</v>
      </c>
      <c r="N110" s="104">
        <v>24.53</v>
      </c>
      <c r="O110" s="126">
        <v>25.25</v>
      </c>
      <c r="P110" s="18"/>
      <c r="Q110" s="121"/>
      <c r="R110" s="18" t="s">
        <v>3</v>
      </c>
      <c r="S110" s="37">
        <v>23.71</v>
      </c>
      <c r="T110" s="37">
        <v>18.84</v>
      </c>
      <c r="U110" s="38">
        <v>19.239999999999998</v>
      </c>
      <c r="W110" s="121"/>
      <c r="X110" s="18" t="s">
        <v>3</v>
      </c>
      <c r="Y110" s="39">
        <v>0.80133730134564518</v>
      </c>
      <c r="Z110" s="40">
        <v>1.5301622105391171</v>
      </c>
      <c r="AA110" s="41">
        <v>1.370970955698843</v>
      </c>
    </row>
    <row r="111" spans="3:27" x14ac:dyDescent="0.15">
      <c r="C111" s="118" t="s">
        <v>11</v>
      </c>
      <c r="D111" s="27">
        <v>27.61</v>
      </c>
      <c r="E111" s="126">
        <v>21.82</v>
      </c>
      <c r="F111" s="18"/>
      <c r="G111" s="121"/>
      <c r="H111" s="18" t="s">
        <v>4</v>
      </c>
      <c r="I111" s="37">
        <v>22.98</v>
      </c>
      <c r="J111" s="38">
        <v>17.71</v>
      </c>
      <c r="K111" s="18"/>
      <c r="L111" s="118" t="s">
        <v>11</v>
      </c>
      <c r="M111" s="27">
        <v>28.48</v>
      </c>
      <c r="N111" s="104">
        <v>24.62</v>
      </c>
      <c r="O111" s="126">
        <v>25.08</v>
      </c>
      <c r="P111" s="18"/>
      <c r="Q111" s="121"/>
      <c r="R111" s="18" t="s">
        <v>4</v>
      </c>
      <c r="S111" s="37">
        <v>23.68</v>
      </c>
      <c r="T111" s="37">
        <v>18.809999999999999</v>
      </c>
      <c r="U111" s="38">
        <v>19.190000000000001</v>
      </c>
      <c r="W111" s="121"/>
      <c r="X111" s="18" t="s">
        <v>4</v>
      </c>
      <c r="Y111" s="39">
        <v>0.82379171472559576</v>
      </c>
      <c r="Z111" s="40">
        <v>1.5596035106389665</v>
      </c>
      <c r="AA111" s="41">
        <v>1.4123070930584154</v>
      </c>
    </row>
    <row r="112" spans="3:27" x14ac:dyDescent="0.15">
      <c r="C112" s="118" t="s">
        <v>12</v>
      </c>
      <c r="D112" s="27">
        <v>30.09</v>
      </c>
      <c r="E112" s="126">
        <v>24.31</v>
      </c>
      <c r="F112" s="18"/>
      <c r="G112" s="121" t="s">
        <v>39</v>
      </c>
      <c r="H112" s="18" t="s">
        <v>2</v>
      </c>
      <c r="I112" s="37">
        <v>22.47</v>
      </c>
      <c r="J112" s="38">
        <v>20.239999999999998</v>
      </c>
      <c r="K112" s="18"/>
      <c r="L112" s="118" t="s">
        <v>12</v>
      </c>
      <c r="M112" s="27">
        <v>31.06</v>
      </c>
      <c r="N112" s="104">
        <v>26.27</v>
      </c>
      <c r="O112" s="126">
        <v>27.25</v>
      </c>
      <c r="P112" s="18"/>
      <c r="Q112" s="121" t="s">
        <v>39</v>
      </c>
      <c r="R112" s="18" t="s">
        <v>2</v>
      </c>
      <c r="S112" s="37">
        <v>22.18</v>
      </c>
      <c r="T112" s="37">
        <v>20.79</v>
      </c>
      <c r="U112" s="38" t="s">
        <v>56</v>
      </c>
      <c r="W112" s="121" t="s">
        <v>39</v>
      </c>
      <c r="X112" s="18" t="s">
        <v>2</v>
      </c>
      <c r="Y112" s="39">
        <v>0.10193196788446088</v>
      </c>
      <c r="Z112" s="42">
        <v>0.16575848499243345</v>
      </c>
      <c r="AA112" s="43" t="s">
        <v>56</v>
      </c>
    </row>
    <row r="113" spans="3:27" ht="14" thickBot="1" x14ac:dyDescent="0.2">
      <c r="C113" s="122" t="s">
        <v>12</v>
      </c>
      <c r="D113" s="28">
        <v>30.34</v>
      </c>
      <c r="E113" s="127">
        <v>24.34</v>
      </c>
      <c r="F113" s="18"/>
      <c r="G113" s="121"/>
      <c r="H113" s="18" t="s">
        <v>3</v>
      </c>
      <c r="I113" s="37">
        <v>22.46</v>
      </c>
      <c r="J113" s="38">
        <v>20.2</v>
      </c>
      <c r="K113" s="18"/>
      <c r="L113" s="122" t="s">
        <v>12</v>
      </c>
      <c r="M113" s="28">
        <v>30.9</v>
      </c>
      <c r="N113" s="106">
        <v>26.69</v>
      </c>
      <c r="O113" s="127">
        <v>27.17</v>
      </c>
      <c r="P113" s="18"/>
      <c r="Q113" s="121"/>
      <c r="R113" s="18" t="s">
        <v>3</v>
      </c>
      <c r="S113" s="37">
        <v>22.16</v>
      </c>
      <c r="T113" s="37">
        <v>20.82</v>
      </c>
      <c r="U113" s="38">
        <v>21.03</v>
      </c>
      <c r="W113" s="121"/>
      <c r="X113" s="18" t="s">
        <v>3</v>
      </c>
      <c r="Y113" s="39">
        <v>0.10478822147413647</v>
      </c>
      <c r="Z113" s="40">
        <v>0.16262939143277652</v>
      </c>
      <c r="AA113" s="43">
        <v>0.17697112075829111</v>
      </c>
    </row>
    <row r="114" spans="3:27" x14ac:dyDescent="0.15">
      <c r="C114" s="57"/>
      <c r="D114" s="18"/>
      <c r="E114" s="18"/>
      <c r="F114" s="18"/>
      <c r="G114" s="121"/>
      <c r="H114" s="18" t="s">
        <v>4</v>
      </c>
      <c r="I114" s="37">
        <v>22.43</v>
      </c>
      <c r="J114" s="38">
        <v>20.23</v>
      </c>
      <c r="K114" s="18"/>
      <c r="L114" s="57"/>
      <c r="M114" s="18"/>
      <c r="N114" s="18"/>
      <c r="O114" s="18"/>
      <c r="P114" s="18"/>
      <c r="Q114" s="121"/>
      <c r="R114" s="18" t="s">
        <v>4</v>
      </c>
      <c r="S114" s="37">
        <v>22.04</v>
      </c>
      <c r="T114" s="37">
        <v>20.8</v>
      </c>
      <c r="U114" s="38">
        <v>20.99</v>
      </c>
      <c r="W114" s="121"/>
      <c r="X114" s="18" t="s">
        <v>4</v>
      </c>
      <c r="Y114" s="39">
        <v>0.10263864827889613</v>
      </c>
      <c r="Z114" s="40">
        <v>0.16470882084760433</v>
      </c>
      <c r="AA114" s="43">
        <v>0.18122708714017671</v>
      </c>
    </row>
    <row r="115" spans="3:27" x14ac:dyDescent="0.15">
      <c r="C115" s="57"/>
      <c r="D115" s="18"/>
      <c r="E115" s="18"/>
      <c r="F115" s="18"/>
      <c r="G115" s="121" t="s">
        <v>40</v>
      </c>
      <c r="H115" s="18" t="s">
        <v>2</v>
      </c>
      <c r="I115" s="37">
        <v>24.45</v>
      </c>
      <c r="J115" s="38">
        <v>18.82</v>
      </c>
      <c r="K115" s="18"/>
      <c r="L115" s="57"/>
      <c r="M115" s="18"/>
      <c r="N115" s="18"/>
      <c r="O115" s="18"/>
      <c r="P115" s="18"/>
      <c r="Q115" s="121" t="s">
        <v>40</v>
      </c>
      <c r="R115" s="18" t="s">
        <v>2</v>
      </c>
      <c r="S115" s="37">
        <v>24.68</v>
      </c>
      <c r="T115" s="37">
        <v>20.39</v>
      </c>
      <c r="U115" s="38">
        <v>19.88</v>
      </c>
      <c r="W115" s="121" t="s">
        <v>40</v>
      </c>
      <c r="X115" s="18" t="s">
        <v>2</v>
      </c>
      <c r="Y115" s="40">
        <v>1.0074538384091019</v>
      </c>
      <c r="Z115" s="40">
        <v>0.98252078833297873</v>
      </c>
      <c r="AA115" s="43">
        <v>1.6111364916179645</v>
      </c>
    </row>
    <row r="116" spans="3:27" x14ac:dyDescent="0.15">
      <c r="C116" s="57"/>
      <c r="D116" s="18"/>
      <c r="E116" s="18"/>
      <c r="F116" s="18"/>
      <c r="G116" s="121"/>
      <c r="H116" s="18" t="s">
        <v>3</v>
      </c>
      <c r="I116" s="37">
        <v>24.42</v>
      </c>
      <c r="J116" s="38">
        <v>18.87</v>
      </c>
      <c r="K116" s="18"/>
      <c r="L116" s="57"/>
      <c r="M116" s="18"/>
      <c r="N116" s="18"/>
      <c r="O116" s="18"/>
      <c r="P116" s="18"/>
      <c r="Q116" s="121"/>
      <c r="R116" s="18" t="s">
        <v>3</v>
      </c>
      <c r="S116" s="37">
        <v>24.63</v>
      </c>
      <c r="T116" s="37">
        <v>20.45</v>
      </c>
      <c r="U116" s="38">
        <v>19.850000000000001</v>
      </c>
      <c r="W116" s="121"/>
      <c r="X116" s="18" t="s">
        <v>3</v>
      </c>
      <c r="Y116" s="40">
        <v>0.97324589390468774</v>
      </c>
      <c r="Z116" s="40">
        <v>0.94577598945705443</v>
      </c>
      <c r="AA116" s="43">
        <v>1.6401095823010596</v>
      </c>
    </row>
    <row r="117" spans="3:27" x14ac:dyDescent="0.15">
      <c r="C117" s="57"/>
      <c r="D117" s="18"/>
      <c r="E117" s="18"/>
      <c r="F117" s="18"/>
      <c r="G117" s="121"/>
      <c r="H117" s="18" t="s">
        <v>4</v>
      </c>
      <c r="I117" s="37">
        <v>24.43</v>
      </c>
      <c r="J117" s="38">
        <v>18.86</v>
      </c>
      <c r="K117" s="18"/>
      <c r="L117" s="57"/>
      <c r="M117" s="18"/>
      <c r="N117" s="18"/>
      <c r="O117" s="18"/>
      <c r="P117" s="18"/>
      <c r="Q117" s="121"/>
      <c r="R117" s="18" t="s">
        <v>4</v>
      </c>
      <c r="S117" s="37">
        <v>24.53</v>
      </c>
      <c r="T117" s="37">
        <v>20.39</v>
      </c>
      <c r="U117" s="38">
        <v>19.86</v>
      </c>
      <c r="W117" s="121"/>
      <c r="X117" s="18" t="s">
        <v>4</v>
      </c>
      <c r="Y117" s="40">
        <v>0.97999327459851393</v>
      </c>
      <c r="Z117" s="40">
        <v>0.98252078833297873</v>
      </c>
      <c r="AA117" s="43">
        <v>1.6303944518047178</v>
      </c>
    </row>
    <row r="118" spans="3:27" x14ac:dyDescent="0.15">
      <c r="C118" s="57"/>
      <c r="D118" s="18"/>
      <c r="E118" s="18"/>
      <c r="F118" s="18"/>
      <c r="G118" s="121" t="s">
        <v>41</v>
      </c>
      <c r="H118" s="18" t="s">
        <v>2</v>
      </c>
      <c r="I118" s="37">
        <v>25</v>
      </c>
      <c r="J118" s="38">
        <v>19.600000000000001</v>
      </c>
      <c r="K118" s="18"/>
      <c r="L118" s="57"/>
      <c r="M118" s="18"/>
      <c r="N118" s="18"/>
      <c r="O118" s="18"/>
      <c r="P118" s="18"/>
      <c r="Q118" s="121" t="s">
        <v>41</v>
      </c>
      <c r="R118" s="18" t="s">
        <v>2</v>
      </c>
      <c r="S118" s="37">
        <v>25.09</v>
      </c>
      <c r="T118" s="37">
        <v>20.95</v>
      </c>
      <c r="U118" s="38">
        <v>20.329999999999998</v>
      </c>
      <c r="W118" s="121" t="s">
        <v>41</v>
      </c>
      <c r="X118" s="18" t="s">
        <v>2</v>
      </c>
      <c r="Y118" s="40">
        <v>0.83619853867712179</v>
      </c>
      <c r="Z118" s="40">
        <v>0.90320616633419448</v>
      </c>
      <c r="AA118" s="43">
        <v>1.6179626823856823</v>
      </c>
    </row>
    <row r="119" spans="3:27" x14ac:dyDescent="0.15">
      <c r="C119" s="57"/>
      <c r="D119" s="18"/>
      <c r="E119" s="18"/>
      <c r="F119" s="18"/>
      <c r="G119" s="121"/>
      <c r="H119" s="18" t="s">
        <v>3</v>
      </c>
      <c r="I119" s="37">
        <v>24.92</v>
      </c>
      <c r="J119" s="38">
        <v>19.64</v>
      </c>
      <c r="K119" s="18"/>
      <c r="L119" s="57"/>
      <c r="M119" s="18"/>
      <c r="N119" s="18"/>
      <c r="O119" s="18"/>
      <c r="P119" s="18"/>
      <c r="Q119" s="121"/>
      <c r="R119" s="18" t="s">
        <v>3</v>
      </c>
      <c r="S119" s="37">
        <v>25.13</v>
      </c>
      <c r="T119" s="37">
        <v>21.02</v>
      </c>
      <c r="U119" s="38">
        <v>20.38</v>
      </c>
      <c r="W119" s="121"/>
      <c r="X119" s="18" t="s">
        <v>3</v>
      </c>
      <c r="Y119" s="42">
        <v>0.81340594763798912</v>
      </c>
      <c r="Z119" s="42">
        <v>0.86392197225291689</v>
      </c>
      <c r="AA119" s="43">
        <v>1.5706073104481748</v>
      </c>
    </row>
    <row r="120" spans="3:27" x14ac:dyDescent="0.15">
      <c r="C120" s="57"/>
      <c r="D120" s="18"/>
      <c r="E120" s="18"/>
      <c r="F120" s="18"/>
      <c r="G120" s="121"/>
      <c r="H120" s="18" t="s">
        <v>4</v>
      </c>
      <c r="I120" s="37">
        <v>24.98</v>
      </c>
      <c r="J120" s="38">
        <v>19.59</v>
      </c>
      <c r="K120" s="18"/>
      <c r="L120" s="57"/>
      <c r="M120" s="18"/>
      <c r="N120" s="18"/>
      <c r="O120" s="18"/>
      <c r="P120" s="18"/>
      <c r="Q120" s="121"/>
      <c r="R120" s="18" t="s">
        <v>4</v>
      </c>
      <c r="S120" s="37">
        <v>24.95</v>
      </c>
      <c r="T120" s="37">
        <v>21.06</v>
      </c>
      <c r="U120" s="38">
        <v>20.37</v>
      </c>
      <c r="W120" s="121"/>
      <c r="X120" s="18" t="s">
        <v>4</v>
      </c>
      <c r="Y120" s="42">
        <v>0.84199578879799264</v>
      </c>
      <c r="Z120" s="42">
        <v>0.84224584496006072</v>
      </c>
      <c r="AA120" s="43">
        <v>1.5799661836721495</v>
      </c>
    </row>
    <row r="121" spans="3:27" x14ac:dyDescent="0.15">
      <c r="C121" s="57"/>
      <c r="D121" s="18"/>
      <c r="E121" s="18"/>
      <c r="F121" s="18"/>
      <c r="G121" s="121" t="s">
        <v>42</v>
      </c>
      <c r="H121" s="18" t="s">
        <v>2</v>
      </c>
      <c r="I121" s="37">
        <v>23.24</v>
      </c>
      <c r="J121" s="38">
        <v>21.97</v>
      </c>
      <c r="K121" s="18"/>
      <c r="L121" s="57"/>
      <c r="M121" s="18"/>
      <c r="N121" s="18"/>
      <c r="O121" s="18"/>
      <c r="P121" s="18"/>
      <c r="Q121" s="121" t="s">
        <v>42</v>
      </c>
      <c r="R121" s="18" t="s">
        <v>2</v>
      </c>
      <c r="S121" s="37">
        <v>22.52</v>
      </c>
      <c r="T121" s="37">
        <v>21.9</v>
      </c>
      <c r="U121" s="38">
        <v>22.68</v>
      </c>
      <c r="W121" s="121" t="s">
        <v>42</v>
      </c>
      <c r="X121" s="18" t="s">
        <v>2</v>
      </c>
      <c r="Y121" s="42">
        <v>4.9691338901111375E-2</v>
      </c>
      <c r="Z121" s="42">
        <v>0.11678450219835401</v>
      </c>
      <c r="AA121" s="43">
        <v>9.4693830821838604E-2</v>
      </c>
    </row>
    <row r="122" spans="3:27" x14ac:dyDescent="0.15">
      <c r="C122" s="57"/>
      <c r="D122" s="18"/>
      <c r="E122" s="18"/>
      <c r="F122" s="18"/>
      <c r="G122" s="121"/>
      <c r="H122" s="18" t="s">
        <v>3</v>
      </c>
      <c r="I122" s="37">
        <v>23.24</v>
      </c>
      <c r="J122" s="38">
        <v>21.91</v>
      </c>
      <c r="K122" s="18"/>
      <c r="L122" s="57"/>
      <c r="M122" s="18"/>
      <c r="N122" s="18"/>
      <c r="O122" s="18"/>
      <c r="P122" s="18"/>
      <c r="Q122" s="121"/>
      <c r="R122" s="18" t="s">
        <v>3</v>
      </c>
      <c r="S122" s="37">
        <v>23</v>
      </c>
      <c r="T122" s="37">
        <v>22.04</v>
      </c>
      <c r="U122" s="38">
        <v>22.68</v>
      </c>
      <c r="W122" s="121"/>
      <c r="X122" s="18" t="s">
        <v>3</v>
      </c>
      <c r="Y122" s="42">
        <v>5.1794517250347609E-2</v>
      </c>
      <c r="Z122" s="42">
        <v>0.10684654055155145</v>
      </c>
      <c r="AA122" s="43">
        <v>9.4693830821838604E-2</v>
      </c>
    </row>
    <row r="123" spans="3:27" x14ac:dyDescent="0.15">
      <c r="C123" s="57"/>
      <c r="D123" s="18"/>
      <c r="E123" s="18"/>
      <c r="F123" s="18"/>
      <c r="G123" s="121"/>
      <c r="H123" s="18" t="s">
        <v>4</v>
      </c>
      <c r="I123" s="37">
        <v>23.05</v>
      </c>
      <c r="J123" s="38">
        <v>22.03</v>
      </c>
      <c r="K123" s="18"/>
      <c r="L123" s="57"/>
      <c r="M123" s="18"/>
      <c r="N123" s="18"/>
      <c r="O123" s="18"/>
      <c r="P123" s="18"/>
      <c r="Q123" s="121"/>
      <c r="R123" s="18" t="s">
        <v>4</v>
      </c>
      <c r="S123" s="37">
        <v>22.63</v>
      </c>
      <c r="T123" s="37">
        <v>22.32</v>
      </c>
      <c r="U123" s="38">
        <v>22.61</v>
      </c>
      <c r="W123" s="121"/>
      <c r="X123" s="18" t="s">
        <v>4</v>
      </c>
      <c r="Y123" s="42">
        <v>4.7673562625367059E-2</v>
      </c>
      <c r="Z123" s="42">
        <v>8.9435711848857471E-2</v>
      </c>
      <c r="AA123" s="43">
        <v>9.8714949261889076E-2</v>
      </c>
    </row>
    <row r="124" spans="3:27" x14ac:dyDescent="0.15">
      <c r="C124" s="57"/>
      <c r="D124" s="18"/>
      <c r="E124" s="18"/>
      <c r="F124" s="18"/>
      <c r="G124" s="121" t="s">
        <v>43</v>
      </c>
      <c r="H124" s="18" t="s">
        <v>2</v>
      </c>
      <c r="I124" s="18">
        <v>24.64</v>
      </c>
      <c r="J124" s="19">
        <v>22.69</v>
      </c>
      <c r="L124" s="57"/>
      <c r="M124" s="18"/>
      <c r="N124" s="18"/>
      <c r="O124" s="18"/>
      <c r="P124" s="18"/>
      <c r="Q124" s="121" t="s">
        <v>43</v>
      </c>
      <c r="R124" s="18" t="s">
        <v>2</v>
      </c>
      <c r="S124" s="18">
        <v>24.64</v>
      </c>
      <c r="T124" s="18">
        <v>24.1</v>
      </c>
      <c r="U124" s="19">
        <v>23.54</v>
      </c>
      <c r="W124" s="121" t="s">
        <v>43</v>
      </c>
      <c r="X124" s="18" t="s">
        <v>2</v>
      </c>
      <c r="Y124" s="42">
        <v>7.8452340282522084E-2</v>
      </c>
      <c r="Z124" s="42">
        <v>8.8149585754621354E-2</v>
      </c>
      <c r="AA124" s="43">
        <v>0.1734689876276263</v>
      </c>
    </row>
    <row r="125" spans="3:27" x14ac:dyDescent="0.15">
      <c r="C125" s="57"/>
      <c r="D125" s="18"/>
      <c r="E125" s="18"/>
      <c r="F125" s="18"/>
      <c r="G125" s="121"/>
      <c r="H125" s="18" t="s">
        <v>3</v>
      </c>
      <c r="I125" s="18">
        <v>24.57</v>
      </c>
      <c r="J125" s="19">
        <v>22.71</v>
      </c>
      <c r="L125" s="57"/>
      <c r="M125" s="18"/>
      <c r="N125" s="18"/>
      <c r="O125" s="18"/>
      <c r="P125" s="18"/>
      <c r="Q125" s="121"/>
      <c r="R125" s="18" t="s">
        <v>3</v>
      </c>
      <c r="S125" s="18">
        <v>24.54</v>
      </c>
      <c r="T125" s="18">
        <v>24.23</v>
      </c>
      <c r="U125" s="19">
        <v>23.55</v>
      </c>
      <c r="W125" s="121"/>
      <c r="X125" s="18" t="s">
        <v>3</v>
      </c>
      <c r="Y125" s="42">
        <v>7.7375750257347442E-2</v>
      </c>
      <c r="Z125" s="42">
        <v>8.1162317202494769E-2</v>
      </c>
      <c r="AA125" s="43">
        <v>0.17244145027886754</v>
      </c>
    </row>
    <row r="126" spans="3:27" x14ac:dyDescent="0.15">
      <c r="C126" s="57"/>
      <c r="D126" s="18"/>
      <c r="E126" s="18"/>
      <c r="F126" s="18"/>
      <c r="G126" s="121"/>
      <c r="H126" s="18" t="s">
        <v>4</v>
      </c>
      <c r="I126" s="18">
        <v>24.64</v>
      </c>
      <c r="J126" s="19">
        <v>22.68</v>
      </c>
      <c r="L126" s="57"/>
      <c r="M126" s="18"/>
      <c r="N126" s="18"/>
      <c r="O126" s="18"/>
      <c r="P126" s="18"/>
      <c r="Q126" s="121"/>
      <c r="R126" s="18" t="s">
        <v>4</v>
      </c>
      <c r="S126" s="18">
        <v>24.4</v>
      </c>
      <c r="T126" s="18">
        <v>24.23</v>
      </c>
      <c r="U126" s="19">
        <v>23.51</v>
      </c>
      <c r="W126" s="121"/>
      <c r="X126" s="18" t="s">
        <v>4</v>
      </c>
      <c r="Y126" s="42">
        <v>7.899623962956584E-2</v>
      </c>
      <c r="Z126" s="42">
        <v>8.1162317202494769E-2</v>
      </c>
      <c r="AA126" s="43">
        <v>0.17658848292513055</v>
      </c>
    </row>
    <row r="127" spans="3:27" x14ac:dyDescent="0.15">
      <c r="C127" s="57"/>
      <c r="D127" s="18"/>
      <c r="E127" s="18"/>
      <c r="F127" s="18"/>
      <c r="G127" s="121" t="s">
        <v>44</v>
      </c>
      <c r="H127" s="18" t="s">
        <v>2</v>
      </c>
      <c r="I127" s="18">
        <v>23.81</v>
      </c>
      <c r="J127" s="19">
        <v>18.66</v>
      </c>
      <c r="L127" s="57"/>
      <c r="M127" s="18"/>
      <c r="N127" s="18"/>
      <c r="O127" s="18"/>
      <c r="P127" s="18"/>
      <c r="Q127" s="121" t="s">
        <v>44</v>
      </c>
      <c r="R127" s="18" t="s">
        <v>2</v>
      </c>
      <c r="S127" s="18">
        <v>23.87</v>
      </c>
      <c r="T127" s="18">
        <v>21.45</v>
      </c>
      <c r="U127" s="19">
        <v>20.83</v>
      </c>
      <c r="W127" s="121" t="s">
        <v>44</v>
      </c>
      <c r="X127" s="18" t="s">
        <v>2</v>
      </c>
      <c r="Y127" s="42">
        <v>0.69649030924393629</v>
      </c>
      <c r="Z127" s="42">
        <v>0.29777930524269247</v>
      </c>
      <c r="AA127" s="43">
        <v>0.5445186881708638</v>
      </c>
    </row>
    <row r="128" spans="3:27" x14ac:dyDescent="0.15">
      <c r="C128" s="57"/>
      <c r="D128" s="18"/>
      <c r="E128" s="18"/>
      <c r="F128" s="18"/>
      <c r="G128" s="121"/>
      <c r="H128" s="18" t="s">
        <v>3</v>
      </c>
      <c r="I128" s="18">
        <v>23.63</v>
      </c>
      <c r="J128" s="19">
        <v>18.670000000000002</v>
      </c>
      <c r="L128" s="57"/>
      <c r="M128" s="18"/>
      <c r="N128" s="18"/>
      <c r="O128" s="18"/>
      <c r="P128" s="18"/>
      <c r="Q128" s="121"/>
      <c r="R128" s="18" t="s">
        <v>3</v>
      </c>
      <c r="S128" s="18">
        <v>23.79</v>
      </c>
      <c r="T128" s="18">
        <v>21.53</v>
      </c>
      <c r="U128" s="19">
        <v>20.89</v>
      </c>
      <c r="W128" s="121"/>
      <c r="X128" s="18" t="s">
        <v>3</v>
      </c>
      <c r="Y128" s="42">
        <v>0.69169488320598194</v>
      </c>
      <c r="Z128" s="42">
        <v>0.28302397576149724</v>
      </c>
      <c r="AA128" s="43">
        <v>0.52545039923198245</v>
      </c>
    </row>
    <row r="129" spans="3:27" x14ac:dyDescent="0.15">
      <c r="C129" s="57"/>
      <c r="D129" s="18"/>
      <c r="E129" s="18"/>
      <c r="F129" s="18"/>
      <c r="G129" s="121"/>
      <c r="H129" s="18" t="s">
        <v>4</v>
      </c>
      <c r="I129" s="18">
        <v>23.69</v>
      </c>
      <c r="J129" s="19">
        <v>18.64</v>
      </c>
      <c r="L129" s="57"/>
      <c r="M129" s="18"/>
      <c r="N129" s="18"/>
      <c r="O129" s="18"/>
      <c r="P129" s="18"/>
      <c r="Q129" s="121"/>
      <c r="R129" s="18" t="s">
        <v>4</v>
      </c>
      <c r="S129" s="18">
        <v>23.64</v>
      </c>
      <c r="T129" s="18">
        <v>21.53</v>
      </c>
      <c r="U129" s="19">
        <v>20.86</v>
      </c>
      <c r="W129" s="121"/>
      <c r="X129" s="18" t="s">
        <v>4</v>
      </c>
      <c r="Y129" s="42">
        <v>0.70618112990892334</v>
      </c>
      <c r="Z129" s="42">
        <v>0.28302397576149724</v>
      </c>
      <c r="AA129" s="43">
        <v>0.53489958131284421</v>
      </c>
    </row>
    <row r="130" spans="3:27" x14ac:dyDescent="0.15">
      <c r="C130" s="57"/>
      <c r="D130" s="18"/>
      <c r="E130" s="18"/>
      <c r="F130" s="18"/>
      <c r="G130" s="121" t="s">
        <v>45</v>
      </c>
      <c r="H130" s="18" t="s">
        <v>2</v>
      </c>
      <c r="I130" s="18">
        <v>24.66</v>
      </c>
      <c r="J130" s="19">
        <v>19.440000000000001</v>
      </c>
      <c r="L130" s="57"/>
      <c r="M130" s="18"/>
      <c r="N130" s="18"/>
      <c r="O130" s="18"/>
      <c r="P130" s="18"/>
      <c r="Q130" s="121" t="s">
        <v>45</v>
      </c>
      <c r="R130" s="18" t="s">
        <v>2</v>
      </c>
      <c r="S130" s="18">
        <v>24.74</v>
      </c>
      <c r="T130" s="18">
        <v>20.55</v>
      </c>
      <c r="U130" s="19">
        <v>20.45</v>
      </c>
      <c r="W130" s="121" t="s">
        <v>45</v>
      </c>
      <c r="X130" s="18" t="s">
        <v>2</v>
      </c>
      <c r="Y130" s="42">
        <v>0.71436239784193711</v>
      </c>
      <c r="Z130" s="42">
        <v>0.90416440845374479</v>
      </c>
      <c r="AA130" s="43">
        <v>1.1697968917366894</v>
      </c>
    </row>
    <row r="131" spans="3:27" x14ac:dyDescent="0.15">
      <c r="C131" s="57"/>
      <c r="D131" s="18"/>
      <c r="E131" s="18"/>
      <c r="F131" s="18"/>
      <c r="G131" s="57"/>
      <c r="H131" s="18" t="s">
        <v>3</v>
      </c>
      <c r="I131" s="18">
        <v>24.57</v>
      </c>
      <c r="J131" s="19">
        <v>19.39</v>
      </c>
      <c r="L131" s="57"/>
      <c r="M131" s="18"/>
      <c r="N131" s="18"/>
      <c r="O131" s="18"/>
      <c r="P131" s="18"/>
      <c r="Q131" s="57"/>
      <c r="R131" s="18" t="s">
        <v>3</v>
      </c>
      <c r="S131" s="18">
        <v>24.78</v>
      </c>
      <c r="T131" s="18">
        <v>20.57</v>
      </c>
      <c r="U131" s="19">
        <v>20.45</v>
      </c>
      <c r="W131" s="57"/>
      <c r="X131" s="18" t="s">
        <v>3</v>
      </c>
      <c r="Y131" s="42">
        <v>0.73947102600514047</v>
      </c>
      <c r="Z131" s="42">
        <v>0.89274943955830977</v>
      </c>
      <c r="AA131" s="43">
        <v>1.1697968917366894</v>
      </c>
    </row>
    <row r="132" spans="3:27" ht="14" thickBot="1" x14ac:dyDescent="0.2">
      <c r="C132" s="124"/>
      <c r="D132" s="22"/>
      <c r="E132" s="22"/>
      <c r="F132" s="22"/>
      <c r="G132" s="124"/>
      <c r="H132" s="22" t="s">
        <v>4</v>
      </c>
      <c r="I132" s="22">
        <v>24.46</v>
      </c>
      <c r="J132" s="23">
        <v>19.41</v>
      </c>
      <c r="L132" s="124"/>
      <c r="M132" s="22"/>
      <c r="N132" s="22"/>
      <c r="O132" s="22"/>
      <c r="P132" s="22"/>
      <c r="Q132" s="124"/>
      <c r="R132" s="22" t="s">
        <v>4</v>
      </c>
      <c r="S132" s="22">
        <v>24.43</v>
      </c>
      <c r="T132" s="22">
        <v>20.65</v>
      </c>
      <c r="U132" s="23">
        <v>20.420000000000002</v>
      </c>
      <c r="W132" s="124"/>
      <c r="X132" s="22" t="s">
        <v>4</v>
      </c>
      <c r="Y132" s="77">
        <v>0.72932337295061289</v>
      </c>
      <c r="Z132" s="77">
        <v>0.84851261083007168</v>
      </c>
      <c r="AA132" s="50">
        <v>1.1908333660524406</v>
      </c>
    </row>
    <row r="134" spans="3:27" ht="14" thickBot="1" x14ac:dyDescent="0.2"/>
    <row r="135" spans="3:27" x14ac:dyDescent="0.15">
      <c r="C135" s="98"/>
      <c r="D135" s="99"/>
      <c r="E135" s="114" t="s">
        <v>5</v>
      </c>
      <c r="F135" s="99"/>
      <c r="G135" s="99"/>
      <c r="H135" s="99"/>
      <c r="I135" s="99"/>
      <c r="J135" s="99"/>
      <c r="K135" s="99"/>
      <c r="L135" s="103"/>
      <c r="M135" s="37"/>
      <c r="N135" s="98"/>
      <c r="O135" s="99"/>
      <c r="P135" s="114" t="s">
        <v>5</v>
      </c>
      <c r="Q135" s="99"/>
      <c r="R135" s="99"/>
      <c r="S135" s="99"/>
      <c r="T135" s="99"/>
      <c r="U135" s="103"/>
      <c r="W135" s="115" t="s">
        <v>144</v>
      </c>
      <c r="X135" s="99"/>
      <c r="Y135" s="99"/>
      <c r="Z135" s="114"/>
      <c r="AA135" s="116"/>
    </row>
    <row r="136" spans="3:27" ht="14" thickBot="1" x14ac:dyDescent="0.2">
      <c r="C136" s="57"/>
      <c r="D136" s="18"/>
      <c r="E136" s="18"/>
      <c r="F136" s="18"/>
      <c r="G136" s="18"/>
      <c r="H136" s="18"/>
      <c r="I136" s="117"/>
      <c r="J136" s="117"/>
      <c r="K136" s="117"/>
      <c r="L136" s="125"/>
      <c r="N136" s="57"/>
      <c r="O136" s="18"/>
      <c r="P136" s="18"/>
      <c r="Q136" s="18"/>
      <c r="R136" s="18"/>
      <c r="S136" s="117"/>
      <c r="T136" s="117"/>
      <c r="U136" s="125"/>
      <c r="W136" s="57"/>
      <c r="X136" s="18"/>
      <c r="Y136" s="18"/>
      <c r="Z136" s="18"/>
      <c r="AA136" s="19"/>
    </row>
    <row r="137" spans="3:27" x14ac:dyDescent="0.15">
      <c r="C137" s="115" t="s">
        <v>6</v>
      </c>
      <c r="D137" s="89" t="s">
        <v>7</v>
      </c>
      <c r="E137" s="89" t="s">
        <v>53</v>
      </c>
      <c r="F137" s="90" t="s">
        <v>55</v>
      </c>
      <c r="G137" s="18"/>
      <c r="H137" s="115"/>
      <c r="I137" s="99"/>
      <c r="J137" s="89" t="s">
        <v>7</v>
      </c>
      <c r="K137" s="89" t="s">
        <v>53</v>
      </c>
      <c r="L137" s="90" t="s">
        <v>55</v>
      </c>
      <c r="M137" s="37"/>
      <c r="N137" s="115" t="s">
        <v>6</v>
      </c>
      <c r="O137" s="89" t="s">
        <v>7</v>
      </c>
      <c r="P137" s="90" t="s">
        <v>54</v>
      </c>
      <c r="Q137" s="18"/>
      <c r="R137" s="115"/>
      <c r="S137" s="99"/>
      <c r="T137" s="89" t="s">
        <v>7</v>
      </c>
      <c r="U137" s="90" t="s">
        <v>54</v>
      </c>
      <c r="W137" s="118"/>
      <c r="X137" s="18"/>
      <c r="Y137" s="119" t="s">
        <v>53</v>
      </c>
      <c r="Z137" s="119" t="s">
        <v>54</v>
      </c>
      <c r="AA137" s="120" t="s">
        <v>55</v>
      </c>
    </row>
    <row r="138" spans="3:27" x14ac:dyDescent="0.15">
      <c r="C138" s="118" t="s">
        <v>9</v>
      </c>
      <c r="D138" s="27">
        <v>22.58</v>
      </c>
      <c r="E138" s="104">
        <v>16.739999999999998</v>
      </c>
      <c r="F138" s="126">
        <v>19.28</v>
      </c>
      <c r="G138" s="18"/>
      <c r="H138" s="118" t="s">
        <v>1</v>
      </c>
      <c r="I138" s="18" t="s">
        <v>2</v>
      </c>
      <c r="J138" s="37">
        <v>22.21</v>
      </c>
      <c r="K138" s="37">
        <v>20.77</v>
      </c>
      <c r="L138" s="38">
        <v>21.95</v>
      </c>
      <c r="M138" s="37"/>
      <c r="N138" s="118" t="s">
        <v>9</v>
      </c>
      <c r="O138" s="27">
        <v>21.55</v>
      </c>
      <c r="P138" s="126">
        <v>18.02</v>
      </c>
      <c r="Q138" s="18"/>
      <c r="R138" s="118" t="s">
        <v>1</v>
      </c>
      <c r="S138" s="18" t="s">
        <v>2</v>
      </c>
      <c r="T138" s="37">
        <v>22.07</v>
      </c>
      <c r="U138" s="38">
        <v>21.13</v>
      </c>
      <c r="W138" s="118" t="s">
        <v>1</v>
      </c>
      <c r="X138" s="18" t="s">
        <v>2</v>
      </c>
      <c r="Y138" s="39">
        <v>7.0560309744339661E-2</v>
      </c>
      <c r="Z138" s="40">
        <v>0.15810804512638524</v>
      </c>
      <c r="AA138" s="41">
        <v>0.1435873508003484</v>
      </c>
    </row>
    <row r="139" spans="3:27" x14ac:dyDescent="0.15">
      <c r="C139" s="118" t="s">
        <v>9</v>
      </c>
      <c r="D139" s="27">
        <v>22.56</v>
      </c>
      <c r="E139" s="104">
        <v>16.920000000000002</v>
      </c>
      <c r="F139" s="126">
        <v>19.28</v>
      </c>
      <c r="G139" s="18"/>
      <c r="H139" s="118"/>
      <c r="I139" s="18" t="s">
        <v>3</v>
      </c>
      <c r="J139" s="37">
        <v>22.19</v>
      </c>
      <c r="K139" s="37">
        <v>20.75</v>
      </c>
      <c r="L139" s="38">
        <v>22.09</v>
      </c>
      <c r="M139" s="37"/>
      <c r="N139" s="118" t="s">
        <v>9</v>
      </c>
      <c r="O139" s="27">
        <v>21.55</v>
      </c>
      <c r="P139" s="126">
        <v>17.940000000000001</v>
      </c>
      <c r="Q139" s="18"/>
      <c r="R139" s="118"/>
      <c r="S139" s="18" t="s">
        <v>3</v>
      </c>
      <c r="T139" s="37">
        <v>22.06</v>
      </c>
      <c r="U139" s="38">
        <v>21.18</v>
      </c>
      <c r="W139" s="118"/>
      <c r="X139" s="18" t="s">
        <v>3</v>
      </c>
      <c r="Y139" s="39">
        <v>7.1463951356441735E-2</v>
      </c>
      <c r="Z139" s="40">
        <v>0.1526788087099788</v>
      </c>
      <c r="AA139" s="41">
        <v>0.13113833524808982</v>
      </c>
    </row>
    <row r="140" spans="3:27" x14ac:dyDescent="0.15">
      <c r="C140" s="118" t="s">
        <v>10</v>
      </c>
      <c r="D140" s="27">
        <v>25.05</v>
      </c>
      <c r="E140" s="104">
        <v>19.54</v>
      </c>
      <c r="F140" s="126">
        <v>21.83</v>
      </c>
      <c r="G140" s="18"/>
      <c r="H140" s="118"/>
      <c r="I140" s="18" t="s">
        <v>4</v>
      </c>
      <c r="J140" s="37">
        <v>21.99</v>
      </c>
      <c r="K140" s="37">
        <v>20.7</v>
      </c>
      <c r="L140" s="38">
        <v>22.01</v>
      </c>
      <c r="M140" s="37"/>
      <c r="N140" s="118" t="s">
        <v>10</v>
      </c>
      <c r="O140" s="27">
        <v>23.85</v>
      </c>
      <c r="P140" s="126">
        <v>20.27</v>
      </c>
      <c r="Q140" s="18"/>
      <c r="R140" s="118"/>
      <c r="S140" s="18" t="s">
        <v>4</v>
      </c>
      <c r="T140" s="37">
        <v>22.02</v>
      </c>
      <c r="U140" s="38">
        <v>21.21</v>
      </c>
      <c r="W140" s="118"/>
      <c r="X140" s="18" t="s">
        <v>4</v>
      </c>
      <c r="Y140" s="39">
        <v>7.377401035129369E-2</v>
      </c>
      <c r="Z140" s="40">
        <v>0.14951116958273516</v>
      </c>
      <c r="AA140" s="41">
        <v>0.13811353690011624</v>
      </c>
    </row>
    <row r="141" spans="3:27" x14ac:dyDescent="0.15">
      <c r="C141" s="118" t="s">
        <v>10</v>
      </c>
      <c r="D141" s="27">
        <v>24.91</v>
      </c>
      <c r="E141" s="104">
        <v>19.489999999999998</v>
      </c>
      <c r="F141" s="126">
        <v>21.79</v>
      </c>
      <c r="G141" s="18"/>
      <c r="H141" s="121" t="s">
        <v>17</v>
      </c>
      <c r="I141" s="18" t="s">
        <v>2</v>
      </c>
      <c r="J141" s="37">
        <v>22.91</v>
      </c>
      <c r="K141" s="37">
        <v>17.25</v>
      </c>
      <c r="L141" s="38">
        <v>19.21</v>
      </c>
      <c r="M141" s="37"/>
      <c r="N141" s="118" t="s">
        <v>10</v>
      </c>
      <c r="O141" s="27">
        <v>23.75</v>
      </c>
      <c r="P141" s="126">
        <v>20.27</v>
      </c>
      <c r="Q141" s="18"/>
      <c r="R141" s="121" t="s">
        <v>17</v>
      </c>
      <c r="S141" s="18" t="s">
        <v>2</v>
      </c>
      <c r="T141" s="37">
        <v>22.94</v>
      </c>
      <c r="U141" s="38">
        <v>18.93</v>
      </c>
      <c r="W141" s="121" t="s">
        <v>17</v>
      </c>
      <c r="X141" s="18" t="s">
        <v>2</v>
      </c>
      <c r="Y141" s="39">
        <v>0.99216187718624704</v>
      </c>
      <c r="Z141" s="40">
        <v>1.2050340377660154</v>
      </c>
      <c r="AA141" s="41">
        <v>1.268575744697259</v>
      </c>
    </row>
    <row r="142" spans="3:27" x14ac:dyDescent="0.15">
      <c r="C142" s="118" t="s">
        <v>11</v>
      </c>
      <c r="D142" s="27">
        <v>27.68</v>
      </c>
      <c r="E142" s="104">
        <v>22.21</v>
      </c>
      <c r="F142" s="126">
        <v>24.13</v>
      </c>
      <c r="G142" s="18"/>
      <c r="H142" s="121"/>
      <c r="I142" s="18" t="s">
        <v>3</v>
      </c>
      <c r="J142" s="37">
        <v>22.81</v>
      </c>
      <c r="K142" s="37">
        <v>17.23</v>
      </c>
      <c r="L142" s="38">
        <v>19.12</v>
      </c>
      <c r="M142" s="37"/>
      <c r="N142" s="118" t="s">
        <v>11</v>
      </c>
      <c r="O142" s="27">
        <v>26.12</v>
      </c>
      <c r="P142" s="126">
        <v>22.56</v>
      </c>
      <c r="Q142" s="18"/>
      <c r="R142" s="121"/>
      <c r="S142" s="18" t="s">
        <v>3</v>
      </c>
      <c r="T142" s="37">
        <v>22.65</v>
      </c>
      <c r="U142" s="38">
        <v>18.899999999999999</v>
      </c>
      <c r="W142" s="121"/>
      <c r="X142" s="18" t="s">
        <v>3</v>
      </c>
      <c r="Y142" s="39">
        <v>1.0048681530148997</v>
      </c>
      <c r="Z142" s="40">
        <v>1.2305646585105463</v>
      </c>
      <c r="AA142" s="41">
        <v>1.3447337563414496</v>
      </c>
    </row>
    <row r="143" spans="3:27" x14ac:dyDescent="0.15">
      <c r="C143" s="118" t="s">
        <v>11</v>
      </c>
      <c r="D143" s="27">
        <v>27.53</v>
      </c>
      <c r="E143" s="104">
        <v>22.2</v>
      </c>
      <c r="F143" s="126">
        <v>24.18</v>
      </c>
      <c r="G143" s="18"/>
      <c r="H143" s="121"/>
      <c r="I143" s="18" t="s">
        <v>4</v>
      </c>
      <c r="J143" s="37">
        <v>22.64</v>
      </c>
      <c r="K143" s="37">
        <v>17.059999999999999</v>
      </c>
      <c r="L143" s="38">
        <v>19.13</v>
      </c>
      <c r="M143" s="37"/>
      <c r="N143" s="118" t="s">
        <v>11</v>
      </c>
      <c r="O143" s="27">
        <v>26.07</v>
      </c>
      <c r="P143" s="126">
        <v>22.55</v>
      </c>
      <c r="Q143" s="18"/>
      <c r="R143" s="121"/>
      <c r="S143" s="18" t="s">
        <v>4</v>
      </c>
      <c r="T143" s="37">
        <v>22.68</v>
      </c>
      <c r="U143" s="38">
        <v>18.850000000000001</v>
      </c>
      <c r="W143" s="121"/>
      <c r="X143" s="18" t="s">
        <v>4</v>
      </c>
      <c r="Y143" s="39">
        <v>1.1196563052422974</v>
      </c>
      <c r="Z143" s="40">
        <v>1.2743233602791628</v>
      </c>
      <c r="AA143" s="41">
        <v>1.336050839705849</v>
      </c>
    </row>
    <row r="144" spans="3:27" x14ac:dyDescent="0.15">
      <c r="C144" s="118" t="s">
        <v>12</v>
      </c>
      <c r="D144" s="27">
        <v>30.79</v>
      </c>
      <c r="E144" s="104">
        <v>24.32</v>
      </c>
      <c r="F144" s="126">
        <v>26.82</v>
      </c>
      <c r="G144" s="18"/>
      <c r="H144" s="121" t="s">
        <v>39</v>
      </c>
      <c r="I144" s="18" t="s">
        <v>2</v>
      </c>
      <c r="J144" s="37">
        <v>23.53</v>
      </c>
      <c r="K144" s="37">
        <v>20.22</v>
      </c>
      <c r="L144" s="38">
        <v>22.59</v>
      </c>
      <c r="M144" s="37"/>
      <c r="N144" s="118" t="s">
        <v>12</v>
      </c>
      <c r="O144" s="27">
        <v>28.29</v>
      </c>
      <c r="P144" s="126">
        <v>24.97</v>
      </c>
      <c r="Q144" s="18"/>
      <c r="R144" s="121" t="s">
        <v>39</v>
      </c>
      <c r="S144" s="18" t="s">
        <v>2</v>
      </c>
      <c r="T144" s="37">
        <v>23.33</v>
      </c>
      <c r="U144" s="38">
        <v>22.27</v>
      </c>
      <c r="W144" s="121" t="s">
        <v>39</v>
      </c>
      <c r="X144" s="18" t="s">
        <v>2</v>
      </c>
      <c r="Y144" s="39">
        <v>0.22799877997865403</v>
      </c>
      <c r="Z144" s="42">
        <v>0.17183732706162042</v>
      </c>
      <c r="AA144" s="43">
        <v>0.21600089132721853</v>
      </c>
    </row>
    <row r="145" spans="3:27" ht="14" thickBot="1" x14ac:dyDescent="0.2">
      <c r="C145" s="122" t="s">
        <v>12</v>
      </c>
      <c r="D145" s="28">
        <v>30.03</v>
      </c>
      <c r="E145" s="106">
        <v>24.41</v>
      </c>
      <c r="F145" s="127">
        <v>26.74</v>
      </c>
      <c r="G145" s="18"/>
      <c r="H145" s="121"/>
      <c r="I145" s="18" t="s">
        <v>3</v>
      </c>
      <c r="J145" s="37">
        <v>23.54</v>
      </c>
      <c r="K145" s="37">
        <v>20.14</v>
      </c>
      <c r="L145" s="38">
        <v>22.54</v>
      </c>
      <c r="M145" s="37"/>
      <c r="N145" s="122" t="s">
        <v>12</v>
      </c>
      <c r="O145" s="28">
        <v>28.52</v>
      </c>
      <c r="P145" s="127">
        <v>24.82</v>
      </c>
      <c r="Q145" s="18"/>
      <c r="R145" s="121"/>
      <c r="S145" s="18" t="s">
        <v>3</v>
      </c>
      <c r="T145" s="37">
        <v>23.31</v>
      </c>
      <c r="U145" s="38">
        <v>22.21</v>
      </c>
      <c r="W145" s="121"/>
      <c r="X145" s="18" t="s">
        <v>3</v>
      </c>
      <c r="Y145" s="39">
        <v>0.23990467451468406</v>
      </c>
      <c r="Z145" s="40">
        <v>0.17919577102855588</v>
      </c>
      <c r="AA145" s="43">
        <v>0.22311160291997895</v>
      </c>
    </row>
    <row r="146" spans="3:27" x14ac:dyDescent="0.15">
      <c r="C146" s="57"/>
      <c r="D146" s="18"/>
      <c r="E146" s="18"/>
      <c r="F146" s="18"/>
      <c r="G146" s="18"/>
      <c r="H146" s="121"/>
      <c r="I146" s="18" t="s">
        <v>4</v>
      </c>
      <c r="J146" s="37">
        <v>23.33</v>
      </c>
      <c r="K146" s="37">
        <v>19.98</v>
      </c>
      <c r="L146" s="38">
        <v>22.5</v>
      </c>
      <c r="M146" s="37"/>
      <c r="N146" s="57"/>
      <c r="O146" s="18"/>
      <c r="P146" s="18"/>
      <c r="Q146" s="18"/>
      <c r="R146" s="121"/>
      <c r="S146" s="18" t="s">
        <v>4</v>
      </c>
      <c r="T146" s="37">
        <v>23.26</v>
      </c>
      <c r="U146" s="38">
        <v>22.25</v>
      </c>
      <c r="W146" s="121"/>
      <c r="X146" s="18" t="s">
        <v>4</v>
      </c>
      <c r="Y146" s="39">
        <v>0.26561407484006744</v>
      </c>
      <c r="Z146" s="40">
        <v>0.17425593999044939</v>
      </c>
      <c r="AA146" s="43">
        <v>0.22896834594363952</v>
      </c>
    </row>
    <row r="147" spans="3:27" x14ac:dyDescent="0.15">
      <c r="C147" s="57"/>
      <c r="D147" s="18"/>
      <c r="E147" s="18"/>
      <c r="F147" s="18"/>
      <c r="G147" s="18"/>
      <c r="H147" s="121" t="s">
        <v>40</v>
      </c>
      <c r="I147" s="18" t="s">
        <v>2</v>
      </c>
      <c r="J147" s="37">
        <v>24.09</v>
      </c>
      <c r="K147" s="37">
        <v>18.62</v>
      </c>
      <c r="L147" s="38">
        <v>19.489999999999998</v>
      </c>
      <c r="M147" s="37"/>
      <c r="N147" s="57"/>
      <c r="O147" s="18"/>
      <c r="P147" s="18"/>
      <c r="Q147" s="18"/>
      <c r="R147" s="121" t="s">
        <v>40</v>
      </c>
      <c r="S147" s="18" t="s">
        <v>2</v>
      </c>
      <c r="T147" s="37">
        <v>25.15</v>
      </c>
      <c r="U147" s="38">
        <v>21.05</v>
      </c>
      <c r="W147" s="121" t="s">
        <v>40</v>
      </c>
      <c r="X147" s="18" t="s">
        <v>2</v>
      </c>
      <c r="Y147" s="40">
        <v>0.93654950227100653</v>
      </c>
      <c r="Z147" s="40">
        <v>1.3434338547273192</v>
      </c>
      <c r="AA147" s="43">
        <v>2.3881413391934911</v>
      </c>
    </row>
    <row r="148" spans="3:27" x14ac:dyDescent="0.15">
      <c r="C148" s="57"/>
      <c r="D148" s="18"/>
      <c r="E148" s="18"/>
      <c r="F148" s="18"/>
      <c r="G148" s="18"/>
      <c r="H148" s="121"/>
      <c r="I148" s="18" t="s">
        <v>3</v>
      </c>
      <c r="J148" s="37">
        <v>24.2</v>
      </c>
      <c r="K148" s="37">
        <v>18.600000000000001</v>
      </c>
      <c r="L148" s="38">
        <v>19.64</v>
      </c>
      <c r="M148" s="37"/>
      <c r="N148" s="57"/>
      <c r="O148" s="18"/>
      <c r="P148" s="18"/>
      <c r="Q148" s="18"/>
      <c r="R148" s="121"/>
      <c r="S148" s="18" t="s">
        <v>3</v>
      </c>
      <c r="T148" s="37">
        <v>24.99</v>
      </c>
      <c r="U148" s="38">
        <v>21.03</v>
      </c>
      <c r="W148" s="121"/>
      <c r="X148" s="18" t="s">
        <v>3</v>
      </c>
      <c r="Y148" s="40">
        <v>0.94854356954638996</v>
      </c>
      <c r="Z148" s="40">
        <v>1.3623427061720632</v>
      </c>
      <c r="AA148" s="43">
        <v>2.167006365954308</v>
      </c>
    </row>
    <row r="149" spans="3:27" x14ac:dyDescent="0.15">
      <c r="C149" s="57"/>
      <c r="D149" s="18"/>
      <c r="E149" s="18"/>
      <c r="F149" s="18"/>
      <c r="G149" s="18"/>
      <c r="H149" s="121"/>
      <c r="I149" s="18" t="s">
        <v>4</v>
      </c>
      <c r="J149" s="37">
        <v>24.03</v>
      </c>
      <c r="K149" s="37">
        <v>18.36</v>
      </c>
      <c r="L149" s="38">
        <v>19.579999999999998</v>
      </c>
      <c r="M149" s="37"/>
      <c r="N149" s="57"/>
      <c r="O149" s="18"/>
      <c r="P149" s="18"/>
      <c r="Q149" s="18"/>
      <c r="R149" s="121"/>
      <c r="S149" s="18" t="s">
        <v>4</v>
      </c>
      <c r="T149" s="37">
        <v>24.9</v>
      </c>
      <c r="U149" s="38">
        <v>21</v>
      </c>
      <c r="W149" s="121"/>
      <c r="X149" s="18" t="s">
        <v>4</v>
      </c>
      <c r="Y149" s="40">
        <v>1.105034521211685</v>
      </c>
      <c r="Z149" s="40">
        <v>1.3912061688339457</v>
      </c>
      <c r="AA149" s="43">
        <v>2.252890703102453</v>
      </c>
    </row>
    <row r="150" spans="3:27" x14ac:dyDescent="0.15">
      <c r="C150" s="57"/>
      <c r="D150" s="18"/>
      <c r="E150" s="18"/>
      <c r="F150" s="18"/>
      <c r="G150" s="18"/>
      <c r="H150" s="121" t="s">
        <v>41</v>
      </c>
      <c r="I150" s="18" t="s">
        <v>2</v>
      </c>
      <c r="J150" s="37">
        <v>23.23</v>
      </c>
      <c r="K150" s="37">
        <v>16.32</v>
      </c>
      <c r="L150" s="38">
        <v>18.59</v>
      </c>
      <c r="M150" s="37"/>
      <c r="N150" s="57"/>
      <c r="O150" s="18"/>
      <c r="P150" s="18"/>
      <c r="Q150" s="18"/>
      <c r="R150" s="121" t="s">
        <v>41</v>
      </c>
      <c r="S150" s="18" t="s">
        <v>2</v>
      </c>
      <c r="T150" s="37">
        <v>23.16</v>
      </c>
      <c r="U150" s="38">
        <v>19.38</v>
      </c>
      <c r="W150" s="121" t="s">
        <v>41</v>
      </c>
      <c r="X150" s="18" t="s">
        <v>2</v>
      </c>
      <c r="Y150" s="40">
        <v>2.2195857611152294</v>
      </c>
      <c r="Z150" s="40">
        <v>1.1245120849296313</v>
      </c>
      <c r="AA150" s="43">
        <v>2.3466448925085475</v>
      </c>
    </row>
    <row r="151" spans="3:27" x14ac:dyDescent="0.15">
      <c r="C151" s="57"/>
      <c r="D151" s="18"/>
      <c r="E151" s="18"/>
      <c r="F151" s="18"/>
      <c r="G151" s="18"/>
      <c r="H151" s="121"/>
      <c r="I151" s="18" t="s">
        <v>3</v>
      </c>
      <c r="J151" s="37">
        <v>23.19</v>
      </c>
      <c r="K151" s="37">
        <v>16.239999999999998</v>
      </c>
      <c r="L151" s="38">
        <v>18.579999999999998</v>
      </c>
      <c r="M151" s="37"/>
      <c r="N151" s="57"/>
      <c r="O151" s="18"/>
      <c r="P151" s="18"/>
      <c r="Q151" s="18"/>
      <c r="R151" s="121"/>
      <c r="S151" s="18" t="s">
        <v>3</v>
      </c>
      <c r="T151" s="37">
        <v>23.09</v>
      </c>
      <c r="U151" s="38">
        <v>19.3</v>
      </c>
      <c r="W151" s="121"/>
      <c r="X151" s="18" t="s">
        <v>3</v>
      </c>
      <c r="Y151" s="42">
        <v>2.3354905654654421</v>
      </c>
      <c r="Z151" s="42">
        <v>1.1891714041527366</v>
      </c>
      <c r="AA151" s="43">
        <v>2.3618956010665411</v>
      </c>
    </row>
    <row r="152" spans="3:27" x14ac:dyDescent="0.15">
      <c r="C152" s="57"/>
      <c r="D152" s="18"/>
      <c r="E152" s="18"/>
      <c r="F152" s="18"/>
      <c r="G152" s="18"/>
      <c r="H152" s="121"/>
      <c r="I152" s="18" t="s">
        <v>4</v>
      </c>
      <c r="J152" s="37">
        <v>22.98</v>
      </c>
      <c r="K152" s="37" t="s">
        <v>56</v>
      </c>
      <c r="L152" s="38">
        <v>18.52</v>
      </c>
      <c r="M152" s="37"/>
      <c r="N152" s="57"/>
      <c r="O152" s="18"/>
      <c r="P152" s="18"/>
      <c r="Q152" s="18"/>
      <c r="R152" s="121"/>
      <c r="S152" s="18" t="s">
        <v>4</v>
      </c>
      <c r="T152" s="37">
        <v>23.05</v>
      </c>
      <c r="U152" s="38">
        <v>19.329999999999998</v>
      </c>
      <c r="W152" s="121"/>
      <c r="X152" s="18" t="s">
        <v>4</v>
      </c>
      <c r="Y152" s="42" t="s">
        <v>56</v>
      </c>
      <c r="Z152" s="42">
        <v>1.1644995724779921</v>
      </c>
      <c r="AA152" s="43">
        <v>2.4555039269568879</v>
      </c>
    </row>
    <row r="153" spans="3:27" x14ac:dyDescent="0.15">
      <c r="C153" s="57"/>
      <c r="D153" s="18"/>
      <c r="E153" s="18"/>
      <c r="F153" s="18"/>
      <c r="G153" s="18"/>
      <c r="H153" s="121" t="s">
        <v>42</v>
      </c>
      <c r="I153" s="18" t="s">
        <v>2</v>
      </c>
      <c r="J153" s="37">
        <v>21.96</v>
      </c>
      <c r="K153" s="37">
        <v>21.26</v>
      </c>
      <c r="L153" s="38">
        <v>22.05</v>
      </c>
      <c r="M153" s="37"/>
      <c r="N153" s="57"/>
      <c r="O153" s="18"/>
      <c r="P153" s="18"/>
      <c r="Q153" s="18"/>
      <c r="R153" s="121" t="s">
        <v>42</v>
      </c>
      <c r="S153" s="18" t="s">
        <v>2</v>
      </c>
      <c r="T153" s="37">
        <v>22.58</v>
      </c>
      <c r="U153" s="38">
        <v>21.49</v>
      </c>
      <c r="W153" s="121" t="s">
        <v>42</v>
      </c>
      <c r="X153" s="18" t="s">
        <v>2</v>
      </c>
      <c r="Y153" s="42">
        <v>4.3968057148769168E-2</v>
      </c>
      <c r="Z153" s="42">
        <v>0.16864161586543622</v>
      </c>
      <c r="AA153" s="43">
        <v>0.11454078356146956</v>
      </c>
    </row>
    <row r="154" spans="3:27" x14ac:dyDescent="0.15">
      <c r="C154" s="57"/>
      <c r="D154" s="18"/>
      <c r="E154" s="18"/>
      <c r="F154" s="18"/>
      <c r="G154" s="18"/>
      <c r="H154" s="121"/>
      <c r="I154" s="18" t="s">
        <v>3</v>
      </c>
      <c r="J154" s="37">
        <v>21.86</v>
      </c>
      <c r="K154" s="37">
        <v>21.15</v>
      </c>
      <c r="L154" s="38">
        <v>22.1</v>
      </c>
      <c r="M154" s="37"/>
      <c r="N154" s="57"/>
      <c r="O154" s="18"/>
      <c r="P154" s="18"/>
      <c r="Q154" s="18"/>
      <c r="R154" s="121"/>
      <c r="S154" s="18" t="s">
        <v>3</v>
      </c>
      <c r="T154" s="37">
        <v>22.48</v>
      </c>
      <c r="U154" s="38">
        <v>21.45</v>
      </c>
      <c r="W154" s="121"/>
      <c r="X154" s="18" t="s">
        <v>3</v>
      </c>
      <c r="Y154" s="42">
        <v>4.7155600838231136E-2</v>
      </c>
      <c r="Z154" s="42">
        <v>0.17342229128123079</v>
      </c>
      <c r="AA154" s="43">
        <v>0.11089029444815111</v>
      </c>
    </row>
    <row r="155" spans="3:27" x14ac:dyDescent="0.15">
      <c r="C155" s="57"/>
      <c r="D155" s="18"/>
      <c r="E155" s="18"/>
      <c r="F155" s="18"/>
      <c r="G155" s="18"/>
      <c r="H155" s="121"/>
      <c r="I155" s="18" t="s">
        <v>4</v>
      </c>
      <c r="J155" s="37">
        <v>21.78</v>
      </c>
      <c r="K155" s="37">
        <v>21.02</v>
      </c>
      <c r="L155" s="38">
        <v>22.06</v>
      </c>
      <c r="M155" s="37"/>
      <c r="N155" s="57"/>
      <c r="O155" s="18"/>
      <c r="P155" s="18"/>
      <c r="Q155" s="18"/>
      <c r="R155" s="121"/>
      <c r="S155" s="18" t="s">
        <v>4</v>
      </c>
      <c r="T155" s="37">
        <v>22.44</v>
      </c>
      <c r="U155" s="38">
        <v>21.47</v>
      </c>
      <c r="W155" s="121"/>
      <c r="X155" s="18" t="s">
        <v>4</v>
      </c>
      <c r="Y155" s="42">
        <v>5.1221918043504212E-2</v>
      </c>
      <c r="Z155" s="42">
        <v>0.17101524911174765</v>
      </c>
      <c r="AA155" s="43">
        <v>0.11380119621166844</v>
      </c>
    </row>
    <row r="156" spans="3:27" x14ac:dyDescent="0.15">
      <c r="C156" s="57"/>
      <c r="D156" s="18"/>
      <c r="E156" s="18"/>
      <c r="F156" s="18"/>
      <c r="G156" s="18"/>
      <c r="H156" s="121" t="s">
        <v>43</v>
      </c>
      <c r="I156" s="18" t="s">
        <v>2</v>
      </c>
      <c r="J156" s="18">
        <v>26.63</v>
      </c>
      <c r="K156" s="18">
        <v>24.43</v>
      </c>
      <c r="L156" s="19">
        <v>25.72</v>
      </c>
      <c r="M156" s="18"/>
      <c r="N156" s="57"/>
      <c r="O156" s="18"/>
      <c r="P156" s="18"/>
      <c r="Q156" s="18"/>
      <c r="R156" s="121" t="s">
        <v>43</v>
      </c>
      <c r="S156" s="18" t="s">
        <v>2</v>
      </c>
      <c r="T156" s="18">
        <v>26.48</v>
      </c>
      <c r="U156" s="19">
        <v>25.91</v>
      </c>
      <c r="W156" s="121" t="s">
        <v>43</v>
      </c>
      <c r="X156" s="18" t="s">
        <v>2</v>
      </c>
      <c r="Y156" s="42">
        <v>0.10128880654026015</v>
      </c>
      <c r="Z156" s="42">
        <v>0.12047292417952526</v>
      </c>
      <c r="AA156" s="43">
        <v>0.18401473162090465</v>
      </c>
    </row>
    <row r="157" spans="3:27" x14ac:dyDescent="0.15">
      <c r="C157" s="57"/>
      <c r="D157" s="18"/>
      <c r="E157" s="18"/>
      <c r="F157" s="18"/>
      <c r="G157" s="18"/>
      <c r="H157" s="121"/>
      <c r="I157" s="18" t="s">
        <v>3</v>
      </c>
      <c r="J157" s="18">
        <v>26.47</v>
      </c>
      <c r="K157" s="18">
        <v>24.19</v>
      </c>
      <c r="L157" s="19">
        <v>25.79</v>
      </c>
      <c r="M157" s="18"/>
      <c r="N157" s="57"/>
      <c r="O157" s="18"/>
      <c r="P157" s="18"/>
      <c r="Q157" s="18"/>
      <c r="R157" s="121"/>
      <c r="S157" s="18" t="s">
        <v>3</v>
      </c>
      <c r="T157" s="18">
        <v>26.32</v>
      </c>
      <c r="U157" s="19">
        <v>25.96</v>
      </c>
      <c r="W157" s="121"/>
      <c r="X157" s="18" t="s">
        <v>3</v>
      </c>
      <c r="Y157" s="42">
        <v>0.11799945878379089</v>
      </c>
      <c r="Z157" s="42">
        <v>0.11633603167273608</v>
      </c>
      <c r="AA157" s="43">
        <v>0.17585686806034931</v>
      </c>
    </row>
    <row r="158" spans="3:27" x14ac:dyDescent="0.15">
      <c r="C158" s="57"/>
      <c r="D158" s="18"/>
      <c r="E158" s="18"/>
      <c r="F158" s="18"/>
      <c r="G158" s="18"/>
      <c r="H158" s="121"/>
      <c r="I158" s="18" t="s">
        <v>4</v>
      </c>
      <c r="J158" s="18">
        <v>26.4</v>
      </c>
      <c r="K158" s="18">
        <v>23.94</v>
      </c>
      <c r="L158" s="19">
        <v>25.68</v>
      </c>
      <c r="M158" s="18"/>
      <c r="N158" s="57"/>
      <c r="O158" s="18"/>
      <c r="P158" s="18"/>
      <c r="Q158" s="18"/>
      <c r="R158" s="121"/>
      <c r="S158" s="18" t="s">
        <v>4</v>
      </c>
      <c r="T158" s="18">
        <v>26.43</v>
      </c>
      <c r="U158" s="19">
        <v>25.76</v>
      </c>
      <c r="W158" s="121"/>
      <c r="X158" s="18" t="s">
        <v>4</v>
      </c>
      <c r="Y158" s="42">
        <v>0.13834448473358127</v>
      </c>
      <c r="Z158" s="42">
        <v>0.13378735598036084</v>
      </c>
      <c r="AA158" s="43">
        <v>0.18884517065485312</v>
      </c>
    </row>
    <row r="159" spans="3:27" x14ac:dyDescent="0.15">
      <c r="C159" s="57"/>
      <c r="D159" s="18"/>
      <c r="E159" s="18"/>
      <c r="F159" s="18"/>
      <c r="G159" s="18"/>
      <c r="H159" s="121" t="s">
        <v>44</v>
      </c>
      <c r="I159" s="18" t="s">
        <v>2</v>
      </c>
      <c r="J159" s="18">
        <v>22.64</v>
      </c>
      <c r="K159" s="18">
        <v>18.23</v>
      </c>
      <c r="L159" s="19">
        <v>20.79</v>
      </c>
      <c r="M159" s="18"/>
      <c r="N159" s="57"/>
      <c r="O159" s="18"/>
      <c r="P159" s="18"/>
      <c r="Q159" s="18"/>
      <c r="R159" s="121" t="s">
        <v>44</v>
      </c>
      <c r="S159" s="18" t="s">
        <v>2</v>
      </c>
      <c r="T159" s="18">
        <v>23.42</v>
      </c>
      <c r="U159" s="19">
        <v>21.09</v>
      </c>
      <c r="W159" s="121" t="s">
        <v>44</v>
      </c>
      <c r="X159" s="18" t="s">
        <v>2</v>
      </c>
      <c r="Y159" s="42">
        <v>0.54978524118454108</v>
      </c>
      <c r="Z159" s="42">
        <v>0.39807660571932857</v>
      </c>
      <c r="AA159" s="43">
        <v>0.4712189678008965</v>
      </c>
    </row>
    <row r="160" spans="3:27" x14ac:dyDescent="0.15">
      <c r="C160" s="57"/>
      <c r="D160" s="18"/>
      <c r="E160" s="18"/>
      <c r="F160" s="18"/>
      <c r="G160" s="18"/>
      <c r="H160" s="121"/>
      <c r="I160" s="18" t="s">
        <v>3</v>
      </c>
      <c r="J160" s="18">
        <v>22.97</v>
      </c>
      <c r="K160" s="18">
        <v>18.18</v>
      </c>
      <c r="L160" s="19">
        <v>20.74</v>
      </c>
      <c r="M160" s="18"/>
      <c r="N160" s="57"/>
      <c r="O160" s="18"/>
      <c r="P160" s="18"/>
      <c r="Q160" s="18"/>
      <c r="R160" s="121"/>
      <c r="S160" s="18" t="s">
        <v>3</v>
      </c>
      <c r="T160" s="18">
        <v>23.26</v>
      </c>
      <c r="U160" s="19">
        <v>21.12</v>
      </c>
      <c r="W160" s="121"/>
      <c r="X160" s="18" t="s">
        <v>3</v>
      </c>
      <c r="Y160" s="42">
        <v>0.56755694730390538</v>
      </c>
      <c r="Z160" s="42">
        <v>0.38981767939830808</v>
      </c>
      <c r="AA160" s="43">
        <v>0.48673141386758606</v>
      </c>
    </row>
    <row r="161" spans="3:27" x14ac:dyDescent="0.15">
      <c r="C161" s="57"/>
      <c r="D161" s="18"/>
      <c r="E161" s="18"/>
      <c r="F161" s="18"/>
      <c r="G161" s="18"/>
      <c r="H161" s="121"/>
      <c r="I161" s="18" t="s">
        <v>4</v>
      </c>
      <c r="J161" s="18">
        <v>22.92</v>
      </c>
      <c r="K161" s="18">
        <v>18.05</v>
      </c>
      <c r="L161" s="19">
        <v>20.73</v>
      </c>
      <c r="M161" s="18"/>
      <c r="N161" s="57"/>
      <c r="O161" s="18"/>
      <c r="P161" s="18"/>
      <c r="Q161" s="18"/>
      <c r="R161" s="121"/>
      <c r="S161" s="18" t="s">
        <v>4</v>
      </c>
      <c r="T161" s="18">
        <v>23.29</v>
      </c>
      <c r="U161" s="19">
        <v>21.06</v>
      </c>
      <c r="W161" s="121"/>
      <c r="X161" s="18" t="s">
        <v>4</v>
      </c>
      <c r="Y161" s="42">
        <v>0.61649846302568301</v>
      </c>
      <c r="Z161" s="42">
        <v>0.40651051092812379</v>
      </c>
      <c r="AA161" s="43">
        <v>0.48989465299362944</v>
      </c>
    </row>
    <row r="162" spans="3:27" x14ac:dyDescent="0.15">
      <c r="C162" s="57"/>
      <c r="D162" s="18"/>
      <c r="E162" s="18"/>
      <c r="F162" s="18"/>
      <c r="G162" s="18"/>
      <c r="H162" s="121" t="s">
        <v>45</v>
      </c>
      <c r="I162" s="18" t="s">
        <v>2</v>
      </c>
      <c r="J162" s="18">
        <v>22.75</v>
      </c>
      <c r="K162" s="18">
        <v>18.04</v>
      </c>
      <c r="L162" s="19">
        <v>20.190000000000001</v>
      </c>
      <c r="M162" s="18"/>
      <c r="N162" s="57"/>
      <c r="O162" s="18"/>
      <c r="P162" s="18"/>
      <c r="Q162" s="18"/>
      <c r="R162" s="121" t="s">
        <v>45</v>
      </c>
      <c r="S162" s="18" t="s">
        <v>2</v>
      </c>
      <c r="T162" s="18">
        <v>22.91</v>
      </c>
      <c r="U162" s="19">
        <v>20.39</v>
      </c>
      <c r="W162" s="121" t="s">
        <v>45</v>
      </c>
      <c r="X162" s="18" t="s">
        <v>2</v>
      </c>
      <c r="Y162" s="42">
        <v>0.54194366265072469</v>
      </c>
      <c r="Z162" s="42">
        <v>0.46330241157986873</v>
      </c>
      <c r="AA162" s="43">
        <v>0.60712901875637904</v>
      </c>
    </row>
    <row r="163" spans="3:27" x14ac:dyDescent="0.15">
      <c r="C163" s="57"/>
      <c r="D163" s="18"/>
      <c r="E163" s="18"/>
      <c r="F163" s="18"/>
      <c r="G163" s="18"/>
      <c r="H163" s="57"/>
      <c r="I163" s="18" t="s">
        <v>3</v>
      </c>
      <c r="J163" s="18">
        <v>22.6</v>
      </c>
      <c r="K163" s="18">
        <v>17.95</v>
      </c>
      <c r="L163" s="19">
        <v>20.170000000000002</v>
      </c>
      <c r="M163" s="18"/>
      <c r="N163" s="57"/>
      <c r="O163" s="18"/>
      <c r="P163" s="18"/>
      <c r="Q163" s="18"/>
      <c r="R163" s="57"/>
      <c r="S163" s="18" t="s">
        <v>3</v>
      </c>
      <c r="T163" s="18">
        <v>22.84</v>
      </c>
      <c r="U163" s="19">
        <v>20.36</v>
      </c>
      <c r="W163" s="57"/>
      <c r="X163" s="18" t="s">
        <v>3</v>
      </c>
      <c r="Y163" s="42">
        <v>0.57388332072418136</v>
      </c>
      <c r="Z163" s="42">
        <v>0.47311823236946277</v>
      </c>
      <c r="AA163" s="43">
        <v>0.61504605390971046</v>
      </c>
    </row>
    <row r="164" spans="3:27" ht="14" thickBot="1" x14ac:dyDescent="0.2">
      <c r="C164" s="124"/>
      <c r="D164" s="22"/>
      <c r="E164" s="22"/>
      <c r="F164" s="22"/>
      <c r="G164" s="22"/>
      <c r="H164" s="124"/>
      <c r="I164" s="22" t="s">
        <v>4</v>
      </c>
      <c r="J164" s="22">
        <v>22.51</v>
      </c>
      <c r="K164" s="22">
        <v>17.84</v>
      </c>
      <c r="L164" s="23">
        <v>20.149999999999999</v>
      </c>
      <c r="M164" s="18"/>
      <c r="N164" s="124"/>
      <c r="O164" s="22"/>
      <c r="P164" s="22"/>
      <c r="Q164" s="22"/>
      <c r="R164" s="124"/>
      <c r="S164" s="22" t="s">
        <v>4</v>
      </c>
      <c r="T164" s="22">
        <v>22.78</v>
      </c>
      <c r="U164" s="23">
        <v>20.39</v>
      </c>
      <c r="W164" s="124"/>
      <c r="X164" s="22" t="s">
        <v>4</v>
      </c>
      <c r="Y164" s="77">
        <v>0.61548802823427795</v>
      </c>
      <c r="Z164" s="77">
        <v>0.46330241157986873</v>
      </c>
      <c r="AA164" s="50">
        <v>0.62306632815009533</v>
      </c>
    </row>
    <row r="166" spans="3:27" ht="14" thickBot="1" x14ac:dyDescent="0.2"/>
    <row r="167" spans="3:27" x14ac:dyDescent="0.15">
      <c r="C167" s="98"/>
      <c r="D167" s="99"/>
      <c r="E167" s="53" t="s">
        <v>506</v>
      </c>
      <c r="F167" s="99"/>
      <c r="G167" s="64"/>
      <c r="H167" s="99"/>
      <c r="I167" s="99"/>
      <c r="J167" s="99"/>
      <c r="K167" s="103"/>
    </row>
    <row r="168" spans="3:27" ht="14" thickBot="1" x14ac:dyDescent="0.2">
      <c r="C168" s="57"/>
      <c r="D168" s="18"/>
      <c r="E168" s="18"/>
      <c r="F168" s="18"/>
      <c r="G168" s="18"/>
      <c r="H168" s="18"/>
      <c r="I168" s="18"/>
      <c r="J168" s="18"/>
      <c r="K168" s="19"/>
    </row>
    <row r="169" spans="3:27" x14ac:dyDescent="0.15">
      <c r="C169" s="54" t="s">
        <v>140</v>
      </c>
      <c r="D169" s="55" t="s">
        <v>126</v>
      </c>
      <c r="E169" s="55" t="s">
        <v>127</v>
      </c>
      <c r="F169" s="55" t="s">
        <v>128</v>
      </c>
      <c r="G169" s="55" t="s">
        <v>129</v>
      </c>
      <c r="H169" s="65" t="s">
        <v>130</v>
      </c>
      <c r="I169" s="65" t="s">
        <v>131</v>
      </c>
      <c r="J169" s="65" t="s">
        <v>132</v>
      </c>
      <c r="K169" s="66" t="s">
        <v>133</v>
      </c>
    </row>
    <row r="170" spans="3:27" x14ac:dyDescent="0.15">
      <c r="C170" s="57" t="s">
        <v>47</v>
      </c>
      <c r="D170" s="67">
        <v>13.699074456001272</v>
      </c>
      <c r="E170" s="67">
        <v>3.2317338435727847</v>
      </c>
      <c r="F170" s="67">
        <v>20.026153010007757</v>
      </c>
      <c r="G170" s="67">
        <v>22.47837436716879</v>
      </c>
      <c r="H170" s="27">
        <v>1.1943009531238904</v>
      </c>
      <c r="I170" s="27">
        <v>1.8954958264915387</v>
      </c>
      <c r="J170" s="27">
        <v>13.904252434054373</v>
      </c>
      <c r="K170" s="97">
        <v>15.411269610760318</v>
      </c>
    </row>
    <row r="171" spans="3:27" ht="14" thickBot="1" x14ac:dyDescent="0.2">
      <c r="C171" s="58" t="s">
        <v>134</v>
      </c>
      <c r="D171" s="59">
        <v>7.1911100391739311E-3</v>
      </c>
      <c r="E171" s="59">
        <v>7.7551839068777176E-2</v>
      </c>
      <c r="F171" s="59">
        <v>7.9375962316155402E-2</v>
      </c>
      <c r="G171" s="59">
        <v>7.0669162723834389E-2</v>
      </c>
      <c r="H171" s="134">
        <v>0.72639995398176216</v>
      </c>
      <c r="I171" s="134">
        <v>0.16265704654956195</v>
      </c>
      <c r="J171" s="134">
        <v>0.111784249098642</v>
      </c>
      <c r="K171" s="133">
        <v>0.13918907039380535</v>
      </c>
    </row>
    <row r="172" spans="3:27" ht="14" thickBot="1" x14ac:dyDescent="0.2">
      <c r="C172" s="57"/>
      <c r="D172" s="18"/>
      <c r="E172" s="18"/>
      <c r="F172" s="18"/>
      <c r="G172" s="18"/>
      <c r="H172" s="18"/>
      <c r="I172" s="18"/>
      <c r="J172" s="18"/>
      <c r="K172" s="19"/>
    </row>
    <row r="173" spans="3:27" x14ac:dyDescent="0.15">
      <c r="C173" s="54" t="s">
        <v>141</v>
      </c>
      <c r="D173" s="55" t="s">
        <v>126</v>
      </c>
      <c r="E173" s="55" t="s">
        <v>127</v>
      </c>
      <c r="F173" s="55" t="s">
        <v>128</v>
      </c>
      <c r="G173" s="55" t="s">
        <v>129</v>
      </c>
      <c r="H173" s="65" t="s">
        <v>130</v>
      </c>
      <c r="I173" s="65" t="s">
        <v>131</v>
      </c>
      <c r="J173" s="65" t="s">
        <v>132</v>
      </c>
      <c r="K173" s="66" t="s">
        <v>133</v>
      </c>
    </row>
    <row r="174" spans="3:27" x14ac:dyDescent="0.15">
      <c r="C174" s="57" t="s">
        <v>47</v>
      </c>
      <c r="D174" s="67">
        <v>8.272435886012703</v>
      </c>
      <c r="E174" s="67">
        <v>1.4361898239766688</v>
      </c>
      <c r="F174" s="67">
        <v>7.5125893056144788</v>
      </c>
      <c r="G174" s="67">
        <v>6.5704517433585883</v>
      </c>
      <c r="H174" s="27">
        <v>0.97494189512502527</v>
      </c>
      <c r="I174" s="27">
        <v>0.93848794836844129</v>
      </c>
      <c r="J174" s="27">
        <v>3.4643198370040298</v>
      </c>
      <c r="K174" s="97">
        <v>4.2935529378143116</v>
      </c>
    </row>
    <row r="175" spans="3:27" ht="14" thickBot="1" x14ac:dyDescent="0.2">
      <c r="C175" s="58" t="s">
        <v>134</v>
      </c>
      <c r="D175" s="59">
        <v>4.7723720392694194E-2</v>
      </c>
      <c r="E175" s="59">
        <v>0.15427849682115813</v>
      </c>
      <c r="F175" s="59">
        <v>2.7308965732523654E-2</v>
      </c>
      <c r="G175" s="59">
        <v>2.2283561051217454E-2</v>
      </c>
      <c r="H175" s="134">
        <v>0.87912351989204385</v>
      </c>
      <c r="I175" s="134">
        <v>0.80583989885176899</v>
      </c>
      <c r="J175" s="134">
        <v>0.14703081041132882</v>
      </c>
      <c r="K175" s="133">
        <v>7.7208634821736011E-2</v>
      </c>
    </row>
    <row r="176" spans="3:27" ht="14" thickBot="1" x14ac:dyDescent="0.2">
      <c r="C176" s="57"/>
      <c r="D176" s="18"/>
      <c r="E176" s="18"/>
      <c r="F176" s="18"/>
      <c r="G176" s="18"/>
      <c r="H176" s="18"/>
      <c r="I176" s="18"/>
      <c r="J176" s="18"/>
      <c r="K176" s="19"/>
    </row>
    <row r="177" spans="3:11" x14ac:dyDescent="0.15">
      <c r="C177" s="61" t="s">
        <v>142</v>
      </c>
      <c r="D177" s="55" t="s">
        <v>126</v>
      </c>
      <c r="E177" s="55" t="s">
        <v>127</v>
      </c>
      <c r="F177" s="55" t="s">
        <v>128</v>
      </c>
      <c r="G177" s="55" t="s">
        <v>129</v>
      </c>
      <c r="H177" s="65" t="s">
        <v>130</v>
      </c>
      <c r="I177" s="65" t="s">
        <v>131</v>
      </c>
      <c r="J177" s="65" t="s">
        <v>132</v>
      </c>
      <c r="K177" s="66" t="s">
        <v>133</v>
      </c>
    </row>
    <row r="178" spans="3:11" x14ac:dyDescent="0.15">
      <c r="C178" s="62" t="s">
        <v>47</v>
      </c>
      <c r="D178" s="67">
        <v>9.6127901944562577</v>
      </c>
      <c r="E178" s="67">
        <v>1.9354065837961338</v>
      </c>
      <c r="F178" s="67">
        <v>16.648019453925006</v>
      </c>
      <c r="G178" s="67">
        <v>17.429842600335501</v>
      </c>
      <c r="H178" s="27">
        <v>0.90096890050300038</v>
      </c>
      <c r="I178" s="27">
        <v>1.5931102363906737</v>
      </c>
      <c r="J178" s="27">
        <v>6.6847323650875987</v>
      </c>
      <c r="K178" s="97">
        <v>9.2684481865193007</v>
      </c>
    </row>
    <row r="179" spans="3:11" ht="14" thickBot="1" x14ac:dyDescent="0.2">
      <c r="C179" s="63" t="s">
        <v>139</v>
      </c>
      <c r="D179" s="59">
        <v>1.2700743207847325E-2</v>
      </c>
      <c r="E179" s="59">
        <v>0.12899024730461828</v>
      </c>
      <c r="F179" s="59">
        <v>1.5605996514872407E-2</v>
      </c>
      <c r="G179" s="59">
        <v>2.333695151733681E-2</v>
      </c>
      <c r="H179" s="134">
        <v>0.37767494427387149</v>
      </c>
      <c r="I179" s="134">
        <v>3.9383133181911965E-2</v>
      </c>
      <c r="J179" s="134">
        <v>0.16886916937601359</v>
      </c>
      <c r="K179" s="133">
        <v>8.4352004272794656E-2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6534C-3EED-EC4E-9083-E498A67980C1}">
  <dimension ref="A1:AQ154"/>
  <sheetViews>
    <sheetView zoomScale="88" zoomScaleNormal="75" workbookViewId="0">
      <selection activeCell="G5" sqref="G5"/>
    </sheetView>
  </sheetViews>
  <sheetFormatPr baseColWidth="10" defaultRowHeight="16" x14ac:dyDescent="0.2"/>
  <cols>
    <col min="6" max="7" width="23.83203125" customWidth="1"/>
    <col min="9" max="9" width="29.83203125" customWidth="1"/>
    <col min="10" max="10" width="16.5" customWidth="1"/>
    <col min="11" max="11" width="15.33203125" customWidth="1"/>
    <col min="12" max="12" width="16.33203125" customWidth="1"/>
    <col min="13" max="14" width="16.5" customWidth="1"/>
    <col min="16" max="16" width="16.5" customWidth="1"/>
    <col min="22" max="22" width="16.5" customWidth="1"/>
    <col min="24" max="25" width="16.5" customWidth="1"/>
    <col min="30" max="30" width="16.5" customWidth="1"/>
    <col min="34" max="34" width="16.5" customWidth="1"/>
    <col min="35" max="36" width="25.33203125" customWidth="1"/>
    <col min="37" max="37" width="24" bestFit="1" customWidth="1"/>
    <col min="39" max="39" width="16.5" customWidth="1"/>
  </cols>
  <sheetData>
    <row r="1" spans="1:1" ht="20" x14ac:dyDescent="0.2">
      <c r="A1" s="1" t="s">
        <v>14</v>
      </c>
    </row>
    <row r="2" spans="1:1" x14ac:dyDescent="0.2">
      <c r="A2" s="2" t="s">
        <v>148</v>
      </c>
    </row>
    <row r="23" spans="2:14" ht="17" thickBot="1" x14ac:dyDescent="0.25"/>
    <row r="24" spans="2:14" ht="17" thickBot="1" x14ac:dyDescent="0.25">
      <c r="B24" s="210" t="s">
        <v>248</v>
      </c>
      <c r="C24" s="5"/>
      <c r="D24" s="5"/>
      <c r="E24" s="5"/>
      <c r="F24" s="5"/>
      <c r="G24" s="204"/>
      <c r="I24" s="165" t="s">
        <v>290</v>
      </c>
      <c r="J24" s="100"/>
      <c r="K24" s="100"/>
      <c r="L24" s="100"/>
      <c r="M24" s="100"/>
      <c r="N24" s="101"/>
    </row>
    <row r="25" spans="2:14" ht="17" thickBot="1" x14ac:dyDescent="0.25">
      <c r="B25" s="284" t="s">
        <v>2</v>
      </c>
      <c r="C25" s="288" t="s">
        <v>500</v>
      </c>
      <c r="D25" s="288"/>
      <c r="E25" s="288" t="s">
        <v>501</v>
      </c>
      <c r="F25" s="288"/>
      <c r="G25" s="286" t="s">
        <v>250</v>
      </c>
      <c r="I25" s="280" t="s">
        <v>66</v>
      </c>
      <c r="J25" s="281" t="s">
        <v>67</v>
      </c>
      <c r="K25" s="281" t="s">
        <v>68</v>
      </c>
      <c r="L25" s="281" t="s">
        <v>251</v>
      </c>
      <c r="M25" s="281" t="s">
        <v>69</v>
      </c>
      <c r="N25" s="282" t="s">
        <v>505</v>
      </c>
    </row>
    <row r="26" spans="2:14" x14ac:dyDescent="0.2">
      <c r="B26" s="285"/>
      <c r="C26" s="228" t="s">
        <v>1</v>
      </c>
      <c r="D26" s="229" t="s">
        <v>17</v>
      </c>
      <c r="E26" s="229" t="s">
        <v>1</v>
      </c>
      <c r="F26" s="229" t="s">
        <v>17</v>
      </c>
      <c r="G26" s="287"/>
      <c r="I26" s="171" t="s">
        <v>645</v>
      </c>
      <c r="J26" s="172">
        <v>-0.46710000000000002</v>
      </c>
      <c r="K26" s="172" t="s">
        <v>639</v>
      </c>
      <c r="L26" s="172" t="s">
        <v>79</v>
      </c>
      <c r="M26" s="172" t="s">
        <v>80</v>
      </c>
      <c r="N26" s="173">
        <v>0.53439999999999999</v>
      </c>
    </row>
    <row r="27" spans="2:14" x14ac:dyDescent="0.2">
      <c r="B27" s="205" t="s">
        <v>245</v>
      </c>
      <c r="C27" s="213">
        <v>174.17738830339911</v>
      </c>
      <c r="D27" s="213">
        <v>188.61309782608694</v>
      </c>
      <c r="E27" s="213">
        <v>136.18628747607909</v>
      </c>
      <c r="F27" s="213">
        <v>187.98564808327492</v>
      </c>
      <c r="G27" s="237"/>
      <c r="I27" s="174" t="s">
        <v>646</v>
      </c>
      <c r="J27" s="175">
        <v>-1.1769999999999999E-2</v>
      </c>
      <c r="K27" s="175" t="s">
        <v>640</v>
      </c>
      <c r="L27" s="175" t="s">
        <v>79</v>
      </c>
      <c r="M27" s="175" t="s">
        <v>80</v>
      </c>
      <c r="N27" s="176" t="s">
        <v>81</v>
      </c>
    </row>
    <row r="28" spans="2:14" x14ac:dyDescent="0.2">
      <c r="B28" s="205" t="s">
        <v>246</v>
      </c>
      <c r="C28" s="213">
        <v>3.1388303399139064</v>
      </c>
      <c r="D28" s="213">
        <v>12.159410043281529</v>
      </c>
      <c r="E28" s="213">
        <v>0.7670231766957285</v>
      </c>
      <c r="F28" s="213">
        <v>107.85924006605943</v>
      </c>
      <c r="G28" s="237"/>
      <c r="I28" s="174" t="s">
        <v>647</v>
      </c>
      <c r="J28" s="175">
        <v>-2.9470000000000001</v>
      </c>
      <c r="K28" s="175" t="s">
        <v>641</v>
      </c>
      <c r="L28" s="175" t="s">
        <v>71</v>
      </c>
      <c r="M28" s="175" t="s">
        <v>74</v>
      </c>
      <c r="N28" s="176">
        <v>2.7000000000000001E-3</v>
      </c>
    </row>
    <row r="29" spans="2:14" x14ac:dyDescent="0.2">
      <c r="B29" s="205" t="s">
        <v>247</v>
      </c>
      <c r="C29" s="213">
        <v>1.8020883023268132E-2</v>
      </c>
      <c r="D29" s="213">
        <v>6.4467474334647029E-2</v>
      </c>
      <c r="E29" s="213">
        <v>5.6321615847737608E-3</v>
      </c>
      <c r="F29" s="213">
        <v>0.5737631631233856</v>
      </c>
      <c r="G29" s="237">
        <v>0.16547092051651863</v>
      </c>
      <c r="I29" s="174" t="s">
        <v>650</v>
      </c>
      <c r="J29" s="175">
        <v>0.45529999999999998</v>
      </c>
      <c r="K29" s="175" t="s">
        <v>642</v>
      </c>
      <c r="L29" s="175" t="s">
        <v>79</v>
      </c>
      <c r="M29" s="175" t="s">
        <v>80</v>
      </c>
      <c r="N29" s="176">
        <v>0.55159999999999998</v>
      </c>
    </row>
    <row r="30" spans="2:14" ht="17" thickBot="1" x14ac:dyDescent="0.25">
      <c r="B30" s="6" t="s">
        <v>248</v>
      </c>
      <c r="C30" s="241">
        <v>0.10890664635825932</v>
      </c>
      <c r="D30" s="241">
        <v>0.3896000223689538</v>
      </c>
      <c r="E30" s="241">
        <v>3.4037168387006787E-2</v>
      </c>
      <c r="F30" s="241">
        <v>3.4674561628857803</v>
      </c>
      <c r="G30" s="242"/>
      <c r="I30" s="174" t="s">
        <v>649</v>
      </c>
      <c r="J30" s="175">
        <v>-2.48</v>
      </c>
      <c r="K30" s="175" t="s">
        <v>643</v>
      </c>
      <c r="L30" s="175" t="s">
        <v>71</v>
      </c>
      <c r="M30" s="175" t="s">
        <v>74</v>
      </c>
      <c r="N30" s="176">
        <v>5.3E-3</v>
      </c>
    </row>
    <row r="31" spans="2:14" ht="17" thickBot="1" x14ac:dyDescent="0.25">
      <c r="B31" s="205"/>
      <c r="C31" s="3"/>
      <c r="D31" s="3"/>
      <c r="E31" s="3"/>
      <c r="F31" s="3"/>
      <c r="G31" s="206"/>
      <c r="I31" s="177" t="s">
        <v>648</v>
      </c>
      <c r="J31" s="178">
        <v>-2.9359999999999999</v>
      </c>
      <c r="K31" s="178" t="s">
        <v>644</v>
      </c>
      <c r="L31" s="178" t="s">
        <v>71</v>
      </c>
      <c r="M31" s="178" t="s">
        <v>74</v>
      </c>
      <c r="N31" s="179">
        <v>2.8E-3</v>
      </c>
    </row>
    <row r="32" spans="2:14" ht="17" thickBot="1" x14ac:dyDescent="0.25">
      <c r="B32" s="284" t="s">
        <v>3</v>
      </c>
      <c r="C32" s="288" t="s">
        <v>500</v>
      </c>
      <c r="D32" s="288"/>
      <c r="E32" s="288" t="s">
        <v>501</v>
      </c>
      <c r="F32" s="288"/>
      <c r="G32" s="286" t="s">
        <v>250</v>
      </c>
      <c r="I32" s="283"/>
      <c r="J32" s="175"/>
      <c r="K32" s="175"/>
      <c r="L32" s="175"/>
      <c r="M32" s="175"/>
      <c r="N32" s="175"/>
    </row>
    <row r="33" spans="1:43" x14ac:dyDescent="0.2">
      <c r="B33" s="285"/>
      <c r="C33" s="228" t="s">
        <v>1</v>
      </c>
      <c r="D33" s="229" t="s">
        <v>17</v>
      </c>
      <c r="E33" s="229" t="s">
        <v>1</v>
      </c>
      <c r="F33" s="229" t="s">
        <v>17</v>
      </c>
      <c r="G33" s="287"/>
    </row>
    <row r="34" spans="1:43" x14ac:dyDescent="0.2">
      <c r="B34" s="205" t="s">
        <v>245</v>
      </c>
      <c r="C34" s="248">
        <v>135.2364253416915</v>
      </c>
      <c r="D34" s="248">
        <v>116.14850331481395</v>
      </c>
      <c r="E34" s="248">
        <v>161.57737859475398</v>
      </c>
      <c r="F34" s="248">
        <v>309.29116338097589</v>
      </c>
      <c r="G34" s="238"/>
    </row>
    <row r="35" spans="1:43" x14ac:dyDescent="0.2">
      <c r="B35" s="205" t="s">
        <v>246</v>
      </c>
      <c r="C35" s="248">
        <v>3.8481277617922101</v>
      </c>
      <c r="D35" s="248">
        <v>15.441259395863485</v>
      </c>
      <c r="E35" s="248">
        <v>7.1401327293795367</v>
      </c>
      <c r="F35" s="248">
        <v>134.22153770330212</v>
      </c>
      <c r="G35" s="238"/>
    </row>
    <row r="36" spans="1:43" x14ac:dyDescent="0.2">
      <c r="B36" s="205" t="s">
        <v>247</v>
      </c>
      <c r="C36" s="248">
        <v>2.8454817199356171E-2</v>
      </c>
      <c r="D36" s="248">
        <v>0.13294410995560421</v>
      </c>
      <c r="E36" s="248">
        <v>4.4190175577036868E-2</v>
      </c>
      <c r="F36" s="248">
        <v>0.43396499349052503</v>
      </c>
      <c r="G36" s="238">
        <v>0.15988852405563056</v>
      </c>
    </row>
    <row r="37" spans="1:43" ht="17" thickBot="1" x14ac:dyDescent="0.25">
      <c r="B37" s="6" t="s">
        <v>249</v>
      </c>
      <c r="C37" s="239">
        <v>0.17796660121432972</v>
      </c>
      <c r="D37" s="239">
        <v>0.83147999983631415</v>
      </c>
      <c r="E37" s="239">
        <v>0.27638115892333603</v>
      </c>
      <c r="F37" s="239">
        <v>2.7141722400260204</v>
      </c>
      <c r="G37" s="240"/>
    </row>
    <row r="42" spans="1:43" ht="17" thickBot="1" x14ac:dyDescent="0.25"/>
    <row r="43" spans="1:43" x14ac:dyDescent="0.2">
      <c r="A43" s="2" t="s">
        <v>150</v>
      </c>
      <c r="E43" s="98"/>
      <c r="F43" s="99"/>
      <c r="G43" s="114" t="s">
        <v>5</v>
      </c>
      <c r="H43" s="99"/>
      <c r="I43" s="99"/>
      <c r="J43" s="99"/>
      <c r="K43" s="99"/>
      <c r="L43" s="99"/>
      <c r="M43" s="99"/>
      <c r="N43" s="103"/>
      <c r="O43" s="139"/>
      <c r="P43" s="115" t="s">
        <v>157</v>
      </c>
      <c r="Q43" s="99"/>
      <c r="R43" s="99"/>
      <c r="S43" s="116"/>
      <c r="T43" s="139"/>
      <c r="U43" s="98"/>
      <c r="V43" s="99"/>
      <c r="W43" s="114" t="s">
        <v>5</v>
      </c>
      <c r="X43" s="99"/>
      <c r="Y43" s="99"/>
      <c r="Z43" s="99"/>
      <c r="AA43" s="99"/>
      <c r="AB43" s="103"/>
      <c r="AC43" s="139"/>
      <c r="AD43" s="115" t="s">
        <v>158</v>
      </c>
      <c r="AE43" s="99"/>
      <c r="AF43" s="103"/>
      <c r="AG43" s="139"/>
      <c r="AH43" s="80" t="s">
        <v>46</v>
      </c>
      <c r="AI43" s="99"/>
      <c r="AJ43" s="101"/>
      <c r="AK43" s="139"/>
      <c r="AL43" s="139"/>
      <c r="AM43" s="139"/>
      <c r="AN43" s="139"/>
      <c r="AO43" s="139"/>
      <c r="AP43" s="139"/>
      <c r="AQ43" s="139"/>
    </row>
    <row r="44" spans="1:43" ht="17" thickBot="1" x14ac:dyDescent="0.25">
      <c r="E44" s="57"/>
      <c r="F44" s="18"/>
      <c r="G44" s="18"/>
      <c r="H44" s="18"/>
      <c r="I44" s="18"/>
      <c r="J44" s="117"/>
      <c r="K44" s="117"/>
      <c r="L44" s="117"/>
      <c r="M44" s="117"/>
      <c r="N44" s="19"/>
      <c r="O44" s="139"/>
      <c r="P44" s="57"/>
      <c r="Q44" s="18"/>
      <c r="R44" s="18"/>
      <c r="S44" s="19"/>
      <c r="T44" s="139"/>
      <c r="U44" s="57"/>
      <c r="V44" s="18"/>
      <c r="W44" s="18"/>
      <c r="X44" s="18"/>
      <c r="Y44" s="117"/>
      <c r="Z44" s="117"/>
      <c r="AA44" s="117"/>
      <c r="AB44" s="125"/>
      <c r="AC44" s="139"/>
      <c r="AD44" s="57"/>
      <c r="AE44" s="18"/>
      <c r="AF44" s="19"/>
      <c r="AG44" s="139"/>
      <c r="AH44" s="57"/>
      <c r="AI44" s="18"/>
      <c r="AJ44" s="19"/>
      <c r="AK44" s="139"/>
      <c r="AL44" s="139"/>
      <c r="AM44" s="139"/>
      <c r="AN44" s="139"/>
      <c r="AO44" s="139"/>
      <c r="AP44" s="139"/>
      <c r="AQ44" s="139"/>
    </row>
    <row r="45" spans="1:43" x14ac:dyDescent="0.2">
      <c r="E45" s="115" t="s">
        <v>6</v>
      </c>
      <c r="F45" s="89" t="s">
        <v>7</v>
      </c>
      <c r="G45" s="89" t="s">
        <v>121</v>
      </c>
      <c r="H45" s="90" t="s">
        <v>8</v>
      </c>
      <c r="I45" s="139"/>
      <c r="J45" s="115"/>
      <c r="K45" s="100"/>
      <c r="L45" s="89" t="s">
        <v>7</v>
      </c>
      <c r="M45" s="89" t="s">
        <v>121</v>
      </c>
      <c r="N45" s="90" t="s">
        <v>8</v>
      </c>
      <c r="O45" s="139"/>
      <c r="P45" s="118"/>
      <c r="Q45" s="91"/>
      <c r="R45" s="119" t="s">
        <v>121</v>
      </c>
      <c r="S45" s="120" t="s">
        <v>8</v>
      </c>
      <c r="T45" s="139"/>
      <c r="U45" s="115" t="s">
        <v>6</v>
      </c>
      <c r="V45" s="89" t="s">
        <v>7</v>
      </c>
      <c r="W45" s="90" t="s">
        <v>122</v>
      </c>
      <c r="X45" s="91"/>
      <c r="Y45" s="115"/>
      <c r="Z45" s="100"/>
      <c r="AA45" s="89" t="s">
        <v>7</v>
      </c>
      <c r="AB45" s="90" t="s">
        <v>122</v>
      </c>
      <c r="AC45" s="139"/>
      <c r="AD45" s="118"/>
      <c r="AE45" s="91"/>
      <c r="AF45" s="120" t="s">
        <v>122</v>
      </c>
      <c r="AG45" s="139"/>
      <c r="AH45" s="54" t="s">
        <v>123</v>
      </c>
      <c r="AI45" s="55" t="s">
        <v>151</v>
      </c>
      <c r="AJ45" s="56" t="s">
        <v>152</v>
      </c>
      <c r="AK45" s="139"/>
      <c r="AL45" s="139"/>
      <c r="AM45" s="139"/>
      <c r="AN45" s="139"/>
      <c r="AO45" s="139"/>
      <c r="AP45" s="139"/>
      <c r="AQ45" s="139"/>
    </row>
    <row r="46" spans="1:43" x14ac:dyDescent="0.2">
      <c r="E46" s="118" t="s">
        <v>9</v>
      </c>
      <c r="F46" s="27">
        <v>25.23</v>
      </c>
      <c r="G46" s="33">
        <v>12.38</v>
      </c>
      <c r="H46" s="19">
        <v>12.58</v>
      </c>
      <c r="I46" s="139"/>
      <c r="J46" s="118" t="s">
        <v>57</v>
      </c>
      <c r="K46" s="91" t="s">
        <v>2</v>
      </c>
      <c r="L46" s="37">
        <v>27.38</v>
      </c>
      <c r="M46" s="37">
        <v>16.100000000000001</v>
      </c>
      <c r="N46" s="38">
        <v>15.87</v>
      </c>
      <c r="O46" s="139"/>
      <c r="P46" s="118" t="s">
        <v>57</v>
      </c>
      <c r="Q46" s="91" t="s">
        <v>2</v>
      </c>
      <c r="R46" s="39">
        <v>0.39353788136096057</v>
      </c>
      <c r="S46" s="41">
        <v>0.47387328377022125</v>
      </c>
      <c r="T46" s="139"/>
      <c r="U46" s="118" t="s">
        <v>9</v>
      </c>
      <c r="V46" s="27">
        <v>23.14</v>
      </c>
      <c r="W46" s="68">
        <v>14.69</v>
      </c>
      <c r="X46" s="91"/>
      <c r="Y46" s="118" t="s">
        <v>57</v>
      </c>
      <c r="Z46" s="91" t="s">
        <v>2</v>
      </c>
      <c r="AA46" s="140">
        <v>23.78</v>
      </c>
      <c r="AB46" s="38">
        <v>15.76</v>
      </c>
      <c r="AC46" s="139"/>
      <c r="AD46" s="118" t="s">
        <v>57</v>
      </c>
      <c r="AE46" s="91" t="s">
        <v>2</v>
      </c>
      <c r="AF46" s="73">
        <v>0.54201446986601809</v>
      </c>
      <c r="AG46" s="139"/>
      <c r="AH46" s="57" t="s">
        <v>47</v>
      </c>
      <c r="AI46" s="67">
        <v>2.0183531639218018</v>
      </c>
      <c r="AJ46" s="81">
        <v>5.8152567126448647</v>
      </c>
      <c r="AK46" s="139"/>
      <c r="AL46" s="139"/>
      <c r="AM46" s="139"/>
      <c r="AN46" s="139"/>
      <c r="AO46" s="139"/>
      <c r="AP46" s="139"/>
      <c r="AQ46" s="139"/>
    </row>
    <row r="47" spans="1:43" ht="17" thickBot="1" x14ac:dyDescent="0.25">
      <c r="E47" s="118" t="s">
        <v>9</v>
      </c>
      <c r="F47" s="27">
        <v>25.19</v>
      </c>
      <c r="G47" s="33">
        <v>12.6</v>
      </c>
      <c r="H47" s="19">
        <v>12.57</v>
      </c>
      <c r="I47" s="139"/>
      <c r="J47" s="118"/>
      <c r="K47" s="91" t="s">
        <v>3</v>
      </c>
      <c r="L47" s="37">
        <v>27.79</v>
      </c>
      <c r="M47" s="37">
        <v>16.079999999999998</v>
      </c>
      <c r="N47" s="38">
        <v>15.87</v>
      </c>
      <c r="O47" s="139"/>
      <c r="P47" s="118"/>
      <c r="Q47" s="91" t="s">
        <v>3</v>
      </c>
      <c r="R47" s="39">
        <v>0.39888972205159001</v>
      </c>
      <c r="S47" s="41">
        <v>0.47387328377022125</v>
      </c>
      <c r="T47" s="139"/>
      <c r="U47" s="118" t="s">
        <v>9</v>
      </c>
      <c r="V47" s="27">
        <v>23.18</v>
      </c>
      <c r="W47" s="68">
        <v>14.64</v>
      </c>
      <c r="X47" s="91"/>
      <c r="Y47" s="118"/>
      <c r="Z47" s="91" t="s">
        <v>3</v>
      </c>
      <c r="AA47" s="140">
        <v>23.75</v>
      </c>
      <c r="AB47" s="38">
        <v>15.74</v>
      </c>
      <c r="AC47" s="139"/>
      <c r="AD47" s="118"/>
      <c r="AE47" s="91" t="s">
        <v>3</v>
      </c>
      <c r="AF47" s="73">
        <v>0.54970385192779869</v>
      </c>
      <c r="AG47" s="139"/>
      <c r="AH47" s="58" t="s">
        <v>48</v>
      </c>
      <c r="AI47" s="59">
        <v>5.0690897887174075E-4</v>
      </c>
      <c r="AJ47" s="60" t="s">
        <v>49</v>
      </c>
      <c r="AK47" s="139"/>
      <c r="AL47" s="139"/>
      <c r="AM47" s="139"/>
      <c r="AN47" s="139"/>
      <c r="AO47" s="139"/>
      <c r="AP47" s="139"/>
      <c r="AQ47" s="139"/>
    </row>
    <row r="48" spans="1:43" ht="17" thickBot="1" x14ac:dyDescent="0.25">
      <c r="E48" s="118" t="s">
        <v>10</v>
      </c>
      <c r="F48" s="27">
        <v>28.06</v>
      </c>
      <c r="G48" s="33">
        <v>15.08</v>
      </c>
      <c r="H48" s="19">
        <v>15.08</v>
      </c>
      <c r="I48" s="139"/>
      <c r="J48" s="118"/>
      <c r="K48" s="91" t="s">
        <v>4</v>
      </c>
      <c r="L48" s="37">
        <v>27.48</v>
      </c>
      <c r="M48" s="37">
        <v>16.100000000000001</v>
      </c>
      <c r="N48" s="38">
        <v>15.82</v>
      </c>
      <c r="O48" s="139"/>
      <c r="P48" s="118"/>
      <c r="Q48" s="91" t="s">
        <v>4</v>
      </c>
      <c r="R48" s="39">
        <v>0.39353788136096057</v>
      </c>
      <c r="S48" s="41">
        <v>0.49034923656026586</v>
      </c>
      <c r="T48" s="139"/>
      <c r="U48" s="118" t="s">
        <v>10</v>
      </c>
      <c r="V48" s="27">
        <v>26.22</v>
      </c>
      <c r="W48" s="68">
        <v>16.77</v>
      </c>
      <c r="X48" s="91"/>
      <c r="Y48" s="118"/>
      <c r="Z48" s="91" t="s">
        <v>4</v>
      </c>
      <c r="AA48" s="140">
        <v>23.62</v>
      </c>
      <c r="AB48" s="38">
        <v>15.72</v>
      </c>
      <c r="AC48" s="139"/>
      <c r="AD48" s="118"/>
      <c r="AE48" s="91" t="s">
        <v>4</v>
      </c>
      <c r="AF48" s="73">
        <v>0.55750232073869599</v>
      </c>
      <c r="AG48" s="139"/>
      <c r="AH48" s="57"/>
      <c r="AI48" s="18"/>
      <c r="AJ48" s="19"/>
      <c r="AK48" s="139"/>
      <c r="AL48" s="139"/>
      <c r="AM48" s="139"/>
      <c r="AN48" s="139"/>
      <c r="AO48" s="139"/>
      <c r="AP48" s="139"/>
      <c r="AQ48" s="139"/>
    </row>
    <row r="49" spans="5:43" x14ac:dyDescent="0.2">
      <c r="E49" s="118" t="s">
        <v>10</v>
      </c>
      <c r="F49" s="27">
        <v>27.73</v>
      </c>
      <c r="G49" s="33" t="s">
        <v>56</v>
      </c>
      <c r="H49" s="19">
        <v>15.13</v>
      </c>
      <c r="I49" s="139"/>
      <c r="J49" s="118" t="s">
        <v>159</v>
      </c>
      <c r="K49" s="91" t="s">
        <v>2</v>
      </c>
      <c r="L49" s="37">
        <v>25.98</v>
      </c>
      <c r="M49" s="37">
        <v>13.61</v>
      </c>
      <c r="N49" s="38">
        <v>13.85</v>
      </c>
      <c r="O49" s="139"/>
      <c r="P49" s="118" t="s">
        <v>159</v>
      </c>
      <c r="Q49" s="91" t="s">
        <v>2</v>
      </c>
      <c r="R49" s="39">
        <v>0.76871354724486551</v>
      </c>
      <c r="S49" s="41">
        <v>0.68509998660751248</v>
      </c>
      <c r="T49" s="139"/>
      <c r="U49" s="118" t="s">
        <v>10</v>
      </c>
      <c r="V49" s="27">
        <v>26.33</v>
      </c>
      <c r="W49" s="68">
        <v>16.71</v>
      </c>
      <c r="X49" s="91"/>
      <c r="Y49" s="118" t="s">
        <v>159</v>
      </c>
      <c r="Z49" s="91" t="s">
        <v>2</v>
      </c>
      <c r="AA49" s="140">
        <v>24.29</v>
      </c>
      <c r="AB49" s="38">
        <v>15.47</v>
      </c>
      <c r="AC49" s="139"/>
      <c r="AD49" s="118" t="s">
        <v>159</v>
      </c>
      <c r="AE49" s="91" t="s">
        <v>2</v>
      </c>
      <c r="AF49" s="73">
        <v>0.90301206349513408</v>
      </c>
      <c r="AG49" s="139"/>
      <c r="AH49" s="54" t="s">
        <v>124</v>
      </c>
      <c r="AI49" s="55" t="s">
        <v>151</v>
      </c>
      <c r="AJ49" s="56" t="s">
        <v>152</v>
      </c>
      <c r="AK49" s="139"/>
      <c r="AL49" s="139"/>
      <c r="AM49" s="139"/>
      <c r="AN49" s="139"/>
      <c r="AO49" s="139"/>
      <c r="AP49" s="139"/>
      <c r="AQ49" s="139"/>
    </row>
    <row r="50" spans="5:43" x14ac:dyDescent="0.2">
      <c r="E50" s="118" t="s">
        <v>11</v>
      </c>
      <c r="F50" s="27">
        <v>30.57</v>
      </c>
      <c r="G50" s="33">
        <v>17.309999999999999</v>
      </c>
      <c r="H50" s="19">
        <v>17.39</v>
      </c>
      <c r="I50" s="139"/>
      <c r="J50" s="118"/>
      <c r="K50" s="91" t="s">
        <v>3</v>
      </c>
      <c r="L50" s="37">
        <v>26</v>
      </c>
      <c r="M50" s="37">
        <v>13.59</v>
      </c>
      <c r="N50" s="38">
        <v>13.82</v>
      </c>
      <c r="O50" s="139"/>
      <c r="P50" s="118"/>
      <c r="Q50" s="91" t="s">
        <v>3</v>
      </c>
      <c r="R50" s="39">
        <v>0.77916751530342909</v>
      </c>
      <c r="S50" s="41">
        <v>0.69929420031937184</v>
      </c>
      <c r="T50" s="139"/>
      <c r="U50" s="118" t="s">
        <v>11</v>
      </c>
      <c r="V50" s="27">
        <v>28.33</v>
      </c>
      <c r="W50" s="68">
        <v>19.02</v>
      </c>
      <c r="X50" s="91"/>
      <c r="Y50" s="118"/>
      <c r="Z50" s="91" t="s">
        <v>3</v>
      </c>
      <c r="AA50" s="140">
        <v>24.18</v>
      </c>
      <c r="AB50" s="38">
        <v>15.45</v>
      </c>
      <c r="AC50" s="139"/>
      <c r="AD50" s="118"/>
      <c r="AE50" s="91" t="s">
        <v>3</v>
      </c>
      <c r="AF50" s="73">
        <v>0.91582280038252339</v>
      </c>
      <c r="AG50" s="139"/>
      <c r="AH50" s="57" t="s">
        <v>47</v>
      </c>
      <c r="AI50" s="67">
        <v>1.6315279065627049</v>
      </c>
      <c r="AJ50" s="81">
        <v>4.0753592108804497</v>
      </c>
      <c r="AK50" s="139"/>
      <c r="AL50" s="139"/>
      <c r="AM50" s="139"/>
      <c r="AN50" s="139"/>
      <c r="AO50" s="139"/>
      <c r="AP50" s="139"/>
      <c r="AQ50" s="139"/>
    </row>
    <row r="51" spans="5:43" ht="17" thickBot="1" x14ac:dyDescent="0.25">
      <c r="E51" s="118" t="s">
        <v>11</v>
      </c>
      <c r="F51" s="27">
        <v>30.12</v>
      </c>
      <c r="G51" s="33">
        <v>17.309999999999999</v>
      </c>
      <c r="H51" s="19">
        <v>17.399999999999999</v>
      </c>
      <c r="I51" s="139"/>
      <c r="J51" s="118"/>
      <c r="K51" s="91" t="s">
        <v>4</v>
      </c>
      <c r="L51" s="37">
        <v>26.01</v>
      </c>
      <c r="M51" s="37">
        <v>13.7</v>
      </c>
      <c r="N51" s="38">
        <v>13.77</v>
      </c>
      <c r="O51" s="139"/>
      <c r="P51" s="118"/>
      <c r="Q51" s="91" t="s">
        <v>4</v>
      </c>
      <c r="R51" s="39">
        <v>0.72337945704961015</v>
      </c>
      <c r="S51" s="41">
        <v>0.72360774283256613</v>
      </c>
      <c r="T51" s="139"/>
      <c r="U51" s="118" t="s">
        <v>11</v>
      </c>
      <c r="V51" s="27">
        <v>28.03</v>
      </c>
      <c r="W51" s="68">
        <v>19.059999999999999</v>
      </c>
      <c r="X51" s="91"/>
      <c r="Y51" s="118"/>
      <c r="Z51" s="91" t="s">
        <v>4</v>
      </c>
      <c r="AA51" s="140">
        <v>24.12</v>
      </c>
      <c r="AB51" s="38">
        <v>15.4</v>
      </c>
      <c r="AC51" s="139"/>
      <c r="AD51" s="118"/>
      <c r="AE51" s="91" t="s">
        <v>4</v>
      </c>
      <c r="AF51" s="73">
        <v>0.94865041273576112</v>
      </c>
      <c r="AG51" s="139"/>
      <c r="AH51" s="58" t="s">
        <v>48</v>
      </c>
      <c r="AI51" s="59">
        <v>0.38040555950227345</v>
      </c>
      <c r="AJ51" s="60">
        <v>3.889063173604435E-3</v>
      </c>
      <c r="AK51" s="139"/>
      <c r="AL51" s="139"/>
      <c r="AM51" s="139"/>
      <c r="AN51" s="139"/>
      <c r="AO51" s="139"/>
      <c r="AP51" s="139"/>
      <c r="AQ51" s="139"/>
    </row>
    <row r="52" spans="5:43" ht="17" thickBot="1" x14ac:dyDescent="0.25">
      <c r="E52" s="118" t="s">
        <v>12</v>
      </c>
      <c r="F52" s="27">
        <v>32.770000000000003</v>
      </c>
      <c r="G52" s="33">
        <v>19.72</v>
      </c>
      <c r="H52" s="19">
        <v>19.61</v>
      </c>
      <c r="I52" s="139"/>
      <c r="J52" s="118" t="s">
        <v>58</v>
      </c>
      <c r="K52" s="91" t="s">
        <v>2</v>
      </c>
      <c r="L52" s="37">
        <v>27.22</v>
      </c>
      <c r="M52" s="37">
        <v>15.96</v>
      </c>
      <c r="N52" s="38">
        <v>16.5</v>
      </c>
      <c r="O52" s="139"/>
      <c r="P52" s="118" t="s">
        <v>58</v>
      </c>
      <c r="Q52" s="91" t="s">
        <v>2</v>
      </c>
      <c r="R52" s="39">
        <v>0.32575906069581118</v>
      </c>
      <c r="S52" s="43">
        <v>0.2319972034733544</v>
      </c>
      <c r="T52" s="139"/>
      <c r="U52" s="118" t="s">
        <v>12</v>
      </c>
      <c r="V52" s="27">
        <v>30.85</v>
      </c>
      <c r="W52" s="68">
        <v>21.56</v>
      </c>
      <c r="X52" s="91"/>
      <c r="Y52" s="118" t="s">
        <v>58</v>
      </c>
      <c r="Z52" s="91" t="s">
        <v>2</v>
      </c>
      <c r="AA52" s="140">
        <v>24.22</v>
      </c>
      <c r="AB52" s="38">
        <v>15.96</v>
      </c>
      <c r="AC52" s="139"/>
      <c r="AD52" s="118" t="s">
        <v>58</v>
      </c>
      <c r="AE52" s="91" t="s">
        <v>2</v>
      </c>
      <c r="AF52" s="73">
        <v>0.62777559246603154</v>
      </c>
      <c r="AG52" s="139"/>
      <c r="AH52" s="57"/>
      <c r="AI52" s="18"/>
      <c r="AJ52" s="19"/>
      <c r="AK52" s="139"/>
      <c r="AL52" s="139"/>
      <c r="AM52" s="139"/>
      <c r="AN52" s="139"/>
      <c r="AO52" s="139"/>
      <c r="AP52" s="139"/>
      <c r="AQ52" s="139"/>
    </row>
    <row r="53" spans="5:43" ht="17" thickBot="1" x14ac:dyDescent="0.25">
      <c r="E53" s="122" t="s">
        <v>12</v>
      </c>
      <c r="F53" s="28">
        <v>32.380000000000003</v>
      </c>
      <c r="G53" s="35">
        <v>19.66</v>
      </c>
      <c r="H53" s="23">
        <v>19.71</v>
      </c>
      <c r="I53" s="139"/>
      <c r="J53" s="118"/>
      <c r="K53" s="91" t="s">
        <v>3</v>
      </c>
      <c r="L53" s="37">
        <v>27.09</v>
      </c>
      <c r="M53" s="37">
        <v>15.89</v>
      </c>
      <c r="N53" s="38">
        <v>16.350000000000001</v>
      </c>
      <c r="O53" s="139"/>
      <c r="P53" s="118"/>
      <c r="Q53" s="91" t="s">
        <v>3</v>
      </c>
      <c r="R53" s="39">
        <v>0.34152976918530842</v>
      </c>
      <c r="S53" s="43">
        <v>0.25704702785445727</v>
      </c>
      <c r="T53" s="139"/>
      <c r="U53" s="122" t="s">
        <v>12</v>
      </c>
      <c r="V53" s="28">
        <v>31.02</v>
      </c>
      <c r="W53" s="69">
        <v>21.47</v>
      </c>
      <c r="X53" s="91"/>
      <c r="Y53" s="118"/>
      <c r="Z53" s="91" t="s">
        <v>3</v>
      </c>
      <c r="AA53" s="140">
        <v>24.14</v>
      </c>
      <c r="AB53" s="38">
        <v>16.02</v>
      </c>
      <c r="AC53" s="139"/>
      <c r="AD53" s="118"/>
      <c r="AE53" s="91" t="s">
        <v>3</v>
      </c>
      <c r="AF53" s="73">
        <v>0.60179798386859606</v>
      </c>
      <c r="AG53" s="139"/>
      <c r="AH53" s="61" t="s">
        <v>125</v>
      </c>
      <c r="AI53" s="55" t="s">
        <v>151</v>
      </c>
      <c r="AJ53" s="56" t="s">
        <v>152</v>
      </c>
      <c r="AK53" s="139"/>
      <c r="AL53" s="139"/>
      <c r="AM53" s="139"/>
      <c r="AN53" s="139"/>
      <c r="AO53" s="139"/>
      <c r="AP53" s="139"/>
      <c r="AQ53" s="139"/>
    </row>
    <row r="54" spans="5:43" x14ac:dyDescent="0.2">
      <c r="E54" s="57"/>
      <c r="F54" s="18"/>
      <c r="G54" s="18"/>
      <c r="H54" s="91"/>
      <c r="I54" s="18"/>
      <c r="J54" s="118"/>
      <c r="K54" s="91" t="s">
        <v>4</v>
      </c>
      <c r="L54" s="37">
        <v>27.02</v>
      </c>
      <c r="M54" s="37">
        <v>15.89</v>
      </c>
      <c r="N54" s="38">
        <v>16.32</v>
      </c>
      <c r="O54" s="139"/>
      <c r="P54" s="118"/>
      <c r="Q54" s="91" t="s">
        <v>4</v>
      </c>
      <c r="R54" s="39">
        <v>0.34152976918530842</v>
      </c>
      <c r="S54" s="43">
        <v>0.26237264530984783</v>
      </c>
      <c r="T54" s="139"/>
      <c r="U54" s="57"/>
      <c r="V54" s="18"/>
      <c r="W54" s="18"/>
      <c r="X54" s="18"/>
      <c r="Y54" s="118"/>
      <c r="Z54" s="91" t="s">
        <v>4</v>
      </c>
      <c r="AA54" s="140">
        <v>24.14</v>
      </c>
      <c r="AB54" s="38">
        <v>15.94</v>
      </c>
      <c r="AC54" s="139"/>
      <c r="AD54" s="118"/>
      <c r="AE54" s="91" t="s">
        <v>4</v>
      </c>
      <c r="AF54" s="73">
        <v>0.63668163953286627</v>
      </c>
      <c r="AG54" s="139"/>
      <c r="AH54" s="62" t="s">
        <v>47</v>
      </c>
      <c r="AI54" s="67">
        <v>2.1029318778515789</v>
      </c>
      <c r="AJ54" s="81">
        <v>4.953495179402533</v>
      </c>
      <c r="AK54" s="139"/>
      <c r="AL54" s="139"/>
      <c r="AM54" s="139"/>
      <c r="AN54" s="139"/>
      <c r="AO54" s="139"/>
      <c r="AP54" s="139"/>
      <c r="AQ54" s="139"/>
    </row>
    <row r="55" spans="5:43" ht="17" thickBot="1" x14ac:dyDescent="0.25">
      <c r="E55" s="57"/>
      <c r="F55" s="18"/>
      <c r="G55" s="18"/>
      <c r="H55" s="91"/>
      <c r="I55" s="18"/>
      <c r="J55" s="118" t="s">
        <v>160</v>
      </c>
      <c r="K55" s="91" t="s">
        <v>2</v>
      </c>
      <c r="L55" s="37">
        <v>27.26</v>
      </c>
      <c r="M55" s="37">
        <v>14.56</v>
      </c>
      <c r="N55" s="38">
        <v>15.17</v>
      </c>
      <c r="O55" s="139"/>
      <c r="P55" s="118" t="s">
        <v>160</v>
      </c>
      <c r="Q55" s="91" t="s">
        <v>2</v>
      </c>
      <c r="R55" s="39">
        <v>0.84156720678391483</v>
      </c>
      <c r="S55" s="43">
        <v>0.57791645197918851</v>
      </c>
      <c r="T55" s="139"/>
      <c r="U55" s="57"/>
      <c r="V55" s="18"/>
      <c r="W55" s="18"/>
      <c r="X55" s="18"/>
      <c r="Y55" s="118" t="s">
        <v>160</v>
      </c>
      <c r="Z55" s="91" t="s">
        <v>2</v>
      </c>
      <c r="AA55" s="140">
        <v>22.83</v>
      </c>
      <c r="AB55" s="38">
        <v>14.15</v>
      </c>
      <c r="AC55" s="139"/>
      <c r="AD55" s="118" t="s">
        <v>160</v>
      </c>
      <c r="AE55" s="91" t="s">
        <v>2</v>
      </c>
      <c r="AF55" s="73">
        <v>0.95170433940501797</v>
      </c>
      <c r="AG55" s="139"/>
      <c r="AH55" s="63" t="s">
        <v>48</v>
      </c>
      <c r="AI55" s="59">
        <v>3.4651402512989024E-2</v>
      </c>
      <c r="AJ55" s="60">
        <v>1.115632656958587E-3</v>
      </c>
      <c r="AK55" s="139"/>
      <c r="AL55" s="139"/>
      <c r="AM55" s="139"/>
      <c r="AN55" s="139"/>
      <c r="AO55" s="139"/>
      <c r="AP55" s="139"/>
      <c r="AQ55" s="139"/>
    </row>
    <row r="56" spans="5:43" x14ac:dyDescent="0.2">
      <c r="E56" s="57"/>
      <c r="F56" s="18"/>
      <c r="G56" s="18"/>
      <c r="H56" s="91"/>
      <c r="I56" s="18"/>
      <c r="J56" s="118"/>
      <c r="K56" s="91" t="s">
        <v>3</v>
      </c>
      <c r="L56" s="37">
        <v>27.07</v>
      </c>
      <c r="M56" s="37">
        <v>14.67</v>
      </c>
      <c r="N56" s="38">
        <v>15.23</v>
      </c>
      <c r="O56" s="139"/>
      <c r="P56" s="118"/>
      <c r="Q56" s="91" t="s">
        <v>3</v>
      </c>
      <c r="R56" s="39">
        <v>0.78131135751601866</v>
      </c>
      <c r="S56" s="43">
        <v>0.55469355946454579</v>
      </c>
      <c r="T56" s="139"/>
      <c r="U56" s="57"/>
      <c r="V56" s="18"/>
      <c r="W56" s="18"/>
      <c r="X56" s="18"/>
      <c r="Y56" s="118"/>
      <c r="Z56" s="91" t="s">
        <v>3</v>
      </c>
      <c r="AA56" s="140">
        <v>22.83</v>
      </c>
      <c r="AB56" s="38">
        <v>14.11</v>
      </c>
      <c r="AC56" s="139"/>
      <c r="AD56" s="118"/>
      <c r="AE56" s="91" t="s">
        <v>3</v>
      </c>
      <c r="AF56" s="73">
        <v>0.97889891760000458</v>
      </c>
      <c r="AG56" s="139"/>
      <c r="AH56" s="141"/>
      <c r="AI56" s="142"/>
      <c r="AJ56" s="139"/>
      <c r="AK56" s="141"/>
      <c r="AL56" s="142"/>
      <c r="AM56" s="139"/>
      <c r="AN56" s="139"/>
      <c r="AO56" s="139"/>
      <c r="AP56" s="139"/>
      <c r="AQ56" s="139"/>
    </row>
    <row r="57" spans="5:43" x14ac:dyDescent="0.2">
      <c r="E57" s="57"/>
      <c r="F57" s="18"/>
      <c r="G57" s="18"/>
      <c r="H57" s="91"/>
      <c r="I57" s="18"/>
      <c r="J57" s="118"/>
      <c r="K57" s="91" t="s">
        <v>4</v>
      </c>
      <c r="L57" s="37">
        <v>27.02</v>
      </c>
      <c r="M57" s="37">
        <v>14.64</v>
      </c>
      <c r="N57" s="38">
        <v>15.03</v>
      </c>
      <c r="O57" s="139"/>
      <c r="P57" s="118"/>
      <c r="Q57" s="91" t="s">
        <v>4</v>
      </c>
      <c r="R57" s="39">
        <v>0.79730335575633271</v>
      </c>
      <c r="S57" s="43">
        <v>0.63595478448595921</v>
      </c>
      <c r="T57" s="139"/>
      <c r="U57" s="57"/>
      <c r="V57" s="18"/>
      <c r="W57" s="18"/>
      <c r="X57" s="18"/>
      <c r="Y57" s="118"/>
      <c r="Z57" s="91" t="s">
        <v>4</v>
      </c>
      <c r="AA57" s="140">
        <v>22.8</v>
      </c>
      <c r="AB57" s="38">
        <v>14.11</v>
      </c>
      <c r="AC57" s="139"/>
      <c r="AD57" s="118"/>
      <c r="AE57" s="91" t="s">
        <v>4</v>
      </c>
      <c r="AF57" s="73">
        <v>0.97889891760000458</v>
      </c>
      <c r="AG57" s="139"/>
      <c r="AH57" s="141"/>
      <c r="AI57" s="142"/>
      <c r="AJ57" s="139"/>
      <c r="AK57" s="141"/>
      <c r="AL57" s="142"/>
      <c r="AM57" s="139"/>
      <c r="AN57" s="139"/>
      <c r="AO57" s="139"/>
      <c r="AP57" s="139"/>
      <c r="AQ57" s="139"/>
    </row>
    <row r="58" spans="5:43" x14ac:dyDescent="0.2">
      <c r="E58" s="57"/>
      <c r="F58" s="18"/>
      <c r="G58" s="18"/>
      <c r="H58" s="91"/>
      <c r="I58" s="18"/>
      <c r="J58" s="118" t="s">
        <v>59</v>
      </c>
      <c r="K58" s="91" t="s">
        <v>2</v>
      </c>
      <c r="L58" s="37">
        <v>27.25</v>
      </c>
      <c r="M58" s="37">
        <v>15.51</v>
      </c>
      <c r="N58" s="38">
        <v>16.22</v>
      </c>
      <c r="O58" s="139"/>
      <c r="P58" s="118" t="s">
        <v>59</v>
      </c>
      <c r="Q58" s="91" t="s">
        <v>2</v>
      </c>
      <c r="R58" s="39">
        <v>0.45132176930529916</v>
      </c>
      <c r="S58" s="43">
        <v>0.28721232453757195</v>
      </c>
      <c r="T58" s="139"/>
      <c r="U58" s="57"/>
      <c r="V58" s="18"/>
      <c r="W58" s="18"/>
      <c r="X58" s="18"/>
      <c r="Y58" s="118" t="s">
        <v>59</v>
      </c>
      <c r="Z58" s="91" t="s">
        <v>2</v>
      </c>
      <c r="AA58" s="140">
        <v>25.59</v>
      </c>
      <c r="AB58" s="38">
        <v>19.510000000000002</v>
      </c>
      <c r="AC58" s="139"/>
      <c r="AD58" s="118" t="s">
        <v>59</v>
      </c>
      <c r="AE58" s="91" t="s">
        <v>2</v>
      </c>
      <c r="AF58" s="73">
        <v>0.12937150898597349</v>
      </c>
      <c r="AG58" s="139"/>
      <c r="AH58" s="141"/>
      <c r="AI58" s="142"/>
      <c r="AJ58" s="139"/>
      <c r="AK58" s="141"/>
      <c r="AL58" s="142"/>
      <c r="AM58" s="139"/>
      <c r="AN58" s="139"/>
      <c r="AO58" s="139"/>
      <c r="AP58" s="139"/>
      <c r="AQ58" s="139"/>
    </row>
    <row r="59" spans="5:43" x14ac:dyDescent="0.2">
      <c r="E59" s="57"/>
      <c r="F59" s="18"/>
      <c r="G59" s="18"/>
      <c r="H59" s="91"/>
      <c r="I59" s="18"/>
      <c r="J59" s="118"/>
      <c r="K59" s="91" t="s">
        <v>3</v>
      </c>
      <c r="L59" s="37">
        <v>27.1</v>
      </c>
      <c r="M59" s="37">
        <v>15.52</v>
      </c>
      <c r="N59" s="38">
        <v>16.12</v>
      </c>
      <c r="O59" s="139"/>
      <c r="P59" s="118"/>
      <c r="Q59" s="91" t="s">
        <v>3</v>
      </c>
      <c r="R59" s="39">
        <v>0.44828388859086327</v>
      </c>
      <c r="S59" s="43">
        <v>0.30753151645545829</v>
      </c>
      <c r="T59" s="139"/>
      <c r="U59" s="57"/>
      <c r="V59" s="18"/>
      <c r="W59" s="18"/>
      <c r="X59" s="18"/>
      <c r="Y59" s="118"/>
      <c r="Z59" s="91" t="s">
        <v>3</v>
      </c>
      <c r="AA59" s="140">
        <v>25.61</v>
      </c>
      <c r="AB59" s="38">
        <v>19.43</v>
      </c>
      <c r="AC59" s="139"/>
      <c r="AD59" s="118"/>
      <c r="AE59" s="91" t="s">
        <v>3</v>
      </c>
      <c r="AF59" s="73">
        <v>0.13687062213225365</v>
      </c>
      <c r="AG59" s="139"/>
      <c r="AH59" s="141"/>
      <c r="AI59" s="142"/>
      <c r="AJ59" s="139"/>
      <c r="AK59" s="141"/>
      <c r="AL59" s="142"/>
      <c r="AM59" s="139"/>
      <c r="AN59" s="139"/>
      <c r="AO59" s="139"/>
      <c r="AP59" s="139"/>
      <c r="AQ59" s="139"/>
    </row>
    <row r="60" spans="5:43" x14ac:dyDescent="0.2">
      <c r="E60" s="57"/>
      <c r="F60" s="18"/>
      <c r="G60" s="18"/>
      <c r="H60" s="91"/>
      <c r="I60" s="18"/>
      <c r="J60" s="118"/>
      <c r="K60" s="91" t="s">
        <v>4</v>
      </c>
      <c r="L60" s="37">
        <v>27.08</v>
      </c>
      <c r="M60" s="37">
        <v>15.5</v>
      </c>
      <c r="N60" s="38">
        <v>15.71</v>
      </c>
      <c r="O60" s="139"/>
      <c r="P60" s="118"/>
      <c r="Q60" s="91" t="s">
        <v>4</v>
      </c>
      <c r="R60" s="39">
        <v>0.45438023679403183</v>
      </c>
      <c r="S60" s="43">
        <v>0.40700947255519887</v>
      </c>
      <c r="T60" s="139"/>
      <c r="U60" s="57"/>
      <c r="V60" s="18"/>
      <c r="W60" s="18"/>
      <c r="X60" s="18"/>
      <c r="Y60" s="118"/>
      <c r="Z60" s="91" t="s">
        <v>4</v>
      </c>
      <c r="AA60" s="140">
        <v>25.63</v>
      </c>
      <c r="AB60" s="38">
        <v>19.440000000000001</v>
      </c>
      <c r="AC60" s="139"/>
      <c r="AD60" s="118"/>
      <c r="AE60" s="91" t="s">
        <v>4</v>
      </c>
      <c r="AF60" s="73">
        <v>0.13590996217787882</v>
      </c>
      <c r="AG60" s="139"/>
      <c r="AH60" s="141"/>
      <c r="AI60" s="142"/>
      <c r="AJ60" s="139"/>
      <c r="AK60" s="141"/>
      <c r="AL60" s="142"/>
      <c r="AM60" s="139"/>
      <c r="AN60" s="139"/>
      <c r="AO60" s="139"/>
      <c r="AP60" s="139"/>
      <c r="AQ60" s="139"/>
    </row>
    <row r="61" spans="5:43" x14ac:dyDescent="0.2">
      <c r="E61" s="57"/>
      <c r="F61" s="18"/>
      <c r="G61" s="18"/>
      <c r="H61" s="91"/>
      <c r="I61" s="18"/>
      <c r="J61" s="118" t="s">
        <v>161</v>
      </c>
      <c r="K61" s="91" t="s">
        <v>2</v>
      </c>
      <c r="L61" s="37">
        <v>26.16</v>
      </c>
      <c r="M61" s="37">
        <v>13.61</v>
      </c>
      <c r="N61" s="38">
        <v>13.55</v>
      </c>
      <c r="O61" s="139"/>
      <c r="P61" s="118" t="s">
        <v>161</v>
      </c>
      <c r="Q61" s="91" t="s">
        <v>2</v>
      </c>
      <c r="R61" s="39">
        <v>0.8147045942907668</v>
      </c>
      <c r="S61" s="43">
        <v>0.89135204071208418</v>
      </c>
      <c r="T61" s="139"/>
      <c r="U61" s="57"/>
      <c r="V61" s="18"/>
      <c r="W61" s="18"/>
      <c r="X61" s="18"/>
      <c r="Y61" s="118" t="s">
        <v>161</v>
      </c>
      <c r="Z61" s="91" t="s">
        <v>2</v>
      </c>
      <c r="AA61" s="140">
        <v>25.63</v>
      </c>
      <c r="AB61" s="38">
        <v>18.690000000000001</v>
      </c>
      <c r="AC61" s="139"/>
      <c r="AD61" s="118" t="s">
        <v>161</v>
      </c>
      <c r="AE61" s="91" t="s">
        <v>2</v>
      </c>
      <c r="AF61" s="73">
        <v>0.23935258684120905</v>
      </c>
      <c r="AG61" s="139"/>
      <c r="AH61" s="141"/>
      <c r="AI61" s="142"/>
      <c r="AJ61" s="139"/>
      <c r="AK61" s="141"/>
      <c r="AL61" s="142"/>
      <c r="AM61" s="139"/>
      <c r="AN61" s="139"/>
      <c r="AO61" s="139"/>
      <c r="AP61" s="139"/>
      <c r="AQ61" s="139"/>
    </row>
    <row r="62" spans="5:43" x14ac:dyDescent="0.2">
      <c r="E62" s="57"/>
      <c r="F62" s="18"/>
      <c r="G62" s="18"/>
      <c r="H62" s="91"/>
      <c r="I62" s="18"/>
      <c r="J62" s="118"/>
      <c r="K62" s="91" t="s">
        <v>3</v>
      </c>
      <c r="L62" s="37">
        <v>26</v>
      </c>
      <c r="M62" s="37">
        <v>13.59</v>
      </c>
      <c r="N62" s="38">
        <v>13.48</v>
      </c>
      <c r="O62" s="139"/>
      <c r="P62" s="118"/>
      <c r="Q62" s="91" t="s">
        <v>3</v>
      </c>
      <c r="R62" s="39">
        <v>0.82578400851002431</v>
      </c>
      <c r="S62" s="43">
        <v>0.93503927592020419</v>
      </c>
      <c r="T62" s="139"/>
      <c r="U62" s="57"/>
      <c r="V62" s="18"/>
      <c r="W62" s="18"/>
      <c r="X62" s="18"/>
      <c r="Y62" s="118"/>
      <c r="Z62" s="91" t="s">
        <v>3</v>
      </c>
      <c r="AA62" s="140">
        <v>25.63</v>
      </c>
      <c r="AB62" s="38">
        <v>18.68</v>
      </c>
      <c r="AC62" s="139"/>
      <c r="AD62" s="118"/>
      <c r="AE62" s="91" t="s">
        <v>3</v>
      </c>
      <c r="AF62" s="73">
        <v>0.24104441606012536</v>
      </c>
      <c r="AG62" s="139"/>
      <c r="AH62" s="141"/>
      <c r="AI62" s="142"/>
      <c r="AJ62" s="139"/>
      <c r="AK62" s="141"/>
      <c r="AL62" s="142"/>
      <c r="AM62" s="139"/>
      <c r="AN62" s="139"/>
      <c r="AO62" s="139"/>
      <c r="AP62" s="139"/>
      <c r="AQ62" s="139"/>
    </row>
    <row r="63" spans="5:43" x14ac:dyDescent="0.2">
      <c r="E63" s="57"/>
      <c r="F63" s="18"/>
      <c r="G63" s="18"/>
      <c r="H63" s="91"/>
      <c r="I63" s="18"/>
      <c r="J63" s="118"/>
      <c r="K63" s="91" t="s">
        <v>4</v>
      </c>
      <c r="L63" s="37">
        <v>26.1</v>
      </c>
      <c r="M63" s="37">
        <v>13.6</v>
      </c>
      <c r="N63" s="38">
        <v>13.37</v>
      </c>
      <c r="O63" s="139"/>
      <c r="P63" s="118"/>
      <c r="Q63" s="91" t="s">
        <v>4</v>
      </c>
      <c r="R63" s="39">
        <v>0.82022559434887343</v>
      </c>
      <c r="S63" s="43">
        <v>1.0080569477675676</v>
      </c>
      <c r="T63" s="139"/>
      <c r="U63" s="57"/>
      <c r="V63" s="18"/>
      <c r="W63" s="18"/>
      <c r="X63" s="18"/>
      <c r="Y63" s="118"/>
      <c r="Z63" s="91" t="s">
        <v>4</v>
      </c>
      <c r="AA63" s="140">
        <v>25.75</v>
      </c>
      <c r="AB63" s="38">
        <v>18.64</v>
      </c>
      <c r="AC63" s="139"/>
      <c r="AD63" s="118"/>
      <c r="AE63" s="91" t="s">
        <v>4</v>
      </c>
      <c r="AF63" s="73">
        <v>0.24793216570000809</v>
      </c>
      <c r="AG63" s="139"/>
      <c r="AH63" s="141"/>
      <c r="AI63" s="142"/>
      <c r="AJ63" s="139"/>
      <c r="AK63" s="141"/>
      <c r="AL63" s="142"/>
      <c r="AM63" s="139"/>
      <c r="AN63" s="139"/>
      <c r="AO63" s="139"/>
      <c r="AP63" s="139"/>
      <c r="AQ63" s="139"/>
    </row>
    <row r="64" spans="5:43" x14ac:dyDescent="0.2">
      <c r="E64" s="57"/>
      <c r="F64" s="18"/>
      <c r="G64" s="18"/>
      <c r="H64" s="91"/>
      <c r="I64" s="18"/>
      <c r="J64" s="118" t="s">
        <v>60</v>
      </c>
      <c r="K64" s="91" t="s">
        <v>2</v>
      </c>
      <c r="L64" s="37">
        <v>22.46</v>
      </c>
      <c r="M64" s="37">
        <v>12.47</v>
      </c>
      <c r="N64" s="38">
        <v>11.35</v>
      </c>
      <c r="O64" s="139"/>
      <c r="P64" s="118" t="s">
        <v>60</v>
      </c>
      <c r="Q64" s="91" t="s">
        <v>2</v>
      </c>
      <c r="R64" s="39">
        <v>0.15870476051372437</v>
      </c>
      <c r="S64" s="43">
        <v>0.36171294563919087</v>
      </c>
      <c r="T64" s="139"/>
      <c r="U64" s="57"/>
      <c r="V64" s="18"/>
      <c r="W64" s="18"/>
      <c r="X64" s="18"/>
      <c r="Y64" s="118" t="s">
        <v>60</v>
      </c>
      <c r="Z64" s="91" t="s">
        <v>2</v>
      </c>
      <c r="AA64" s="140">
        <v>23.57</v>
      </c>
      <c r="AB64" s="38">
        <v>15.43</v>
      </c>
      <c r="AC64" s="139"/>
      <c r="AD64" s="118" t="s">
        <v>60</v>
      </c>
      <c r="AE64" s="91" t="s">
        <v>2</v>
      </c>
      <c r="AF64" s="73">
        <v>0.62861802607589334</v>
      </c>
      <c r="AG64" s="139"/>
      <c r="AH64" s="139"/>
      <c r="AI64" s="139"/>
      <c r="AJ64" s="139"/>
      <c r="AK64" s="139"/>
      <c r="AL64" s="139"/>
      <c r="AM64" s="139"/>
      <c r="AN64" s="139"/>
      <c r="AO64" s="139"/>
      <c r="AP64" s="139"/>
      <c r="AQ64" s="139"/>
    </row>
    <row r="65" spans="5:43" x14ac:dyDescent="0.2">
      <c r="E65" s="57"/>
      <c r="F65" s="18"/>
      <c r="G65" s="18"/>
      <c r="H65" s="91"/>
      <c r="I65" s="18"/>
      <c r="J65" s="118"/>
      <c r="K65" s="91" t="s">
        <v>3</v>
      </c>
      <c r="L65" s="37">
        <v>22.4</v>
      </c>
      <c r="M65" s="37">
        <v>12.49</v>
      </c>
      <c r="N65" s="38">
        <v>11.39</v>
      </c>
      <c r="O65" s="139"/>
      <c r="P65" s="118"/>
      <c r="Q65" s="91" t="s">
        <v>3</v>
      </c>
      <c r="R65" s="39">
        <v>0.15657544369215942</v>
      </c>
      <c r="S65" s="43">
        <v>0.35195685575050739</v>
      </c>
      <c r="T65" s="139"/>
      <c r="U65" s="57"/>
      <c r="V65" s="18"/>
      <c r="W65" s="18"/>
      <c r="X65" s="18"/>
      <c r="Y65" s="118"/>
      <c r="Z65" s="91" t="s">
        <v>3</v>
      </c>
      <c r="AA65" s="140">
        <v>23.56</v>
      </c>
      <c r="AB65" s="38">
        <v>15.4</v>
      </c>
      <c r="AC65" s="139"/>
      <c r="AD65" s="118"/>
      <c r="AE65" s="91" t="s">
        <v>3</v>
      </c>
      <c r="AF65" s="73">
        <v>0.64204235585853298</v>
      </c>
      <c r="AG65" s="139"/>
      <c r="AH65" s="139"/>
      <c r="AI65" s="139"/>
      <c r="AJ65" s="139"/>
      <c r="AK65" s="139"/>
      <c r="AL65" s="139"/>
      <c r="AM65" s="139"/>
      <c r="AN65" s="139"/>
      <c r="AO65" s="139"/>
      <c r="AP65" s="139"/>
      <c r="AQ65" s="139"/>
    </row>
    <row r="66" spans="5:43" x14ac:dyDescent="0.2">
      <c r="E66" s="57"/>
      <c r="F66" s="18"/>
      <c r="G66" s="18"/>
      <c r="H66" s="91"/>
      <c r="I66" s="18"/>
      <c r="J66" s="118"/>
      <c r="K66" s="91" t="s">
        <v>4</v>
      </c>
      <c r="L66" s="37">
        <v>22.39</v>
      </c>
      <c r="M66" s="37">
        <v>12.5</v>
      </c>
      <c r="N66" s="38">
        <v>11.26</v>
      </c>
      <c r="O66" s="139"/>
      <c r="P66" s="118"/>
      <c r="Q66" s="91" t="s">
        <v>4</v>
      </c>
      <c r="R66" s="39">
        <v>0.15552152262498189</v>
      </c>
      <c r="S66" s="43">
        <v>0.38466436405989657</v>
      </c>
      <c r="T66" s="139"/>
      <c r="U66" s="57"/>
      <c r="V66" s="18"/>
      <c r="W66" s="18"/>
      <c r="X66" s="18"/>
      <c r="Y66" s="118"/>
      <c r="Z66" s="91" t="s">
        <v>4</v>
      </c>
      <c r="AA66" s="140">
        <v>23.62</v>
      </c>
      <c r="AB66" s="38">
        <v>15.42</v>
      </c>
      <c r="AC66" s="139"/>
      <c r="AD66" s="118"/>
      <c r="AE66" s="91" t="s">
        <v>4</v>
      </c>
      <c r="AF66" s="73">
        <v>0.63306132187682063</v>
      </c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</row>
    <row r="67" spans="5:43" x14ac:dyDescent="0.2">
      <c r="E67" s="57"/>
      <c r="F67" s="18"/>
      <c r="G67" s="18"/>
      <c r="H67" s="91"/>
      <c r="I67" s="18"/>
      <c r="J67" s="118" t="s">
        <v>162</v>
      </c>
      <c r="K67" s="91" t="s">
        <v>2</v>
      </c>
      <c r="L67" s="37">
        <v>23.8</v>
      </c>
      <c r="M67" s="37">
        <v>11.32</v>
      </c>
      <c r="N67" s="38">
        <v>10.63</v>
      </c>
      <c r="O67" s="139"/>
      <c r="P67" s="118" t="s">
        <v>162</v>
      </c>
      <c r="Q67" s="91" t="s">
        <v>2</v>
      </c>
      <c r="R67" s="39">
        <v>0.77737250232988231</v>
      </c>
      <c r="S67" s="43">
        <v>1.3330120207440197</v>
      </c>
      <c r="T67" s="139"/>
      <c r="U67" s="57"/>
      <c r="V67" s="18"/>
      <c r="W67" s="18"/>
      <c r="X67" s="18"/>
      <c r="Y67" s="118" t="s">
        <v>162</v>
      </c>
      <c r="Z67" s="91" t="s">
        <v>2</v>
      </c>
      <c r="AA67" s="140">
        <v>23.05</v>
      </c>
      <c r="AB67" s="38">
        <v>13.2</v>
      </c>
      <c r="AC67" s="139"/>
      <c r="AD67" s="118" t="s">
        <v>162</v>
      </c>
      <c r="AE67" s="91" t="s">
        <v>2</v>
      </c>
      <c r="AF67" s="73">
        <v>2.1109925763855166</v>
      </c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</row>
    <row r="68" spans="5:43" x14ac:dyDescent="0.2">
      <c r="E68" s="57"/>
      <c r="F68" s="18"/>
      <c r="G68" s="18"/>
      <c r="H68" s="91"/>
      <c r="I68" s="18"/>
      <c r="J68" s="118"/>
      <c r="K68" s="91" t="s">
        <v>3</v>
      </c>
      <c r="L68" s="37">
        <v>23.68</v>
      </c>
      <c r="M68" s="37">
        <v>11.08</v>
      </c>
      <c r="N68" s="38">
        <v>10.53</v>
      </c>
      <c r="O68" s="139"/>
      <c r="P68" s="118"/>
      <c r="Q68" s="91" t="s">
        <v>3</v>
      </c>
      <c r="R68" s="39">
        <v>0.9141654649829577</v>
      </c>
      <c r="S68" s="43">
        <v>1.4273176085072117</v>
      </c>
      <c r="T68" s="139"/>
      <c r="U68" s="57"/>
      <c r="V68" s="18"/>
      <c r="W68" s="18"/>
      <c r="X68" s="18"/>
      <c r="Y68" s="118"/>
      <c r="Z68" s="91" t="s">
        <v>3</v>
      </c>
      <c r="AA68" s="140">
        <v>23</v>
      </c>
      <c r="AB68" s="38">
        <v>13.21</v>
      </c>
      <c r="AC68" s="139"/>
      <c r="AD68" s="118"/>
      <c r="AE68" s="91" t="s">
        <v>3</v>
      </c>
      <c r="AF68" s="73">
        <v>2.0961760584175018</v>
      </c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</row>
    <row r="69" spans="5:43" x14ac:dyDescent="0.2">
      <c r="E69" s="57"/>
      <c r="F69" s="18"/>
      <c r="G69" s="18"/>
      <c r="H69" s="91"/>
      <c r="I69" s="18"/>
      <c r="J69" s="118"/>
      <c r="K69" s="91" t="s">
        <v>4</v>
      </c>
      <c r="L69" s="37">
        <v>23.5</v>
      </c>
      <c r="M69" s="37">
        <v>11.21</v>
      </c>
      <c r="N69" s="38">
        <v>10.34</v>
      </c>
      <c r="O69" s="139"/>
      <c r="P69" s="118"/>
      <c r="Q69" s="91" t="s">
        <v>4</v>
      </c>
      <c r="R69" s="39">
        <v>0.83732458145275201</v>
      </c>
      <c r="S69" s="43">
        <v>1.6252683702129291</v>
      </c>
      <c r="T69" s="139"/>
      <c r="U69" s="57"/>
      <c r="V69" s="18"/>
      <c r="W69" s="18"/>
      <c r="X69" s="18"/>
      <c r="Y69" s="118"/>
      <c r="Z69" s="91" t="s">
        <v>4</v>
      </c>
      <c r="AA69" s="140">
        <v>23.01</v>
      </c>
      <c r="AB69" s="38">
        <v>13.22</v>
      </c>
      <c r="AC69" s="139"/>
      <c r="AD69" s="118"/>
      <c r="AE69" s="91" t="s">
        <v>4</v>
      </c>
      <c r="AF69" s="73">
        <v>2.0814635338065255</v>
      </c>
      <c r="AG69" s="139"/>
      <c r="AH69" s="139"/>
      <c r="AI69" s="139"/>
      <c r="AJ69" s="139"/>
      <c r="AK69" s="139"/>
      <c r="AL69" s="139"/>
      <c r="AM69" s="139"/>
      <c r="AN69" s="139"/>
      <c r="AO69" s="139"/>
      <c r="AP69" s="139"/>
      <c r="AQ69" s="139"/>
    </row>
    <row r="70" spans="5:43" x14ac:dyDescent="0.2">
      <c r="E70" s="57"/>
      <c r="F70" s="18"/>
      <c r="G70" s="18"/>
      <c r="H70" s="91"/>
      <c r="I70" s="18"/>
      <c r="J70" s="118" t="s">
        <v>61</v>
      </c>
      <c r="K70" s="91" t="s">
        <v>2</v>
      </c>
      <c r="L70" s="37">
        <v>22.45</v>
      </c>
      <c r="M70" s="37">
        <v>12.54</v>
      </c>
      <c r="N70" s="38">
        <v>11.69</v>
      </c>
      <c r="O70" s="139"/>
      <c r="P70" s="118" t="s">
        <v>61</v>
      </c>
      <c r="Q70" s="91" t="s">
        <v>2</v>
      </c>
      <c r="R70" s="39">
        <v>0.15104126047087468</v>
      </c>
      <c r="S70" s="43">
        <v>0.28606680365253395</v>
      </c>
      <c r="T70" s="139"/>
      <c r="U70" s="57"/>
      <c r="V70" s="18"/>
      <c r="W70" s="18"/>
      <c r="X70" s="18"/>
      <c r="Y70" s="118" t="s">
        <v>61</v>
      </c>
      <c r="Z70" s="91" t="s">
        <v>2</v>
      </c>
      <c r="AA70" s="140">
        <v>22.77</v>
      </c>
      <c r="AB70" s="38">
        <v>15.58</v>
      </c>
      <c r="AC70" s="139"/>
      <c r="AD70" s="118" t="s">
        <v>61</v>
      </c>
      <c r="AE70" s="91" t="s">
        <v>2</v>
      </c>
      <c r="AF70" s="73">
        <v>0.33347441683045798</v>
      </c>
      <c r="AG70" s="139"/>
      <c r="AH70" s="139"/>
      <c r="AI70" s="139"/>
      <c r="AJ70" s="139"/>
      <c r="AK70" s="139"/>
      <c r="AL70" s="139"/>
      <c r="AM70" s="139"/>
      <c r="AN70" s="139"/>
      <c r="AO70" s="139"/>
      <c r="AP70" s="139"/>
      <c r="AQ70" s="139"/>
    </row>
    <row r="71" spans="5:43" x14ac:dyDescent="0.2">
      <c r="E71" s="57"/>
      <c r="F71" s="18"/>
      <c r="G71" s="18"/>
      <c r="H71" s="91"/>
      <c r="I71" s="18"/>
      <c r="J71" s="118"/>
      <c r="K71" s="91" t="s">
        <v>3</v>
      </c>
      <c r="L71" s="37">
        <v>22.37</v>
      </c>
      <c r="M71" s="37">
        <v>12.47</v>
      </c>
      <c r="N71" s="38">
        <v>11.55</v>
      </c>
      <c r="O71" s="139"/>
      <c r="P71" s="118"/>
      <c r="Q71" s="91" t="s">
        <v>3</v>
      </c>
      <c r="R71" s="39">
        <v>0.15835349818326369</v>
      </c>
      <c r="S71" s="43">
        <v>0.31479559345021985</v>
      </c>
      <c r="T71" s="139"/>
      <c r="U71" s="57"/>
      <c r="V71" s="18"/>
      <c r="W71" s="18"/>
      <c r="X71" s="18"/>
      <c r="Y71" s="118"/>
      <c r="Z71" s="91" t="s">
        <v>3</v>
      </c>
      <c r="AA71" s="140">
        <v>22.74</v>
      </c>
      <c r="AB71" s="38">
        <v>15.58</v>
      </c>
      <c r="AC71" s="139"/>
      <c r="AD71" s="118"/>
      <c r="AE71" s="91" t="s">
        <v>3</v>
      </c>
      <c r="AF71" s="73">
        <v>0.33347441683045798</v>
      </c>
      <c r="AG71" s="139"/>
      <c r="AH71" s="139"/>
      <c r="AI71" s="139"/>
      <c r="AJ71" s="139"/>
      <c r="AK71" s="139"/>
      <c r="AL71" s="139"/>
      <c r="AM71" s="139"/>
      <c r="AN71" s="139"/>
      <c r="AO71" s="139"/>
      <c r="AP71" s="139"/>
      <c r="AQ71" s="139"/>
    </row>
    <row r="72" spans="5:43" x14ac:dyDescent="0.2">
      <c r="E72" s="57"/>
      <c r="F72" s="18"/>
      <c r="G72" s="18"/>
      <c r="H72" s="91"/>
      <c r="I72" s="18"/>
      <c r="J72" s="118"/>
      <c r="K72" s="91" t="s">
        <v>4</v>
      </c>
      <c r="L72" s="37">
        <v>22.42</v>
      </c>
      <c r="M72" s="37">
        <v>12.62</v>
      </c>
      <c r="N72" s="38">
        <v>11.54</v>
      </c>
      <c r="O72" s="139"/>
      <c r="P72" s="118"/>
      <c r="Q72" s="91" t="s">
        <v>4</v>
      </c>
      <c r="R72" s="39">
        <v>0.14309695394537372</v>
      </c>
      <c r="S72" s="43">
        <v>0.31695477594476279</v>
      </c>
      <c r="T72" s="139"/>
      <c r="U72" s="57"/>
      <c r="V72" s="18"/>
      <c r="W72" s="18"/>
      <c r="X72" s="18"/>
      <c r="Y72" s="118"/>
      <c r="Z72" s="91" t="s">
        <v>4</v>
      </c>
      <c r="AA72" s="140"/>
      <c r="AB72" s="38">
        <v>15.54</v>
      </c>
      <c r="AC72" s="139"/>
      <c r="AD72" s="118"/>
      <c r="AE72" s="91" t="s">
        <v>4</v>
      </c>
      <c r="AF72" s="73">
        <v>0.34300331748692986</v>
      </c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</row>
    <row r="73" spans="5:43" x14ac:dyDescent="0.2">
      <c r="E73" s="57"/>
      <c r="F73" s="18"/>
      <c r="G73" s="18"/>
      <c r="H73" s="91"/>
      <c r="I73" s="18"/>
      <c r="J73" s="118" t="s">
        <v>163</v>
      </c>
      <c r="K73" s="91" t="s">
        <v>2</v>
      </c>
      <c r="L73" s="37">
        <v>23.41</v>
      </c>
      <c r="M73" s="37">
        <v>10.96</v>
      </c>
      <c r="N73" s="38">
        <v>10.31</v>
      </c>
      <c r="O73" s="139"/>
      <c r="P73" s="118" t="s">
        <v>163</v>
      </c>
      <c r="Q73" s="91" t="s">
        <v>2</v>
      </c>
      <c r="R73" s="39">
        <v>0.85522042086034356</v>
      </c>
      <c r="S73" s="43">
        <v>1.4311543814633723</v>
      </c>
      <c r="T73" s="139"/>
      <c r="U73" s="57"/>
      <c r="V73" s="18"/>
      <c r="W73" s="18"/>
      <c r="X73" s="18"/>
      <c r="Y73" s="118" t="s">
        <v>163</v>
      </c>
      <c r="Z73" s="91" t="s">
        <v>2</v>
      </c>
      <c r="AA73" s="140">
        <v>23.28</v>
      </c>
      <c r="AB73" s="38">
        <v>13.56</v>
      </c>
      <c r="AC73" s="139"/>
      <c r="AD73" s="118" t="s">
        <v>163</v>
      </c>
      <c r="AE73" s="91" t="s">
        <v>2</v>
      </c>
      <c r="AF73" s="73">
        <v>1.9421149300538894</v>
      </c>
      <c r="AG73" s="139"/>
      <c r="AH73" s="139"/>
      <c r="AI73" s="139"/>
      <c r="AJ73" s="139"/>
      <c r="AK73" s="139"/>
      <c r="AL73" s="139"/>
      <c r="AM73" s="139"/>
      <c r="AN73" s="139"/>
      <c r="AO73" s="139"/>
      <c r="AP73" s="139"/>
      <c r="AQ73" s="139"/>
    </row>
    <row r="74" spans="5:43" x14ac:dyDescent="0.2">
      <c r="E74" s="57"/>
      <c r="F74" s="18"/>
      <c r="G74" s="18"/>
      <c r="H74" s="91"/>
      <c r="I74" s="18"/>
      <c r="J74" s="118"/>
      <c r="K74" s="91" t="s">
        <v>3</v>
      </c>
      <c r="L74" s="37">
        <v>23.47</v>
      </c>
      <c r="M74" s="37">
        <v>10.94</v>
      </c>
      <c r="N74" s="38">
        <v>10.199999999999999</v>
      </c>
      <c r="O74" s="139"/>
      <c r="P74" s="118"/>
      <c r="Q74" s="91" t="s">
        <v>3</v>
      </c>
      <c r="R74" s="39">
        <v>0.8668508220608292</v>
      </c>
      <c r="S74" s="43">
        <v>1.5429139232064373</v>
      </c>
      <c r="T74" s="139"/>
      <c r="U74" s="57"/>
      <c r="V74" s="18"/>
      <c r="W74" s="18"/>
      <c r="X74" s="18"/>
      <c r="Y74" s="118"/>
      <c r="Z74" s="91" t="s">
        <v>3</v>
      </c>
      <c r="AA74" s="140">
        <v>23.28</v>
      </c>
      <c r="AB74" s="38">
        <v>13.53</v>
      </c>
      <c r="AC74" s="139"/>
      <c r="AD74" s="118"/>
      <c r="AE74" s="91" t="s">
        <v>3</v>
      </c>
      <c r="AF74" s="73">
        <v>1.9835893870617209</v>
      </c>
      <c r="AG74" s="139"/>
      <c r="AH74" s="139"/>
      <c r="AI74" s="139"/>
      <c r="AJ74" s="139"/>
      <c r="AK74" s="139"/>
      <c r="AL74" s="139"/>
      <c r="AM74" s="139"/>
      <c r="AN74" s="139"/>
      <c r="AO74" s="139"/>
      <c r="AP74" s="139"/>
      <c r="AQ74" s="139"/>
    </row>
    <row r="75" spans="5:43" x14ac:dyDescent="0.2">
      <c r="E75" s="57"/>
      <c r="F75" s="18"/>
      <c r="G75" s="18"/>
      <c r="H75" s="91"/>
      <c r="I75" s="18"/>
      <c r="J75" s="118"/>
      <c r="K75" s="91" t="s">
        <v>4</v>
      </c>
      <c r="L75" s="37">
        <v>23.41</v>
      </c>
      <c r="M75" s="37">
        <v>11.07</v>
      </c>
      <c r="N75" s="38">
        <v>10.14</v>
      </c>
      <c r="O75" s="139"/>
      <c r="P75" s="118"/>
      <c r="Q75" s="91" t="s">
        <v>4</v>
      </c>
      <c r="R75" s="39">
        <v>0.79398700734947281</v>
      </c>
      <c r="S75" s="43">
        <v>1.6075098132913261</v>
      </c>
      <c r="T75" s="139"/>
      <c r="U75" s="57"/>
      <c r="V75" s="18"/>
      <c r="W75" s="18"/>
      <c r="X75" s="18"/>
      <c r="Y75" s="118"/>
      <c r="Z75" s="91" t="s">
        <v>4</v>
      </c>
      <c r="AA75" s="140">
        <v>23.3</v>
      </c>
      <c r="AB75" s="38">
        <v>13.51</v>
      </c>
      <c r="AC75" s="139"/>
      <c r="AD75" s="118"/>
      <c r="AE75" s="91" t="s">
        <v>4</v>
      </c>
      <c r="AF75" s="73">
        <v>2.0117299211227042</v>
      </c>
      <c r="AG75" s="139"/>
      <c r="AH75" s="139"/>
      <c r="AI75" s="139"/>
      <c r="AJ75" s="139"/>
      <c r="AK75" s="139"/>
      <c r="AL75" s="139"/>
      <c r="AM75" s="139"/>
      <c r="AN75" s="139"/>
      <c r="AO75" s="139"/>
      <c r="AP75" s="139"/>
      <c r="AQ75" s="139"/>
    </row>
    <row r="76" spans="5:43" x14ac:dyDescent="0.2">
      <c r="E76" s="57"/>
      <c r="F76" s="18"/>
      <c r="G76" s="18"/>
      <c r="H76" s="91"/>
      <c r="I76" s="18"/>
      <c r="J76" s="118" t="s">
        <v>62</v>
      </c>
      <c r="K76" s="91" t="s">
        <v>2</v>
      </c>
      <c r="L76" s="37">
        <v>22.82</v>
      </c>
      <c r="M76" s="37">
        <v>12.89</v>
      </c>
      <c r="N76" s="38">
        <v>11.83</v>
      </c>
      <c r="O76" s="139"/>
      <c r="P76" s="118" t="s">
        <v>62</v>
      </c>
      <c r="Q76" s="91" t="s">
        <v>2</v>
      </c>
      <c r="R76" s="39">
        <v>0.1489690637348868</v>
      </c>
      <c r="S76" s="43">
        <v>0.32476339460956249</v>
      </c>
      <c r="T76" s="139"/>
      <c r="U76" s="57"/>
      <c r="V76" s="18"/>
      <c r="W76" s="18"/>
      <c r="X76" s="18"/>
      <c r="Y76" s="118" t="s">
        <v>62</v>
      </c>
      <c r="Z76" s="91" t="s">
        <v>2</v>
      </c>
      <c r="AA76" s="140">
        <v>23.16</v>
      </c>
      <c r="AB76" s="38">
        <v>15.75</v>
      </c>
      <c r="AC76" s="139"/>
      <c r="AD76" s="118" t="s">
        <v>62</v>
      </c>
      <c r="AE76" s="91" t="s">
        <v>2</v>
      </c>
      <c r="AF76" s="73">
        <v>0.37410273302035413</v>
      </c>
      <c r="AG76" s="139"/>
      <c r="AH76" s="139"/>
      <c r="AI76" s="139"/>
      <c r="AJ76" s="139"/>
      <c r="AK76" s="139"/>
      <c r="AL76" s="139"/>
      <c r="AM76" s="139"/>
      <c r="AN76" s="139"/>
      <c r="AO76" s="139"/>
      <c r="AP76" s="139"/>
      <c r="AQ76" s="139"/>
    </row>
    <row r="77" spans="5:43" x14ac:dyDescent="0.2">
      <c r="E77" s="57"/>
      <c r="F77" s="18"/>
      <c r="G77" s="18"/>
      <c r="H77" s="91"/>
      <c r="I77" s="18"/>
      <c r="J77" s="118"/>
      <c r="K77" s="91" t="s">
        <v>3</v>
      </c>
      <c r="L77" s="37">
        <v>22.75</v>
      </c>
      <c r="M77" s="37">
        <v>12.87</v>
      </c>
      <c r="N77" s="38">
        <v>11.86</v>
      </c>
      <c r="O77" s="139"/>
      <c r="P77" s="118"/>
      <c r="Q77" s="91" t="s">
        <v>3</v>
      </c>
      <c r="R77" s="39">
        <v>0.15099493909454492</v>
      </c>
      <c r="S77" s="43">
        <v>0.31817137507504933</v>
      </c>
      <c r="T77" s="139"/>
      <c r="U77" s="57"/>
      <c r="V77" s="18"/>
      <c r="W77" s="18"/>
      <c r="X77" s="18"/>
      <c r="Y77" s="118"/>
      <c r="Z77" s="91" t="s">
        <v>3</v>
      </c>
      <c r="AA77" s="140">
        <v>23.14</v>
      </c>
      <c r="AB77" s="38">
        <v>15.75</v>
      </c>
      <c r="AC77" s="139"/>
      <c r="AD77" s="118"/>
      <c r="AE77" s="91" t="s">
        <v>3</v>
      </c>
      <c r="AF77" s="73">
        <v>0.37410273302035413</v>
      </c>
      <c r="AG77" s="139"/>
      <c r="AH77" s="139"/>
      <c r="AI77" s="139"/>
      <c r="AJ77" s="139"/>
      <c r="AK77" s="139"/>
      <c r="AL77" s="139"/>
      <c r="AM77" s="139"/>
      <c r="AN77" s="139"/>
      <c r="AO77" s="139"/>
      <c r="AP77" s="139"/>
      <c r="AQ77" s="139"/>
    </row>
    <row r="78" spans="5:43" x14ac:dyDescent="0.2">
      <c r="E78" s="57"/>
      <c r="F78" s="18"/>
      <c r="G78" s="18"/>
      <c r="H78" s="91"/>
      <c r="I78" s="18"/>
      <c r="J78" s="118"/>
      <c r="K78" s="91" t="s">
        <v>4</v>
      </c>
      <c r="L78" s="37">
        <v>22.69</v>
      </c>
      <c r="M78" s="37">
        <v>12.87</v>
      </c>
      <c r="N78" s="38">
        <v>11.77</v>
      </c>
      <c r="O78" s="139"/>
      <c r="P78" s="118"/>
      <c r="Q78" s="91" t="s">
        <v>4</v>
      </c>
      <c r="R78" s="39">
        <v>0.15099493909454492</v>
      </c>
      <c r="S78" s="43">
        <v>0.33835999272580658</v>
      </c>
      <c r="T78" s="139"/>
      <c r="U78" s="57"/>
      <c r="V78" s="18"/>
      <c r="W78" s="18"/>
      <c r="X78" s="18"/>
      <c r="Y78" s="118"/>
      <c r="Z78" s="91" t="s">
        <v>4</v>
      </c>
      <c r="AA78" s="140">
        <v>23.07</v>
      </c>
      <c r="AB78" s="38">
        <v>15.73</v>
      </c>
      <c r="AC78" s="139"/>
      <c r="AD78" s="118"/>
      <c r="AE78" s="91" t="s">
        <v>4</v>
      </c>
      <c r="AF78" s="73">
        <v>0.37941000617352427</v>
      </c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</row>
    <row r="79" spans="5:43" x14ac:dyDescent="0.2">
      <c r="E79" s="57"/>
      <c r="F79" s="18"/>
      <c r="G79" s="18"/>
      <c r="H79" s="91"/>
      <c r="I79" s="18"/>
      <c r="J79" s="118" t="s">
        <v>164</v>
      </c>
      <c r="K79" s="91" t="s">
        <v>2</v>
      </c>
      <c r="L79" s="37">
        <v>24.25</v>
      </c>
      <c r="M79" s="37">
        <v>11.47</v>
      </c>
      <c r="N79" s="38">
        <v>10.72</v>
      </c>
      <c r="O79" s="139"/>
      <c r="P79" s="118" t="s">
        <v>164</v>
      </c>
      <c r="Q79" s="91" t="s">
        <v>2</v>
      </c>
      <c r="R79" s="39">
        <v>1.0803837413923689</v>
      </c>
      <c r="S79" s="43">
        <v>1.9278014464729938</v>
      </c>
      <c r="T79" s="139"/>
      <c r="U79" s="57"/>
      <c r="V79" s="18"/>
      <c r="W79" s="18"/>
      <c r="X79" s="18"/>
      <c r="Y79" s="118" t="s">
        <v>164</v>
      </c>
      <c r="Z79" s="91" t="s">
        <v>2</v>
      </c>
      <c r="AA79" s="140">
        <v>22.71</v>
      </c>
      <c r="AB79" s="38">
        <v>13.56</v>
      </c>
      <c r="AC79" s="139"/>
      <c r="AD79" s="118" t="s">
        <v>164</v>
      </c>
      <c r="AE79" s="91" t="s">
        <v>2</v>
      </c>
      <c r="AF79" s="73">
        <v>1.4580393090600685</v>
      </c>
      <c r="AG79" s="139"/>
      <c r="AH79" s="139"/>
      <c r="AI79" s="139"/>
      <c r="AJ79" s="139"/>
      <c r="AK79" s="139"/>
      <c r="AL79" s="139"/>
      <c r="AM79" s="139"/>
      <c r="AN79" s="139"/>
      <c r="AO79" s="139"/>
      <c r="AP79" s="139"/>
      <c r="AQ79" s="139"/>
    </row>
    <row r="80" spans="5:43" x14ac:dyDescent="0.2">
      <c r="E80" s="57"/>
      <c r="F80" s="18"/>
      <c r="G80" s="18"/>
      <c r="H80" s="91"/>
      <c r="I80" s="18"/>
      <c r="J80" s="118"/>
      <c r="K80" s="91" t="s">
        <v>3</v>
      </c>
      <c r="L80" s="37">
        <v>24.27</v>
      </c>
      <c r="M80" s="37">
        <v>11.54</v>
      </c>
      <c r="N80" s="38">
        <v>10.75</v>
      </c>
      <c r="O80" s="139"/>
      <c r="P80" s="121"/>
      <c r="Q80" s="91" t="s">
        <v>3</v>
      </c>
      <c r="R80" s="40">
        <v>1.0304952145944424</v>
      </c>
      <c r="S80" s="43">
        <v>1.8886710980262709</v>
      </c>
      <c r="T80" s="139"/>
      <c r="U80" s="57"/>
      <c r="V80" s="18"/>
      <c r="W80" s="18"/>
      <c r="X80" s="18"/>
      <c r="Y80" s="121"/>
      <c r="Z80" s="91" t="s">
        <v>3</v>
      </c>
      <c r="AA80" s="140">
        <v>22.92</v>
      </c>
      <c r="AB80" s="38">
        <v>13.63</v>
      </c>
      <c r="AC80" s="139"/>
      <c r="AD80" s="121"/>
      <c r="AE80" s="91" t="s">
        <v>3</v>
      </c>
      <c r="AF80" s="41">
        <v>1.3878949162467589</v>
      </c>
      <c r="AG80" s="139"/>
      <c r="AH80" s="139"/>
      <c r="AI80" s="139"/>
      <c r="AJ80" s="139"/>
      <c r="AK80" s="139"/>
      <c r="AL80" s="139"/>
      <c r="AM80" s="139"/>
      <c r="AN80" s="139"/>
      <c r="AO80" s="139"/>
      <c r="AP80" s="139"/>
      <c r="AQ80" s="139"/>
    </row>
    <row r="81" spans="1:43" ht="17" thickBot="1" x14ac:dyDescent="0.25">
      <c r="E81" s="124"/>
      <c r="F81" s="22"/>
      <c r="G81" s="22"/>
      <c r="H81" s="93"/>
      <c r="I81" s="22"/>
      <c r="J81" s="143"/>
      <c r="K81" s="93" t="s">
        <v>4</v>
      </c>
      <c r="L81" s="70">
        <v>24.42</v>
      </c>
      <c r="M81" s="70">
        <v>11.85</v>
      </c>
      <c r="N81" s="71">
        <v>10.62</v>
      </c>
      <c r="O81" s="139"/>
      <c r="P81" s="143"/>
      <c r="Q81" s="93" t="s">
        <v>4</v>
      </c>
      <c r="R81" s="72">
        <v>0.83583063051605033</v>
      </c>
      <c r="S81" s="50">
        <v>2.0641861494398088</v>
      </c>
      <c r="T81" s="139"/>
      <c r="U81" s="124"/>
      <c r="V81" s="22"/>
      <c r="W81" s="22"/>
      <c r="X81" s="22"/>
      <c r="Y81" s="143"/>
      <c r="Z81" s="93" t="s">
        <v>4</v>
      </c>
      <c r="AA81" s="144">
        <v>22.89</v>
      </c>
      <c r="AB81" s="71">
        <v>13.62</v>
      </c>
      <c r="AC81" s="139"/>
      <c r="AD81" s="143"/>
      <c r="AE81" s="93" t="s">
        <v>4</v>
      </c>
      <c r="AF81" s="74">
        <v>1.3977050511739804</v>
      </c>
      <c r="AG81" s="139"/>
      <c r="AH81" s="139"/>
      <c r="AI81" s="139"/>
      <c r="AJ81" s="139"/>
      <c r="AK81" s="139"/>
      <c r="AL81" s="139"/>
      <c r="AM81" s="139"/>
      <c r="AN81" s="139"/>
      <c r="AO81" s="139"/>
      <c r="AP81" s="139"/>
      <c r="AQ81" s="139"/>
    </row>
    <row r="82" spans="1:43" x14ac:dyDescent="0.2"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  <c r="Y82" s="139"/>
      <c r="Z82" s="139"/>
      <c r="AA82" s="139"/>
      <c r="AB82" s="139"/>
      <c r="AC82" s="139"/>
      <c r="AD82" s="139"/>
      <c r="AE82" s="139"/>
      <c r="AF82" s="139"/>
      <c r="AG82" s="139"/>
      <c r="AH82" s="139"/>
      <c r="AI82" s="139"/>
      <c r="AJ82" s="139"/>
      <c r="AK82" s="139"/>
      <c r="AL82" s="139"/>
      <c r="AM82" s="139"/>
      <c r="AN82" s="139"/>
      <c r="AO82" s="139"/>
      <c r="AP82" s="139"/>
      <c r="AQ82" s="139"/>
    </row>
    <row r="83" spans="1:43" ht="17" thickBot="1" x14ac:dyDescent="0.25"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  <c r="Y83" s="139"/>
      <c r="Z83" s="139"/>
      <c r="AA83" s="139"/>
      <c r="AB83" s="139"/>
      <c r="AC83" s="139"/>
      <c r="AD83" s="139"/>
      <c r="AE83" s="139"/>
      <c r="AF83" s="139"/>
      <c r="AG83" s="139"/>
      <c r="AH83" s="139"/>
      <c r="AI83" s="139"/>
      <c r="AJ83" s="139"/>
      <c r="AK83" s="139"/>
      <c r="AL83" s="139"/>
      <c r="AM83" s="139"/>
      <c r="AN83" s="139"/>
      <c r="AO83" s="139"/>
      <c r="AP83" s="139"/>
      <c r="AQ83" s="139"/>
    </row>
    <row r="84" spans="1:43" x14ac:dyDescent="0.2">
      <c r="A84" s="2" t="s">
        <v>149</v>
      </c>
      <c r="E84" s="98"/>
      <c r="F84" s="99"/>
      <c r="G84" s="114" t="s">
        <v>5</v>
      </c>
      <c r="H84" s="100"/>
      <c r="I84" s="100"/>
      <c r="J84" s="100"/>
      <c r="K84" s="100"/>
      <c r="L84" s="99"/>
      <c r="M84" s="99"/>
      <c r="N84" s="99"/>
      <c r="O84" s="99"/>
      <c r="P84" s="99"/>
      <c r="Q84" s="99"/>
      <c r="R84" s="99"/>
      <c r="S84" s="100"/>
      <c r="T84" s="101"/>
      <c r="U84" s="139"/>
      <c r="V84" s="115" t="s">
        <v>165</v>
      </c>
      <c r="W84" s="99"/>
      <c r="X84" s="99"/>
      <c r="Y84" s="114"/>
      <c r="Z84" s="100"/>
      <c r="AA84" s="100"/>
      <c r="AB84" s="101"/>
      <c r="AC84" s="139"/>
      <c r="AD84" s="98"/>
      <c r="AE84" s="99"/>
      <c r="AF84" s="114" t="s">
        <v>5</v>
      </c>
      <c r="AG84" s="100"/>
      <c r="AH84" s="99"/>
      <c r="AI84" s="99"/>
      <c r="AJ84" s="99"/>
      <c r="AK84" s="103"/>
      <c r="AL84" s="139"/>
      <c r="AM84" s="115" t="s">
        <v>166</v>
      </c>
      <c r="AN84" s="99"/>
      <c r="AO84" s="103"/>
      <c r="AP84" s="139"/>
      <c r="AQ84" s="139"/>
    </row>
    <row r="85" spans="1:43" ht="17" thickBot="1" x14ac:dyDescent="0.25">
      <c r="E85" s="57"/>
      <c r="F85" s="18"/>
      <c r="G85" s="18"/>
      <c r="H85" s="91"/>
      <c r="I85" s="91"/>
      <c r="J85" s="91"/>
      <c r="K85" s="91"/>
      <c r="L85" s="18"/>
      <c r="M85" s="117"/>
      <c r="N85" s="117"/>
      <c r="O85" s="117"/>
      <c r="P85" s="117"/>
      <c r="Q85" s="117"/>
      <c r="R85" s="18"/>
      <c r="S85" s="91"/>
      <c r="T85" s="92"/>
      <c r="U85" s="139"/>
      <c r="V85" s="57"/>
      <c r="W85" s="18"/>
      <c r="X85" s="18"/>
      <c r="Y85" s="18"/>
      <c r="Z85" s="91"/>
      <c r="AA85" s="91"/>
      <c r="AB85" s="92"/>
      <c r="AC85" s="139"/>
      <c r="AD85" s="57"/>
      <c r="AE85" s="18"/>
      <c r="AF85" s="18"/>
      <c r="AG85" s="91"/>
      <c r="AH85" s="117"/>
      <c r="AI85" s="117"/>
      <c r="AJ85" s="117"/>
      <c r="AK85" s="125"/>
      <c r="AL85" s="139"/>
      <c r="AM85" s="57"/>
      <c r="AN85" s="18"/>
      <c r="AO85" s="19"/>
      <c r="AP85" s="139"/>
      <c r="AQ85" s="139"/>
    </row>
    <row r="86" spans="1:43" x14ac:dyDescent="0.2">
      <c r="E86" s="115" t="s">
        <v>6</v>
      </c>
      <c r="F86" s="89" t="s">
        <v>7</v>
      </c>
      <c r="G86" s="89" t="s">
        <v>50</v>
      </c>
      <c r="H86" s="145" t="s">
        <v>51</v>
      </c>
      <c r="I86" s="145" t="s">
        <v>52</v>
      </c>
      <c r="J86" s="145" t="s">
        <v>53</v>
      </c>
      <c r="K86" s="146" t="s">
        <v>54</v>
      </c>
      <c r="L86" s="91"/>
      <c r="M86" s="115"/>
      <c r="N86" s="100"/>
      <c r="O86" s="89" t="s">
        <v>7</v>
      </c>
      <c r="P86" s="89" t="s">
        <v>50</v>
      </c>
      <c r="Q86" s="145" t="s">
        <v>51</v>
      </c>
      <c r="R86" s="145" t="s">
        <v>52</v>
      </c>
      <c r="S86" s="145" t="s">
        <v>53</v>
      </c>
      <c r="T86" s="146" t="s">
        <v>54</v>
      </c>
      <c r="U86" s="139"/>
      <c r="V86" s="118"/>
      <c r="W86" s="91"/>
      <c r="X86" s="119" t="s">
        <v>50</v>
      </c>
      <c r="Y86" s="147" t="s">
        <v>51</v>
      </c>
      <c r="Z86" s="147" t="s">
        <v>52</v>
      </c>
      <c r="AA86" s="147" t="s">
        <v>53</v>
      </c>
      <c r="AB86" s="148" t="s">
        <v>54</v>
      </c>
      <c r="AC86" s="139"/>
      <c r="AD86" s="115" t="s">
        <v>6</v>
      </c>
      <c r="AE86" s="89" t="s">
        <v>7</v>
      </c>
      <c r="AF86" s="90" t="s">
        <v>55</v>
      </c>
      <c r="AG86" s="91"/>
      <c r="AH86" s="115"/>
      <c r="AI86" s="100"/>
      <c r="AJ86" s="89" t="s">
        <v>7</v>
      </c>
      <c r="AK86" s="90" t="s">
        <v>55</v>
      </c>
      <c r="AL86" s="139"/>
      <c r="AM86" s="118"/>
      <c r="AN86" s="91"/>
      <c r="AO86" s="120" t="s">
        <v>55</v>
      </c>
      <c r="AP86" s="139"/>
      <c r="AQ86" s="139"/>
    </row>
    <row r="87" spans="1:43" x14ac:dyDescent="0.2">
      <c r="E87" s="118" t="s">
        <v>9</v>
      </c>
      <c r="F87" s="27">
        <v>25.23</v>
      </c>
      <c r="G87" s="33">
        <v>19.14</v>
      </c>
      <c r="H87" s="91">
        <v>18.16</v>
      </c>
      <c r="I87" s="91">
        <v>19.399999999999999</v>
      </c>
      <c r="J87" s="91">
        <v>21.02</v>
      </c>
      <c r="K87" s="92">
        <v>22.36</v>
      </c>
      <c r="L87" s="91"/>
      <c r="M87" s="118" t="s">
        <v>57</v>
      </c>
      <c r="N87" s="91" t="s">
        <v>2</v>
      </c>
      <c r="O87" s="37">
        <v>27.38</v>
      </c>
      <c r="P87" s="37">
        <v>22.77</v>
      </c>
      <c r="Q87" s="37">
        <v>25.61</v>
      </c>
      <c r="R87" s="37">
        <v>23.23</v>
      </c>
      <c r="S87" s="91">
        <v>24.47</v>
      </c>
      <c r="T87" s="149">
        <v>24.55</v>
      </c>
      <c r="U87" s="139"/>
      <c r="V87" s="118" t="s">
        <v>57</v>
      </c>
      <c r="W87" s="91" t="s">
        <v>2</v>
      </c>
      <c r="X87" s="39">
        <v>0.25450859672975762</v>
      </c>
      <c r="Y87" s="40">
        <v>3.3823197136984152E-2</v>
      </c>
      <c r="Z87" s="91">
        <v>0.32630652362355472</v>
      </c>
      <c r="AA87" s="91">
        <v>0.42424617291496908</v>
      </c>
      <c r="AB87" s="92">
        <v>0.92868065452396265</v>
      </c>
      <c r="AC87" s="139"/>
      <c r="AD87" s="118" t="s">
        <v>9</v>
      </c>
      <c r="AE87" s="27">
        <v>24.41</v>
      </c>
      <c r="AF87" s="68">
        <v>19.57</v>
      </c>
      <c r="AG87" s="91"/>
      <c r="AH87" s="118" t="s">
        <v>57</v>
      </c>
      <c r="AI87" s="91" t="s">
        <v>2</v>
      </c>
      <c r="AJ87" s="37">
        <v>24</v>
      </c>
      <c r="AK87" s="38">
        <v>21.83</v>
      </c>
      <c r="AL87" s="139"/>
      <c r="AM87" s="118" t="s">
        <v>57</v>
      </c>
      <c r="AN87" s="91" t="s">
        <v>2</v>
      </c>
      <c r="AO87" s="73">
        <v>0.18184620118409181</v>
      </c>
      <c r="AP87" s="139"/>
      <c r="AQ87" s="139"/>
    </row>
    <row r="88" spans="1:43" x14ac:dyDescent="0.2">
      <c r="E88" s="118" t="s">
        <v>9</v>
      </c>
      <c r="F88" s="27">
        <v>25.19</v>
      </c>
      <c r="G88" s="33">
        <v>18.420000000000002</v>
      </c>
      <c r="H88" s="91">
        <v>18.16</v>
      </c>
      <c r="I88" s="91">
        <v>19.309999999999999</v>
      </c>
      <c r="J88" s="91">
        <v>21.02</v>
      </c>
      <c r="K88" s="92">
        <v>22.31</v>
      </c>
      <c r="L88" s="91"/>
      <c r="M88" s="118"/>
      <c r="N88" s="91" t="s">
        <v>3</v>
      </c>
      <c r="O88" s="37">
        <v>27.79</v>
      </c>
      <c r="P88" s="37">
        <v>22.5</v>
      </c>
      <c r="Q88" s="37">
        <v>25.63</v>
      </c>
      <c r="R88" s="37">
        <v>23.12</v>
      </c>
      <c r="S88" s="91">
        <v>24.39</v>
      </c>
      <c r="T88" s="149">
        <v>24.6</v>
      </c>
      <c r="U88" s="139"/>
      <c r="V88" s="118"/>
      <c r="W88" s="91" t="s">
        <v>3</v>
      </c>
      <c r="X88" s="39">
        <v>0.30812726538191682</v>
      </c>
      <c r="Y88" s="40">
        <v>3.3381635799725695E-2</v>
      </c>
      <c r="Z88" s="91">
        <v>0.35159839385765401</v>
      </c>
      <c r="AA88" s="91">
        <v>0.44861308286985252</v>
      </c>
      <c r="AB88" s="92">
        <v>0.89564932071362058</v>
      </c>
      <c r="AC88" s="139"/>
      <c r="AD88" s="118" t="s">
        <v>9</v>
      </c>
      <c r="AE88" s="27">
        <v>24.33</v>
      </c>
      <c r="AF88" s="68">
        <v>19.5</v>
      </c>
      <c r="AG88" s="91"/>
      <c r="AH88" s="118"/>
      <c r="AI88" s="91" t="s">
        <v>3</v>
      </c>
      <c r="AJ88" s="37">
        <v>23.89</v>
      </c>
      <c r="AK88" s="38">
        <v>21.68</v>
      </c>
      <c r="AL88" s="139"/>
      <c r="AM88" s="118"/>
      <c r="AN88" s="91" t="s">
        <v>3</v>
      </c>
      <c r="AO88" s="73">
        <v>0.20088954137545398</v>
      </c>
      <c r="AP88" s="139"/>
      <c r="AQ88" s="139"/>
    </row>
    <row r="89" spans="1:43" x14ac:dyDescent="0.2">
      <c r="E89" s="118" t="s">
        <v>10</v>
      </c>
      <c r="F89" s="27">
        <v>28.06</v>
      </c>
      <c r="G89" s="33">
        <v>21.3</v>
      </c>
      <c r="H89" s="91">
        <v>20.88</v>
      </c>
      <c r="I89" s="91">
        <v>21.85</v>
      </c>
      <c r="J89" s="91">
        <v>23.73</v>
      </c>
      <c r="K89" s="92">
        <v>24.65</v>
      </c>
      <c r="L89" s="91"/>
      <c r="M89" s="118"/>
      <c r="N89" s="91" t="s">
        <v>4</v>
      </c>
      <c r="O89" s="37">
        <v>27.48</v>
      </c>
      <c r="P89" s="37">
        <v>22.63</v>
      </c>
      <c r="Q89" s="37">
        <v>25.71</v>
      </c>
      <c r="R89" s="37">
        <v>23.1</v>
      </c>
      <c r="S89" s="91">
        <v>24.34</v>
      </c>
      <c r="T89" s="149">
        <v>24.62</v>
      </c>
      <c r="U89" s="139"/>
      <c r="V89" s="118"/>
      <c r="W89" s="91" t="s">
        <v>4</v>
      </c>
      <c r="X89" s="39">
        <v>0.28103075006622641</v>
      </c>
      <c r="Y89" s="40">
        <v>3.1672288552716199E-2</v>
      </c>
      <c r="Z89" s="91">
        <v>0.35640323114907657</v>
      </c>
      <c r="AA89" s="91">
        <v>0.46454809730789265</v>
      </c>
      <c r="AB89" s="92">
        <v>0.88276812178387076</v>
      </c>
      <c r="AC89" s="139"/>
      <c r="AD89" s="118" t="s">
        <v>10</v>
      </c>
      <c r="AE89" s="27">
        <v>26.59</v>
      </c>
      <c r="AF89" s="68">
        <v>22.13</v>
      </c>
      <c r="AG89" s="91"/>
      <c r="AH89" s="118"/>
      <c r="AI89" s="91" t="s">
        <v>4</v>
      </c>
      <c r="AJ89" s="37">
        <v>23.92</v>
      </c>
      <c r="AK89" s="38">
        <v>21.65</v>
      </c>
      <c r="AL89" s="139"/>
      <c r="AM89" s="118"/>
      <c r="AN89" s="91" t="s">
        <v>4</v>
      </c>
      <c r="AO89" s="73">
        <v>0.20493113536473717</v>
      </c>
      <c r="AP89" s="139"/>
      <c r="AQ89" s="139"/>
    </row>
    <row r="90" spans="1:43" x14ac:dyDescent="0.2">
      <c r="E90" s="118" t="s">
        <v>10</v>
      </c>
      <c r="F90" s="27">
        <v>27.73</v>
      </c>
      <c r="G90" s="33">
        <v>20.89</v>
      </c>
      <c r="H90" s="91">
        <v>20.84</v>
      </c>
      <c r="I90" s="91">
        <v>22.14</v>
      </c>
      <c r="J90" s="91">
        <v>23.59</v>
      </c>
      <c r="K90" s="92">
        <v>24.76</v>
      </c>
      <c r="L90" s="91"/>
      <c r="M90" s="118" t="s">
        <v>159</v>
      </c>
      <c r="N90" s="91" t="s">
        <v>2</v>
      </c>
      <c r="O90" s="37">
        <v>25.98</v>
      </c>
      <c r="P90" s="37">
        <v>18.440000000000001</v>
      </c>
      <c r="Q90" s="37">
        <v>20.79</v>
      </c>
      <c r="R90" s="37">
        <v>19.329999999999998</v>
      </c>
      <c r="S90" s="91">
        <v>21.14</v>
      </c>
      <c r="T90" s="149">
        <v>21.75</v>
      </c>
      <c r="U90" s="139"/>
      <c r="V90" s="118" t="s">
        <v>159</v>
      </c>
      <c r="W90" s="91" t="s">
        <v>2</v>
      </c>
      <c r="X90" s="39">
        <v>1.9844656807819767</v>
      </c>
      <c r="Y90" s="40">
        <v>0.29176629103943402</v>
      </c>
      <c r="Z90" s="91">
        <v>1.673113141929117</v>
      </c>
      <c r="AA90" s="91">
        <v>1.5762097507883057</v>
      </c>
      <c r="AB90" s="92">
        <v>2.5649561766159246</v>
      </c>
      <c r="AC90" s="139"/>
      <c r="AD90" s="118" t="s">
        <v>10</v>
      </c>
      <c r="AE90" s="27">
        <v>26.74</v>
      </c>
      <c r="AF90" s="68">
        <v>22.02</v>
      </c>
      <c r="AG90" s="91"/>
      <c r="AH90" s="118" t="s">
        <v>159</v>
      </c>
      <c r="AI90" s="91" t="s">
        <v>2</v>
      </c>
      <c r="AJ90" s="37">
        <v>24.57</v>
      </c>
      <c r="AK90" s="38">
        <v>20.83</v>
      </c>
      <c r="AL90" s="139"/>
      <c r="AM90" s="118" t="s">
        <v>159</v>
      </c>
      <c r="AN90" s="91" t="s">
        <v>2</v>
      </c>
      <c r="AO90" s="73">
        <v>0.51272037933004877</v>
      </c>
      <c r="AP90" s="139"/>
      <c r="AQ90" s="139"/>
    </row>
    <row r="91" spans="1:43" x14ac:dyDescent="0.2">
      <c r="E91" s="118" t="s">
        <v>11</v>
      </c>
      <c r="F91" s="27">
        <v>30.57</v>
      </c>
      <c r="G91" s="33">
        <v>23.35</v>
      </c>
      <c r="H91" s="91">
        <v>23.12</v>
      </c>
      <c r="I91" s="91">
        <v>24.14</v>
      </c>
      <c r="J91" s="91">
        <v>25.8</v>
      </c>
      <c r="K91" s="92">
        <v>27.17</v>
      </c>
      <c r="L91" s="91"/>
      <c r="M91" s="118"/>
      <c r="N91" s="91" t="s">
        <v>3</v>
      </c>
      <c r="O91" s="37">
        <v>26</v>
      </c>
      <c r="P91" s="37">
        <v>18.32</v>
      </c>
      <c r="Q91" s="37">
        <v>20.62</v>
      </c>
      <c r="R91" s="37">
        <v>19.350000000000001</v>
      </c>
      <c r="S91" s="91">
        <v>21.19</v>
      </c>
      <c r="T91" s="149">
        <v>21.79</v>
      </c>
      <c r="U91" s="139"/>
      <c r="V91" s="118"/>
      <c r="W91" s="91" t="s">
        <v>3</v>
      </c>
      <c r="X91" s="39">
        <v>2.160452790713796</v>
      </c>
      <c r="Y91" s="40">
        <v>0.32624583357119419</v>
      </c>
      <c r="Z91" s="91">
        <v>1.6505571275204001</v>
      </c>
      <c r="AA91" s="91">
        <v>1.5221423134621239</v>
      </c>
      <c r="AB91" s="92">
        <v>2.4917084847249438</v>
      </c>
      <c r="AC91" s="139"/>
      <c r="AD91" s="118" t="s">
        <v>11</v>
      </c>
      <c r="AE91" s="27">
        <v>29.35</v>
      </c>
      <c r="AF91" s="68">
        <v>24.21</v>
      </c>
      <c r="AG91" s="91"/>
      <c r="AH91" s="118"/>
      <c r="AI91" s="91" t="s">
        <v>3</v>
      </c>
      <c r="AJ91" s="37">
        <v>24.53</v>
      </c>
      <c r="AK91" s="38">
        <v>20.37</v>
      </c>
      <c r="AL91" s="139"/>
      <c r="AM91" s="118"/>
      <c r="AN91" s="91" t="s">
        <v>3</v>
      </c>
      <c r="AO91" s="73">
        <v>0.69586245108863709</v>
      </c>
      <c r="AP91" s="139"/>
      <c r="AQ91" s="139"/>
    </row>
    <row r="92" spans="1:43" x14ac:dyDescent="0.2">
      <c r="E92" s="118" t="s">
        <v>11</v>
      </c>
      <c r="F92" s="27">
        <v>30.12</v>
      </c>
      <c r="G92" s="33">
        <v>23.2</v>
      </c>
      <c r="H92" s="91">
        <v>23.01</v>
      </c>
      <c r="I92" s="91">
        <v>23.99</v>
      </c>
      <c r="J92" s="91">
        <v>25.81</v>
      </c>
      <c r="K92" s="92">
        <v>27.08</v>
      </c>
      <c r="L92" s="91"/>
      <c r="M92" s="118"/>
      <c r="N92" s="91" t="s">
        <v>4</v>
      </c>
      <c r="O92" s="37">
        <v>26.01</v>
      </c>
      <c r="P92" s="37">
        <v>18.37</v>
      </c>
      <c r="Q92" s="37">
        <v>20.62</v>
      </c>
      <c r="R92" s="37">
        <v>19.47</v>
      </c>
      <c r="S92" s="91">
        <v>21.1</v>
      </c>
      <c r="T92" s="149">
        <v>21.83</v>
      </c>
      <c r="U92" s="139"/>
      <c r="V92" s="118"/>
      <c r="W92" s="91" t="s">
        <v>4</v>
      </c>
      <c r="X92" s="39">
        <v>2.0853035650288656</v>
      </c>
      <c r="Y92" s="40">
        <v>0.32624583357119419</v>
      </c>
      <c r="Z92" s="91">
        <v>1.5214653254967376</v>
      </c>
      <c r="AA92" s="91">
        <v>1.6208432269289699</v>
      </c>
      <c r="AB92" s="92">
        <v>2.4205525339780314</v>
      </c>
      <c r="AC92" s="139"/>
      <c r="AD92" s="118" t="s">
        <v>11</v>
      </c>
      <c r="AE92" s="27">
        <v>28.98</v>
      </c>
      <c r="AF92" s="68">
        <v>24.23</v>
      </c>
      <c r="AG92" s="91"/>
      <c r="AH92" s="118"/>
      <c r="AI92" s="91" t="s">
        <v>4</v>
      </c>
      <c r="AJ92" s="37">
        <v>24.48</v>
      </c>
      <c r="AK92" s="38">
        <v>20.28</v>
      </c>
      <c r="AL92" s="139"/>
      <c r="AM92" s="118"/>
      <c r="AN92" s="91" t="s">
        <v>4</v>
      </c>
      <c r="AO92" s="73">
        <v>0.73871217879429618</v>
      </c>
      <c r="AP92" s="139"/>
      <c r="AQ92" s="139"/>
    </row>
    <row r="93" spans="1:43" x14ac:dyDescent="0.2">
      <c r="E93" s="118" t="s">
        <v>12</v>
      </c>
      <c r="F93" s="27">
        <v>32.770000000000003</v>
      </c>
      <c r="G93" s="33">
        <v>25.7</v>
      </c>
      <c r="H93" s="91">
        <v>25.71</v>
      </c>
      <c r="I93" s="91">
        <v>26.43</v>
      </c>
      <c r="J93" s="91">
        <v>27.99</v>
      </c>
      <c r="K93" s="92">
        <v>29</v>
      </c>
      <c r="L93" s="91"/>
      <c r="M93" s="118" t="s">
        <v>58</v>
      </c>
      <c r="N93" s="91" t="s">
        <v>2</v>
      </c>
      <c r="O93" s="37">
        <v>27.22</v>
      </c>
      <c r="P93" s="37">
        <v>25.69</v>
      </c>
      <c r="Q93" s="37">
        <v>29.73</v>
      </c>
      <c r="R93" s="37">
        <v>24.45</v>
      </c>
      <c r="S93" s="91">
        <v>24.92</v>
      </c>
      <c r="T93" s="149">
        <v>24.71</v>
      </c>
      <c r="U93" s="139"/>
      <c r="V93" s="118" t="s">
        <v>58</v>
      </c>
      <c r="W93" s="91" t="s">
        <v>2</v>
      </c>
      <c r="X93" s="39">
        <v>2.4244843551956163E-2</v>
      </c>
      <c r="Y93" s="42">
        <v>1.6998468119707405E-3</v>
      </c>
      <c r="Z93" s="91">
        <v>0.10737219569829042</v>
      </c>
      <c r="AA93" s="91">
        <v>0.23336462040358485</v>
      </c>
      <c r="AB93" s="92">
        <v>0.62284698299065533</v>
      </c>
      <c r="AC93" s="139"/>
      <c r="AD93" s="118" t="s">
        <v>12</v>
      </c>
      <c r="AE93" s="27">
        <v>32.4</v>
      </c>
      <c r="AF93" s="68">
        <v>26.84</v>
      </c>
      <c r="AG93" s="91"/>
      <c r="AH93" s="118" t="s">
        <v>58</v>
      </c>
      <c r="AI93" s="91" t="s">
        <v>2</v>
      </c>
      <c r="AJ93" s="37">
        <v>23.84</v>
      </c>
      <c r="AK93" s="38">
        <v>21.75</v>
      </c>
      <c r="AL93" s="139"/>
      <c r="AM93" s="118" t="s">
        <v>58</v>
      </c>
      <c r="AN93" s="91" t="s">
        <v>2</v>
      </c>
      <c r="AO93" s="73">
        <v>0.18201118636938204</v>
      </c>
      <c r="AP93" s="139"/>
      <c r="AQ93" s="139"/>
    </row>
    <row r="94" spans="1:43" ht="17" thickBot="1" x14ac:dyDescent="0.25">
      <c r="E94" s="122" t="s">
        <v>12</v>
      </c>
      <c r="F94" s="28">
        <v>32.380000000000003</v>
      </c>
      <c r="G94" s="35">
        <v>25.56</v>
      </c>
      <c r="H94" s="93">
        <v>25.47</v>
      </c>
      <c r="I94" s="93">
        <v>26.71</v>
      </c>
      <c r="J94" s="93">
        <v>27.99</v>
      </c>
      <c r="K94" s="102">
        <v>28.87</v>
      </c>
      <c r="L94" s="91"/>
      <c r="M94" s="118"/>
      <c r="N94" s="91" t="s">
        <v>3</v>
      </c>
      <c r="O94" s="37">
        <v>27.09</v>
      </c>
      <c r="P94" s="37">
        <v>25.67</v>
      </c>
      <c r="Q94" s="37">
        <v>29.5</v>
      </c>
      <c r="R94" s="37">
        <v>24.36</v>
      </c>
      <c r="S94" s="91">
        <v>24.92</v>
      </c>
      <c r="T94" s="149">
        <v>24.67</v>
      </c>
      <c r="U94" s="139"/>
      <c r="V94" s="118"/>
      <c r="W94" s="91" t="s">
        <v>3</v>
      </c>
      <c r="X94" s="39">
        <v>2.4590625965575361E-2</v>
      </c>
      <c r="Y94" s="42">
        <v>1.9771552459732365E-3</v>
      </c>
      <c r="Z94" s="91">
        <v>0.11413483364085898</v>
      </c>
      <c r="AA94" s="91">
        <v>0.23336462040358485</v>
      </c>
      <c r="AB94" s="92">
        <v>0.64115655017518169</v>
      </c>
      <c r="AC94" s="139"/>
      <c r="AD94" s="122" t="s">
        <v>12</v>
      </c>
      <c r="AE94" s="28">
        <v>31.67</v>
      </c>
      <c r="AF94" s="69">
        <v>26.96</v>
      </c>
      <c r="AG94" s="91"/>
      <c r="AH94" s="118"/>
      <c r="AI94" s="91" t="s">
        <v>3</v>
      </c>
      <c r="AJ94" s="37">
        <v>23.87</v>
      </c>
      <c r="AK94" s="38">
        <v>21.69</v>
      </c>
      <c r="AL94" s="139"/>
      <c r="AM94" s="118"/>
      <c r="AN94" s="91" t="s">
        <v>3</v>
      </c>
      <c r="AO94" s="73">
        <v>0.18940843608167324</v>
      </c>
      <c r="AP94" s="139"/>
      <c r="AQ94" s="139"/>
    </row>
    <row r="95" spans="1:43" x14ac:dyDescent="0.2">
      <c r="E95" s="57"/>
      <c r="F95" s="18"/>
      <c r="G95" s="18"/>
      <c r="H95" s="91"/>
      <c r="I95" s="91"/>
      <c r="J95" s="91"/>
      <c r="K95" s="91"/>
      <c r="L95" s="18"/>
      <c r="M95" s="118"/>
      <c r="N95" s="91" t="s">
        <v>4</v>
      </c>
      <c r="O95" s="37">
        <v>27.02</v>
      </c>
      <c r="P95" s="37">
        <v>25.66</v>
      </c>
      <c r="Q95" s="37">
        <v>29.49</v>
      </c>
      <c r="R95" s="37">
        <v>24.4</v>
      </c>
      <c r="S95" s="91">
        <v>24.96</v>
      </c>
      <c r="T95" s="149">
        <v>24.59</v>
      </c>
      <c r="U95" s="139"/>
      <c r="V95" s="118"/>
      <c r="W95" s="91" t="s">
        <v>4</v>
      </c>
      <c r="X95" s="39">
        <v>2.476536214373069E-2</v>
      </c>
      <c r="Y95" s="42">
        <v>1.9901888672351777E-3</v>
      </c>
      <c r="Z95" s="91">
        <v>0.11107816835497976</v>
      </c>
      <c r="AA95" s="91">
        <v>0.2269384133258073</v>
      </c>
      <c r="AB95" s="92">
        <v>0.67940622253171901</v>
      </c>
      <c r="AC95" s="139"/>
      <c r="AD95" s="57"/>
      <c r="AE95" s="18"/>
      <c r="AF95" s="18"/>
      <c r="AG95" s="91"/>
      <c r="AH95" s="118"/>
      <c r="AI95" s="91" t="s">
        <v>4</v>
      </c>
      <c r="AJ95" s="37">
        <v>23.85</v>
      </c>
      <c r="AK95" s="38">
        <v>21.67</v>
      </c>
      <c r="AL95" s="139"/>
      <c r="AM95" s="118"/>
      <c r="AN95" s="91" t="s">
        <v>4</v>
      </c>
      <c r="AO95" s="73">
        <v>0.19194040083892053</v>
      </c>
      <c r="AP95" s="139"/>
      <c r="AQ95" s="139"/>
    </row>
    <row r="96" spans="1:43" x14ac:dyDescent="0.2">
      <c r="E96" s="57"/>
      <c r="F96" s="18"/>
      <c r="G96" s="18"/>
      <c r="H96" s="91"/>
      <c r="I96" s="91"/>
      <c r="J96" s="91"/>
      <c r="K96" s="91"/>
      <c r="L96" s="18"/>
      <c r="M96" s="118" t="s">
        <v>160</v>
      </c>
      <c r="N96" s="91" t="s">
        <v>2</v>
      </c>
      <c r="O96" s="37">
        <v>27.26</v>
      </c>
      <c r="P96" s="37">
        <v>19.829999999999998</v>
      </c>
      <c r="Q96" s="37">
        <v>22.46</v>
      </c>
      <c r="R96" s="37">
        <v>21.25</v>
      </c>
      <c r="S96" s="91">
        <v>22.29</v>
      </c>
      <c r="T96" s="149">
        <v>23.33</v>
      </c>
      <c r="U96" s="139"/>
      <c r="V96" s="118" t="s">
        <v>160</v>
      </c>
      <c r="W96" s="91" t="s">
        <v>2</v>
      </c>
      <c r="X96" s="39">
        <v>1.5423342153108934</v>
      </c>
      <c r="Y96" s="42">
        <v>0.2025213184149503</v>
      </c>
      <c r="Z96" s="91">
        <v>0.94537247686227599</v>
      </c>
      <c r="AA96" s="91">
        <v>1.4687111822041883</v>
      </c>
      <c r="AB96" s="92">
        <v>1.6983853579964088</v>
      </c>
      <c r="AC96" s="139"/>
      <c r="AD96" s="57"/>
      <c r="AE96" s="18"/>
      <c r="AF96" s="18"/>
      <c r="AG96" s="91"/>
      <c r="AH96" s="118" t="s">
        <v>160</v>
      </c>
      <c r="AI96" s="91" t="s">
        <v>2</v>
      </c>
      <c r="AJ96" s="37">
        <v>23.51</v>
      </c>
      <c r="AK96" s="38">
        <v>19.61</v>
      </c>
      <c r="AL96" s="139"/>
      <c r="AM96" s="118" t="s">
        <v>160</v>
      </c>
      <c r="AN96" s="91" t="s">
        <v>2</v>
      </c>
      <c r="AO96" s="73">
        <v>0.60043567822496591</v>
      </c>
      <c r="AP96" s="139"/>
      <c r="AQ96" s="139"/>
    </row>
    <row r="97" spans="5:43" x14ac:dyDescent="0.2">
      <c r="E97" s="57"/>
      <c r="F97" s="18"/>
      <c r="G97" s="18"/>
      <c r="H97" s="91"/>
      <c r="I97" s="91"/>
      <c r="J97" s="91"/>
      <c r="K97" s="91"/>
      <c r="L97" s="18"/>
      <c r="M97" s="118"/>
      <c r="N97" s="91" t="s">
        <v>3</v>
      </c>
      <c r="O97" s="37">
        <v>27.07</v>
      </c>
      <c r="P97" s="37">
        <v>19.75</v>
      </c>
      <c r="Q97" s="37">
        <v>22.5</v>
      </c>
      <c r="R97" s="37">
        <v>21</v>
      </c>
      <c r="S97" s="91">
        <v>22.41</v>
      </c>
      <c r="T97" s="149" t="s">
        <v>56</v>
      </c>
      <c r="U97" s="139"/>
      <c r="V97" s="118"/>
      <c r="W97" s="91" t="s">
        <v>3</v>
      </c>
      <c r="X97" s="39">
        <v>1.6322222178493706</v>
      </c>
      <c r="Y97" s="42">
        <v>0.19726800903766822</v>
      </c>
      <c r="Z97" s="91">
        <v>1.1201787550868487</v>
      </c>
      <c r="AA97" s="91">
        <v>1.350689112803152</v>
      </c>
      <c r="AB97" s="92" t="s">
        <v>56</v>
      </c>
      <c r="AC97" s="139"/>
      <c r="AD97" s="57"/>
      <c r="AE97" s="18"/>
      <c r="AF97" s="18"/>
      <c r="AG97" s="91"/>
      <c r="AH97" s="118"/>
      <c r="AI97" s="91" t="s">
        <v>3</v>
      </c>
      <c r="AJ97" s="37">
        <v>23.5</v>
      </c>
      <c r="AK97" s="38">
        <v>19.47</v>
      </c>
      <c r="AL97" s="139"/>
      <c r="AM97" s="118"/>
      <c r="AN97" s="91" t="s">
        <v>3</v>
      </c>
      <c r="AO97" s="73">
        <v>0.65892509075898997</v>
      </c>
      <c r="AP97" s="139"/>
      <c r="AQ97" s="139"/>
    </row>
    <row r="98" spans="5:43" x14ac:dyDescent="0.2">
      <c r="E98" s="57"/>
      <c r="F98" s="18"/>
      <c r="G98" s="18"/>
      <c r="H98" s="91"/>
      <c r="I98" s="91"/>
      <c r="J98" s="91"/>
      <c r="K98" s="91"/>
      <c r="L98" s="18"/>
      <c r="M98" s="118"/>
      <c r="N98" s="91" t="s">
        <v>4</v>
      </c>
      <c r="O98" s="37">
        <v>27.02</v>
      </c>
      <c r="P98" s="37">
        <v>19.739999999999998</v>
      </c>
      <c r="Q98" s="37">
        <v>22.38</v>
      </c>
      <c r="R98" s="37">
        <v>20.93</v>
      </c>
      <c r="S98" s="91">
        <v>22.36</v>
      </c>
      <c r="T98" s="149">
        <v>23.32</v>
      </c>
      <c r="U98" s="139"/>
      <c r="V98" s="118"/>
      <c r="W98" s="91" t="s">
        <v>4</v>
      </c>
      <c r="X98" s="39">
        <v>1.6438204696647787</v>
      </c>
      <c r="Y98" s="42">
        <v>0.2134513545415514</v>
      </c>
      <c r="Z98" s="91">
        <v>1.1746783307657007</v>
      </c>
      <c r="AA98" s="91">
        <v>1.3986664262959592</v>
      </c>
      <c r="AB98" s="92">
        <v>1.7107317539007141</v>
      </c>
      <c r="AC98" s="139"/>
      <c r="AD98" s="57"/>
      <c r="AE98" s="18"/>
      <c r="AF98" s="18"/>
      <c r="AG98" s="91"/>
      <c r="AH98" s="118"/>
      <c r="AI98" s="91" t="s">
        <v>4</v>
      </c>
      <c r="AJ98" s="37">
        <v>23.47</v>
      </c>
      <c r="AK98" s="38">
        <v>19.41</v>
      </c>
      <c r="AL98" s="139"/>
      <c r="AM98" s="118"/>
      <c r="AN98" s="91" t="s">
        <v>4</v>
      </c>
      <c r="AO98" s="73">
        <v>0.6857049471802672</v>
      </c>
      <c r="AP98" s="139"/>
      <c r="AQ98" s="139"/>
    </row>
    <row r="99" spans="5:43" x14ac:dyDescent="0.2">
      <c r="E99" s="57"/>
      <c r="F99" s="18"/>
      <c r="G99" s="18"/>
      <c r="H99" s="91"/>
      <c r="I99" s="91"/>
      <c r="J99" s="91"/>
      <c r="K99" s="91"/>
      <c r="L99" s="18"/>
      <c r="M99" s="118" t="s">
        <v>59</v>
      </c>
      <c r="N99" s="91" t="s">
        <v>2</v>
      </c>
      <c r="O99" s="37">
        <v>27.25</v>
      </c>
      <c r="P99" s="37">
        <v>25.51</v>
      </c>
      <c r="Q99" s="37">
        <v>31.1</v>
      </c>
      <c r="R99" s="37">
        <v>24.65</v>
      </c>
      <c r="S99" s="91">
        <v>24.35</v>
      </c>
      <c r="T99" s="149">
        <v>24.87</v>
      </c>
      <c r="U99" s="139"/>
      <c r="V99" s="118" t="s">
        <v>59</v>
      </c>
      <c r="W99" s="91" t="s">
        <v>2</v>
      </c>
      <c r="X99" s="39">
        <v>2.8155881470878611E-2</v>
      </c>
      <c r="Y99" s="42">
        <v>7.0644010822393233E-4</v>
      </c>
      <c r="Z99" s="91">
        <v>9.5839004161805227E-2</v>
      </c>
      <c r="AA99" s="91">
        <v>0.35517528308468566</v>
      </c>
      <c r="AB99" s="92">
        <v>0.56708538119042062</v>
      </c>
      <c r="AC99" s="139"/>
      <c r="AD99" s="57"/>
      <c r="AE99" s="18"/>
      <c r="AF99" s="18"/>
      <c r="AG99" s="91"/>
      <c r="AH99" s="118" t="s">
        <v>59</v>
      </c>
      <c r="AI99" s="91" t="s">
        <v>2</v>
      </c>
      <c r="AJ99" s="37">
        <v>26.36</v>
      </c>
      <c r="AK99" s="38">
        <v>23.78</v>
      </c>
      <c r="AL99" s="139"/>
      <c r="AM99" s="118" t="s">
        <v>59</v>
      </c>
      <c r="AN99" s="91" t="s">
        <v>2</v>
      </c>
      <c r="AO99" s="73">
        <v>0.22433236101289267</v>
      </c>
      <c r="AP99" s="139"/>
      <c r="AQ99" s="139"/>
    </row>
    <row r="100" spans="5:43" x14ac:dyDescent="0.2">
      <c r="E100" s="57"/>
      <c r="F100" s="18"/>
      <c r="G100" s="18"/>
      <c r="H100" s="91"/>
      <c r="I100" s="91"/>
      <c r="J100" s="91"/>
      <c r="K100" s="91"/>
      <c r="L100" s="18"/>
      <c r="M100" s="118"/>
      <c r="N100" s="91" t="s">
        <v>3</v>
      </c>
      <c r="O100" s="37">
        <v>27.1</v>
      </c>
      <c r="P100" s="37">
        <v>25.51</v>
      </c>
      <c r="Q100" s="37">
        <v>30.96</v>
      </c>
      <c r="R100" s="37">
        <v>24.62</v>
      </c>
      <c r="S100" s="91">
        <v>24.31</v>
      </c>
      <c r="T100" s="149">
        <v>24.89</v>
      </c>
      <c r="U100" s="139"/>
      <c r="V100" s="118"/>
      <c r="W100" s="91" t="s">
        <v>3</v>
      </c>
      <c r="X100" s="39">
        <v>2.8155881470878611E-2</v>
      </c>
      <c r="Y100" s="42">
        <v>7.7450574655139404E-4</v>
      </c>
      <c r="Z100" s="91">
        <v>9.7810260983479641E-2</v>
      </c>
      <c r="AA100" s="91">
        <v>0.36523276909845187</v>
      </c>
      <c r="AB100" s="92">
        <v>0.55892957798002296</v>
      </c>
      <c r="AC100" s="139"/>
      <c r="AD100" s="57"/>
      <c r="AE100" s="18"/>
      <c r="AF100" s="18"/>
      <c r="AG100" s="91"/>
      <c r="AH100" s="118"/>
      <c r="AI100" s="91" t="s">
        <v>3</v>
      </c>
      <c r="AJ100" s="37">
        <v>26.27</v>
      </c>
      <c r="AK100" s="38">
        <v>23.78</v>
      </c>
      <c r="AL100" s="139"/>
      <c r="AM100" s="118"/>
      <c r="AN100" s="91" t="s">
        <v>3</v>
      </c>
      <c r="AO100" s="73">
        <v>0.22433236101289267</v>
      </c>
      <c r="AP100" s="139"/>
      <c r="AQ100" s="139"/>
    </row>
    <row r="101" spans="5:43" x14ac:dyDescent="0.2">
      <c r="E101" s="57"/>
      <c r="F101" s="18"/>
      <c r="G101" s="18"/>
      <c r="H101" s="91"/>
      <c r="I101" s="91"/>
      <c r="J101" s="91"/>
      <c r="K101" s="91"/>
      <c r="L101" s="18"/>
      <c r="M101" s="118"/>
      <c r="N101" s="91" t="s">
        <v>4</v>
      </c>
      <c r="O101" s="37">
        <v>27.08</v>
      </c>
      <c r="P101" s="37">
        <v>25.65</v>
      </c>
      <c r="Q101" s="37">
        <v>30.85</v>
      </c>
      <c r="R101" s="37">
        <v>24.69</v>
      </c>
      <c r="S101" s="91">
        <v>24.35</v>
      </c>
      <c r="T101" s="149">
        <v>24.85</v>
      </c>
      <c r="U101" s="139"/>
      <c r="V101" s="118"/>
      <c r="W101" s="91" t="s">
        <v>4</v>
      </c>
      <c r="X101" s="39">
        <v>2.5498682550411413E-2</v>
      </c>
      <c r="Y101" s="42">
        <v>8.3255585048077913E-4</v>
      </c>
      <c r="Z101" s="91">
        <v>9.3272322740282035E-2</v>
      </c>
      <c r="AA101" s="91">
        <v>0.35517528308468566</v>
      </c>
      <c r="AB101" s="92">
        <v>0.57536019246306325</v>
      </c>
      <c r="AC101" s="139"/>
      <c r="AD101" s="57"/>
      <c r="AE101" s="18"/>
      <c r="AF101" s="18"/>
      <c r="AG101" s="91"/>
      <c r="AH101" s="118"/>
      <c r="AI101" s="91" t="s">
        <v>4</v>
      </c>
      <c r="AJ101" s="37">
        <v>26.33</v>
      </c>
      <c r="AK101" s="38">
        <v>23.58</v>
      </c>
      <c r="AL101" s="139"/>
      <c r="AM101" s="118"/>
      <c r="AN101" s="91" t="s">
        <v>4</v>
      </c>
      <c r="AO101" s="73">
        <v>0.25619032202402947</v>
      </c>
      <c r="AP101" s="139"/>
      <c r="AQ101" s="139"/>
    </row>
    <row r="102" spans="5:43" x14ac:dyDescent="0.2">
      <c r="E102" s="57"/>
      <c r="F102" s="18"/>
      <c r="G102" s="18"/>
      <c r="H102" s="91"/>
      <c r="I102" s="91"/>
      <c r="J102" s="91"/>
      <c r="K102" s="91"/>
      <c r="L102" s="18"/>
      <c r="M102" s="118" t="s">
        <v>161</v>
      </c>
      <c r="N102" s="91" t="s">
        <v>2</v>
      </c>
      <c r="O102" s="37">
        <v>26.16</v>
      </c>
      <c r="P102" s="37">
        <v>19.16</v>
      </c>
      <c r="Q102" s="37">
        <v>21.04</v>
      </c>
      <c r="R102" s="37">
        <v>20.29</v>
      </c>
      <c r="S102" s="91">
        <v>22.38</v>
      </c>
      <c r="T102" s="149">
        <v>22.5</v>
      </c>
      <c r="U102" s="139"/>
      <c r="V102" s="118" t="s">
        <v>161</v>
      </c>
      <c r="W102" s="91" t="s">
        <v>2</v>
      </c>
      <c r="X102" s="39">
        <v>1.2631999351390644</v>
      </c>
      <c r="Y102" s="42">
        <v>0.26238120157545419</v>
      </c>
      <c r="Z102" s="91">
        <v>0.92429995466632064</v>
      </c>
      <c r="AA102" s="91">
        <v>0.70293087262981757</v>
      </c>
      <c r="AB102" s="92">
        <v>1.5790271991716851</v>
      </c>
      <c r="AC102" s="139"/>
      <c r="AD102" s="57"/>
      <c r="AE102" s="18"/>
      <c r="AF102" s="18"/>
      <c r="AG102" s="91"/>
      <c r="AH102" s="118" t="s">
        <v>161</v>
      </c>
      <c r="AI102" s="91" t="s">
        <v>2</v>
      </c>
      <c r="AJ102" s="37">
        <v>25.83</v>
      </c>
      <c r="AK102" s="38">
        <v>22.26</v>
      </c>
      <c r="AL102" s="139"/>
      <c r="AM102" s="118" t="s">
        <v>161</v>
      </c>
      <c r="AN102" s="91" t="s">
        <v>2</v>
      </c>
      <c r="AO102" s="73">
        <v>0.439221160538875</v>
      </c>
      <c r="AP102" s="139"/>
      <c r="AQ102" s="139"/>
    </row>
    <row r="103" spans="5:43" x14ac:dyDescent="0.2">
      <c r="E103" s="57"/>
      <c r="F103" s="18"/>
      <c r="G103" s="18"/>
      <c r="H103" s="91"/>
      <c r="I103" s="91"/>
      <c r="J103" s="91"/>
      <c r="K103" s="91"/>
      <c r="L103" s="18"/>
      <c r="M103" s="121"/>
      <c r="N103" s="91" t="s">
        <v>3</v>
      </c>
      <c r="O103" s="37">
        <v>26</v>
      </c>
      <c r="P103" s="37">
        <v>19.2</v>
      </c>
      <c r="Q103" s="37">
        <v>21.07</v>
      </c>
      <c r="R103" s="37">
        <v>20.23</v>
      </c>
      <c r="S103" s="91">
        <v>22.26</v>
      </c>
      <c r="T103" s="149">
        <v>22.46</v>
      </c>
      <c r="U103" s="139"/>
      <c r="V103" s="121"/>
      <c r="W103" s="91" t="s">
        <v>3</v>
      </c>
      <c r="X103" s="39">
        <v>1.2279245961818441</v>
      </c>
      <c r="Y103" s="42">
        <v>0.25725993356680182</v>
      </c>
      <c r="Z103" s="91">
        <v>0.96271376691637667</v>
      </c>
      <c r="AA103" s="91">
        <v>0.76435237625138097</v>
      </c>
      <c r="AB103" s="92">
        <v>1.6254451884675609</v>
      </c>
      <c r="AC103" s="139"/>
      <c r="AD103" s="57"/>
      <c r="AE103" s="18"/>
      <c r="AF103" s="18"/>
      <c r="AG103" s="91"/>
      <c r="AH103" s="121"/>
      <c r="AI103" s="91" t="s">
        <v>3</v>
      </c>
      <c r="AJ103" s="37">
        <v>25.84</v>
      </c>
      <c r="AK103" s="38">
        <v>22.22</v>
      </c>
      <c r="AL103" s="139"/>
      <c r="AM103" s="121"/>
      <c r="AN103" s="91" t="s">
        <v>3</v>
      </c>
      <c r="AO103" s="73">
        <v>0.45104244590433124</v>
      </c>
      <c r="AP103" s="139"/>
      <c r="AQ103" s="139"/>
    </row>
    <row r="104" spans="5:43" ht="17" thickBot="1" x14ac:dyDescent="0.25">
      <c r="E104" s="124"/>
      <c r="F104" s="22"/>
      <c r="G104" s="22"/>
      <c r="H104" s="93"/>
      <c r="I104" s="93"/>
      <c r="J104" s="93"/>
      <c r="K104" s="93"/>
      <c r="L104" s="22"/>
      <c r="M104" s="143"/>
      <c r="N104" s="93" t="s">
        <v>4</v>
      </c>
      <c r="O104" s="70">
        <v>26.1</v>
      </c>
      <c r="P104" s="70">
        <v>19.149999999999999</v>
      </c>
      <c r="Q104" s="70">
        <v>21.04</v>
      </c>
      <c r="R104" s="70">
        <v>20.13</v>
      </c>
      <c r="S104" s="93">
        <v>22.15</v>
      </c>
      <c r="T104" s="150">
        <v>22.49</v>
      </c>
      <c r="U104" s="139"/>
      <c r="V104" s="143"/>
      <c r="W104" s="93" t="s">
        <v>4</v>
      </c>
      <c r="X104" s="76">
        <v>1.2721759867947353</v>
      </c>
      <c r="Y104" s="77">
        <v>0.26238120157545419</v>
      </c>
      <c r="Z104" s="93">
        <v>1.0303171604849088</v>
      </c>
      <c r="AA104" s="93">
        <v>0.82535896335776138</v>
      </c>
      <c r="AB104" s="102">
        <v>1.5905059220968787</v>
      </c>
      <c r="AC104" s="139"/>
      <c r="AD104" s="124"/>
      <c r="AE104" s="22"/>
      <c r="AF104" s="22"/>
      <c r="AG104" s="93"/>
      <c r="AH104" s="143"/>
      <c r="AI104" s="93" t="s">
        <v>4</v>
      </c>
      <c r="AJ104" s="70">
        <v>25.69</v>
      </c>
      <c r="AK104" s="71">
        <v>22.17</v>
      </c>
      <c r="AL104" s="139"/>
      <c r="AM104" s="143"/>
      <c r="AN104" s="93" t="s">
        <v>4</v>
      </c>
      <c r="AO104" s="79">
        <v>0.46626746416139464</v>
      </c>
      <c r="AP104" s="139"/>
      <c r="AQ104" s="139"/>
    </row>
    <row r="105" spans="5:43" x14ac:dyDescent="0.2"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  <c r="Y105" s="139"/>
      <c r="Z105" s="139"/>
      <c r="AA105" s="139"/>
      <c r="AB105" s="139"/>
      <c r="AC105" s="139"/>
      <c r="AD105" s="139"/>
      <c r="AE105" s="139"/>
      <c r="AF105" s="139"/>
      <c r="AG105" s="139"/>
      <c r="AH105" s="139"/>
      <c r="AI105" s="139"/>
      <c r="AJ105" s="139"/>
      <c r="AK105" s="139"/>
      <c r="AL105" s="139"/>
      <c r="AM105" s="139"/>
      <c r="AN105" s="139"/>
      <c r="AO105" s="139"/>
      <c r="AP105" s="139"/>
      <c r="AQ105" s="139"/>
    </row>
    <row r="106" spans="5:43" ht="17" thickBot="1" x14ac:dyDescent="0.25"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  <c r="Y106" s="139"/>
      <c r="Z106" s="139"/>
      <c r="AA106" s="139"/>
      <c r="AB106" s="139"/>
      <c r="AC106" s="139"/>
      <c r="AD106" s="139"/>
      <c r="AE106" s="139"/>
      <c r="AF106" s="139"/>
      <c r="AG106" s="139"/>
      <c r="AH106" s="139"/>
      <c r="AI106" s="139"/>
      <c r="AJ106" s="139"/>
      <c r="AK106" s="139"/>
      <c r="AL106" s="139"/>
      <c r="AM106" s="139"/>
      <c r="AN106" s="139"/>
      <c r="AO106" s="139"/>
      <c r="AP106" s="139"/>
      <c r="AQ106" s="139"/>
    </row>
    <row r="107" spans="5:43" x14ac:dyDescent="0.2">
      <c r="E107" s="98"/>
      <c r="F107" s="99"/>
      <c r="G107" s="114" t="s">
        <v>5</v>
      </c>
      <c r="H107" s="100"/>
      <c r="I107" s="100"/>
      <c r="J107" s="100"/>
      <c r="K107" s="100"/>
      <c r="L107" s="100"/>
      <c r="M107" s="99"/>
      <c r="N107" s="99"/>
      <c r="O107" s="99"/>
      <c r="P107" s="99"/>
      <c r="Q107" s="99"/>
      <c r="R107" s="99"/>
      <c r="S107" s="99"/>
      <c r="T107" s="100"/>
      <c r="U107" s="100"/>
      <c r="V107" s="101"/>
      <c r="W107" s="139"/>
      <c r="X107" s="115" t="s">
        <v>167</v>
      </c>
      <c r="Y107" s="99"/>
      <c r="Z107" s="99"/>
      <c r="AA107" s="114"/>
      <c r="AB107" s="100"/>
      <c r="AC107" s="100"/>
      <c r="AD107" s="100"/>
      <c r="AE107" s="101"/>
      <c r="AF107" s="139"/>
      <c r="AG107" s="139"/>
      <c r="AH107" s="139"/>
      <c r="AI107" s="139"/>
      <c r="AJ107" s="139"/>
      <c r="AK107" s="139"/>
      <c r="AL107" s="139"/>
      <c r="AM107" s="139"/>
      <c r="AN107" s="139"/>
      <c r="AO107" s="139"/>
      <c r="AP107" s="139"/>
      <c r="AQ107" s="139"/>
    </row>
    <row r="108" spans="5:43" ht="17" thickBot="1" x14ac:dyDescent="0.25">
      <c r="E108" s="57"/>
      <c r="F108" s="18"/>
      <c r="G108" s="18"/>
      <c r="H108" s="91"/>
      <c r="I108" s="91"/>
      <c r="J108" s="91"/>
      <c r="K108" s="91"/>
      <c r="L108" s="91"/>
      <c r="M108" s="18"/>
      <c r="N108" s="117"/>
      <c r="O108" s="117"/>
      <c r="P108" s="117"/>
      <c r="Q108" s="117"/>
      <c r="R108" s="117"/>
      <c r="S108" s="18"/>
      <c r="T108" s="91"/>
      <c r="U108" s="91"/>
      <c r="V108" s="92"/>
      <c r="W108" s="139"/>
      <c r="X108" s="57"/>
      <c r="Y108" s="18"/>
      <c r="Z108" s="18"/>
      <c r="AA108" s="18"/>
      <c r="AB108" s="91"/>
      <c r="AC108" s="91"/>
      <c r="AD108" s="91"/>
      <c r="AE108" s="92"/>
      <c r="AF108" s="139"/>
      <c r="AG108" s="139"/>
      <c r="AH108" s="139"/>
      <c r="AI108" s="139"/>
      <c r="AJ108" s="139"/>
      <c r="AK108" s="139"/>
      <c r="AL108" s="139"/>
      <c r="AM108" s="139"/>
      <c r="AN108" s="139"/>
      <c r="AO108" s="139"/>
      <c r="AP108" s="139"/>
      <c r="AQ108" s="139"/>
    </row>
    <row r="109" spans="5:43" x14ac:dyDescent="0.2">
      <c r="E109" s="115" t="s">
        <v>6</v>
      </c>
      <c r="F109" s="89" t="s">
        <v>7</v>
      </c>
      <c r="G109" s="89" t="s">
        <v>50</v>
      </c>
      <c r="H109" s="145" t="s">
        <v>51</v>
      </c>
      <c r="I109" s="145" t="s">
        <v>52</v>
      </c>
      <c r="J109" s="145" t="s">
        <v>53</v>
      </c>
      <c r="K109" s="145" t="s">
        <v>54</v>
      </c>
      <c r="L109" s="146" t="s">
        <v>55</v>
      </c>
      <c r="M109" s="91"/>
      <c r="N109" s="115"/>
      <c r="O109" s="100"/>
      <c r="P109" s="89" t="s">
        <v>7</v>
      </c>
      <c r="Q109" s="89" t="s">
        <v>50</v>
      </c>
      <c r="R109" s="145" t="s">
        <v>51</v>
      </c>
      <c r="S109" s="145" t="s">
        <v>52</v>
      </c>
      <c r="T109" s="145" t="s">
        <v>53</v>
      </c>
      <c r="U109" s="145" t="s">
        <v>54</v>
      </c>
      <c r="V109" s="146" t="s">
        <v>55</v>
      </c>
      <c r="W109" s="139"/>
      <c r="X109" s="118"/>
      <c r="Y109" s="91"/>
      <c r="Z109" s="119" t="s">
        <v>50</v>
      </c>
      <c r="AA109" s="147" t="s">
        <v>51</v>
      </c>
      <c r="AB109" s="147" t="s">
        <v>52</v>
      </c>
      <c r="AC109" s="147" t="s">
        <v>53</v>
      </c>
      <c r="AD109" s="147" t="s">
        <v>54</v>
      </c>
      <c r="AE109" s="148" t="s">
        <v>55</v>
      </c>
      <c r="AF109" s="139"/>
      <c r="AG109" s="139"/>
      <c r="AH109" s="139"/>
      <c r="AI109" s="139"/>
      <c r="AJ109" s="139"/>
      <c r="AK109" s="139"/>
      <c r="AL109" s="139"/>
      <c r="AM109" s="139"/>
      <c r="AN109" s="139"/>
      <c r="AO109" s="139"/>
      <c r="AP109" s="139"/>
      <c r="AQ109" s="139"/>
    </row>
    <row r="110" spans="5:43" x14ac:dyDescent="0.2">
      <c r="E110" s="118" t="s">
        <v>9</v>
      </c>
      <c r="F110" s="27">
        <v>24.41</v>
      </c>
      <c r="G110" s="33">
        <v>20.58</v>
      </c>
      <c r="H110" s="91">
        <v>21.37</v>
      </c>
      <c r="I110" s="91">
        <v>21.43</v>
      </c>
      <c r="J110" s="91">
        <v>17.52</v>
      </c>
      <c r="K110" s="91">
        <v>19.920000000000002</v>
      </c>
      <c r="L110" s="92">
        <v>19.57</v>
      </c>
      <c r="M110" s="91"/>
      <c r="N110" s="118" t="s">
        <v>60</v>
      </c>
      <c r="O110" s="91" t="s">
        <v>2</v>
      </c>
      <c r="P110" s="37">
        <v>23.25</v>
      </c>
      <c r="Q110" s="37">
        <v>25.54</v>
      </c>
      <c r="R110" s="37">
        <v>23.78</v>
      </c>
      <c r="S110" s="37">
        <v>22.43</v>
      </c>
      <c r="T110" s="91">
        <v>21.9</v>
      </c>
      <c r="U110" s="91">
        <v>22.95</v>
      </c>
      <c r="V110" s="149">
        <v>23.08</v>
      </c>
      <c r="W110" s="139"/>
      <c r="X110" s="118" t="s">
        <v>60</v>
      </c>
      <c r="Y110" s="91" t="s">
        <v>2</v>
      </c>
      <c r="Z110" s="39">
        <v>7.2428801700221161E-4</v>
      </c>
      <c r="AA110" s="40">
        <v>4.3556979935136467E-3</v>
      </c>
      <c r="AB110" s="91">
        <v>1.1411552963261736E-2</v>
      </c>
      <c r="AC110" s="91">
        <v>2.8399585786355468E-2</v>
      </c>
      <c r="AD110" s="91">
        <v>5.1616146449771277E-2</v>
      </c>
      <c r="AE110" s="92">
        <v>5.0456183730367948E-2</v>
      </c>
      <c r="AF110" s="139"/>
      <c r="AG110" s="139"/>
      <c r="AH110" s="139"/>
      <c r="AI110" s="139"/>
      <c r="AJ110" s="139"/>
      <c r="AK110" s="139"/>
      <c r="AL110" s="139"/>
      <c r="AM110" s="139"/>
      <c r="AN110" s="139"/>
      <c r="AO110" s="139"/>
      <c r="AP110" s="139"/>
      <c r="AQ110" s="139"/>
    </row>
    <row r="111" spans="5:43" x14ac:dyDescent="0.2">
      <c r="E111" s="118" t="s">
        <v>9</v>
      </c>
      <c r="F111" s="27">
        <v>24.33</v>
      </c>
      <c r="G111" s="33">
        <v>20.6</v>
      </c>
      <c r="H111" s="91">
        <v>21.26</v>
      </c>
      <c r="I111" s="91">
        <v>21.49</v>
      </c>
      <c r="J111" s="91">
        <v>17.440000000000001</v>
      </c>
      <c r="K111" s="91">
        <v>19.88</v>
      </c>
      <c r="L111" s="92">
        <v>19.5</v>
      </c>
      <c r="M111" s="91"/>
      <c r="N111" s="118"/>
      <c r="O111" s="91" t="s">
        <v>3</v>
      </c>
      <c r="P111" s="37">
        <v>23.19</v>
      </c>
      <c r="Q111" s="37">
        <v>25.39</v>
      </c>
      <c r="R111" s="37">
        <v>23.72</v>
      </c>
      <c r="S111" s="37">
        <v>22.21</v>
      </c>
      <c r="T111" s="91">
        <v>21.94</v>
      </c>
      <c r="U111" s="91">
        <v>22.99</v>
      </c>
      <c r="V111" s="149">
        <v>23.04</v>
      </c>
      <c r="W111" s="139"/>
      <c r="X111" s="118"/>
      <c r="Y111" s="91" t="s">
        <v>3</v>
      </c>
      <c r="Z111" s="39">
        <v>7.9977716575730631E-4</v>
      </c>
      <c r="AA111" s="40">
        <v>4.520999933045825E-3</v>
      </c>
      <c r="AB111" s="91">
        <v>1.2979023665484E-2</v>
      </c>
      <c r="AC111" s="91">
        <v>2.7657080051803295E-2</v>
      </c>
      <c r="AD111" s="91">
        <v>5.0138206055308575E-2</v>
      </c>
      <c r="AE111" s="92">
        <v>5.1814171459367023E-2</v>
      </c>
      <c r="AF111" s="139"/>
      <c r="AG111" s="139"/>
      <c r="AH111" s="139"/>
      <c r="AI111" s="139"/>
      <c r="AJ111" s="139"/>
      <c r="AK111" s="139"/>
      <c r="AL111" s="139"/>
      <c r="AM111" s="139"/>
      <c r="AN111" s="139"/>
      <c r="AO111" s="139"/>
      <c r="AP111" s="139"/>
      <c r="AQ111" s="139"/>
    </row>
    <row r="112" spans="5:43" x14ac:dyDescent="0.2">
      <c r="E112" s="118" t="s">
        <v>10</v>
      </c>
      <c r="F112" s="27">
        <v>26.59</v>
      </c>
      <c r="G112" s="33">
        <v>22.86</v>
      </c>
      <c r="H112" s="91">
        <v>23.8</v>
      </c>
      <c r="I112" s="91">
        <v>23.93</v>
      </c>
      <c r="J112" s="91">
        <v>19.95</v>
      </c>
      <c r="K112" s="91">
        <v>21.78</v>
      </c>
      <c r="L112" s="92">
        <v>22.13</v>
      </c>
      <c r="M112" s="91"/>
      <c r="N112" s="118"/>
      <c r="O112" s="91" t="s">
        <v>4</v>
      </c>
      <c r="P112" s="37">
        <v>23.22</v>
      </c>
      <c r="Q112" s="37">
        <v>25.11</v>
      </c>
      <c r="R112" s="37">
        <v>23.65</v>
      </c>
      <c r="S112" s="37">
        <v>22.14</v>
      </c>
      <c r="T112" s="91">
        <v>21.92</v>
      </c>
      <c r="U112" s="91">
        <v>22.79</v>
      </c>
      <c r="V112" s="149">
        <v>23.02</v>
      </c>
      <c r="W112" s="139"/>
      <c r="X112" s="118"/>
      <c r="Y112" s="91" t="s">
        <v>4</v>
      </c>
      <c r="Z112" s="39">
        <v>9.6237287738111998E-4</v>
      </c>
      <c r="AA112" s="40">
        <v>4.7217975745065671E-3</v>
      </c>
      <c r="AB112" s="91">
        <v>1.352158244762465E-2</v>
      </c>
      <c r="AC112" s="91">
        <v>2.8025874072565266E-2</v>
      </c>
      <c r="AD112" s="91">
        <v>5.7976597784963037E-2</v>
      </c>
      <c r="AE112" s="92">
        <v>5.2506810387046667E-2</v>
      </c>
      <c r="AF112" s="139"/>
      <c r="AG112" s="139"/>
      <c r="AH112" s="139"/>
      <c r="AI112" s="139"/>
      <c r="AJ112" s="139"/>
      <c r="AK112" s="139"/>
      <c r="AL112" s="139"/>
      <c r="AM112" s="139"/>
      <c r="AN112" s="139"/>
      <c r="AO112" s="139"/>
      <c r="AP112" s="139"/>
      <c r="AQ112" s="139"/>
    </row>
    <row r="113" spans="5:43" x14ac:dyDescent="0.2">
      <c r="E113" s="118" t="s">
        <v>10</v>
      </c>
      <c r="F113" s="27">
        <v>26.74</v>
      </c>
      <c r="G113" s="33">
        <v>22.5</v>
      </c>
      <c r="H113" s="91">
        <v>23.68</v>
      </c>
      <c r="I113" s="91">
        <v>23.99</v>
      </c>
      <c r="J113" s="91">
        <v>19.89</v>
      </c>
      <c r="K113" s="91">
        <v>21.71</v>
      </c>
      <c r="L113" s="92">
        <v>22.02</v>
      </c>
      <c r="M113" s="91"/>
      <c r="N113" s="118" t="s">
        <v>162</v>
      </c>
      <c r="O113" s="91" t="s">
        <v>2</v>
      </c>
      <c r="P113" s="37">
        <v>24.01</v>
      </c>
      <c r="Q113" s="37">
        <v>16.670000000000002</v>
      </c>
      <c r="R113" s="37">
        <v>16.63</v>
      </c>
      <c r="S113" s="37">
        <v>18.350000000000001</v>
      </c>
      <c r="T113" s="91">
        <v>18.72</v>
      </c>
      <c r="U113" s="91">
        <v>20.41</v>
      </c>
      <c r="V113" s="149">
        <v>20.79</v>
      </c>
      <c r="W113" s="139"/>
      <c r="X113" s="118" t="s">
        <v>162</v>
      </c>
      <c r="Y113" s="91" t="s">
        <v>2</v>
      </c>
      <c r="Z113" s="39">
        <v>0.40544038819561573</v>
      </c>
      <c r="AA113" s="40">
        <v>0.58702470748088675</v>
      </c>
      <c r="AB113" s="91">
        <v>0.19763117831349697</v>
      </c>
      <c r="AC113" s="91">
        <v>0.37143587476686174</v>
      </c>
      <c r="AD113" s="91">
        <v>0.51978280922579534</v>
      </c>
      <c r="AE113" s="92">
        <v>0.36737984550141006</v>
      </c>
      <c r="AF113" s="139"/>
      <c r="AG113" s="139"/>
      <c r="AH113" s="139"/>
      <c r="AI113" s="139"/>
      <c r="AJ113" s="139"/>
      <c r="AK113" s="139"/>
      <c r="AL113" s="139"/>
      <c r="AM113" s="139"/>
      <c r="AN113" s="139"/>
      <c r="AO113" s="139"/>
      <c r="AP113" s="139"/>
      <c r="AQ113" s="139"/>
    </row>
    <row r="114" spans="5:43" x14ac:dyDescent="0.2">
      <c r="E114" s="118" t="s">
        <v>11</v>
      </c>
      <c r="F114" s="27">
        <v>29.35</v>
      </c>
      <c r="G114" s="33">
        <v>25.29</v>
      </c>
      <c r="H114" s="91">
        <v>26.41</v>
      </c>
      <c r="I114" s="91">
        <v>26.92</v>
      </c>
      <c r="J114" s="91">
        <v>22.42</v>
      </c>
      <c r="K114" s="91">
        <v>24.23</v>
      </c>
      <c r="L114" s="92">
        <v>24.21</v>
      </c>
      <c r="M114" s="91"/>
      <c r="N114" s="118"/>
      <c r="O114" s="91" t="s">
        <v>3</v>
      </c>
      <c r="P114" s="37">
        <v>23.95</v>
      </c>
      <c r="Q114" s="37">
        <v>16.690000000000001</v>
      </c>
      <c r="R114" s="37">
        <v>16.64</v>
      </c>
      <c r="S114" s="37">
        <v>18.100000000000001</v>
      </c>
      <c r="T114" s="91">
        <v>18.75</v>
      </c>
      <c r="U114" s="91">
        <v>20.39</v>
      </c>
      <c r="V114" s="149">
        <v>20.67</v>
      </c>
      <c r="W114" s="139"/>
      <c r="X114" s="118"/>
      <c r="Y114" s="91" t="s">
        <v>3</v>
      </c>
      <c r="Z114" s="39">
        <v>0.40011605880405021</v>
      </c>
      <c r="AA114" s="40">
        <v>0.58339171516820665</v>
      </c>
      <c r="AB114" s="91">
        <v>0.22875736723512419</v>
      </c>
      <c r="AC114" s="91">
        <v>0.36412842951216862</v>
      </c>
      <c r="AD114" s="91">
        <v>0.52738807497121987</v>
      </c>
      <c r="AE114" s="92">
        <v>0.39784857113723848</v>
      </c>
      <c r="AF114" s="139"/>
      <c r="AG114" s="139"/>
      <c r="AH114" s="139"/>
      <c r="AI114" s="139"/>
      <c r="AJ114" s="139"/>
      <c r="AK114" s="139"/>
      <c r="AL114" s="139"/>
      <c r="AM114" s="139"/>
      <c r="AN114" s="139"/>
      <c r="AO114" s="139"/>
      <c r="AP114" s="139"/>
      <c r="AQ114" s="139"/>
    </row>
    <row r="115" spans="5:43" x14ac:dyDescent="0.2">
      <c r="E115" s="118" t="s">
        <v>11</v>
      </c>
      <c r="F115" s="27">
        <v>28.98</v>
      </c>
      <c r="G115" s="33">
        <v>25.21</v>
      </c>
      <c r="H115" s="91">
        <v>26.36</v>
      </c>
      <c r="I115" s="91">
        <v>27.06</v>
      </c>
      <c r="J115" s="91">
        <v>22.34</v>
      </c>
      <c r="K115" s="91">
        <v>24.13</v>
      </c>
      <c r="L115" s="92">
        <v>24.23</v>
      </c>
      <c r="M115" s="91"/>
      <c r="N115" s="118"/>
      <c r="O115" s="91" t="s">
        <v>4</v>
      </c>
      <c r="P115" s="37">
        <v>23.91</v>
      </c>
      <c r="Q115" s="37">
        <v>16.510000000000002</v>
      </c>
      <c r="R115" s="37">
        <v>16.52</v>
      </c>
      <c r="S115" s="37">
        <v>18.010000000000002</v>
      </c>
      <c r="T115" s="91">
        <v>18.760000000000002</v>
      </c>
      <c r="U115" s="91">
        <v>20.23</v>
      </c>
      <c r="V115" s="149">
        <v>20.63</v>
      </c>
      <c r="W115" s="139"/>
      <c r="X115" s="118"/>
      <c r="Y115" s="91" t="s">
        <v>4</v>
      </c>
      <c r="Z115" s="39">
        <v>0.4506664445757313</v>
      </c>
      <c r="AA115" s="40">
        <v>0.62851223847643012</v>
      </c>
      <c r="AB115" s="91">
        <v>0.24112495315483404</v>
      </c>
      <c r="AC115" s="91">
        <v>0.3617247026002135</v>
      </c>
      <c r="AD115" s="91">
        <v>0.59237599864117452</v>
      </c>
      <c r="AE115" s="92">
        <v>0.40855634643176708</v>
      </c>
      <c r="AF115" s="139"/>
      <c r="AG115" s="139"/>
      <c r="AH115" s="139"/>
      <c r="AI115" s="139"/>
      <c r="AJ115" s="139"/>
      <c r="AK115" s="139"/>
      <c r="AL115" s="139"/>
      <c r="AM115" s="139"/>
      <c r="AN115" s="139"/>
      <c r="AO115" s="139"/>
      <c r="AP115" s="139"/>
      <c r="AQ115" s="139"/>
    </row>
    <row r="116" spans="5:43" x14ac:dyDescent="0.2">
      <c r="E116" s="118" t="s">
        <v>12</v>
      </c>
      <c r="F116" s="27">
        <v>32.4</v>
      </c>
      <c r="G116" s="33">
        <v>27.66</v>
      </c>
      <c r="H116" s="91">
        <v>29.18</v>
      </c>
      <c r="I116" s="91">
        <v>29.62</v>
      </c>
      <c r="J116" s="91">
        <v>24.8</v>
      </c>
      <c r="K116" s="91">
        <v>26.31</v>
      </c>
      <c r="L116" s="92">
        <v>26.84</v>
      </c>
      <c r="M116" s="91"/>
      <c r="N116" s="118" t="s">
        <v>61</v>
      </c>
      <c r="O116" s="91" t="s">
        <v>2</v>
      </c>
      <c r="P116" s="37">
        <v>22.77</v>
      </c>
      <c r="Q116" s="37">
        <v>26.5</v>
      </c>
      <c r="R116" s="37">
        <v>28.6</v>
      </c>
      <c r="S116" s="37">
        <v>23.21</v>
      </c>
      <c r="T116" s="91">
        <v>21.57</v>
      </c>
      <c r="U116" s="91">
        <v>21.72</v>
      </c>
      <c r="V116" s="149">
        <v>22.47</v>
      </c>
      <c r="W116" s="139"/>
      <c r="X116" s="118" t="s">
        <v>61</v>
      </c>
      <c r="Y116" s="91" t="s">
        <v>2</v>
      </c>
      <c r="Z116" s="39">
        <v>2.884660836140422E-4</v>
      </c>
      <c r="AA116" s="42">
        <v>1.6416440556493703E-4</v>
      </c>
      <c r="AB116" s="91">
        <v>5.4314557679260847E-3</v>
      </c>
      <c r="AC116" s="91">
        <v>2.6545236536485734E-2</v>
      </c>
      <c r="AD116" s="91">
        <v>9.4733704838726715E-2</v>
      </c>
      <c r="AE116" s="92">
        <v>5.6828089746114509E-2</v>
      </c>
      <c r="AF116" s="139"/>
      <c r="AG116" s="139"/>
      <c r="AH116" s="139"/>
      <c r="AI116" s="139"/>
      <c r="AJ116" s="139"/>
      <c r="AK116" s="139"/>
      <c r="AL116" s="139"/>
      <c r="AM116" s="139"/>
      <c r="AN116" s="139"/>
      <c r="AO116" s="139"/>
      <c r="AP116" s="139"/>
      <c r="AQ116" s="139"/>
    </row>
    <row r="117" spans="5:43" ht="17" thickBot="1" x14ac:dyDescent="0.25">
      <c r="E117" s="122" t="s">
        <v>12</v>
      </c>
      <c r="F117" s="28">
        <v>31.67</v>
      </c>
      <c r="G117" s="35">
        <v>28.04</v>
      </c>
      <c r="H117" s="93">
        <v>28.97</v>
      </c>
      <c r="I117" s="93">
        <v>29.62</v>
      </c>
      <c r="J117" s="93">
        <v>24.72</v>
      </c>
      <c r="K117" s="93">
        <v>26.64</v>
      </c>
      <c r="L117" s="102">
        <v>26.96</v>
      </c>
      <c r="M117" s="91"/>
      <c r="N117" s="118"/>
      <c r="O117" s="91" t="s">
        <v>3</v>
      </c>
      <c r="P117" s="37">
        <v>22.78</v>
      </c>
      <c r="Q117" s="37">
        <v>26.49</v>
      </c>
      <c r="R117" s="37">
        <v>28.93</v>
      </c>
      <c r="S117" s="37">
        <v>23.33</v>
      </c>
      <c r="T117" s="91">
        <v>21.52</v>
      </c>
      <c r="U117" s="91">
        <v>21.69</v>
      </c>
      <c r="V117" s="149">
        <v>22.41</v>
      </c>
      <c r="W117" s="139"/>
      <c r="X117" s="118"/>
      <c r="Y117" s="91" t="s">
        <v>3</v>
      </c>
      <c r="Z117" s="39">
        <v>2.903790444002001E-4</v>
      </c>
      <c r="AA117" s="42">
        <v>1.3375404492160147E-4</v>
      </c>
      <c r="AB117" s="91">
        <v>5.0632203119141354E-3</v>
      </c>
      <c r="AC117" s="91">
        <v>2.7439026455415422E-2</v>
      </c>
      <c r="AD117" s="91">
        <v>9.6820453453549907E-2</v>
      </c>
      <c r="AE117" s="92">
        <v>5.9137681694333435E-2</v>
      </c>
      <c r="AF117" s="139"/>
      <c r="AG117" s="139"/>
      <c r="AH117" s="139"/>
      <c r="AI117" s="139"/>
      <c r="AJ117" s="139"/>
      <c r="AK117" s="139"/>
      <c r="AL117" s="139"/>
      <c r="AM117" s="139"/>
      <c r="AN117" s="139"/>
      <c r="AO117" s="139"/>
      <c r="AP117" s="139"/>
      <c r="AQ117" s="139"/>
    </row>
    <row r="118" spans="5:43" x14ac:dyDescent="0.2">
      <c r="E118" s="57"/>
      <c r="F118" s="18"/>
      <c r="G118" s="18"/>
      <c r="H118" s="91"/>
      <c r="I118" s="91"/>
      <c r="J118" s="91"/>
      <c r="K118" s="91"/>
      <c r="L118" s="91"/>
      <c r="M118" s="18"/>
      <c r="N118" s="118"/>
      <c r="O118" s="91" t="s">
        <v>4</v>
      </c>
      <c r="P118" s="37">
        <v>22.75</v>
      </c>
      <c r="Q118" s="37">
        <v>26.32</v>
      </c>
      <c r="R118" s="37">
        <v>28.93</v>
      </c>
      <c r="S118" s="37">
        <v>22.93</v>
      </c>
      <c r="T118" s="91">
        <v>21.48</v>
      </c>
      <c r="U118" s="91">
        <v>21.67</v>
      </c>
      <c r="V118" s="149">
        <v>22.31</v>
      </c>
      <c r="W118" s="139"/>
      <c r="X118" s="118"/>
      <c r="Y118" s="91" t="s">
        <v>4</v>
      </c>
      <c r="Z118" s="39">
        <v>3.2491068884263943E-4</v>
      </c>
      <c r="AA118" s="42">
        <v>1.3375404492160147E-4</v>
      </c>
      <c r="AB118" s="91">
        <v>6.398206199722741E-3</v>
      </c>
      <c r="AC118" s="91">
        <v>2.8175678135763157E-2</v>
      </c>
      <c r="AD118" s="91">
        <v>9.8237093759918528E-2</v>
      </c>
      <c r="AE118" s="92">
        <v>6.319746988210867E-2</v>
      </c>
      <c r="AF118" s="139"/>
      <c r="AG118" s="139"/>
      <c r="AH118" s="139"/>
      <c r="AI118" s="139"/>
      <c r="AJ118" s="139"/>
      <c r="AK118" s="139"/>
      <c r="AL118" s="139"/>
      <c r="AM118" s="139"/>
      <c r="AN118" s="139"/>
      <c r="AO118" s="139"/>
      <c r="AP118" s="139"/>
      <c r="AQ118" s="139"/>
    </row>
    <row r="119" spans="5:43" x14ac:dyDescent="0.2">
      <c r="E119" s="57"/>
      <c r="F119" s="18"/>
      <c r="G119" s="18"/>
      <c r="H119" s="91"/>
      <c r="I119" s="91"/>
      <c r="J119" s="91"/>
      <c r="K119" s="91"/>
      <c r="L119" s="91"/>
      <c r="M119" s="18"/>
      <c r="N119" s="118" t="s">
        <v>163</v>
      </c>
      <c r="O119" s="91" t="s">
        <v>2</v>
      </c>
      <c r="P119" s="37">
        <v>23.13</v>
      </c>
      <c r="Q119" s="37">
        <v>15.59</v>
      </c>
      <c r="R119" s="37">
        <v>15.23</v>
      </c>
      <c r="S119" s="37">
        <v>17.36</v>
      </c>
      <c r="T119" s="91">
        <v>17.73</v>
      </c>
      <c r="U119" s="91">
        <v>19.100000000000001</v>
      </c>
      <c r="V119" s="149">
        <v>19.649999999999999</v>
      </c>
      <c r="W119" s="139"/>
      <c r="X119" s="118" t="s">
        <v>163</v>
      </c>
      <c r="Y119" s="91" t="s">
        <v>2</v>
      </c>
      <c r="Z119" s="39">
        <v>0.48624514347911529</v>
      </c>
      <c r="AA119" s="42">
        <v>0.82229280084591849</v>
      </c>
      <c r="AB119" s="91">
        <v>0.20716005496215784</v>
      </c>
      <c r="AC119" s="91">
        <v>0.42030274745821344</v>
      </c>
      <c r="AD119" s="91">
        <v>0.79055941139489549</v>
      </c>
      <c r="AE119" s="92">
        <v>0.45999347191356227</v>
      </c>
      <c r="AF119" s="139"/>
      <c r="AG119" s="139"/>
      <c r="AH119" s="139"/>
      <c r="AI119" s="139"/>
      <c r="AJ119" s="139"/>
      <c r="AK119" s="139"/>
      <c r="AL119" s="139"/>
      <c r="AM119" s="139"/>
      <c r="AN119" s="139"/>
      <c r="AO119" s="139"/>
      <c r="AP119" s="139"/>
      <c r="AQ119" s="139"/>
    </row>
    <row r="120" spans="5:43" x14ac:dyDescent="0.2">
      <c r="E120" s="57"/>
      <c r="F120" s="18"/>
      <c r="G120" s="18"/>
      <c r="H120" s="91"/>
      <c r="I120" s="91"/>
      <c r="J120" s="91"/>
      <c r="K120" s="91"/>
      <c r="L120" s="91"/>
      <c r="M120" s="18"/>
      <c r="N120" s="118"/>
      <c r="O120" s="91" t="s">
        <v>3</v>
      </c>
      <c r="P120" s="37">
        <v>23.09</v>
      </c>
      <c r="Q120" s="37">
        <v>15.37</v>
      </c>
      <c r="R120" s="37">
        <v>15.21</v>
      </c>
      <c r="S120" s="37">
        <v>17.38</v>
      </c>
      <c r="T120" s="91">
        <v>17.760000000000002</v>
      </c>
      <c r="U120" s="91">
        <v>19.079999999999998</v>
      </c>
      <c r="V120" s="149">
        <v>19.64</v>
      </c>
      <c r="W120" s="139"/>
      <c r="X120" s="118"/>
      <c r="Y120" s="91" t="s">
        <v>3</v>
      </c>
      <c r="Z120" s="39">
        <v>0.56234983329545085</v>
      </c>
      <c r="AA120" s="42">
        <v>0.83256612186738743</v>
      </c>
      <c r="AB120" s="91">
        <v>0.20475025306154851</v>
      </c>
      <c r="AC120" s="91">
        <v>0.41203391957674995</v>
      </c>
      <c r="AD120" s="91">
        <v>0.8021265781123964</v>
      </c>
      <c r="AE120" s="92">
        <v>0.46305780413553782</v>
      </c>
      <c r="AF120" s="139"/>
      <c r="AG120" s="139"/>
      <c r="AH120" s="139"/>
      <c r="AI120" s="139"/>
      <c r="AJ120" s="139"/>
      <c r="AK120" s="139"/>
      <c r="AL120" s="139"/>
      <c r="AM120" s="139"/>
      <c r="AN120" s="139"/>
      <c r="AO120" s="139"/>
      <c r="AP120" s="139"/>
      <c r="AQ120" s="139"/>
    </row>
    <row r="121" spans="5:43" x14ac:dyDescent="0.2">
      <c r="E121" s="57"/>
      <c r="F121" s="18"/>
      <c r="G121" s="18"/>
      <c r="H121" s="91"/>
      <c r="I121" s="91"/>
      <c r="J121" s="91"/>
      <c r="K121" s="91"/>
      <c r="L121" s="91"/>
      <c r="M121" s="18"/>
      <c r="N121" s="118"/>
      <c r="O121" s="91" t="s">
        <v>4</v>
      </c>
      <c r="P121" s="37">
        <v>23.12</v>
      </c>
      <c r="Q121" s="37">
        <v>15.22</v>
      </c>
      <c r="R121" s="37">
        <v>15.18</v>
      </c>
      <c r="S121" s="37">
        <v>17.27</v>
      </c>
      <c r="T121" s="91">
        <v>17.77</v>
      </c>
      <c r="U121" s="91">
        <v>19.07</v>
      </c>
      <c r="V121" s="149">
        <v>19.63</v>
      </c>
      <c r="W121" s="139"/>
      <c r="X121" s="118"/>
      <c r="Y121" s="91" t="s">
        <v>4</v>
      </c>
      <c r="Z121" s="39">
        <v>0.62096092338879083</v>
      </c>
      <c r="AA121" s="42">
        <v>0.84821725961984251</v>
      </c>
      <c r="AB121" s="91">
        <v>0.2183599992955044</v>
      </c>
      <c r="AC121" s="91">
        <v>0.40931395337567206</v>
      </c>
      <c r="AD121" s="91">
        <v>0.80797347494780269</v>
      </c>
      <c r="AE121" s="92">
        <v>0.46614254997757631</v>
      </c>
      <c r="AF121" s="139"/>
      <c r="AG121" s="139"/>
      <c r="AH121" s="139"/>
      <c r="AI121" s="139"/>
      <c r="AJ121" s="139"/>
      <c r="AK121" s="139"/>
      <c r="AL121" s="139"/>
      <c r="AM121" s="139"/>
      <c r="AN121" s="139"/>
      <c r="AO121" s="139"/>
      <c r="AP121" s="139"/>
      <c r="AQ121" s="139"/>
    </row>
    <row r="122" spans="5:43" x14ac:dyDescent="0.2">
      <c r="E122" s="57"/>
      <c r="F122" s="18"/>
      <c r="G122" s="18"/>
      <c r="H122" s="91"/>
      <c r="I122" s="91"/>
      <c r="J122" s="91"/>
      <c r="K122" s="91"/>
      <c r="L122" s="91"/>
      <c r="M122" s="18"/>
      <c r="N122" s="118" t="s">
        <v>62</v>
      </c>
      <c r="O122" s="91" t="s">
        <v>2</v>
      </c>
      <c r="P122" s="37">
        <v>22.98</v>
      </c>
      <c r="Q122" s="37">
        <v>26.8</v>
      </c>
      <c r="R122" s="37">
        <v>29.07</v>
      </c>
      <c r="S122" s="37">
        <v>22.59</v>
      </c>
      <c r="T122" s="91">
        <v>21.72</v>
      </c>
      <c r="U122" s="91">
        <v>22.17</v>
      </c>
      <c r="V122" s="149">
        <v>22.6</v>
      </c>
      <c r="W122" s="139"/>
      <c r="X122" s="118" t="s">
        <v>62</v>
      </c>
      <c r="Y122" s="91" t="s">
        <v>2</v>
      </c>
      <c r="Z122" s="39">
        <v>2.6165566142271582E-4</v>
      </c>
      <c r="AA122" s="42">
        <v>1.3561632606700491E-4</v>
      </c>
      <c r="AB122" s="91">
        <v>8.6336752149302979E-3</v>
      </c>
      <c r="AC122" s="91">
        <v>2.6582209813683408E-2</v>
      </c>
      <c r="AD122" s="91">
        <v>7.5564262128903562E-2</v>
      </c>
      <c r="AE122" s="92">
        <v>5.7653784592029376E-2</v>
      </c>
      <c r="AF122" s="139"/>
      <c r="AG122" s="139"/>
      <c r="AH122" s="139"/>
      <c r="AI122" s="139"/>
      <c r="AJ122" s="139"/>
      <c r="AK122" s="139"/>
      <c r="AL122" s="139"/>
      <c r="AM122" s="139"/>
      <c r="AN122" s="139"/>
      <c r="AO122" s="139"/>
      <c r="AP122" s="139"/>
      <c r="AQ122" s="139"/>
    </row>
    <row r="123" spans="5:43" x14ac:dyDescent="0.2">
      <c r="E123" s="57"/>
      <c r="F123" s="18"/>
      <c r="G123" s="18"/>
      <c r="H123" s="91"/>
      <c r="I123" s="91"/>
      <c r="J123" s="91"/>
      <c r="K123" s="91"/>
      <c r="L123" s="91"/>
      <c r="M123" s="18"/>
      <c r="N123" s="118"/>
      <c r="O123" s="91" t="s">
        <v>3</v>
      </c>
      <c r="P123" s="37">
        <v>22.91</v>
      </c>
      <c r="Q123" s="37">
        <v>26.94</v>
      </c>
      <c r="R123" s="37">
        <v>28.85</v>
      </c>
      <c r="S123" s="37">
        <v>22.79</v>
      </c>
      <c r="T123" s="91">
        <v>21.78</v>
      </c>
      <c r="U123" s="91">
        <v>22.15</v>
      </c>
      <c r="V123" s="149">
        <v>22.57</v>
      </c>
      <c r="W123" s="139"/>
      <c r="X123" s="118"/>
      <c r="Y123" s="91" t="s">
        <v>3</v>
      </c>
      <c r="Z123" s="39">
        <v>2.3852996742344243E-4</v>
      </c>
      <c r="AA123" s="42">
        <v>1.5546287351696586E-4</v>
      </c>
      <c r="AB123" s="91">
        <v>7.680332170706127E-3</v>
      </c>
      <c r="AC123" s="91">
        <v>2.55465679374904E-2</v>
      </c>
      <c r="AD123" s="91">
        <v>7.6669889872159086E-2</v>
      </c>
      <c r="AE123" s="92">
        <v>5.8813691611932818E-2</v>
      </c>
      <c r="AF123" s="139"/>
      <c r="AG123" s="139"/>
      <c r="AH123" s="139"/>
      <c r="AI123" s="139"/>
      <c r="AJ123" s="139"/>
      <c r="AK123" s="139"/>
      <c r="AL123" s="139"/>
      <c r="AM123" s="139"/>
      <c r="AN123" s="139"/>
      <c r="AO123" s="139"/>
      <c r="AP123" s="139"/>
      <c r="AQ123" s="139"/>
    </row>
    <row r="124" spans="5:43" x14ac:dyDescent="0.2">
      <c r="E124" s="57"/>
      <c r="F124" s="18"/>
      <c r="G124" s="18"/>
      <c r="H124" s="91"/>
      <c r="I124" s="91"/>
      <c r="J124" s="91"/>
      <c r="K124" s="91"/>
      <c r="L124" s="91"/>
      <c r="M124" s="18"/>
      <c r="N124" s="118"/>
      <c r="O124" s="91" t="s">
        <v>4</v>
      </c>
      <c r="P124" s="37">
        <v>22.89</v>
      </c>
      <c r="Q124" s="37">
        <v>26.66</v>
      </c>
      <c r="R124" s="37">
        <v>28.99</v>
      </c>
      <c r="S124" s="37">
        <v>22.67</v>
      </c>
      <c r="T124" s="91">
        <v>21.64</v>
      </c>
      <c r="U124" s="91">
        <v>22.09</v>
      </c>
      <c r="V124" s="149">
        <v>22.47</v>
      </c>
      <c r="W124" s="139"/>
      <c r="X124" s="118"/>
      <c r="Y124" s="91" t="s">
        <v>4</v>
      </c>
      <c r="Z124" s="39">
        <v>2.8702341216951159E-4</v>
      </c>
      <c r="AA124" s="42">
        <v>1.4252168966426206E-4</v>
      </c>
      <c r="AB124" s="91">
        <v>8.2389036815187847E-3</v>
      </c>
      <c r="AC124" s="91">
        <v>2.8028666732927573E-2</v>
      </c>
      <c r="AD124" s="91">
        <v>8.0084786120974513E-2</v>
      </c>
      <c r="AE124" s="92">
        <v>6.285123795539159E-2</v>
      </c>
      <c r="AF124" s="139"/>
      <c r="AG124" s="139"/>
      <c r="AH124" s="139"/>
      <c r="AI124" s="139"/>
      <c r="AJ124" s="139"/>
      <c r="AK124" s="139"/>
      <c r="AL124" s="139"/>
      <c r="AM124" s="139"/>
      <c r="AN124" s="139"/>
      <c r="AO124" s="139"/>
      <c r="AP124" s="139"/>
      <c r="AQ124" s="139"/>
    </row>
    <row r="125" spans="5:43" x14ac:dyDescent="0.2">
      <c r="E125" s="57"/>
      <c r="F125" s="18"/>
      <c r="G125" s="18"/>
      <c r="H125" s="91"/>
      <c r="I125" s="91"/>
      <c r="J125" s="91"/>
      <c r="K125" s="91"/>
      <c r="L125" s="91"/>
      <c r="M125" s="18"/>
      <c r="N125" s="118" t="s">
        <v>164</v>
      </c>
      <c r="O125" s="91" t="s">
        <v>2</v>
      </c>
      <c r="P125" s="37">
        <v>23.24</v>
      </c>
      <c r="Q125" s="37">
        <v>15.26</v>
      </c>
      <c r="R125" s="37">
        <v>15.42</v>
      </c>
      <c r="S125" s="37">
        <v>16.579999999999998</v>
      </c>
      <c r="T125" s="91">
        <v>17.88</v>
      </c>
      <c r="U125" s="91">
        <v>18.989999999999998</v>
      </c>
      <c r="V125" s="149">
        <v>19.61</v>
      </c>
      <c r="W125" s="139"/>
      <c r="X125" s="118" t="s">
        <v>164</v>
      </c>
      <c r="Y125" s="91" t="s">
        <v>2</v>
      </c>
      <c r="Z125" s="39">
        <v>0.64006227075896571</v>
      </c>
      <c r="AA125" s="42">
        <v>0.77346408534660671</v>
      </c>
      <c r="AB125" s="91">
        <v>0.34604077195179805</v>
      </c>
      <c r="AC125" s="91">
        <v>0.40276891265958109</v>
      </c>
      <c r="AD125" s="91">
        <v>0.9062973035432087</v>
      </c>
      <c r="AE125" s="92">
        <v>0.49994915309627702</v>
      </c>
      <c r="AF125" s="139"/>
      <c r="AG125" s="139"/>
      <c r="AH125" s="139"/>
      <c r="AI125" s="139"/>
      <c r="AJ125" s="139"/>
      <c r="AK125" s="139"/>
      <c r="AL125" s="139"/>
      <c r="AM125" s="139"/>
      <c r="AN125" s="139"/>
      <c r="AO125" s="139"/>
      <c r="AP125" s="139"/>
      <c r="AQ125" s="139"/>
    </row>
    <row r="126" spans="5:43" x14ac:dyDescent="0.2">
      <c r="E126" s="57"/>
      <c r="F126" s="18"/>
      <c r="G126" s="18"/>
      <c r="H126" s="91"/>
      <c r="I126" s="91"/>
      <c r="J126" s="91"/>
      <c r="K126" s="91"/>
      <c r="L126" s="91"/>
      <c r="M126" s="18"/>
      <c r="N126" s="121"/>
      <c r="O126" s="91" t="s">
        <v>3</v>
      </c>
      <c r="P126" s="37">
        <v>23.19</v>
      </c>
      <c r="Q126" s="37">
        <v>15.19</v>
      </c>
      <c r="R126" s="37">
        <v>15.38</v>
      </c>
      <c r="S126" s="37">
        <v>16.98</v>
      </c>
      <c r="T126" s="91">
        <v>17.89</v>
      </c>
      <c r="U126" s="91">
        <v>18.98</v>
      </c>
      <c r="V126" s="149">
        <v>19.510000000000002</v>
      </c>
      <c r="W126" s="139"/>
      <c r="X126" s="121"/>
      <c r="Y126" s="91" t="s">
        <v>3</v>
      </c>
      <c r="Z126" s="39">
        <v>0.67037193060126465</v>
      </c>
      <c r="AA126" s="42">
        <v>0.79291137182009197</v>
      </c>
      <c r="AB126" s="91">
        <v>0.27383935600148523</v>
      </c>
      <c r="AC126" s="91">
        <v>0.40011010769904598</v>
      </c>
      <c r="AD126" s="91">
        <v>0.91290352627739846</v>
      </c>
      <c r="AE126" s="92">
        <v>0.5342705469703104</v>
      </c>
      <c r="AF126" s="139"/>
      <c r="AG126" s="139"/>
      <c r="AH126" s="139"/>
      <c r="AI126" s="139"/>
      <c r="AJ126" s="139"/>
      <c r="AK126" s="139"/>
      <c r="AL126" s="139"/>
      <c r="AM126" s="139"/>
      <c r="AN126" s="139"/>
      <c r="AO126" s="139"/>
      <c r="AP126" s="139"/>
      <c r="AQ126" s="139"/>
    </row>
    <row r="127" spans="5:43" ht="17" thickBot="1" x14ac:dyDescent="0.25">
      <c r="E127" s="124"/>
      <c r="F127" s="22"/>
      <c r="G127" s="22"/>
      <c r="H127" s="93"/>
      <c r="I127" s="93"/>
      <c r="J127" s="93"/>
      <c r="K127" s="93"/>
      <c r="L127" s="93"/>
      <c r="M127" s="22"/>
      <c r="N127" s="143"/>
      <c r="O127" s="93" t="s">
        <v>4</v>
      </c>
      <c r="P127" s="70">
        <v>23.18</v>
      </c>
      <c r="Q127" s="70">
        <v>15.04</v>
      </c>
      <c r="R127" s="70">
        <v>15.36</v>
      </c>
      <c r="S127" s="70">
        <v>17.21</v>
      </c>
      <c r="T127" s="93">
        <v>17.899999999999999</v>
      </c>
      <c r="U127" s="93">
        <v>18.97</v>
      </c>
      <c r="V127" s="150">
        <v>19.47</v>
      </c>
      <c r="W127" s="139"/>
      <c r="X127" s="143"/>
      <c r="Y127" s="93" t="s">
        <v>4</v>
      </c>
      <c r="Z127" s="76">
        <v>0.74024165811636888</v>
      </c>
      <c r="AA127" s="77">
        <v>0.80281761574671029</v>
      </c>
      <c r="AB127" s="93">
        <v>0.23936343331045054</v>
      </c>
      <c r="AC127" s="93">
        <v>0.39746885435085333</v>
      </c>
      <c r="AD127" s="93">
        <v>0.91955790338504328</v>
      </c>
      <c r="AE127" s="102">
        <v>0.54865001036033867</v>
      </c>
      <c r="AF127" s="139"/>
      <c r="AG127" s="139"/>
      <c r="AH127" s="139"/>
      <c r="AI127" s="139"/>
      <c r="AJ127" s="139"/>
      <c r="AK127" s="139"/>
      <c r="AL127" s="139"/>
      <c r="AM127" s="139"/>
      <c r="AN127" s="139"/>
      <c r="AO127" s="139"/>
      <c r="AP127" s="139"/>
      <c r="AQ127" s="139"/>
    </row>
    <row r="129" spans="5:10" ht="17" thickBot="1" x14ac:dyDescent="0.25"/>
    <row r="130" spans="5:10" x14ac:dyDescent="0.2">
      <c r="E130" s="80" t="s">
        <v>506</v>
      </c>
      <c r="F130" s="99"/>
      <c r="G130" s="101"/>
    </row>
    <row r="131" spans="5:10" ht="17" thickBot="1" x14ac:dyDescent="0.25">
      <c r="E131" s="57"/>
      <c r="F131" s="18"/>
      <c r="G131" s="19"/>
    </row>
    <row r="132" spans="5:10" x14ac:dyDescent="0.2">
      <c r="E132" s="54" t="s">
        <v>136</v>
      </c>
      <c r="F132" s="55" t="s">
        <v>151</v>
      </c>
      <c r="G132" s="56" t="s">
        <v>152</v>
      </c>
    </row>
    <row r="133" spans="5:10" x14ac:dyDescent="0.2">
      <c r="E133" s="57" t="s">
        <v>47</v>
      </c>
      <c r="F133" s="67">
        <v>14.825570273984059</v>
      </c>
      <c r="G133" s="81">
        <v>1652.5260310599781</v>
      </c>
    </row>
    <row r="134" spans="5:10" ht="17" thickBot="1" x14ac:dyDescent="0.25">
      <c r="E134" s="58" t="s">
        <v>48</v>
      </c>
      <c r="F134" s="59">
        <v>3.7267807683886204E-3</v>
      </c>
      <c r="G134" s="60">
        <v>1.8598114176161838E-2</v>
      </c>
    </row>
    <row r="135" spans="5:10" ht="17" thickBot="1" x14ac:dyDescent="0.25">
      <c r="E135" s="57"/>
      <c r="F135" s="18"/>
      <c r="G135" s="19"/>
    </row>
    <row r="136" spans="5:10" x14ac:dyDescent="0.2">
      <c r="E136" s="54" t="s">
        <v>137</v>
      </c>
      <c r="F136" s="55" t="s">
        <v>151</v>
      </c>
      <c r="G136" s="56" t="s">
        <v>152</v>
      </c>
    </row>
    <row r="137" spans="5:10" x14ac:dyDescent="0.2">
      <c r="E137" s="57" t="s">
        <v>47</v>
      </c>
      <c r="F137" s="67">
        <v>21.893775351510428</v>
      </c>
      <c r="G137" s="81">
        <v>3798.2791816026679</v>
      </c>
    </row>
    <row r="138" spans="5:10" ht="17" thickBot="1" x14ac:dyDescent="0.25">
      <c r="E138" s="58" t="s">
        <v>48</v>
      </c>
      <c r="F138" s="59">
        <v>1.7851208432802116E-3</v>
      </c>
      <c r="G138" s="60">
        <v>1.0240798646553738E-2</v>
      </c>
    </row>
    <row r="139" spans="5:10" ht="17" thickBot="1" x14ac:dyDescent="0.25">
      <c r="E139" s="57"/>
      <c r="F139" s="18"/>
      <c r="G139" s="19"/>
    </row>
    <row r="140" spans="5:10" x14ac:dyDescent="0.2">
      <c r="E140" s="61" t="s">
        <v>138</v>
      </c>
      <c r="F140" s="55" t="s">
        <v>151</v>
      </c>
      <c r="G140" s="56" t="s">
        <v>152</v>
      </c>
      <c r="I140" s="82"/>
      <c r="J140" s="82"/>
    </row>
    <row r="141" spans="5:10" x14ac:dyDescent="0.2">
      <c r="E141" s="62" t="s">
        <v>47</v>
      </c>
      <c r="F141" s="67">
        <v>6.6529185413267644</v>
      </c>
      <c r="G141" s="81">
        <v>29.970749160329991</v>
      </c>
      <c r="I141" s="82"/>
      <c r="J141" s="82"/>
    </row>
    <row r="142" spans="5:10" ht="17" thickBot="1" x14ac:dyDescent="0.25">
      <c r="E142" s="63" t="s">
        <v>48</v>
      </c>
      <c r="F142" s="59">
        <v>8.3752930023014271E-3</v>
      </c>
      <c r="G142" s="60">
        <v>1.9897309111284019E-2</v>
      </c>
      <c r="I142" s="82"/>
      <c r="J142" s="82"/>
    </row>
    <row r="143" spans="5:10" ht="17" thickBot="1" x14ac:dyDescent="0.25">
      <c r="E143" s="57"/>
      <c r="F143" s="18"/>
      <c r="G143" s="19"/>
    </row>
    <row r="144" spans="5:10" x14ac:dyDescent="0.2">
      <c r="E144" s="61" t="s">
        <v>153</v>
      </c>
      <c r="F144" s="55" t="s">
        <v>151</v>
      </c>
      <c r="G144" s="56" t="s">
        <v>152</v>
      </c>
    </row>
    <row r="145" spans="5:7" x14ac:dyDescent="0.2">
      <c r="E145" s="62" t="s">
        <v>47</v>
      </c>
      <c r="F145" s="67">
        <v>3.6147857236557717</v>
      </c>
      <c r="G145" s="81">
        <v>14.37920722689991</v>
      </c>
    </row>
    <row r="146" spans="5:7" ht="17" thickBot="1" x14ac:dyDescent="0.25">
      <c r="E146" s="63" t="s">
        <v>48</v>
      </c>
      <c r="F146" s="59">
        <v>2.38105112864818E-2</v>
      </c>
      <c r="G146" s="60">
        <v>1.512266134457294E-3</v>
      </c>
    </row>
    <row r="147" spans="5:7" ht="17" thickBot="1" x14ac:dyDescent="0.25">
      <c r="E147" s="57"/>
      <c r="F147" s="18"/>
      <c r="G147" s="19"/>
    </row>
    <row r="148" spans="5:7" x14ac:dyDescent="0.2">
      <c r="E148" s="61" t="s">
        <v>154</v>
      </c>
      <c r="F148" s="55" t="s">
        <v>151</v>
      </c>
      <c r="G148" s="56" t="s">
        <v>152</v>
      </c>
    </row>
    <row r="149" spans="5:7" x14ac:dyDescent="0.2">
      <c r="E149" s="62" t="s">
        <v>47</v>
      </c>
      <c r="F149" s="67">
        <v>2.7371208129915718</v>
      </c>
      <c r="G149" s="81">
        <v>10.112438508632566</v>
      </c>
    </row>
    <row r="150" spans="5:7" ht="17" thickBot="1" x14ac:dyDescent="0.25">
      <c r="E150" s="63" t="s">
        <v>48</v>
      </c>
      <c r="F150" s="59">
        <v>1.4939577813969915E-2</v>
      </c>
      <c r="G150" s="60">
        <v>2.8446274209999251E-2</v>
      </c>
    </row>
    <row r="151" spans="5:7" ht="17" thickBot="1" x14ac:dyDescent="0.25">
      <c r="E151" s="57"/>
      <c r="F151" s="18"/>
      <c r="G151" s="19"/>
    </row>
    <row r="152" spans="5:7" x14ac:dyDescent="0.2">
      <c r="E152" s="61" t="s">
        <v>142</v>
      </c>
      <c r="F152" s="55" t="s">
        <v>151</v>
      </c>
      <c r="G152" s="56" t="s">
        <v>152</v>
      </c>
    </row>
    <row r="153" spans="5:7" x14ac:dyDescent="0.2">
      <c r="E153" s="62" t="s">
        <v>47</v>
      </c>
      <c r="F153" s="67">
        <v>2.7919447322501014</v>
      </c>
      <c r="G153" s="81">
        <v>8.0548754604904662</v>
      </c>
    </row>
    <row r="154" spans="5:7" ht="17" thickBot="1" x14ac:dyDescent="0.25">
      <c r="E154" s="63" t="s">
        <v>48</v>
      </c>
      <c r="F154" s="59">
        <v>3.6776554743514658E-3</v>
      </c>
      <c r="G154" s="60">
        <v>3.5393758720858592E-3</v>
      </c>
    </row>
  </sheetData>
  <mergeCells count="8">
    <mergeCell ref="B25:B26"/>
    <mergeCell ref="B32:B33"/>
    <mergeCell ref="G32:G33"/>
    <mergeCell ref="G25:G26"/>
    <mergeCell ref="C25:D25"/>
    <mergeCell ref="E25:F25"/>
    <mergeCell ref="C32:D32"/>
    <mergeCell ref="E32:F3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627CB-2F4A-F046-AD8A-719C2C7C0BDF}">
  <dimension ref="A1:V134"/>
  <sheetViews>
    <sheetView zoomScale="69" workbookViewId="0">
      <selection activeCell="E135" sqref="E135"/>
    </sheetView>
  </sheetViews>
  <sheetFormatPr baseColWidth="10" defaultRowHeight="16" x14ac:dyDescent="0.2"/>
  <cols>
    <col min="1" max="1" width="10.83203125" style="182"/>
    <col min="2" max="4" width="10.83203125" style="139"/>
    <col min="5" max="5" width="35.33203125" style="139" customWidth="1"/>
    <col min="6" max="6" width="12" style="139" customWidth="1"/>
    <col min="7" max="7" width="18.33203125" style="139" customWidth="1"/>
    <col min="8" max="8" width="12.83203125" style="139" customWidth="1"/>
    <col min="9" max="9" width="10.83203125" style="139"/>
    <col min="10" max="10" width="18" style="139" customWidth="1"/>
    <col min="11" max="16384" width="10.83203125" style="139"/>
  </cols>
  <sheetData>
    <row r="1" spans="1:18" ht="20" x14ac:dyDescent="0.2">
      <c r="A1" s="1" t="s">
        <v>15</v>
      </c>
    </row>
    <row r="2" spans="1:18" x14ac:dyDescent="0.2">
      <c r="A2" s="2" t="s">
        <v>155</v>
      </c>
    </row>
    <row r="14" spans="1:18" ht="17" thickBot="1" x14ac:dyDescent="0.25"/>
    <row r="15" spans="1:18" ht="17" thickBot="1" x14ac:dyDescent="0.25">
      <c r="L15" s="210" t="s">
        <v>248</v>
      </c>
      <c r="M15" s="5"/>
      <c r="N15" s="5"/>
      <c r="O15" s="5"/>
      <c r="P15" s="5"/>
      <c r="Q15" s="5"/>
      <c r="R15" s="101"/>
    </row>
    <row r="16" spans="1:18" x14ac:dyDescent="0.2">
      <c r="L16" s="210" t="s">
        <v>2</v>
      </c>
      <c r="M16" s="214" t="s">
        <v>63</v>
      </c>
      <c r="N16" s="214" t="s">
        <v>1</v>
      </c>
      <c r="O16" s="208" t="s">
        <v>17</v>
      </c>
      <c r="P16" s="208" t="s">
        <v>64</v>
      </c>
      <c r="Q16" s="208" t="s">
        <v>65</v>
      </c>
      <c r="R16" s="215" t="s">
        <v>250</v>
      </c>
    </row>
    <row r="17" spans="12:18" x14ac:dyDescent="0.2">
      <c r="L17" s="205" t="s">
        <v>245</v>
      </c>
      <c r="M17" s="248">
        <v>118.47738465899937</v>
      </c>
      <c r="N17" s="248">
        <v>107.74767668670292</v>
      </c>
      <c r="O17" s="248">
        <v>104.73016499306566</v>
      </c>
      <c r="P17" s="248">
        <v>99.609391941135243</v>
      </c>
      <c r="Q17" s="248">
        <v>106.24402960747663</v>
      </c>
      <c r="R17" s="238"/>
    </row>
    <row r="18" spans="12:18" x14ac:dyDescent="0.2">
      <c r="L18" s="205" t="s">
        <v>246</v>
      </c>
      <c r="M18" s="248">
        <v>141.48441216240883</v>
      </c>
      <c r="N18" s="248">
        <v>0.35591899522285952</v>
      </c>
      <c r="O18" s="248">
        <v>102.66891501852079</v>
      </c>
      <c r="P18" s="209">
        <v>0</v>
      </c>
      <c r="Q18" s="248">
        <v>3.2316919446728969</v>
      </c>
      <c r="R18" s="238"/>
    </row>
    <row r="19" spans="12:18" x14ac:dyDescent="0.2">
      <c r="L19" s="205" t="s">
        <v>247</v>
      </c>
      <c r="M19" s="248">
        <v>1.1941891912083313</v>
      </c>
      <c r="N19" s="248">
        <v>3.303263756282768E-3</v>
      </c>
      <c r="O19" s="248">
        <v>0.98031846913750831</v>
      </c>
      <c r="P19" s="209">
        <v>0</v>
      </c>
      <c r="Q19" s="248">
        <v>3.0417633410672853E-2</v>
      </c>
      <c r="R19" s="238">
        <v>0.44164571150255905</v>
      </c>
    </row>
    <row r="20" spans="12:18" ht="17" thickBot="1" x14ac:dyDescent="0.25">
      <c r="L20" s="6" t="s">
        <v>248</v>
      </c>
      <c r="M20" s="239">
        <v>2.7039528746820216</v>
      </c>
      <c r="N20" s="239">
        <v>7.4794426171250795E-3</v>
      </c>
      <c r="O20" s="239">
        <v>2.2196943015755468</v>
      </c>
      <c r="P20" s="243">
        <v>0</v>
      </c>
      <c r="Q20" s="239">
        <v>6.8873381125306374E-2</v>
      </c>
      <c r="R20" s="240"/>
    </row>
    <row r="39" spans="1:22" ht="17" thickBot="1" x14ac:dyDescent="0.25"/>
    <row r="40" spans="1:22" x14ac:dyDescent="0.2">
      <c r="A40" s="2" t="s">
        <v>156</v>
      </c>
      <c r="E40" s="98"/>
      <c r="F40" s="99"/>
      <c r="G40" s="114" t="s">
        <v>5</v>
      </c>
      <c r="H40" s="99"/>
      <c r="I40" s="99"/>
      <c r="J40" s="99"/>
      <c r="K40" s="99"/>
      <c r="L40" s="99"/>
      <c r="M40" s="99"/>
      <c r="N40" s="99"/>
      <c r="O40" s="99"/>
      <c r="P40" s="103"/>
      <c r="Q40" s="91"/>
      <c r="R40" s="115" t="s">
        <v>135</v>
      </c>
      <c r="S40" s="99"/>
      <c r="T40" s="99"/>
      <c r="U40" s="114"/>
      <c r="V40" s="116"/>
    </row>
    <row r="41" spans="1:22" ht="17" thickBot="1" x14ac:dyDescent="0.25">
      <c r="E41" s="57"/>
      <c r="F41" s="18"/>
      <c r="G41" s="18"/>
      <c r="H41" s="18"/>
      <c r="I41" s="18"/>
      <c r="J41" s="117"/>
      <c r="K41" s="117"/>
      <c r="L41" s="117"/>
      <c r="M41" s="119"/>
      <c r="N41" s="119"/>
      <c r="O41" s="157"/>
      <c r="P41" s="162"/>
      <c r="Q41" s="91"/>
      <c r="R41" s="57"/>
      <c r="S41" s="18"/>
      <c r="T41" s="18"/>
      <c r="U41" s="18"/>
      <c r="V41" s="19"/>
    </row>
    <row r="42" spans="1:22" x14ac:dyDescent="0.2">
      <c r="E42" s="115" t="s">
        <v>6</v>
      </c>
      <c r="F42" s="89" t="s">
        <v>7</v>
      </c>
      <c r="G42" s="89" t="s">
        <v>121</v>
      </c>
      <c r="H42" s="89" t="s">
        <v>122</v>
      </c>
      <c r="I42" s="90" t="s">
        <v>8</v>
      </c>
      <c r="J42" s="91"/>
      <c r="K42" s="115"/>
      <c r="L42" s="100"/>
      <c r="M42" s="89" t="s">
        <v>7</v>
      </c>
      <c r="N42" s="89" t="s">
        <v>121</v>
      </c>
      <c r="O42" s="89" t="s">
        <v>122</v>
      </c>
      <c r="P42" s="90" t="s">
        <v>8</v>
      </c>
      <c r="Q42" s="91"/>
      <c r="R42" s="118"/>
      <c r="S42" s="91"/>
      <c r="T42" s="119" t="s">
        <v>121</v>
      </c>
      <c r="U42" s="119" t="s">
        <v>122</v>
      </c>
      <c r="V42" s="120" t="s">
        <v>8</v>
      </c>
    </row>
    <row r="43" spans="1:22" x14ac:dyDescent="0.2">
      <c r="E43" s="118" t="s">
        <v>9</v>
      </c>
      <c r="F43" s="27">
        <v>22.82</v>
      </c>
      <c r="G43" s="33">
        <v>9.4499999999999993</v>
      </c>
      <c r="H43" s="34">
        <v>13.18</v>
      </c>
      <c r="I43" s="19">
        <v>8.66</v>
      </c>
      <c r="J43" s="91"/>
      <c r="K43" s="118" t="s">
        <v>63</v>
      </c>
      <c r="L43" s="91" t="s">
        <v>2</v>
      </c>
      <c r="M43" s="37">
        <v>23.53</v>
      </c>
      <c r="N43" s="37">
        <v>10.15</v>
      </c>
      <c r="O43" s="37">
        <v>13.44</v>
      </c>
      <c r="P43" s="38">
        <v>10.69</v>
      </c>
      <c r="Q43" s="91"/>
      <c r="R43" s="118" t="s">
        <v>63</v>
      </c>
      <c r="S43" s="91" t="s">
        <v>2</v>
      </c>
      <c r="T43" s="39">
        <v>0.84897042183975213</v>
      </c>
      <c r="U43" s="40">
        <v>1.3522054406278934</v>
      </c>
      <c r="V43" s="41">
        <v>0.54649441246989527</v>
      </c>
    </row>
    <row r="44" spans="1:22" x14ac:dyDescent="0.2">
      <c r="E44" s="118" t="s">
        <v>9</v>
      </c>
      <c r="F44" s="27">
        <v>22.67</v>
      </c>
      <c r="G44" s="33">
        <v>9.4</v>
      </c>
      <c r="H44" s="34">
        <v>13.14</v>
      </c>
      <c r="I44" s="19">
        <v>8.4700000000000006</v>
      </c>
      <c r="J44" s="91"/>
      <c r="K44" s="118"/>
      <c r="L44" s="91" t="s">
        <v>3</v>
      </c>
      <c r="M44" s="37">
        <v>23.54</v>
      </c>
      <c r="N44" s="37">
        <v>10.19</v>
      </c>
      <c r="O44" s="37">
        <v>13.45</v>
      </c>
      <c r="P44" s="38">
        <v>10.59</v>
      </c>
      <c r="Q44" s="91"/>
      <c r="R44" s="118"/>
      <c r="S44" s="91" t="s">
        <v>3</v>
      </c>
      <c r="T44" s="39">
        <v>0.82463995906379339</v>
      </c>
      <c r="U44" s="40">
        <v>1.3424224106953317</v>
      </c>
      <c r="V44" s="41">
        <v>0.5850298434309712</v>
      </c>
    </row>
    <row r="45" spans="1:22" x14ac:dyDescent="0.2">
      <c r="E45" s="118" t="s">
        <v>10</v>
      </c>
      <c r="F45" s="27">
        <v>25.03</v>
      </c>
      <c r="G45" s="33">
        <v>11.18</v>
      </c>
      <c r="H45" s="34">
        <v>15.4</v>
      </c>
      <c r="I45" s="19">
        <v>10.65</v>
      </c>
      <c r="J45" s="91"/>
      <c r="K45" s="118"/>
      <c r="L45" s="91" t="s">
        <v>4</v>
      </c>
      <c r="M45" s="37">
        <v>23.53</v>
      </c>
      <c r="N45" s="37">
        <v>10.210000000000001</v>
      </c>
      <c r="O45" s="37">
        <v>13.51</v>
      </c>
      <c r="P45" s="38">
        <v>10.38</v>
      </c>
      <c r="Q45" s="91"/>
      <c r="R45" s="118"/>
      <c r="S45" s="91" t="s">
        <v>4</v>
      </c>
      <c r="T45" s="39">
        <v>0.8127374708311732</v>
      </c>
      <c r="U45" s="40">
        <v>1.2851927953788347</v>
      </c>
      <c r="V45" s="41">
        <v>0.6750280813555315</v>
      </c>
    </row>
    <row r="46" spans="1:22" x14ac:dyDescent="0.2">
      <c r="E46" s="118" t="s">
        <v>10</v>
      </c>
      <c r="F46" s="27">
        <v>25.43</v>
      </c>
      <c r="G46" s="33">
        <v>11.16</v>
      </c>
      <c r="H46" s="34">
        <v>15.37</v>
      </c>
      <c r="I46" s="19">
        <v>10.4</v>
      </c>
      <c r="J46" s="91"/>
      <c r="K46" s="118" t="s">
        <v>1</v>
      </c>
      <c r="L46" s="91" t="s">
        <v>2</v>
      </c>
      <c r="M46" s="37">
        <v>23.17</v>
      </c>
      <c r="N46" s="37">
        <v>13.55</v>
      </c>
      <c r="O46" s="37">
        <v>15.84</v>
      </c>
      <c r="P46" s="38">
        <v>12.68</v>
      </c>
      <c r="Q46" s="91"/>
      <c r="R46" s="118" t="s">
        <v>1</v>
      </c>
      <c r="S46" s="91" t="s">
        <v>2</v>
      </c>
      <c r="T46" s="39">
        <v>5.6190725006700859E-2</v>
      </c>
      <c r="U46" s="40">
        <v>0.18551283700497889</v>
      </c>
      <c r="V46" s="41">
        <v>0.10028773082946585</v>
      </c>
    </row>
    <row r="47" spans="1:22" x14ac:dyDescent="0.2">
      <c r="E47" s="118" t="s">
        <v>11</v>
      </c>
      <c r="F47" s="27">
        <v>27.44</v>
      </c>
      <c r="G47" s="33">
        <v>13.66</v>
      </c>
      <c r="H47" s="34">
        <v>17.57</v>
      </c>
      <c r="I47" s="19">
        <v>13.47</v>
      </c>
      <c r="J47" s="91"/>
      <c r="K47" s="118"/>
      <c r="L47" s="91" t="s">
        <v>3</v>
      </c>
      <c r="M47" s="37">
        <v>23.09</v>
      </c>
      <c r="N47" s="37">
        <v>13.5</v>
      </c>
      <c r="O47" s="37">
        <v>15.78</v>
      </c>
      <c r="P47" s="38">
        <v>12.61</v>
      </c>
      <c r="Q47" s="91"/>
      <c r="R47" s="118"/>
      <c r="S47" s="91" t="s">
        <v>3</v>
      </c>
      <c r="T47" s="39">
        <v>5.827065047053475E-2</v>
      </c>
      <c r="U47" s="40">
        <v>0.19377372076984417</v>
      </c>
      <c r="V47" s="41">
        <v>0.10518708290024112</v>
      </c>
    </row>
    <row r="48" spans="1:22" x14ac:dyDescent="0.2">
      <c r="E48" s="118" t="s">
        <v>11</v>
      </c>
      <c r="F48" s="27">
        <v>27.79</v>
      </c>
      <c r="G48" s="33">
        <v>13.6</v>
      </c>
      <c r="H48" s="34">
        <v>17.600000000000001</v>
      </c>
      <c r="I48" s="19">
        <v>13.15</v>
      </c>
      <c r="J48" s="91"/>
      <c r="K48" s="118"/>
      <c r="L48" s="91" t="s">
        <v>4</v>
      </c>
      <c r="M48" s="37">
        <v>23.25</v>
      </c>
      <c r="N48" s="37">
        <v>13.54</v>
      </c>
      <c r="O48" s="37">
        <v>15.79</v>
      </c>
      <c r="P48" s="38">
        <v>12.39</v>
      </c>
      <c r="Q48" s="91"/>
      <c r="R48" s="118"/>
      <c r="S48" s="91" t="s">
        <v>4</v>
      </c>
      <c r="T48" s="39">
        <v>5.6600684290638976E-2</v>
      </c>
      <c r="U48" s="40">
        <v>0.19237179318289777</v>
      </c>
      <c r="V48" s="41">
        <v>0.12219838321663942</v>
      </c>
    </row>
    <row r="49" spans="5:22" x14ac:dyDescent="0.2">
      <c r="E49" s="118" t="s">
        <v>12</v>
      </c>
      <c r="F49" s="27">
        <v>29.92</v>
      </c>
      <c r="G49" s="33">
        <v>16.03</v>
      </c>
      <c r="H49" s="34">
        <v>19.71</v>
      </c>
      <c r="I49" s="19">
        <v>15.52</v>
      </c>
      <c r="J49" s="91"/>
      <c r="K49" s="121" t="s">
        <v>17</v>
      </c>
      <c r="L49" s="91" t="s">
        <v>2</v>
      </c>
      <c r="M49" s="37">
        <v>24.24</v>
      </c>
      <c r="N49" s="37">
        <v>11.91</v>
      </c>
      <c r="O49" s="37">
        <v>14.4</v>
      </c>
      <c r="P49" s="38">
        <v>11.28</v>
      </c>
      <c r="Q49" s="91"/>
      <c r="R49" s="121" t="s">
        <v>17</v>
      </c>
      <c r="S49" s="91" t="s">
        <v>2</v>
      </c>
      <c r="T49" s="39">
        <v>0.39275429746088764</v>
      </c>
      <c r="U49" s="42">
        <v>1.1198931635335907</v>
      </c>
      <c r="V49" s="43">
        <v>0.50600987611366366</v>
      </c>
    </row>
    <row r="50" spans="5:22" ht="17" thickBot="1" x14ac:dyDescent="0.25">
      <c r="E50" s="122" t="s">
        <v>12</v>
      </c>
      <c r="F50" s="28">
        <v>30.04</v>
      </c>
      <c r="G50" s="35">
        <v>15.94</v>
      </c>
      <c r="H50" s="36">
        <v>19.920000000000002</v>
      </c>
      <c r="I50" s="23">
        <v>15.5</v>
      </c>
      <c r="J50" s="91"/>
      <c r="K50" s="118"/>
      <c r="L50" s="91" t="s">
        <v>3</v>
      </c>
      <c r="M50" s="37">
        <v>24.24</v>
      </c>
      <c r="N50" s="37">
        <v>11.97</v>
      </c>
      <c r="O50" s="37">
        <v>14.35</v>
      </c>
      <c r="P50" s="38">
        <v>11.25</v>
      </c>
      <c r="Q50" s="91"/>
      <c r="R50" s="118"/>
      <c r="S50" s="91" t="s">
        <v>3</v>
      </c>
      <c r="T50" s="39">
        <v>0.37599205598318008</v>
      </c>
      <c r="U50" s="40">
        <v>1.1612989134355323</v>
      </c>
      <c r="V50" s="43">
        <v>0.51645998914424629</v>
      </c>
    </row>
    <row r="51" spans="5:22" x14ac:dyDescent="0.2">
      <c r="E51" s="57"/>
      <c r="F51" s="18"/>
      <c r="G51" s="18"/>
      <c r="H51" s="91"/>
      <c r="I51" s="18"/>
      <c r="J51" s="91"/>
      <c r="K51" s="118"/>
      <c r="L51" s="91" t="s">
        <v>4</v>
      </c>
      <c r="M51" s="37">
        <v>24.41</v>
      </c>
      <c r="N51" s="37">
        <v>11.99</v>
      </c>
      <c r="O51" s="37">
        <v>14.32</v>
      </c>
      <c r="P51" s="38">
        <v>11.21</v>
      </c>
      <c r="Q51" s="91"/>
      <c r="R51" s="118"/>
      <c r="S51" s="91" t="s">
        <v>4</v>
      </c>
      <c r="T51" s="39">
        <v>0.37056515303879817</v>
      </c>
      <c r="U51" s="40">
        <v>1.1868736153702679</v>
      </c>
      <c r="V51" s="43">
        <v>0.53072995417172431</v>
      </c>
    </row>
    <row r="52" spans="5:22" x14ac:dyDescent="0.2">
      <c r="E52" s="57"/>
      <c r="F52" s="18"/>
      <c r="G52" s="18"/>
      <c r="H52" s="91"/>
      <c r="I52" s="18"/>
      <c r="J52" s="91"/>
      <c r="K52" s="121" t="s">
        <v>64</v>
      </c>
      <c r="L52" s="91" t="s">
        <v>2</v>
      </c>
      <c r="M52" s="37">
        <v>23.4</v>
      </c>
      <c r="N52" s="37">
        <v>13</v>
      </c>
      <c r="O52" s="37">
        <v>15.63</v>
      </c>
      <c r="P52" s="38">
        <v>12.81</v>
      </c>
      <c r="Q52" s="91"/>
      <c r="R52" s="121" t="s">
        <v>64</v>
      </c>
      <c r="S52" s="91" t="s">
        <v>2</v>
      </c>
      <c r="T52" s="40">
        <v>0.10243394192842072</v>
      </c>
      <c r="U52" s="40">
        <v>0.26408204375802163</v>
      </c>
      <c r="V52" s="43">
        <v>0.1082053796731948</v>
      </c>
    </row>
    <row r="53" spans="5:22" x14ac:dyDescent="0.2">
      <c r="E53" s="57"/>
      <c r="F53" s="18"/>
      <c r="G53" s="18"/>
      <c r="H53" s="91"/>
      <c r="I53" s="18"/>
      <c r="J53" s="91"/>
      <c r="K53" s="121"/>
      <c r="L53" s="91" t="s">
        <v>3</v>
      </c>
      <c r="M53" s="37">
        <v>23.47</v>
      </c>
      <c r="N53" s="37">
        <v>13.33</v>
      </c>
      <c r="O53" s="37">
        <v>15.78</v>
      </c>
      <c r="P53" s="38">
        <v>12.16</v>
      </c>
      <c r="Q53" s="91"/>
      <c r="R53" s="121"/>
      <c r="S53" s="91" t="s">
        <v>3</v>
      </c>
      <c r="T53" s="40">
        <v>8.0586327577400405E-2</v>
      </c>
      <c r="U53" s="40">
        <v>0.23682993387591431</v>
      </c>
      <c r="V53" s="43">
        <v>0.16849955945986919</v>
      </c>
    </row>
    <row r="54" spans="5:22" x14ac:dyDescent="0.2">
      <c r="E54" s="57"/>
      <c r="F54" s="18"/>
      <c r="G54" s="18"/>
      <c r="H54" s="91"/>
      <c r="I54" s="18"/>
      <c r="J54" s="91"/>
      <c r="K54" s="121"/>
      <c r="L54" s="91" t="s">
        <v>4</v>
      </c>
      <c r="M54" s="37">
        <v>23.54</v>
      </c>
      <c r="N54" s="37">
        <v>13.25</v>
      </c>
      <c r="O54" s="37">
        <v>15.79</v>
      </c>
      <c r="P54" s="38">
        <v>12.72</v>
      </c>
      <c r="Q54" s="91"/>
      <c r="R54" s="121"/>
      <c r="S54" s="91" t="s">
        <v>4</v>
      </c>
      <c r="T54" s="40">
        <v>8.5411772297167482E-2</v>
      </c>
      <c r="U54" s="40">
        <v>0.2351165002049487</v>
      </c>
      <c r="V54" s="43">
        <v>0.11504875375048074</v>
      </c>
    </row>
    <row r="55" spans="5:22" x14ac:dyDescent="0.2">
      <c r="E55" s="57"/>
      <c r="F55" s="18"/>
      <c r="G55" s="18"/>
      <c r="H55" s="91"/>
      <c r="I55" s="18"/>
      <c r="J55" s="91"/>
      <c r="K55" s="121" t="s">
        <v>65</v>
      </c>
      <c r="L55" s="91" t="s">
        <v>2</v>
      </c>
      <c r="M55" s="37">
        <v>23.13</v>
      </c>
      <c r="N55" s="37">
        <v>13.68</v>
      </c>
      <c r="O55" s="37">
        <v>15.88</v>
      </c>
      <c r="P55" s="38">
        <v>12.81</v>
      </c>
      <c r="Q55" s="91"/>
      <c r="R55" s="121" t="s">
        <v>65</v>
      </c>
      <c r="S55" s="91" t="s">
        <v>2</v>
      </c>
      <c r="T55" s="40">
        <v>4.6587420675506364E-2</v>
      </c>
      <c r="U55" s="40">
        <v>0.16421228936823051</v>
      </c>
      <c r="V55" s="43">
        <v>9.6898048999392486E-2</v>
      </c>
    </row>
    <row r="56" spans="5:22" x14ac:dyDescent="0.2">
      <c r="E56" s="57"/>
      <c r="F56" s="18"/>
      <c r="G56" s="18"/>
      <c r="H56" s="18"/>
      <c r="I56" s="18"/>
      <c r="J56" s="18"/>
      <c r="K56" s="121"/>
      <c r="L56" s="91" t="s">
        <v>3</v>
      </c>
      <c r="M56" s="37">
        <v>22.74</v>
      </c>
      <c r="N56" s="37">
        <v>13.61</v>
      </c>
      <c r="O56" s="37">
        <v>15.86</v>
      </c>
      <c r="P56" s="38">
        <v>12.76</v>
      </c>
      <c r="Q56" s="91"/>
      <c r="R56" s="121"/>
      <c r="S56" s="91" t="s">
        <v>3</v>
      </c>
      <c r="T56" s="42">
        <v>4.901939974684897E-2</v>
      </c>
      <c r="U56" s="42">
        <v>0.16661443561768513</v>
      </c>
      <c r="V56" s="43">
        <v>0.10025618630114305</v>
      </c>
    </row>
    <row r="57" spans="5:22" ht="17" thickBot="1" x14ac:dyDescent="0.25">
      <c r="E57" s="163"/>
      <c r="F57" s="93"/>
      <c r="G57" s="93"/>
      <c r="H57" s="93"/>
      <c r="I57" s="93"/>
      <c r="J57" s="93"/>
      <c r="K57" s="143"/>
      <c r="L57" s="93" t="s">
        <v>4</v>
      </c>
      <c r="M57" s="70">
        <v>23.27</v>
      </c>
      <c r="N57" s="70">
        <v>13.7</v>
      </c>
      <c r="O57" s="70">
        <v>15.86</v>
      </c>
      <c r="P57" s="71">
        <v>12.86</v>
      </c>
      <c r="Q57" s="91"/>
      <c r="R57" s="143"/>
      <c r="S57" s="93" t="s">
        <v>4</v>
      </c>
      <c r="T57" s="77">
        <v>4.5914998462292432E-2</v>
      </c>
      <c r="U57" s="77">
        <v>0.16661443561768513</v>
      </c>
      <c r="V57" s="50">
        <v>9.3652394393757457E-2</v>
      </c>
    </row>
    <row r="58" spans="5:22" ht="17" thickBot="1" x14ac:dyDescent="0.25"/>
    <row r="59" spans="5:22" x14ac:dyDescent="0.2">
      <c r="E59" s="98"/>
      <c r="F59" s="99"/>
      <c r="G59" s="114" t="s">
        <v>5</v>
      </c>
      <c r="H59" s="99"/>
      <c r="I59" s="99"/>
      <c r="J59" s="99"/>
      <c r="K59" s="99"/>
      <c r="L59" s="99"/>
      <c r="M59" s="99"/>
      <c r="N59" s="99"/>
      <c r="O59" s="99"/>
      <c r="P59" s="103"/>
      <c r="Q59" s="91"/>
      <c r="R59" s="115" t="s">
        <v>135</v>
      </c>
      <c r="S59" s="99"/>
      <c r="T59" s="99"/>
      <c r="U59" s="114"/>
      <c r="V59" s="116"/>
    </row>
    <row r="60" spans="5:22" ht="17" thickBot="1" x14ac:dyDescent="0.25">
      <c r="E60" s="57"/>
      <c r="F60" s="18"/>
      <c r="G60" s="18"/>
      <c r="H60" s="18"/>
      <c r="I60" s="18"/>
      <c r="J60" s="117"/>
      <c r="K60" s="117"/>
      <c r="L60" s="117"/>
      <c r="M60" s="117"/>
      <c r="N60" s="117"/>
      <c r="O60" s="18"/>
      <c r="P60" s="19"/>
      <c r="Q60" s="91"/>
      <c r="R60" s="57"/>
      <c r="S60" s="18"/>
      <c r="T60" s="18"/>
      <c r="U60" s="18"/>
      <c r="V60" s="19"/>
    </row>
    <row r="61" spans="5:22" x14ac:dyDescent="0.2">
      <c r="E61" s="115" t="s">
        <v>6</v>
      </c>
      <c r="F61" s="89" t="s">
        <v>7</v>
      </c>
      <c r="G61" s="89" t="s">
        <v>121</v>
      </c>
      <c r="H61" s="89" t="s">
        <v>122</v>
      </c>
      <c r="I61" s="90" t="s">
        <v>8</v>
      </c>
      <c r="J61" s="91"/>
      <c r="K61" s="115"/>
      <c r="L61" s="100"/>
      <c r="M61" s="89" t="s">
        <v>7</v>
      </c>
      <c r="N61" s="89" t="s">
        <v>121</v>
      </c>
      <c r="O61" s="89" t="s">
        <v>122</v>
      </c>
      <c r="P61" s="90" t="s">
        <v>8</v>
      </c>
      <c r="Q61" s="91"/>
      <c r="R61" s="118"/>
      <c r="S61" s="91"/>
      <c r="T61" s="119" t="s">
        <v>121</v>
      </c>
      <c r="U61" s="119" t="s">
        <v>122</v>
      </c>
      <c r="V61" s="120" t="s">
        <v>8</v>
      </c>
    </row>
    <row r="62" spans="5:22" x14ac:dyDescent="0.2">
      <c r="E62" s="118" t="s">
        <v>9</v>
      </c>
      <c r="F62" s="27">
        <v>22.82</v>
      </c>
      <c r="G62" s="33">
        <v>9.4499999999999993</v>
      </c>
      <c r="H62" s="34">
        <v>13.18</v>
      </c>
      <c r="I62" s="19">
        <v>9.34</v>
      </c>
      <c r="J62" s="91"/>
      <c r="K62" s="118" t="s">
        <v>63</v>
      </c>
      <c r="L62" s="91" t="s">
        <v>2</v>
      </c>
      <c r="M62" s="37">
        <v>23.08</v>
      </c>
      <c r="N62" s="37">
        <v>9.33</v>
      </c>
      <c r="O62" s="37">
        <v>13.27</v>
      </c>
      <c r="P62" s="38">
        <v>10.26</v>
      </c>
      <c r="Q62" s="91"/>
      <c r="R62" s="118" t="s">
        <v>63</v>
      </c>
      <c r="S62" s="91" t="s">
        <v>2</v>
      </c>
      <c r="T62" s="39">
        <v>1.1458301114836758</v>
      </c>
      <c r="U62" s="40">
        <v>1.1414321507214271</v>
      </c>
      <c r="V62" s="41">
        <v>0.65745426430881826</v>
      </c>
    </row>
    <row r="63" spans="5:22" x14ac:dyDescent="0.2">
      <c r="E63" s="118" t="s">
        <v>9</v>
      </c>
      <c r="F63" s="27">
        <v>22.67</v>
      </c>
      <c r="G63" s="33">
        <v>9.4</v>
      </c>
      <c r="H63" s="34">
        <v>13.14</v>
      </c>
      <c r="I63" s="19">
        <v>9.34</v>
      </c>
      <c r="J63" s="91"/>
      <c r="K63" s="118"/>
      <c r="L63" s="91" t="s">
        <v>3</v>
      </c>
      <c r="M63" s="37">
        <v>23.08</v>
      </c>
      <c r="N63" s="37">
        <v>9.33</v>
      </c>
      <c r="O63" s="37">
        <v>13.22</v>
      </c>
      <c r="P63" s="38">
        <v>10.220000000000001</v>
      </c>
      <c r="Q63" s="91"/>
      <c r="R63" s="118"/>
      <c r="S63" s="91" t="s">
        <v>3</v>
      </c>
      <c r="T63" s="39">
        <v>1.1458301114836758</v>
      </c>
      <c r="U63" s="40">
        <v>1.1836342604420371</v>
      </c>
      <c r="V63" s="41">
        <v>0.6760631888623061</v>
      </c>
    </row>
    <row r="64" spans="5:22" x14ac:dyDescent="0.2">
      <c r="E64" s="118" t="s">
        <v>10</v>
      </c>
      <c r="F64" s="27">
        <v>25.03</v>
      </c>
      <c r="G64" s="33">
        <v>11.18</v>
      </c>
      <c r="H64" s="34">
        <v>15.4</v>
      </c>
      <c r="I64" s="19">
        <v>11.7</v>
      </c>
      <c r="J64" s="91"/>
      <c r="K64" s="118"/>
      <c r="L64" s="91" t="s">
        <v>4</v>
      </c>
      <c r="M64" s="37">
        <v>23.11</v>
      </c>
      <c r="N64" s="37">
        <v>9.33</v>
      </c>
      <c r="O64" s="37">
        <v>13.17</v>
      </c>
      <c r="P64" s="38">
        <v>10.23</v>
      </c>
      <c r="Q64" s="91"/>
      <c r="R64" s="118"/>
      <c r="S64" s="91" t="s">
        <v>4</v>
      </c>
      <c r="T64" s="39">
        <v>1.1458301114836758</v>
      </c>
      <c r="U64" s="40">
        <v>1.227396706503048</v>
      </c>
      <c r="V64" s="41">
        <v>0.6713621512998641</v>
      </c>
    </row>
    <row r="65" spans="5:22" x14ac:dyDescent="0.2">
      <c r="E65" s="118" t="s">
        <v>10</v>
      </c>
      <c r="F65" s="27">
        <v>25.43</v>
      </c>
      <c r="G65" s="33">
        <v>11.16</v>
      </c>
      <c r="H65" s="34">
        <v>15.37</v>
      </c>
      <c r="I65" s="19">
        <v>11.66</v>
      </c>
      <c r="J65" s="91"/>
      <c r="K65" s="118" t="s">
        <v>1</v>
      </c>
      <c r="L65" s="91" t="s">
        <v>2</v>
      </c>
      <c r="M65" s="37">
        <v>23.91</v>
      </c>
      <c r="N65" s="37">
        <v>12.41</v>
      </c>
      <c r="O65" s="37">
        <v>15.8</v>
      </c>
      <c r="P65" s="38">
        <v>12.18</v>
      </c>
      <c r="Q65" s="91"/>
      <c r="R65" s="118" t="s">
        <v>1</v>
      </c>
      <c r="S65" s="91" t="s">
        <v>2</v>
      </c>
      <c r="T65" s="39">
        <v>0.21448432149762026</v>
      </c>
      <c r="U65" s="40">
        <v>0.31828455851040388</v>
      </c>
      <c r="V65" s="41">
        <v>0.30145265887721701</v>
      </c>
    </row>
    <row r="66" spans="5:22" x14ac:dyDescent="0.2">
      <c r="E66" s="118" t="s">
        <v>11</v>
      </c>
      <c r="F66" s="27">
        <v>27.44</v>
      </c>
      <c r="G66" s="33">
        <v>13.66</v>
      </c>
      <c r="H66" s="34">
        <v>17.57</v>
      </c>
      <c r="I66" s="19">
        <v>13.95</v>
      </c>
      <c r="J66" s="91"/>
      <c r="K66" s="118"/>
      <c r="L66" s="91" t="s">
        <v>3</v>
      </c>
      <c r="M66" s="37">
        <v>23.97</v>
      </c>
      <c r="N66" s="37">
        <v>12.45</v>
      </c>
      <c r="O66" s="37">
        <v>15.74</v>
      </c>
      <c r="P66" s="38">
        <v>12.15</v>
      </c>
      <c r="Q66" s="91"/>
      <c r="R66" s="118"/>
      <c r="S66" s="91" t="s">
        <v>3</v>
      </c>
      <c r="T66" s="39">
        <v>0.20833746094043393</v>
      </c>
      <c r="U66" s="40">
        <v>0.33245776498201529</v>
      </c>
      <c r="V66" s="41">
        <v>0.30782963403794894</v>
      </c>
    </row>
    <row r="67" spans="5:22" x14ac:dyDescent="0.2">
      <c r="E67" s="118" t="s">
        <v>11</v>
      </c>
      <c r="F67" s="27">
        <v>27.79</v>
      </c>
      <c r="G67" s="33">
        <v>13.6</v>
      </c>
      <c r="H67" s="34">
        <v>17.600000000000001</v>
      </c>
      <c r="I67" s="19">
        <v>14.02</v>
      </c>
      <c r="J67" s="91"/>
      <c r="K67" s="118"/>
      <c r="L67" s="91" t="s">
        <v>4</v>
      </c>
      <c r="M67" s="37">
        <v>23.92</v>
      </c>
      <c r="N67" s="37">
        <v>12.33</v>
      </c>
      <c r="O67" s="37">
        <v>15.7</v>
      </c>
      <c r="P67" s="38">
        <v>12.15</v>
      </c>
      <c r="Q67" s="91"/>
      <c r="R67" s="118"/>
      <c r="S67" s="91" t="s">
        <v>4</v>
      </c>
      <c r="T67" s="39">
        <v>0.22732747079797105</v>
      </c>
      <c r="U67" s="40">
        <v>0.34225548894827823</v>
      </c>
      <c r="V67" s="41">
        <v>0.30782963403794894</v>
      </c>
    </row>
    <row r="68" spans="5:22" x14ac:dyDescent="0.2">
      <c r="E68" s="118" t="s">
        <v>12</v>
      </c>
      <c r="F68" s="27">
        <v>29.92</v>
      </c>
      <c r="G68" s="33">
        <v>16.03</v>
      </c>
      <c r="H68" s="34">
        <v>19.71</v>
      </c>
      <c r="I68" s="19">
        <v>16.27</v>
      </c>
      <c r="J68" s="91"/>
      <c r="K68" s="121" t="s">
        <v>17</v>
      </c>
      <c r="L68" s="91" t="s">
        <v>2</v>
      </c>
      <c r="M68" s="37">
        <v>23.56</v>
      </c>
      <c r="N68" s="37">
        <v>10.41</v>
      </c>
      <c r="O68" s="37">
        <v>12.99</v>
      </c>
      <c r="P68" s="38">
        <v>9.52</v>
      </c>
      <c r="Q68" s="91"/>
      <c r="R68" s="121" t="s">
        <v>17</v>
      </c>
      <c r="S68" s="91" t="s">
        <v>2</v>
      </c>
      <c r="T68" s="39">
        <v>0.5892381403678717</v>
      </c>
      <c r="U68" s="42">
        <v>1.571922042179587</v>
      </c>
      <c r="V68" s="43">
        <v>1.2382293886122571</v>
      </c>
    </row>
    <row r="69" spans="5:22" ht="17" thickBot="1" x14ac:dyDescent="0.25">
      <c r="E69" s="122" t="s">
        <v>12</v>
      </c>
      <c r="F69" s="28">
        <v>30.04</v>
      </c>
      <c r="G69" s="35">
        <v>15.94</v>
      </c>
      <c r="H69" s="36">
        <v>19.920000000000002</v>
      </c>
      <c r="I69" s="23">
        <v>16.25</v>
      </c>
      <c r="J69" s="91"/>
      <c r="K69" s="118"/>
      <c r="L69" s="91" t="s">
        <v>3</v>
      </c>
      <c r="M69" s="37">
        <v>23.07</v>
      </c>
      <c r="N69" s="37">
        <v>10.38</v>
      </c>
      <c r="O69" s="37">
        <v>12.99</v>
      </c>
      <c r="P69" s="38">
        <v>9.48</v>
      </c>
      <c r="Q69" s="91"/>
      <c r="R69" s="118"/>
      <c r="S69" s="91" t="s">
        <v>3</v>
      </c>
      <c r="T69" s="39">
        <v>0.60222944872423134</v>
      </c>
      <c r="U69" s="40">
        <v>1.571922042179587</v>
      </c>
      <c r="V69" s="43">
        <v>1.2732768717962342</v>
      </c>
    </row>
    <row r="70" spans="5:22" x14ac:dyDescent="0.2">
      <c r="E70" s="57"/>
      <c r="F70" s="18"/>
      <c r="G70" s="18"/>
      <c r="H70" s="91"/>
      <c r="I70" s="18"/>
      <c r="J70" s="91"/>
      <c r="K70" s="118"/>
      <c r="L70" s="91" t="s">
        <v>4</v>
      </c>
      <c r="M70" s="37">
        <v>23.22</v>
      </c>
      <c r="N70" s="37">
        <v>10.33</v>
      </c>
      <c r="O70" s="37">
        <v>12.97</v>
      </c>
      <c r="P70" s="38">
        <v>9.48</v>
      </c>
      <c r="Q70" s="91"/>
      <c r="R70" s="118"/>
      <c r="S70" s="91" t="s">
        <v>4</v>
      </c>
      <c r="T70" s="39">
        <v>0.62452124804383102</v>
      </c>
      <c r="U70" s="40">
        <v>1.5949165857218741</v>
      </c>
      <c r="V70" s="43">
        <v>1.2732768717962342</v>
      </c>
    </row>
    <row r="71" spans="5:22" x14ac:dyDescent="0.2">
      <c r="E71" s="57"/>
      <c r="F71" s="18"/>
      <c r="G71" s="18"/>
      <c r="H71" s="91"/>
      <c r="I71" s="18"/>
      <c r="J71" s="91"/>
      <c r="K71" s="121" t="s">
        <v>64</v>
      </c>
      <c r="L71" s="91" t="s">
        <v>2</v>
      </c>
      <c r="M71" s="37">
        <v>23.2</v>
      </c>
      <c r="N71" s="37">
        <v>12.53</v>
      </c>
      <c r="O71" s="37">
        <v>15.99</v>
      </c>
      <c r="P71" s="38">
        <v>12.57</v>
      </c>
      <c r="Q71" s="91"/>
      <c r="R71" s="121" t="s">
        <v>64</v>
      </c>
      <c r="S71" s="91" t="s">
        <v>2</v>
      </c>
      <c r="T71" s="40">
        <v>0.12178930224877517</v>
      </c>
      <c r="U71" s="40">
        <v>0.17178984738424719</v>
      </c>
      <c r="V71" s="43">
        <v>0.14227554858229965</v>
      </c>
    </row>
    <row r="72" spans="5:22" x14ac:dyDescent="0.2">
      <c r="E72" s="57"/>
      <c r="F72" s="18"/>
      <c r="G72" s="18"/>
      <c r="H72" s="91"/>
      <c r="I72" s="18"/>
      <c r="J72" s="91"/>
      <c r="K72" s="121"/>
      <c r="L72" s="91" t="s">
        <v>3</v>
      </c>
      <c r="M72" s="37">
        <v>23.24</v>
      </c>
      <c r="N72" s="37">
        <v>12.42</v>
      </c>
      <c r="O72" s="37">
        <v>16.04</v>
      </c>
      <c r="P72" s="38">
        <v>12.51</v>
      </c>
      <c r="Q72" s="91"/>
      <c r="R72" s="121"/>
      <c r="S72" s="91" t="s">
        <v>3</v>
      </c>
      <c r="T72" s="40">
        <v>0.13192789995050588</v>
      </c>
      <c r="U72" s="40">
        <v>0.16566473405279519</v>
      </c>
      <c r="V72" s="43">
        <v>0.14835865358929201</v>
      </c>
    </row>
    <row r="73" spans="5:22" x14ac:dyDescent="0.2">
      <c r="E73" s="57"/>
      <c r="F73" s="18"/>
      <c r="G73" s="18"/>
      <c r="H73" s="91"/>
      <c r="I73" s="18"/>
      <c r="J73" s="91"/>
      <c r="K73" s="121"/>
      <c r="L73" s="91" t="s">
        <v>4</v>
      </c>
      <c r="M73" s="37">
        <v>23.21</v>
      </c>
      <c r="N73" s="37">
        <v>12.51</v>
      </c>
      <c r="O73" s="37">
        <v>16.04</v>
      </c>
      <c r="P73" s="38">
        <v>12.53</v>
      </c>
      <c r="Q73" s="91"/>
      <c r="R73" s="121"/>
      <c r="S73" s="91" t="s">
        <v>4</v>
      </c>
      <c r="T73" s="40">
        <v>0.12357289878381929</v>
      </c>
      <c r="U73" s="40">
        <v>0.16566473405279519</v>
      </c>
      <c r="V73" s="43">
        <v>0.14630258908245933</v>
      </c>
    </row>
    <row r="74" spans="5:22" x14ac:dyDescent="0.2">
      <c r="E74" s="57"/>
      <c r="F74" s="18"/>
      <c r="G74" s="18"/>
      <c r="H74" s="91"/>
      <c r="I74" s="18"/>
      <c r="J74" s="91"/>
      <c r="K74" s="121" t="s">
        <v>65</v>
      </c>
      <c r="L74" s="91" t="s">
        <v>2</v>
      </c>
      <c r="M74" s="37">
        <v>21.26</v>
      </c>
      <c r="N74" s="37">
        <v>11.97</v>
      </c>
      <c r="O74" s="37">
        <v>13.87</v>
      </c>
      <c r="P74" s="38">
        <v>9.5299999999999994</v>
      </c>
      <c r="Q74" s="91"/>
      <c r="R74" s="121" t="s">
        <v>65</v>
      </c>
      <c r="S74" s="91" t="s">
        <v>2</v>
      </c>
      <c r="T74" s="40">
        <v>5.0174501889271833E-2</v>
      </c>
      <c r="U74" s="40">
        <v>0.21959159434236014</v>
      </c>
      <c r="V74" s="43">
        <v>0.32543336833029374</v>
      </c>
    </row>
    <row r="75" spans="5:22" x14ac:dyDescent="0.2">
      <c r="E75" s="57"/>
      <c r="F75" s="18"/>
      <c r="G75" s="18"/>
      <c r="H75" s="18"/>
      <c r="I75" s="18"/>
      <c r="J75" s="18"/>
      <c r="K75" s="121"/>
      <c r="L75" s="91" t="s">
        <v>3</v>
      </c>
      <c r="M75" s="37">
        <v>21.28</v>
      </c>
      <c r="N75" s="37">
        <v>11.99</v>
      </c>
      <c r="O75" s="37">
        <v>13.88</v>
      </c>
      <c r="P75" s="38">
        <v>9.5399999999999991</v>
      </c>
      <c r="Q75" s="91"/>
      <c r="R75" s="121"/>
      <c r="S75" s="91" t="s">
        <v>3</v>
      </c>
      <c r="T75" s="42">
        <v>4.9450305333246812E-2</v>
      </c>
      <c r="U75" s="42">
        <v>0.21800287780872962</v>
      </c>
      <c r="V75" s="43">
        <v>0.32317045191390487</v>
      </c>
    </row>
    <row r="76" spans="5:22" ht="17" thickBot="1" x14ac:dyDescent="0.25">
      <c r="E76" s="163"/>
      <c r="F76" s="93"/>
      <c r="G76" s="93"/>
      <c r="H76" s="93"/>
      <c r="I76" s="93"/>
      <c r="J76" s="93"/>
      <c r="K76" s="143"/>
      <c r="L76" s="93" t="s">
        <v>4</v>
      </c>
      <c r="M76" s="70">
        <v>21.3</v>
      </c>
      <c r="N76" s="70">
        <v>11.97</v>
      </c>
      <c r="O76" s="70">
        <v>13.91</v>
      </c>
      <c r="P76" s="71">
        <v>9.52</v>
      </c>
      <c r="Q76" s="91"/>
      <c r="R76" s="143"/>
      <c r="S76" s="93" t="s">
        <v>4</v>
      </c>
      <c r="T76" s="77">
        <v>5.0174501889271833E-2</v>
      </c>
      <c r="U76" s="77">
        <v>0.21330536111556991</v>
      </c>
      <c r="V76" s="50">
        <v>0.32771213022598694</v>
      </c>
    </row>
    <row r="77" spans="5:22" ht="17" thickBot="1" x14ac:dyDescent="0.25"/>
    <row r="78" spans="5:22" x14ac:dyDescent="0.2">
      <c r="E78" s="98"/>
      <c r="F78" s="99"/>
      <c r="G78" s="114" t="s">
        <v>5</v>
      </c>
      <c r="H78" s="99"/>
      <c r="I78" s="99"/>
      <c r="J78" s="99"/>
      <c r="K78" s="99"/>
      <c r="L78" s="99"/>
      <c r="M78" s="99"/>
      <c r="N78" s="99"/>
      <c r="O78" s="99"/>
      <c r="P78" s="103"/>
      <c r="Q78" s="91"/>
      <c r="R78" s="115" t="s">
        <v>135</v>
      </c>
      <c r="S78" s="99"/>
      <c r="T78" s="99"/>
      <c r="U78" s="114"/>
      <c r="V78" s="116"/>
    </row>
    <row r="79" spans="5:22" ht="17" thickBot="1" x14ac:dyDescent="0.25">
      <c r="E79" s="57"/>
      <c r="F79" s="18"/>
      <c r="G79" s="18"/>
      <c r="H79" s="18"/>
      <c r="I79" s="18"/>
      <c r="J79" s="117"/>
      <c r="K79" s="117"/>
      <c r="L79" s="117"/>
      <c r="M79" s="117"/>
      <c r="N79" s="117"/>
      <c r="O79" s="18"/>
      <c r="P79" s="19"/>
      <c r="Q79" s="91"/>
      <c r="R79" s="57"/>
      <c r="S79" s="18"/>
      <c r="T79" s="18"/>
      <c r="U79" s="18"/>
      <c r="V79" s="19"/>
    </row>
    <row r="80" spans="5:22" x14ac:dyDescent="0.2">
      <c r="E80" s="115" t="s">
        <v>6</v>
      </c>
      <c r="F80" s="89" t="s">
        <v>7</v>
      </c>
      <c r="G80" s="89" t="s">
        <v>121</v>
      </c>
      <c r="H80" s="89" t="s">
        <v>122</v>
      </c>
      <c r="I80" s="90" t="s">
        <v>8</v>
      </c>
      <c r="J80" s="91"/>
      <c r="K80" s="115"/>
      <c r="L80" s="100"/>
      <c r="M80" s="89" t="s">
        <v>7</v>
      </c>
      <c r="N80" s="89" t="s">
        <v>121</v>
      </c>
      <c r="O80" s="89" t="s">
        <v>122</v>
      </c>
      <c r="P80" s="90" t="s">
        <v>8</v>
      </c>
      <c r="Q80" s="91"/>
      <c r="R80" s="118"/>
      <c r="S80" s="91"/>
      <c r="T80" s="119" t="s">
        <v>121</v>
      </c>
      <c r="U80" s="119" t="s">
        <v>122</v>
      </c>
      <c r="V80" s="120" t="s">
        <v>8</v>
      </c>
    </row>
    <row r="81" spans="5:22" x14ac:dyDescent="0.2">
      <c r="E81" s="118" t="s">
        <v>9</v>
      </c>
      <c r="F81" s="27">
        <v>22.82</v>
      </c>
      <c r="G81" s="33">
        <v>9.4499999999999993</v>
      </c>
      <c r="H81" s="34">
        <v>13.18</v>
      </c>
      <c r="I81" s="19">
        <v>9.34</v>
      </c>
      <c r="J81" s="91"/>
      <c r="K81" s="118" t="s">
        <v>63</v>
      </c>
      <c r="L81" s="91" t="s">
        <v>2</v>
      </c>
      <c r="M81" s="37">
        <v>23.01</v>
      </c>
      <c r="N81" s="37">
        <v>9.42</v>
      </c>
      <c r="O81" s="37">
        <v>13.11</v>
      </c>
      <c r="P81" s="38">
        <v>10.17</v>
      </c>
      <c r="Q81" s="91"/>
      <c r="R81" s="118" t="s">
        <v>63</v>
      </c>
      <c r="S81" s="91" t="s">
        <v>2</v>
      </c>
      <c r="T81" s="39">
        <v>0.98592224394596095</v>
      </c>
      <c r="U81" s="40">
        <v>1.1737981829611517</v>
      </c>
      <c r="V81" s="41">
        <v>0.64095425670045414</v>
      </c>
    </row>
    <row r="82" spans="5:22" x14ac:dyDescent="0.2">
      <c r="E82" s="118" t="s">
        <v>9</v>
      </c>
      <c r="F82" s="27">
        <v>22.67</v>
      </c>
      <c r="G82" s="33">
        <v>9.4</v>
      </c>
      <c r="H82" s="34">
        <v>13.14</v>
      </c>
      <c r="I82" s="19">
        <v>9.34</v>
      </c>
      <c r="J82" s="91"/>
      <c r="K82" s="118"/>
      <c r="L82" s="91" t="s">
        <v>3</v>
      </c>
      <c r="M82" s="37">
        <v>22.92</v>
      </c>
      <c r="N82" s="37">
        <v>9.42</v>
      </c>
      <c r="O82" s="37">
        <v>13.1</v>
      </c>
      <c r="P82" s="38">
        <v>10.119999999999999</v>
      </c>
      <c r="Q82" s="91"/>
      <c r="R82" s="118"/>
      <c r="S82" s="91" t="s">
        <v>3</v>
      </c>
      <c r="T82" s="39">
        <v>0.98592224394596095</v>
      </c>
      <c r="U82" s="40">
        <v>1.1823523479297977</v>
      </c>
      <c r="V82" s="41">
        <v>0.66371130467720418</v>
      </c>
    </row>
    <row r="83" spans="5:22" x14ac:dyDescent="0.2">
      <c r="E83" s="118" t="s">
        <v>10</v>
      </c>
      <c r="F83" s="27">
        <v>25.03</v>
      </c>
      <c r="G83" s="33">
        <v>11.18</v>
      </c>
      <c r="H83" s="34">
        <v>15.4</v>
      </c>
      <c r="I83" s="19">
        <v>11.7</v>
      </c>
      <c r="J83" s="91"/>
      <c r="K83" s="118"/>
      <c r="L83" s="91" t="s">
        <v>4</v>
      </c>
      <c r="M83" s="37">
        <v>22.96</v>
      </c>
      <c r="N83" s="37">
        <v>9.39</v>
      </c>
      <c r="O83" s="37">
        <v>13.01</v>
      </c>
      <c r="P83" s="38">
        <v>10.119999999999999</v>
      </c>
      <c r="Q83" s="91"/>
      <c r="R83" s="118"/>
      <c r="S83" s="91" t="s">
        <v>4</v>
      </c>
      <c r="T83" s="39">
        <v>1.0076594992405683</v>
      </c>
      <c r="U83" s="40">
        <v>1.2622003182188206</v>
      </c>
      <c r="V83" s="41">
        <v>0.66371130467720418</v>
      </c>
    </row>
    <row r="84" spans="5:22" x14ac:dyDescent="0.2">
      <c r="E84" s="118" t="s">
        <v>10</v>
      </c>
      <c r="F84" s="27">
        <v>25.43</v>
      </c>
      <c r="G84" s="33">
        <v>11.16</v>
      </c>
      <c r="H84" s="34">
        <v>15.37</v>
      </c>
      <c r="I84" s="19">
        <v>11.66</v>
      </c>
      <c r="J84" s="91"/>
      <c r="K84" s="118" t="s">
        <v>1</v>
      </c>
      <c r="L84" s="91" t="s">
        <v>2</v>
      </c>
      <c r="M84" s="37">
        <v>22.88</v>
      </c>
      <c r="N84" s="37">
        <v>12.05</v>
      </c>
      <c r="O84" s="37">
        <v>14.43</v>
      </c>
      <c r="P84" s="38">
        <v>11.57</v>
      </c>
      <c r="Q84" s="91"/>
      <c r="R84" s="118" t="s">
        <v>1</v>
      </c>
      <c r="S84" s="91" t="s">
        <v>2</v>
      </c>
      <c r="T84" s="39">
        <v>0.14311963910380623</v>
      </c>
      <c r="U84" s="40">
        <v>0.44207206241012542</v>
      </c>
      <c r="V84" s="41">
        <v>0.23698765356051796</v>
      </c>
    </row>
    <row r="85" spans="5:22" x14ac:dyDescent="0.2">
      <c r="E85" s="118" t="s">
        <v>11</v>
      </c>
      <c r="F85" s="27">
        <v>27.44</v>
      </c>
      <c r="G85" s="33">
        <v>13.66</v>
      </c>
      <c r="H85" s="34">
        <v>17.57</v>
      </c>
      <c r="I85" s="19">
        <v>13.95</v>
      </c>
      <c r="J85" s="91"/>
      <c r="K85" s="118"/>
      <c r="L85" s="91" t="s">
        <v>3</v>
      </c>
      <c r="M85" s="37">
        <v>23</v>
      </c>
      <c r="N85" s="37">
        <v>12.04</v>
      </c>
      <c r="O85" s="37">
        <v>14.48</v>
      </c>
      <c r="P85" s="38">
        <v>11.54</v>
      </c>
      <c r="Q85" s="91"/>
      <c r="R85" s="118"/>
      <c r="S85" s="91" t="s">
        <v>3</v>
      </c>
      <c r="T85" s="39">
        <v>0.14416381898860892</v>
      </c>
      <c r="U85" s="40">
        <v>0.42631012115364153</v>
      </c>
      <c r="V85" s="41">
        <v>0.24200092624414427</v>
      </c>
    </row>
    <row r="86" spans="5:22" x14ac:dyDescent="0.2">
      <c r="E86" s="118" t="s">
        <v>11</v>
      </c>
      <c r="F86" s="27">
        <v>27.79</v>
      </c>
      <c r="G86" s="33">
        <v>13.6</v>
      </c>
      <c r="H86" s="34">
        <v>17.600000000000001</v>
      </c>
      <c r="I86" s="19">
        <v>14.02</v>
      </c>
      <c r="J86" s="91"/>
      <c r="K86" s="118"/>
      <c r="L86" s="91" t="s">
        <v>4</v>
      </c>
      <c r="M86" s="37">
        <v>22.93</v>
      </c>
      <c r="N86" s="37">
        <v>12.04</v>
      </c>
      <c r="O86" s="37">
        <v>14.46</v>
      </c>
      <c r="P86" s="38">
        <v>11.57</v>
      </c>
      <c r="Q86" s="91"/>
      <c r="R86" s="118"/>
      <c r="S86" s="91" t="s">
        <v>4</v>
      </c>
      <c r="T86" s="39">
        <v>0.14416381898860892</v>
      </c>
      <c r="U86" s="40">
        <v>0.43254631250432268</v>
      </c>
      <c r="V86" s="41">
        <v>0.23698765356051796</v>
      </c>
    </row>
    <row r="87" spans="5:22" x14ac:dyDescent="0.2">
      <c r="E87" s="118" t="s">
        <v>12</v>
      </c>
      <c r="F87" s="27">
        <v>29.92</v>
      </c>
      <c r="G87" s="33">
        <v>16.03</v>
      </c>
      <c r="H87" s="34">
        <v>19.71</v>
      </c>
      <c r="I87" s="19">
        <v>16.27</v>
      </c>
      <c r="J87" s="91"/>
      <c r="K87" s="121" t="s">
        <v>17</v>
      </c>
      <c r="L87" s="91" t="s">
        <v>2</v>
      </c>
      <c r="M87" s="37">
        <v>23.62</v>
      </c>
      <c r="N87" s="37">
        <v>10.68</v>
      </c>
      <c r="O87" s="37">
        <v>13.33</v>
      </c>
      <c r="P87" s="38">
        <v>10.02</v>
      </c>
      <c r="Q87" s="91"/>
      <c r="R87" s="121" t="s">
        <v>17</v>
      </c>
      <c r="S87" s="91" t="s">
        <v>2</v>
      </c>
      <c r="T87" s="39">
        <v>0.59418425350450621</v>
      </c>
      <c r="U87" s="42">
        <v>1.5068951606241141</v>
      </c>
      <c r="V87" s="43">
        <v>1.0718890957595872</v>
      </c>
    </row>
    <row r="88" spans="5:22" ht="17" thickBot="1" x14ac:dyDescent="0.25">
      <c r="E88" s="122" t="s">
        <v>12</v>
      </c>
      <c r="F88" s="28">
        <v>30.04</v>
      </c>
      <c r="G88" s="35">
        <v>15.94</v>
      </c>
      <c r="H88" s="36">
        <v>19.920000000000002</v>
      </c>
      <c r="I88" s="23">
        <v>16.25</v>
      </c>
      <c r="J88" s="91"/>
      <c r="K88" s="118"/>
      <c r="L88" s="91" t="s">
        <v>3</v>
      </c>
      <c r="M88" s="37">
        <v>23.6</v>
      </c>
      <c r="N88" s="37">
        <v>10.66</v>
      </c>
      <c r="O88" s="37">
        <v>13.26</v>
      </c>
      <c r="P88" s="38">
        <v>10</v>
      </c>
      <c r="Q88" s="91"/>
      <c r="R88" s="118"/>
      <c r="S88" s="91" t="s">
        <v>3</v>
      </c>
      <c r="T88" s="39">
        <v>0.60288604386014522</v>
      </c>
      <c r="U88" s="40">
        <v>1.5854678317358144</v>
      </c>
      <c r="V88" s="43">
        <v>1.0869528970147382</v>
      </c>
    </row>
    <row r="89" spans="5:22" x14ac:dyDescent="0.2">
      <c r="E89" s="57"/>
      <c r="F89" s="18"/>
      <c r="G89" s="18"/>
      <c r="H89" s="91"/>
      <c r="I89" s="18"/>
      <c r="J89" s="91"/>
      <c r="K89" s="118"/>
      <c r="L89" s="91" t="s">
        <v>4</v>
      </c>
      <c r="M89" s="37">
        <v>23.51</v>
      </c>
      <c r="N89" s="37">
        <v>10.65</v>
      </c>
      <c r="O89" s="37">
        <v>13.33</v>
      </c>
      <c r="P89" s="38">
        <v>10</v>
      </c>
      <c r="Q89" s="91"/>
      <c r="R89" s="118"/>
      <c r="S89" s="91" t="s">
        <v>4</v>
      </c>
      <c r="T89" s="39">
        <v>0.60728461196560513</v>
      </c>
      <c r="U89" s="40">
        <v>1.5068951606241141</v>
      </c>
      <c r="V89" s="43">
        <v>1.0869528970147382</v>
      </c>
    </row>
    <row r="90" spans="5:22" x14ac:dyDescent="0.2">
      <c r="E90" s="57"/>
      <c r="F90" s="18"/>
      <c r="G90" s="18"/>
      <c r="H90" s="91"/>
      <c r="I90" s="18"/>
      <c r="J90" s="91"/>
      <c r="K90" s="121" t="s">
        <v>64</v>
      </c>
      <c r="L90" s="91" t="s">
        <v>2</v>
      </c>
      <c r="M90" s="37">
        <v>23.61</v>
      </c>
      <c r="N90" s="37">
        <v>12.35</v>
      </c>
      <c r="O90" s="37">
        <v>15.23</v>
      </c>
      <c r="P90" s="38">
        <v>12.06</v>
      </c>
      <c r="Q90" s="91"/>
      <c r="R90" s="121" t="s">
        <v>64</v>
      </c>
      <c r="S90" s="91" t="s">
        <v>2</v>
      </c>
      <c r="T90" s="40">
        <v>0.19155448932216615</v>
      </c>
      <c r="U90" s="40">
        <v>0.41164110480601251</v>
      </c>
      <c r="V90" s="43">
        <v>0.28024563343679859</v>
      </c>
    </row>
    <row r="91" spans="5:22" x14ac:dyDescent="0.2">
      <c r="E91" s="57"/>
      <c r="F91" s="18"/>
      <c r="G91" s="18"/>
      <c r="H91" s="91"/>
      <c r="I91" s="18"/>
      <c r="J91" s="91"/>
      <c r="K91" s="121"/>
      <c r="L91" s="91" t="s">
        <v>3</v>
      </c>
      <c r="M91" s="37">
        <v>23.73</v>
      </c>
      <c r="N91" s="37">
        <v>12.35</v>
      </c>
      <c r="O91" s="37">
        <v>15.25</v>
      </c>
      <c r="P91" s="38">
        <v>12.1</v>
      </c>
      <c r="Q91" s="91"/>
      <c r="R91" s="121"/>
      <c r="S91" s="91" t="s">
        <v>3</v>
      </c>
      <c r="T91" s="40">
        <v>0.19155448932216615</v>
      </c>
      <c r="U91" s="40">
        <v>0.40570631210713742</v>
      </c>
      <c r="V91" s="43">
        <v>0.27253175412050884</v>
      </c>
    </row>
    <row r="92" spans="5:22" x14ac:dyDescent="0.2">
      <c r="E92" s="57"/>
      <c r="F92" s="18"/>
      <c r="G92" s="18"/>
      <c r="H92" s="91"/>
      <c r="I92" s="18"/>
      <c r="J92" s="91"/>
      <c r="K92" s="121"/>
      <c r="L92" s="91" t="s">
        <v>4</v>
      </c>
      <c r="M92" s="37">
        <v>23.76</v>
      </c>
      <c r="N92" s="37">
        <v>12.35</v>
      </c>
      <c r="O92" s="37">
        <v>15.26</v>
      </c>
      <c r="P92" s="38">
        <v>12.06</v>
      </c>
      <c r="Q92" s="91"/>
      <c r="R92" s="121"/>
      <c r="S92" s="91" t="s">
        <v>4</v>
      </c>
      <c r="T92" s="40">
        <v>0.19155448932216615</v>
      </c>
      <c r="U92" s="40">
        <v>0.40277107987398603</v>
      </c>
      <c r="V92" s="43">
        <v>0.28024563343679859</v>
      </c>
    </row>
    <row r="93" spans="5:22" x14ac:dyDescent="0.2">
      <c r="E93" s="57"/>
      <c r="F93" s="18"/>
      <c r="G93" s="18"/>
      <c r="H93" s="91"/>
      <c r="I93" s="18"/>
      <c r="J93" s="91"/>
      <c r="K93" s="121" t="s">
        <v>65</v>
      </c>
      <c r="L93" s="91" t="s">
        <v>2</v>
      </c>
      <c r="M93" s="37">
        <v>22.51</v>
      </c>
      <c r="N93" s="37">
        <v>11.95</v>
      </c>
      <c r="O93" s="37">
        <v>14.3</v>
      </c>
      <c r="P93" s="38">
        <v>10.62</v>
      </c>
      <c r="Q93" s="91"/>
      <c r="R93" s="121" t="s">
        <v>65</v>
      </c>
      <c r="S93" s="91" t="s">
        <v>2</v>
      </c>
      <c r="T93" s="40">
        <v>0.11683162546645447</v>
      </c>
      <c r="U93" s="40">
        <v>0.36878997217837323</v>
      </c>
      <c r="V93" s="43">
        <v>0.34906623548514165</v>
      </c>
    </row>
    <row r="94" spans="5:22" x14ac:dyDescent="0.2">
      <c r="E94" s="57"/>
      <c r="F94" s="18"/>
      <c r="G94" s="18"/>
      <c r="H94" s="18"/>
      <c r="I94" s="18"/>
      <c r="J94" s="18"/>
      <c r="K94" s="121"/>
      <c r="L94" s="91" t="s">
        <v>3</v>
      </c>
      <c r="M94" s="37">
        <v>22.52</v>
      </c>
      <c r="N94" s="37">
        <v>11.95</v>
      </c>
      <c r="O94" s="37">
        <v>14.3</v>
      </c>
      <c r="P94" s="38">
        <v>10.6</v>
      </c>
      <c r="Q94" s="91"/>
      <c r="R94" s="121"/>
      <c r="S94" s="91" t="s">
        <v>3</v>
      </c>
      <c r="T94" s="42">
        <v>0.11683162546645447</v>
      </c>
      <c r="U94" s="42">
        <v>0.36878997217837323</v>
      </c>
      <c r="V94" s="43">
        <v>0.35397184038123936</v>
      </c>
    </row>
    <row r="95" spans="5:22" ht="17" thickBot="1" x14ac:dyDescent="0.25">
      <c r="E95" s="163"/>
      <c r="F95" s="93"/>
      <c r="G95" s="93"/>
      <c r="H95" s="93"/>
      <c r="I95" s="93"/>
      <c r="J95" s="93"/>
      <c r="K95" s="143"/>
      <c r="L95" s="93" t="s">
        <v>4</v>
      </c>
      <c r="M95" s="70">
        <v>22.54</v>
      </c>
      <c r="N95" s="70">
        <v>11.93</v>
      </c>
      <c r="O95" s="70">
        <v>14.28</v>
      </c>
      <c r="P95" s="71">
        <v>10.62</v>
      </c>
      <c r="Q95" s="91"/>
      <c r="R95" s="143"/>
      <c r="S95" s="93" t="s">
        <v>4</v>
      </c>
      <c r="T95" s="77">
        <v>0.11854261714238906</v>
      </c>
      <c r="U95" s="77">
        <v>0.37418474166799548</v>
      </c>
      <c r="V95" s="50">
        <v>0.34906623548514165</v>
      </c>
    </row>
    <row r="96" spans="5:22" ht="17" thickBot="1" x14ac:dyDescent="0.25"/>
    <row r="97" spans="5:10" ht="17" thickBot="1" x14ac:dyDescent="0.25">
      <c r="E97" s="165" t="s">
        <v>502</v>
      </c>
      <c r="F97" s="166"/>
      <c r="G97" s="166"/>
      <c r="H97" s="166"/>
      <c r="I97" s="166"/>
      <c r="J97" s="167"/>
    </row>
    <row r="98" spans="5:10" ht="17" thickBot="1" x14ac:dyDescent="0.25">
      <c r="E98" s="168" t="s">
        <v>66</v>
      </c>
      <c r="F98" s="169" t="s">
        <v>67</v>
      </c>
      <c r="G98" s="169" t="s">
        <v>68</v>
      </c>
      <c r="H98" s="169" t="s">
        <v>106</v>
      </c>
      <c r="I98" s="169" t="s">
        <v>69</v>
      </c>
      <c r="J98" s="170" t="s">
        <v>505</v>
      </c>
    </row>
    <row r="99" spans="5:10" x14ac:dyDescent="0.2">
      <c r="E99" s="171" t="s">
        <v>178</v>
      </c>
      <c r="F99" s="172">
        <v>0.85140000000000005</v>
      </c>
      <c r="G99" s="172" t="s">
        <v>70</v>
      </c>
      <c r="H99" s="172" t="s">
        <v>71</v>
      </c>
      <c r="I99" s="172" t="s">
        <v>72</v>
      </c>
      <c r="J99" s="173" t="s">
        <v>49</v>
      </c>
    </row>
    <row r="100" spans="5:10" x14ac:dyDescent="0.2">
      <c r="E100" s="174" t="s">
        <v>179</v>
      </c>
      <c r="F100" s="175">
        <v>0.4617</v>
      </c>
      <c r="G100" s="175" t="s">
        <v>73</v>
      </c>
      <c r="H100" s="175" t="s">
        <v>71</v>
      </c>
      <c r="I100" s="175" t="s">
        <v>74</v>
      </c>
      <c r="J100" s="176">
        <v>1.9E-3</v>
      </c>
    </row>
    <row r="101" spans="5:10" x14ac:dyDescent="0.2">
      <c r="E101" s="174" t="s">
        <v>180</v>
      </c>
      <c r="F101" s="175">
        <v>0.85489999999999999</v>
      </c>
      <c r="G101" s="175" t="s">
        <v>75</v>
      </c>
      <c r="H101" s="175" t="s">
        <v>71</v>
      </c>
      <c r="I101" s="175" t="s">
        <v>72</v>
      </c>
      <c r="J101" s="176" t="s">
        <v>49</v>
      </c>
    </row>
    <row r="102" spans="5:10" x14ac:dyDescent="0.2">
      <c r="E102" s="174" t="s">
        <v>181</v>
      </c>
      <c r="F102" s="175">
        <v>0.91900000000000004</v>
      </c>
      <c r="G102" s="175" t="s">
        <v>76</v>
      </c>
      <c r="H102" s="175" t="s">
        <v>71</v>
      </c>
      <c r="I102" s="175" t="s">
        <v>72</v>
      </c>
      <c r="J102" s="176" t="s">
        <v>49</v>
      </c>
    </row>
    <row r="103" spans="5:10" x14ac:dyDescent="0.2">
      <c r="E103" s="174" t="s">
        <v>182</v>
      </c>
      <c r="F103" s="175">
        <v>-0.38969999999999999</v>
      </c>
      <c r="G103" s="175" t="s">
        <v>77</v>
      </c>
      <c r="H103" s="175" t="s">
        <v>71</v>
      </c>
      <c r="I103" s="175" t="s">
        <v>74</v>
      </c>
      <c r="J103" s="176">
        <v>6.4999999999999997E-3</v>
      </c>
    </row>
    <row r="104" spans="5:10" x14ac:dyDescent="0.2">
      <c r="E104" s="174" t="s">
        <v>183</v>
      </c>
      <c r="F104" s="175">
        <v>3.5860000000000002E-3</v>
      </c>
      <c r="G104" s="175" t="s">
        <v>78</v>
      </c>
      <c r="H104" s="175" t="s">
        <v>79</v>
      </c>
      <c r="I104" s="175" t="s">
        <v>80</v>
      </c>
      <c r="J104" s="176" t="s">
        <v>81</v>
      </c>
    </row>
    <row r="105" spans="5:10" x14ac:dyDescent="0.2">
      <c r="E105" s="174" t="s">
        <v>184</v>
      </c>
      <c r="F105" s="175">
        <v>6.7680000000000004E-2</v>
      </c>
      <c r="G105" s="175" t="s">
        <v>82</v>
      </c>
      <c r="H105" s="175" t="s">
        <v>79</v>
      </c>
      <c r="I105" s="175" t="s">
        <v>80</v>
      </c>
      <c r="J105" s="176">
        <v>0.92330000000000001</v>
      </c>
    </row>
    <row r="106" spans="5:10" x14ac:dyDescent="0.2">
      <c r="E106" s="174" t="s">
        <v>185</v>
      </c>
      <c r="F106" s="175">
        <v>0.39329999999999998</v>
      </c>
      <c r="G106" s="175" t="s">
        <v>83</v>
      </c>
      <c r="H106" s="175" t="s">
        <v>71</v>
      </c>
      <c r="I106" s="175" t="s">
        <v>74</v>
      </c>
      <c r="J106" s="176">
        <v>6.1000000000000004E-3</v>
      </c>
    </row>
    <row r="107" spans="5:10" x14ac:dyDescent="0.2">
      <c r="E107" s="174" t="s">
        <v>186</v>
      </c>
      <c r="F107" s="175">
        <v>0.45729999999999998</v>
      </c>
      <c r="G107" s="175" t="s">
        <v>84</v>
      </c>
      <c r="H107" s="175" t="s">
        <v>71</v>
      </c>
      <c r="I107" s="175" t="s">
        <v>74</v>
      </c>
      <c r="J107" s="176">
        <v>2.0999999999999999E-3</v>
      </c>
    </row>
    <row r="108" spans="5:10" ht="17" thickBot="1" x14ac:dyDescent="0.25">
      <c r="E108" s="177" t="s">
        <v>187</v>
      </c>
      <c r="F108" s="178">
        <v>6.4100000000000004E-2</v>
      </c>
      <c r="G108" s="178" t="s">
        <v>85</v>
      </c>
      <c r="H108" s="178" t="s">
        <v>79</v>
      </c>
      <c r="I108" s="178" t="s">
        <v>80</v>
      </c>
      <c r="J108" s="179">
        <v>0.93589999999999995</v>
      </c>
    </row>
    <row r="109" spans="5:10" ht="17" thickBot="1" x14ac:dyDescent="0.25"/>
    <row r="110" spans="5:10" ht="17" thickBot="1" x14ac:dyDescent="0.25">
      <c r="E110" s="165" t="s">
        <v>503</v>
      </c>
      <c r="F110" s="166"/>
      <c r="G110" s="166"/>
      <c r="H110" s="166"/>
      <c r="I110" s="166"/>
      <c r="J110" s="167"/>
    </row>
    <row r="111" spans="5:10" ht="17" thickBot="1" x14ac:dyDescent="0.25">
      <c r="E111" s="168" t="s">
        <v>66</v>
      </c>
      <c r="F111" s="169" t="s">
        <v>67</v>
      </c>
      <c r="G111" s="169" t="s">
        <v>68</v>
      </c>
      <c r="H111" s="169" t="s">
        <v>106</v>
      </c>
      <c r="I111" s="169" t="s">
        <v>69</v>
      </c>
      <c r="J111" s="170" t="s">
        <v>505</v>
      </c>
    </row>
    <row r="112" spans="5:10" x14ac:dyDescent="0.2">
      <c r="E112" s="171" t="s">
        <v>661</v>
      </c>
      <c r="F112" s="172">
        <v>0.92059999999999997</v>
      </c>
      <c r="G112" s="172" t="s">
        <v>86</v>
      </c>
      <c r="H112" s="172" t="s">
        <v>71</v>
      </c>
      <c r="I112" s="172" t="s">
        <v>72</v>
      </c>
      <c r="J112" s="173" t="s">
        <v>49</v>
      </c>
    </row>
    <row r="113" spans="5:10" x14ac:dyDescent="0.2">
      <c r="E113" s="174" t="s">
        <v>662</v>
      </c>
      <c r="F113" s="175">
        <v>-0.18390000000000001</v>
      </c>
      <c r="G113" s="175" t="s">
        <v>87</v>
      </c>
      <c r="H113" s="175" t="s">
        <v>79</v>
      </c>
      <c r="I113" s="175" t="s">
        <v>80</v>
      </c>
      <c r="J113" s="176">
        <v>0.53690000000000004</v>
      </c>
    </row>
    <row r="114" spans="5:10" x14ac:dyDescent="0.2">
      <c r="E114" s="174" t="s">
        <v>663</v>
      </c>
      <c r="F114" s="175">
        <v>0.9657</v>
      </c>
      <c r="G114" s="175" t="s">
        <v>88</v>
      </c>
      <c r="H114" s="175" t="s">
        <v>71</v>
      </c>
      <c r="I114" s="175" t="s">
        <v>72</v>
      </c>
      <c r="J114" s="176" t="s">
        <v>49</v>
      </c>
    </row>
    <row r="115" spans="5:10" x14ac:dyDescent="0.2">
      <c r="E115" s="174" t="s">
        <v>664</v>
      </c>
      <c r="F115" s="175">
        <v>0.98780000000000001</v>
      </c>
      <c r="G115" s="175" t="s">
        <v>89</v>
      </c>
      <c r="H115" s="175" t="s">
        <v>71</v>
      </c>
      <c r="I115" s="175" t="s">
        <v>72</v>
      </c>
      <c r="J115" s="176" t="s">
        <v>49</v>
      </c>
    </row>
    <row r="116" spans="5:10" x14ac:dyDescent="0.2">
      <c r="E116" s="174" t="s">
        <v>291</v>
      </c>
      <c r="F116" s="175">
        <v>-1.105</v>
      </c>
      <c r="G116" s="175" t="s">
        <v>90</v>
      </c>
      <c r="H116" s="175" t="s">
        <v>71</v>
      </c>
      <c r="I116" s="175" t="s">
        <v>72</v>
      </c>
      <c r="J116" s="176" t="s">
        <v>49</v>
      </c>
    </row>
    <row r="117" spans="5:10" x14ac:dyDescent="0.2">
      <c r="E117" s="174" t="s">
        <v>665</v>
      </c>
      <c r="F117" s="175">
        <v>4.5150000000000003E-2</v>
      </c>
      <c r="G117" s="175" t="s">
        <v>91</v>
      </c>
      <c r="H117" s="175" t="s">
        <v>79</v>
      </c>
      <c r="I117" s="175" t="s">
        <v>80</v>
      </c>
      <c r="J117" s="176">
        <v>0.99429999999999996</v>
      </c>
    </row>
    <row r="118" spans="5:10" x14ac:dyDescent="0.2">
      <c r="E118" s="174" t="s">
        <v>666</v>
      </c>
      <c r="F118" s="175">
        <v>6.7280000000000006E-2</v>
      </c>
      <c r="G118" s="175" t="s">
        <v>92</v>
      </c>
      <c r="H118" s="175" t="s">
        <v>79</v>
      </c>
      <c r="I118" s="175" t="s">
        <v>80</v>
      </c>
      <c r="J118" s="176">
        <v>0.97509999999999997</v>
      </c>
    </row>
    <row r="119" spans="5:10" x14ac:dyDescent="0.2">
      <c r="E119" s="174" t="s">
        <v>667</v>
      </c>
      <c r="F119" s="175">
        <v>1.1499999999999999</v>
      </c>
      <c r="G119" s="175" t="s">
        <v>93</v>
      </c>
      <c r="H119" s="175" t="s">
        <v>71</v>
      </c>
      <c r="I119" s="175" t="s">
        <v>72</v>
      </c>
      <c r="J119" s="176" t="s">
        <v>49</v>
      </c>
    </row>
    <row r="120" spans="5:10" x14ac:dyDescent="0.2">
      <c r="E120" s="174" t="s">
        <v>668</v>
      </c>
      <c r="F120" s="175">
        <v>1.1719999999999999</v>
      </c>
      <c r="G120" s="175" t="s">
        <v>94</v>
      </c>
      <c r="H120" s="175" t="s">
        <v>71</v>
      </c>
      <c r="I120" s="175" t="s">
        <v>72</v>
      </c>
      <c r="J120" s="176" t="s">
        <v>49</v>
      </c>
    </row>
    <row r="121" spans="5:10" ht="17" thickBot="1" x14ac:dyDescent="0.25">
      <c r="E121" s="177" t="s">
        <v>669</v>
      </c>
      <c r="F121" s="178">
        <v>2.213E-2</v>
      </c>
      <c r="G121" s="178" t="s">
        <v>95</v>
      </c>
      <c r="H121" s="178" t="s">
        <v>79</v>
      </c>
      <c r="I121" s="178" t="s">
        <v>80</v>
      </c>
      <c r="J121" s="179">
        <v>0.99960000000000004</v>
      </c>
    </row>
    <row r="122" spans="5:10" ht="17" thickBot="1" x14ac:dyDescent="0.25"/>
    <row r="123" spans="5:10" ht="17" thickBot="1" x14ac:dyDescent="0.25">
      <c r="E123" s="165" t="s">
        <v>504</v>
      </c>
      <c r="F123" s="166"/>
      <c r="G123" s="166"/>
      <c r="H123" s="166"/>
      <c r="I123" s="166"/>
      <c r="J123" s="167"/>
    </row>
    <row r="124" spans="5:10" ht="17" thickBot="1" x14ac:dyDescent="0.25">
      <c r="E124" s="168" t="s">
        <v>66</v>
      </c>
      <c r="F124" s="169" t="s">
        <v>67</v>
      </c>
      <c r="G124" s="169" t="s">
        <v>68</v>
      </c>
      <c r="H124" s="169" t="s">
        <v>106</v>
      </c>
      <c r="I124" s="169" t="s">
        <v>69</v>
      </c>
      <c r="J124" s="170" t="s">
        <v>505</v>
      </c>
    </row>
    <row r="125" spans="5:10" x14ac:dyDescent="0.2">
      <c r="E125" s="171" t="s">
        <v>661</v>
      </c>
      <c r="F125" s="172">
        <v>0.42430000000000001</v>
      </c>
      <c r="G125" s="172" t="s">
        <v>96</v>
      </c>
      <c r="H125" s="172" t="s">
        <v>79</v>
      </c>
      <c r="I125" s="172" t="s">
        <v>80</v>
      </c>
      <c r="J125" s="173">
        <v>0.12740000000000001</v>
      </c>
    </row>
    <row r="126" spans="5:10" x14ac:dyDescent="0.2">
      <c r="E126" s="174" t="s">
        <v>662</v>
      </c>
      <c r="F126" s="175">
        <v>-0.31159999999999999</v>
      </c>
      <c r="G126" s="175" t="s">
        <v>97</v>
      </c>
      <c r="H126" s="175" t="s">
        <v>79</v>
      </c>
      <c r="I126" s="175" t="s">
        <v>80</v>
      </c>
      <c r="J126" s="176">
        <v>0.34539999999999998</v>
      </c>
    </row>
    <row r="127" spans="5:10" x14ac:dyDescent="0.2">
      <c r="E127" s="174" t="s">
        <v>663</v>
      </c>
      <c r="F127" s="175">
        <v>0.45760000000000001</v>
      </c>
      <c r="G127" s="175" t="s">
        <v>98</v>
      </c>
      <c r="H127" s="175" t="s">
        <v>79</v>
      </c>
      <c r="I127" s="175" t="s">
        <v>80</v>
      </c>
      <c r="J127" s="176">
        <v>9.2799999999999994E-2</v>
      </c>
    </row>
    <row r="128" spans="5:10" x14ac:dyDescent="0.2">
      <c r="E128" s="174" t="s">
        <v>664</v>
      </c>
      <c r="F128" s="175">
        <v>0.38450000000000001</v>
      </c>
      <c r="G128" s="175" t="s">
        <v>99</v>
      </c>
      <c r="H128" s="175" t="s">
        <v>79</v>
      </c>
      <c r="I128" s="175" t="s">
        <v>80</v>
      </c>
      <c r="J128" s="176">
        <v>0.1845</v>
      </c>
    </row>
    <row r="129" spans="5:10" x14ac:dyDescent="0.2">
      <c r="E129" s="174" t="s">
        <v>291</v>
      </c>
      <c r="F129" s="175">
        <v>-0.7359</v>
      </c>
      <c r="G129" s="175" t="s">
        <v>100</v>
      </c>
      <c r="H129" s="175" t="s">
        <v>71</v>
      </c>
      <c r="I129" s="175" t="s">
        <v>74</v>
      </c>
      <c r="J129" s="176">
        <v>6.3E-3</v>
      </c>
    </row>
    <row r="130" spans="5:10" x14ac:dyDescent="0.2">
      <c r="E130" s="174" t="s">
        <v>665</v>
      </c>
      <c r="F130" s="175">
        <v>3.3230000000000003E-2</v>
      </c>
      <c r="G130" s="175" t="s">
        <v>101</v>
      </c>
      <c r="H130" s="175" t="s">
        <v>79</v>
      </c>
      <c r="I130" s="175" t="s">
        <v>80</v>
      </c>
      <c r="J130" s="176">
        <v>0.99950000000000006</v>
      </c>
    </row>
    <row r="131" spans="5:10" x14ac:dyDescent="0.2">
      <c r="E131" s="174" t="s">
        <v>666</v>
      </c>
      <c r="F131" s="175">
        <v>-3.9829999999999997E-2</v>
      </c>
      <c r="G131" s="175" t="s">
        <v>102</v>
      </c>
      <c r="H131" s="175" t="s">
        <v>79</v>
      </c>
      <c r="I131" s="175" t="s">
        <v>80</v>
      </c>
      <c r="J131" s="176">
        <v>0.999</v>
      </c>
    </row>
    <row r="132" spans="5:10" x14ac:dyDescent="0.2">
      <c r="E132" s="174" t="s">
        <v>667</v>
      </c>
      <c r="F132" s="175">
        <v>0.76910000000000001</v>
      </c>
      <c r="G132" s="175" t="s">
        <v>103</v>
      </c>
      <c r="H132" s="175" t="s">
        <v>71</v>
      </c>
      <c r="I132" s="175" t="s">
        <v>74</v>
      </c>
      <c r="J132" s="176">
        <v>4.7000000000000002E-3</v>
      </c>
    </row>
    <row r="133" spans="5:10" x14ac:dyDescent="0.2">
      <c r="E133" s="174" t="s">
        <v>668</v>
      </c>
      <c r="F133" s="175">
        <v>0.69610000000000005</v>
      </c>
      <c r="G133" s="175" t="s">
        <v>104</v>
      </c>
      <c r="H133" s="175" t="s">
        <v>71</v>
      </c>
      <c r="I133" s="175" t="s">
        <v>74</v>
      </c>
      <c r="J133" s="176">
        <v>9.1999999999999998E-3</v>
      </c>
    </row>
    <row r="134" spans="5:10" ht="17" thickBot="1" x14ac:dyDescent="0.25">
      <c r="E134" s="177" t="s">
        <v>669</v>
      </c>
      <c r="F134" s="178">
        <v>-7.306E-2</v>
      </c>
      <c r="G134" s="178" t="s">
        <v>105</v>
      </c>
      <c r="H134" s="178" t="s">
        <v>79</v>
      </c>
      <c r="I134" s="178" t="s">
        <v>80</v>
      </c>
      <c r="J134" s="179">
        <v>0.98919999999999997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34245-9ED3-784D-81C0-EBC03CBCE9B6}">
  <dimension ref="A1:AG283"/>
  <sheetViews>
    <sheetView zoomScale="75" zoomScaleNormal="52" workbookViewId="0">
      <selection activeCell="M15" sqref="M15"/>
    </sheetView>
  </sheetViews>
  <sheetFormatPr baseColWidth="10" defaultRowHeight="13" x14ac:dyDescent="0.15"/>
  <cols>
    <col min="1" max="1" width="10.83203125" style="123"/>
    <col min="2" max="2" width="10.83203125" style="123" customWidth="1"/>
    <col min="3" max="15" width="10.83203125" style="123"/>
    <col min="16" max="16" width="18.5" style="123" customWidth="1"/>
    <col min="17" max="17" width="10.83203125" style="123"/>
    <col min="18" max="18" width="30.5" style="123" customWidth="1"/>
    <col min="19" max="28" width="10.83203125" style="123" customWidth="1"/>
    <col min="29" max="16384" width="10.83203125" style="123"/>
  </cols>
  <sheetData>
    <row r="1" spans="1:21" ht="21" thickBot="1" x14ac:dyDescent="0.25">
      <c r="A1" s="1" t="s">
        <v>16</v>
      </c>
    </row>
    <row r="2" spans="1:21" ht="17" thickBot="1" x14ac:dyDescent="0.25">
      <c r="A2" s="2" t="s">
        <v>188</v>
      </c>
      <c r="P2" s="165" t="s">
        <v>290</v>
      </c>
      <c r="Q2" s="100"/>
      <c r="R2" s="100"/>
      <c r="S2" s="100"/>
      <c r="T2" s="100"/>
      <c r="U2" s="101"/>
    </row>
    <row r="3" spans="1:21" ht="14" thickBot="1" x14ac:dyDescent="0.2">
      <c r="A3" s="128"/>
      <c r="P3" s="168" t="s">
        <v>66</v>
      </c>
      <c r="Q3" s="211" t="s">
        <v>67</v>
      </c>
      <c r="R3" s="211" t="s">
        <v>68</v>
      </c>
      <c r="S3" s="211" t="s">
        <v>251</v>
      </c>
      <c r="T3" s="211" t="s">
        <v>69</v>
      </c>
      <c r="U3" s="212" t="s">
        <v>505</v>
      </c>
    </row>
    <row r="4" spans="1:21" x14ac:dyDescent="0.15">
      <c r="B4" s="98"/>
      <c r="C4" s="99"/>
      <c r="D4" s="99"/>
      <c r="E4" s="99"/>
      <c r="F4" s="99"/>
      <c r="G4" s="99"/>
      <c r="H4" s="99"/>
      <c r="I4" s="99"/>
      <c r="J4" s="99"/>
      <c r="K4" s="103"/>
      <c r="P4" s="171" t="s">
        <v>372</v>
      </c>
      <c r="Q4" s="172">
        <v>-0.7732</v>
      </c>
      <c r="R4" s="172" t="s">
        <v>327</v>
      </c>
      <c r="S4" s="172" t="s">
        <v>79</v>
      </c>
      <c r="T4" s="172" t="s">
        <v>80</v>
      </c>
      <c r="U4" s="173">
        <v>0.66459999999999997</v>
      </c>
    </row>
    <row r="5" spans="1:21" x14ac:dyDescent="0.15">
      <c r="B5" s="57"/>
      <c r="C5" s="18"/>
      <c r="D5" s="18"/>
      <c r="E5" s="18"/>
      <c r="F5" s="18"/>
      <c r="G5" s="18"/>
      <c r="H5" s="18"/>
      <c r="I5" s="18"/>
      <c r="J5" s="18"/>
      <c r="K5" s="19"/>
      <c r="P5" s="174" t="s">
        <v>373</v>
      </c>
      <c r="Q5" s="175">
        <v>-8.8450000000000001E-2</v>
      </c>
      <c r="R5" s="175" t="s">
        <v>328</v>
      </c>
      <c r="S5" s="175" t="s">
        <v>79</v>
      </c>
      <c r="T5" s="175" t="s">
        <v>80</v>
      </c>
      <c r="U5" s="176" t="s">
        <v>81</v>
      </c>
    </row>
    <row r="6" spans="1:21" x14ac:dyDescent="0.15">
      <c r="B6" s="57"/>
      <c r="C6" s="18"/>
      <c r="D6" s="18"/>
      <c r="E6" s="18"/>
      <c r="F6" s="18"/>
      <c r="G6" s="18"/>
      <c r="H6" s="18"/>
      <c r="I6" s="18"/>
      <c r="J6" s="18"/>
      <c r="K6" s="19"/>
      <c r="P6" s="174" t="s">
        <v>374</v>
      </c>
      <c r="Q6" s="175">
        <v>0.1143</v>
      </c>
      <c r="R6" s="175" t="s">
        <v>329</v>
      </c>
      <c r="S6" s="175" t="s">
        <v>79</v>
      </c>
      <c r="T6" s="175" t="s">
        <v>80</v>
      </c>
      <c r="U6" s="176" t="s">
        <v>81</v>
      </c>
    </row>
    <row r="7" spans="1:21" x14ac:dyDescent="0.15">
      <c r="B7" s="57"/>
      <c r="C7" s="18"/>
      <c r="D7" s="18"/>
      <c r="E7" s="18"/>
      <c r="F7" s="18"/>
      <c r="G7" s="18"/>
      <c r="H7" s="18"/>
      <c r="I7" s="18"/>
      <c r="J7" s="18"/>
      <c r="K7" s="19"/>
      <c r="P7" s="174" t="s">
        <v>375</v>
      </c>
      <c r="Q7" s="175">
        <v>7.467E-2</v>
      </c>
      <c r="R7" s="175" t="s">
        <v>330</v>
      </c>
      <c r="S7" s="175" t="s">
        <v>79</v>
      </c>
      <c r="T7" s="175" t="s">
        <v>80</v>
      </c>
      <c r="U7" s="176" t="s">
        <v>81</v>
      </c>
    </row>
    <row r="8" spans="1:21" x14ac:dyDescent="0.15">
      <c r="B8" s="57"/>
      <c r="C8" s="18"/>
      <c r="D8" s="18"/>
      <c r="E8" s="18"/>
      <c r="F8" s="18"/>
      <c r="G8" s="18"/>
      <c r="H8" s="18"/>
      <c r="I8" s="18"/>
      <c r="J8" s="18"/>
      <c r="K8" s="19"/>
      <c r="P8" s="174" t="s">
        <v>291</v>
      </c>
      <c r="Q8" s="175">
        <v>-3.3439999999999999</v>
      </c>
      <c r="R8" s="175" t="s">
        <v>331</v>
      </c>
      <c r="S8" s="175" t="s">
        <v>71</v>
      </c>
      <c r="T8" s="175" t="s">
        <v>262</v>
      </c>
      <c r="U8" s="176">
        <v>2.0000000000000001E-4</v>
      </c>
    </row>
    <row r="9" spans="1:21" x14ac:dyDescent="0.15">
      <c r="B9" s="57"/>
      <c r="C9" s="18"/>
      <c r="D9" s="18"/>
      <c r="E9" s="18"/>
      <c r="F9" s="18"/>
      <c r="G9" s="18"/>
      <c r="H9" s="18"/>
      <c r="I9" s="18"/>
      <c r="J9" s="18"/>
      <c r="K9" s="19"/>
      <c r="P9" s="174" t="s">
        <v>376</v>
      </c>
      <c r="Q9" s="175">
        <v>-0.39629999999999999</v>
      </c>
      <c r="R9" s="175" t="s">
        <v>332</v>
      </c>
      <c r="S9" s="175" t="s">
        <v>79</v>
      </c>
      <c r="T9" s="175" t="s">
        <v>80</v>
      </c>
      <c r="U9" s="176">
        <v>0.98709999999999998</v>
      </c>
    </row>
    <row r="10" spans="1:21" x14ac:dyDescent="0.15">
      <c r="B10" s="57"/>
      <c r="C10" s="18"/>
      <c r="D10" s="18"/>
      <c r="E10" s="18"/>
      <c r="F10" s="18"/>
      <c r="G10" s="18"/>
      <c r="H10" s="18"/>
      <c r="I10" s="18"/>
      <c r="J10" s="18"/>
      <c r="K10" s="19"/>
      <c r="P10" s="174" t="s">
        <v>377</v>
      </c>
      <c r="Q10" s="175">
        <v>-1.1000000000000001</v>
      </c>
      <c r="R10" s="175" t="s">
        <v>333</v>
      </c>
      <c r="S10" s="175" t="s">
        <v>79</v>
      </c>
      <c r="T10" s="175" t="s">
        <v>80</v>
      </c>
      <c r="U10" s="176">
        <v>0.27939999999999998</v>
      </c>
    </row>
    <row r="11" spans="1:21" x14ac:dyDescent="0.15">
      <c r="B11" s="57"/>
      <c r="C11" s="18"/>
      <c r="D11" s="18"/>
      <c r="E11" s="18"/>
      <c r="F11" s="18"/>
      <c r="G11" s="18"/>
      <c r="H11" s="18"/>
      <c r="I11" s="18"/>
      <c r="J11" s="18"/>
      <c r="K11" s="19"/>
      <c r="P11" s="174" t="s">
        <v>378</v>
      </c>
      <c r="Q11" s="175">
        <v>-2.09</v>
      </c>
      <c r="R11" s="175" t="s">
        <v>334</v>
      </c>
      <c r="S11" s="175" t="s">
        <v>71</v>
      </c>
      <c r="T11" s="175" t="s">
        <v>74</v>
      </c>
      <c r="U11" s="176">
        <v>9.1000000000000004E-3</v>
      </c>
    </row>
    <row r="12" spans="1:21" x14ac:dyDescent="0.15">
      <c r="B12" s="57"/>
      <c r="C12" s="18"/>
      <c r="D12" s="18"/>
      <c r="E12" s="18"/>
      <c r="F12" s="18"/>
      <c r="G12" s="18"/>
      <c r="H12" s="18"/>
      <c r="I12" s="18"/>
      <c r="J12" s="18"/>
      <c r="K12" s="19"/>
      <c r="P12" s="174" t="s">
        <v>379</v>
      </c>
      <c r="Q12" s="175">
        <v>-0.86550000000000005</v>
      </c>
      <c r="R12" s="175" t="s">
        <v>335</v>
      </c>
      <c r="S12" s="175" t="s">
        <v>79</v>
      </c>
      <c r="T12" s="175" t="s">
        <v>80</v>
      </c>
      <c r="U12" s="176">
        <v>0.54110000000000003</v>
      </c>
    </row>
    <row r="13" spans="1:21" x14ac:dyDescent="0.15">
      <c r="B13" s="57"/>
      <c r="C13" s="18"/>
      <c r="D13" s="18"/>
      <c r="E13" s="18"/>
      <c r="F13" s="18"/>
      <c r="G13" s="18"/>
      <c r="H13" s="18"/>
      <c r="I13" s="18"/>
      <c r="J13" s="18"/>
      <c r="K13" s="19"/>
      <c r="P13" s="217" t="s">
        <v>380</v>
      </c>
      <c r="Q13" s="175">
        <v>0.68479999999999996</v>
      </c>
      <c r="R13" s="175" t="s">
        <v>336</v>
      </c>
      <c r="S13" s="175" t="s">
        <v>79</v>
      </c>
      <c r="T13" s="175" t="s">
        <v>80</v>
      </c>
      <c r="U13" s="176">
        <v>0.77880000000000005</v>
      </c>
    </row>
    <row r="14" spans="1:21" x14ac:dyDescent="0.15">
      <c r="B14" s="57"/>
      <c r="C14" s="18"/>
      <c r="D14" s="18"/>
      <c r="E14" s="18"/>
      <c r="F14" s="18"/>
      <c r="G14" s="18"/>
      <c r="H14" s="18"/>
      <c r="I14" s="18"/>
      <c r="J14" s="18"/>
      <c r="K14" s="19"/>
      <c r="P14" s="217" t="s">
        <v>381</v>
      </c>
      <c r="Q14" s="175">
        <v>0.88759999999999994</v>
      </c>
      <c r="R14" s="175" t="s">
        <v>337</v>
      </c>
      <c r="S14" s="175" t="s">
        <v>79</v>
      </c>
      <c r="T14" s="175" t="s">
        <v>80</v>
      </c>
      <c r="U14" s="176">
        <v>0.51229999999999998</v>
      </c>
    </row>
    <row r="15" spans="1:21" x14ac:dyDescent="0.15">
      <c r="B15" s="57"/>
      <c r="C15" s="18"/>
      <c r="D15" s="18"/>
      <c r="E15" s="18"/>
      <c r="F15" s="18"/>
      <c r="G15" s="18"/>
      <c r="H15" s="18"/>
      <c r="I15" s="18"/>
      <c r="J15" s="18"/>
      <c r="K15" s="19"/>
      <c r="P15" s="217" t="s">
        <v>382</v>
      </c>
      <c r="Q15" s="175">
        <v>0.84789999999999999</v>
      </c>
      <c r="R15" s="175" t="s">
        <v>338</v>
      </c>
      <c r="S15" s="175" t="s">
        <v>79</v>
      </c>
      <c r="T15" s="175" t="s">
        <v>80</v>
      </c>
      <c r="U15" s="176">
        <v>0.56430000000000002</v>
      </c>
    </row>
    <row r="16" spans="1:21" x14ac:dyDescent="0.15">
      <c r="B16" s="57"/>
      <c r="C16" s="18"/>
      <c r="D16" s="18"/>
      <c r="E16" s="18"/>
      <c r="F16" s="18"/>
      <c r="G16" s="18"/>
      <c r="H16" s="18"/>
      <c r="I16" s="18"/>
      <c r="J16" s="18"/>
      <c r="K16" s="19"/>
      <c r="P16" s="217" t="s">
        <v>383</v>
      </c>
      <c r="Q16" s="175">
        <v>-2.5710000000000002</v>
      </c>
      <c r="R16" s="175" t="s">
        <v>339</v>
      </c>
      <c r="S16" s="175" t="s">
        <v>71</v>
      </c>
      <c r="T16" s="175" t="s">
        <v>74</v>
      </c>
      <c r="U16" s="176">
        <v>1.9E-3</v>
      </c>
    </row>
    <row r="17" spans="2:21" x14ac:dyDescent="0.15">
      <c r="B17" s="57"/>
      <c r="C17" s="18"/>
      <c r="D17" s="18"/>
      <c r="E17" s="18"/>
      <c r="F17" s="18"/>
      <c r="G17" s="18"/>
      <c r="H17" s="18"/>
      <c r="I17" s="18"/>
      <c r="J17" s="18"/>
      <c r="K17" s="19"/>
      <c r="P17" s="217" t="s">
        <v>384</v>
      </c>
      <c r="Q17" s="175">
        <v>0.377</v>
      </c>
      <c r="R17" s="175" t="s">
        <v>340</v>
      </c>
      <c r="S17" s="175" t="s">
        <v>79</v>
      </c>
      <c r="T17" s="175" t="s">
        <v>80</v>
      </c>
      <c r="U17" s="176">
        <v>0.99070000000000003</v>
      </c>
    </row>
    <row r="18" spans="2:21" x14ac:dyDescent="0.15">
      <c r="B18" s="57"/>
      <c r="C18" s="18"/>
      <c r="D18" s="18"/>
      <c r="E18" s="18"/>
      <c r="F18" s="18"/>
      <c r="G18" s="18"/>
      <c r="H18" s="18"/>
      <c r="I18" s="18"/>
      <c r="J18" s="18"/>
      <c r="K18" s="19"/>
      <c r="P18" s="217" t="s">
        <v>385</v>
      </c>
      <c r="Q18" s="175">
        <v>-0.32650000000000001</v>
      </c>
      <c r="R18" s="175" t="s">
        <v>341</v>
      </c>
      <c r="S18" s="175" t="s">
        <v>79</v>
      </c>
      <c r="T18" s="175" t="s">
        <v>80</v>
      </c>
      <c r="U18" s="176">
        <v>0.99660000000000004</v>
      </c>
    </row>
    <row r="19" spans="2:21" x14ac:dyDescent="0.15">
      <c r="B19" s="57"/>
      <c r="C19" s="18"/>
      <c r="D19" s="18"/>
      <c r="E19" s="18"/>
      <c r="F19" s="18"/>
      <c r="G19" s="18"/>
      <c r="H19" s="18"/>
      <c r="I19" s="18"/>
      <c r="J19" s="18"/>
      <c r="K19" s="19"/>
      <c r="P19" s="217" t="s">
        <v>386</v>
      </c>
      <c r="Q19" s="175">
        <v>-1.3160000000000001</v>
      </c>
      <c r="R19" s="175" t="s">
        <v>342</v>
      </c>
      <c r="S19" s="175" t="s">
        <v>79</v>
      </c>
      <c r="T19" s="175" t="s">
        <v>80</v>
      </c>
      <c r="U19" s="176">
        <v>0.13619999999999999</v>
      </c>
    </row>
    <row r="20" spans="2:21" x14ac:dyDescent="0.15">
      <c r="B20" s="57"/>
      <c r="C20" s="18"/>
      <c r="D20" s="18"/>
      <c r="E20" s="18"/>
      <c r="F20" s="18"/>
      <c r="G20" s="18"/>
      <c r="H20" s="18"/>
      <c r="I20" s="18"/>
      <c r="J20" s="18"/>
      <c r="K20" s="19"/>
      <c r="P20" s="217" t="s">
        <v>387</v>
      </c>
      <c r="Q20" s="175">
        <v>-9.2249999999999999E-2</v>
      </c>
      <c r="R20" s="175" t="s">
        <v>343</v>
      </c>
      <c r="S20" s="175" t="s">
        <v>79</v>
      </c>
      <c r="T20" s="175" t="s">
        <v>80</v>
      </c>
      <c r="U20" s="176" t="s">
        <v>81</v>
      </c>
    </row>
    <row r="21" spans="2:21" x14ac:dyDescent="0.15">
      <c r="B21" s="57"/>
      <c r="C21" s="18"/>
      <c r="D21" s="18"/>
      <c r="E21" s="18"/>
      <c r="F21" s="18"/>
      <c r="G21" s="18"/>
      <c r="H21" s="18"/>
      <c r="I21" s="18"/>
      <c r="J21" s="18"/>
      <c r="K21" s="19"/>
      <c r="P21" s="217" t="s">
        <v>388</v>
      </c>
      <c r="Q21" s="175">
        <v>0.20280000000000001</v>
      </c>
      <c r="R21" s="175" t="s">
        <v>344</v>
      </c>
      <c r="S21" s="175" t="s">
        <v>79</v>
      </c>
      <c r="T21" s="175" t="s">
        <v>80</v>
      </c>
      <c r="U21" s="176" t="s">
        <v>81</v>
      </c>
    </row>
    <row r="22" spans="2:21" x14ac:dyDescent="0.15">
      <c r="B22" s="57"/>
      <c r="C22" s="18"/>
      <c r="D22" s="18"/>
      <c r="E22" s="18"/>
      <c r="F22" s="18"/>
      <c r="G22" s="18"/>
      <c r="H22" s="18"/>
      <c r="I22" s="18"/>
      <c r="J22" s="18"/>
      <c r="K22" s="19"/>
      <c r="P22" s="217" t="s">
        <v>389</v>
      </c>
      <c r="Q22" s="175">
        <v>0.16309999999999999</v>
      </c>
      <c r="R22" s="175" t="s">
        <v>345</v>
      </c>
      <c r="S22" s="175" t="s">
        <v>79</v>
      </c>
      <c r="T22" s="175" t="s">
        <v>80</v>
      </c>
      <c r="U22" s="176" t="s">
        <v>81</v>
      </c>
    </row>
    <row r="23" spans="2:21" ht="14" thickBot="1" x14ac:dyDescent="0.2">
      <c r="B23" s="124"/>
      <c r="C23" s="22"/>
      <c r="D23" s="22"/>
      <c r="E23" s="22"/>
      <c r="F23" s="22"/>
      <c r="G23" s="22"/>
      <c r="H23" s="22"/>
      <c r="I23" s="22"/>
      <c r="J23" s="22"/>
      <c r="K23" s="23"/>
      <c r="P23" s="217" t="s">
        <v>390</v>
      </c>
      <c r="Q23" s="175">
        <v>-3.2559999999999998</v>
      </c>
      <c r="R23" s="175" t="s">
        <v>346</v>
      </c>
      <c r="S23" s="175" t="s">
        <v>71</v>
      </c>
      <c r="T23" s="175" t="s">
        <v>262</v>
      </c>
      <c r="U23" s="176">
        <v>2.9999999999999997E-4</v>
      </c>
    </row>
    <row r="24" spans="2:21" x14ac:dyDescent="0.15">
      <c r="B24" s="18"/>
      <c r="C24" s="18"/>
      <c r="D24" s="18"/>
      <c r="E24" s="18"/>
      <c r="F24" s="18"/>
      <c r="G24" s="18"/>
      <c r="H24" s="18"/>
      <c r="I24" s="18"/>
      <c r="J24" s="18"/>
      <c r="K24" s="18"/>
      <c r="P24" s="217" t="s">
        <v>391</v>
      </c>
      <c r="Q24" s="175">
        <v>-0.30780000000000002</v>
      </c>
      <c r="R24" s="175" t="s">
        <v>347</v>
      </c>
      <c r="S24" s="175" t="s">
        <v>79</v>
      </c>
      <c r="T24" s="175" t="s">
        <v>80</v>
      </c>
      <c r="U24" s="176">
        <v>0.99780000000000002</v>
      </c>
    </row>
    <row r="25" spans="2:21" ht="14" thickBot="1" x14ac:dyDescent="0.2">
      <c r="B25" s="18"/>
      <c r="C25" s="18"/>
      <c r="D25" s="18"/>
      <c r="E25" s="18"/>
      <c r="F25" s="18"/>
      <c r="G25" s="18"/>
      <c r="H25" s="18"/>
      <c r="I25" s="18"/>
      <c r="J25" s="18"/>
      <c r="K25" s="18"/>
      <c r="P25" s="217" t="s">
        <v>392</v>
      </c>
      <c r="Q25" s="175">
        <v>-1.0109999999999999</v>
      </c>
      <c r="R25" s="175" t="s">
        <v>348</v>
      </c>
      <c r="S25" s="175" t="s">
        <v>79</v>
      </c>
      <c r="T25" s="175" t="s">
        <v>80</v>
      </c>
      <c r="U25" s="176">
        <v>0.36549999999999999</v>
      </c>
    </row>
    <row r="26" spans="2:21" ht="14" thickBot="1" x14ac:dyDescent="0.2">
      <c r="B26" s="115" t="s">
        <v>248</v>
      </c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103"/>
      <c r="P26" s="217" t="s">
        <v>393</v>
      </c>
      <c r="Q26" s="175">
        <v>-2.0009999999999999</v>
      </c>
      <c r="R26" s="175" t="s">
        <v>349</v>
      </c>
      <c r="S26" s="175" t="s">
        <v>71</v>
      </c>
      <c r="T26" s="175" t="s">
        <v>273</v>
      </c>
      <c r="U26" s="176">
        <v>1.23E-2</v>
      </c>
    </row>
    <row r="27" spans="2:21" x14ac:dyDescent="0.15">
      <c r="B27" s="115" t="s">
        <v>2</v>
      </c>
      <c r="C27" s="114" t="s">
        <v>1</v>
      </c>
      <c r="D27" s="89" t="s">
        <v>107</v>
      </c>
      <c r="E27" s="89" t="s">
        <v>108</v>
      </c>
      <c r="F27" s="89" t="s">
        <v>109</v>
      </c>
      <c r="G27" s="89" t="s">
        <v>110</v>
      </c>
      <c r="H27" s="89" t="s">
        <v>17</v>
      </c>
      <c r="I27" s="89" t="s">
        <v>111</v>
      </c>
      <c r="J27" s="89" t="s">
        <v>112</v>
      </c>
      <c r="K27" s="89" t="s">
        <v>113</v>
      </c>
      <c r="L27" s="89" t="s">
        <v>114</v>
      </c>
      <c r="M27" s="116" t="s">
        <v>250</v>
      </c>
      <c r="P27" s="217" t="s">
        <v>394</v>
      </c>
      <c r="Q27" s="175">
        <v>-0.77700000000000002</v>
      </c>
      <c r="R27" s="175" t="s">
        <v>350</v>
      </c>
      <c r="S27" s="175" t="s">
        <v>79</v>
      </c>
      <c r="T27" s="175" t="s">
        <v>80</v>
      </c>
      <c r="U27" s="176">
        <v>0.65949999999999998</v>
      </c>
    </row>
    <row r="28" spans="2:21" x14ac:dyDescent="0.15">
      <c r="B28" s="57" t="s">
        <v>245</v>
      </c>
      <c r="C28" s="259">
        <v>192.57174654008921</v>
      </c>
      <c r="D28" s="259">
        <v>175.68878743660895</v>
      </c>
      <c r="E28" s="259">
        <v>147.41049255527147</v>
      </c>
      <c r="F28" s="259">
        <v>161.64084288297593</v>
      </c>
      <c r="G28" s="259">
        <v>128.67431637357009</v>
      </c>
      <c r="H28" s="259">
        <v>185.68508007448787</v>
      </c>
      <c r="I28" s="259">
        <v>166.62196364211195</v>
      </c>
      <c r="J28" s="259">
        <v>169.31505806069987</v>
      </c>
      <c r="K28" s="259">
        <v>182.32783567798151</v>
      </c>
      <c r="L28" s="259">
        <v>198.83147052681045</v>
      </c>
      <c r="M28" s="260"/>
      <c r="P28" s="217" t="s">
        <v>395</v>
      </c>
      <c r="Q28" s="175">
        <v>-3.9660000000000001E-2</v>
      </c>
      <c r="R28" s="175" t="s">
        <v>351</v>
      </c>
      <c r="S28" s="175" t="s">
        <v>79</v>
      </c>
      <c r="T28" s="175" t="s">
        <v>80</v>
      </c>
      <c r="U28" s="176" t="s">
        <v>81</v>
      </c>
    </row>
    <row r="29" spans="2:21" x14ac:dyDescent="0.15">
      <c r="B29" s="57" t="s">
        <v>246</v>
      </c>
      <c r="C29" s="259">
        <v>10.234662301269585</v>
      </c>
      <c r="D29" s="259">
        <v>39.873175389914834</v>
      </c>
      <c r="E29" s="259">
        <v>9.2325782824484861</v>
      </c>
      <c r="F29" s="259">
        <v>3.3576168948592091</v>
      </c>
      <c r="G29" s="259">
        <v>6.156611405156224</v>
      </c>
      <c r="H29" s="259">
        <v>195.84527400904491</v>
      </c>
      <c r="I29" s="259">
        <v>35.697180524818215</v>
      </c>
      <c r="J29" s="259">
        <v>111.44823183328025</v>
      </c>
      <c r="K29" s="259">
        <v>139.52484951896895</v>
      </c>
      <c r="L29" s="259">
        <v>91.256806714352834</v>
      </c>
      <c r="M29" s="260"/>
      <c r="P29" s="217" t="s">
        <v>396</v>
      </c>
      <c r="Q29" s="175">
        <v>-3.4590000000000001</v>
      </c>
      <c r="R29" s="175" t="s">
        <v>352</v>
      </c>
      <c r="S29" s="175" t="s">
        <v>71</v>
      </c>
      <c r="T29" s="175" t="s">
        <v>262</v>
      </c>
      <c r="U29" s="176">
        <v>2.0000000000000001E-4</v>
      </c>
    </row>
    <row r="30" spans="2:21" x14ac:dyDescent="0.15">
      <c r="B30" s="57" t="s">
        <v>247</v>
      </c>
      <c r="C30" s="259">
        <v>5.3147268408551059E-2</v>
      </c>
      <c r="D30" s="259">
        <v>0.22695344405118426</v>
      </c>
      <c r="E30" s="259">
        <v>6.2631757905474317E-2</v>
      </c>
      <c r="F30" s="259">
        <v>2.0772082321360096E-2</v>
      </c>
      <c r="G30" s="259">
        <v>4.7846466790483773E-2</v>
      </c>
      <c r="H30" s="259">
        <v>1.0547173414820472</v>
      </c>
      <c r="I30" s="259">
        <v>0.21424054635133424</v>
      </c>
      <c r="J30" s="259">
        <v>0.6582298887635013</v>
      </c>
      <c r="K30" s="259">
        <v>0.7652416264370675</v>
      </c>
      <c r="L30" s="259">
        <v>0.45896560777106843</v>
      </c>
      <c r="M30" s="260">
        <v>0.35627460302820724</v>
      </c>
      <c r="P30" s="217" t="s">
        <v>397</v>
      </c>
      <c r="Q30" s="175">
        <v>-0.51060000000000005</v>
      </c>
      <c r="R30" s="175" t="s">
        <v>353</v>
      </c>
      <c r="S30" s="175" t="s">
        <v>79</v>
      </c>
      <c r="T30" s="175" t="s">
        <v>80</v>
      </c>
      <c r="U30" s="176">
        <v>0.94220000000000004</v>
      </c>
    </row>
    <row r="31" spans="2:21" ht="14" thickBot="1" x14ac:dyDescent="0.2">
      <c r="B31" s="124" t="s">
        <v>248</v>
      </c>
      <c r="C31" s="134">
        <v>0.14917501263581015</v>
      </c>
      <c r="D31" s="134">
        <v>0.63701830588585551</v>
      </c>
      <c r="E31" s="134">
        <v>0.17579630255181447</v>
      </c>
      <c r="F31" s="134">
        <v>5.8303572987815563E-2</v>
      </c>
      <c r="G31" s="134">
        <v>0.1342965970175978</v>
      </c>
      <c r="H31" s="134">
        <v>2.9604056323895263</v>
      </c>
      <c r="I31" s="134">
        <v>0.60133544330795941</v>
      </c>
      <c r="J31" s="134">
        <v>1.8475352527763182</v>
      </c>
      <c r="K31" s="134">
        <v>2.1478983344105536</v>
      </c>
      <c r="L31" s="134">
        <v>1.2882355460367487</v>
      </c>
      <c r="M31" s="133"/>
      <c r="P31" s="217" t="s">
        <v>398</v>
      </c>
      <c r="Q31" s="175">
        <v>-1.214</v>
      </c>
      <c r="R31" s="175" t="s">
        <v>354</v>
      </c>
      <c r="S31" s="175" t="s">
        <v>79</v>
      </c>
      <c r="T31" s="175" t="s">
        <v>80</v>
      </c>
      <c r="U31" s="176">
        <v>0.19289999999999999</v>
      </c>
    </row>
    <row r="32" spans="2:21" ht="14" thickBot="1" x14ac:dyDescent="0.2">
      <c r="B32" s="57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9"/>
      <c r="P32" s="217" t="s">
        <v>399</v>
      </c>
      <c r="Q32" s="175">
        <v>-2.2040000000000002</v>
      </c>
      <c r="R32" s="175" t="s">
        <v>355</v>
      </c>
      <c r="S32" s="175" t="s">
        <v>71</v>
      </c>
      <c r="T32" s="175" t="s">
        <v>74</v>
      </c>
      <c r="U32" s="176">
        <v>6.1999999999999998E-3</v>
      </c>
    </row>
    <row r="33" spans="2:21" x14ac:dyDescent="0.15">
      <c r="B33" s="115" t="s">
        <v>3</v>
      </c>
      <c r="C33" s="114" t="s">
        <v>1</v>
      </c>
      <c r="D33" s="89" t="s">
        <v>107</v>
      </c>
      <c r="E33" s="89" t="s">
        <v>108</v>
      </c>
      <c r="F33" s="89" t="s">
        <v>109</v>
      </c>
      <c r="G33" s="89" t="s">
        <v>110</v>
      </c>
      <c r="H33" s="89" t="s">
        <v>17</v>
      </c>
      <c r="I33" s="89" t="s">
        <v>111</v>
      </c>
      <c r="J33" s="89" t="s">
        <v>112</v>
      </c>
      <c r="K33" s="89" t="s">
        <v>113</v>
      </c>
      <c r="L33" s="89" t="s">
        <v>114</v>
      </c>
      <c r="M33" s="116" t="s">
        <v>250</v>
      </c>
      <c r="P33" s="217" t="s">
        <v>400</v>
      </c>
      <c r="Q33" s="175">
        <v>-0.9798</v>
      </c>
      <c r="R33" s="175" t="s">
        <v>356</v>
      </c>
      <c r="S33" s="175" t="s">
        <v>79</v>
      </c>
      <c r="T33" s="175" t="s">
        <v>80</v>
      </c>
      <c r="U33" s="176">
        <v>0.40010000000000001</v>
      </c>
    </row>
    <row r="34" spans="2:21" x14ac:dyDescent="0.15">
      <c r="B34" s="57" t="s">
        <v>245</v>
      </c>
      <c r="C34" s="259">
        <v>167.04301924518444</v>
      </c>
      <c r="D34" s="259">
        <v>148.4728923042905</v>
      </c>
      <c r="E34" s="259">
        <v>126.1566887497389</v>
      </c>
      <c r="F34" s="259">
        <v>141.05098977874914</v>
      </c>
      <c r="G34" s="259">
        <v>135.37310522969182</v>
      </c>
      <c r="H34" s="259">
        <v>140.23678520817754</v>
      </c>
      <c r="I34" s="259">
        <v>134.42516696263615</v>
      </c>
      <c r="J34" s="259">
        <v>146.30618093712422</v>
      </c>
      <c r="K34" s="259">
        <v>133.40120152205481</v>
      </c>
      <c r="L34" s="259">
        <v>142.97375351858562</v>
      </c>
      <c r="M34" s="260"/>
      <c r="P34" s="217" t="s">
        <v>401</v>
      </c>
      <c r="Q34" s="175">
        <v>-3.419</v>
      </c>
      <c r="R34" s="175" t="s">
        <v>357</v>
      </c>
      <c r="S34" s="175" t="s">
        <v>71</v>
      </c>
      <c r="T34" s="175" t="s">
        <v>262</v>
      </c>
      <c r="U34" s="176">
        <v>2.0000000000000001E-4</v>
      </c>
    </row>
    <row r="35" spans="2:21" x14ac:dyDescent="0.15">
      <c r="B35" s="57" t="s">
        <v>246</v>
      </c>
      <c r="C35" s="259">
        <v>4.6929792164467781</v>
      </c>
      <c r="D35" s="259">
        <v>32.2613212901609</v>
      </c>
      <c r="E35" s="259">
        <v>6.9324697237668014</v>
      </c>
      <c r="F35" s="259">
        <v>0.48944663333433203</v>
      </c>
      <c r="G35" s="259">
        <v>0.55003222764392667</v>
      </c>
      <c r="H35" s="259">
        <v>101.11812849381957</v>
      </c>
      <c r="I35" s="259">
        <v>11.952909396700006</v>
      </c>
      <c r="J35" s="259">
        <v>17.21096872107006</v>
      </c>
      <c r="K35" s="259">
        <v>55.736437456422429</v>
      </c>
      <c r="L35" s="259">
        <v>19.140957388263491</v>
      </c>
      <c r="M35" s="260"/>
      <c r="P35" s="217" t="s">
        <v>402</v>
      </c>
      <c r="Q35" s="175">
        <v>-0.47089999999999999</v>
      </c>
      <c r="R35" s="175" t="s">
        <v>358</v>
      </c>
      <c r="S35" s="175" t="s">
        <v>79</v>
      </c>
      <c r="T35" s="175" t="s">
        <v>80</v>
      </c>
      <c r="U35" s="176">
        <v>0.96299999999999997</v>
      </c>
    </row>
    <row r="36" spans="2:21" x14ac:dyDescent="0.15">
      <c r="B36" s="57" t="s">
        <v>247</v>
      </c>
      <c r="C36" s="259">
        <v>2.8094434820759913E-2</v>
      </c>
      <c r="D36" s="259">
        <v>0.21728761923787637</v>
      </c>
      <c r="E36" s="259">
        <v>5.4951265703548746E-2</v>
      </c>
      <c r="F36" s="259">
        <v>3.4699978646167036E-3</v>
      </c>
      <c r="G36" s="259">
        <v>4.0630834810996587E-3</v>
      </c>
      <c r="H36" s="259">
        <v>0.72105281323807136</v>
      </c>
      <c r="I36" s="259">
        <v>8.8918687376615652E-2</v>
      </c>
      <c r="J36" s="259">
        <v>0.11763664809531564</v>
      </c>
      <c r="K36" s="259">
        <v>0.41781061055291691</v>
      </c>
      <c r="L36" s="259">
        <v>0.13387742097555896</v>
      </c>
      <c r="M36" s="260">
        <v>0.17871625813463798</v>
      </c>
      <c r="P36" s="217" t="s">
        <v>403</v>
      </c>
      <c r="Q36" s="175">
        <v>-1.1739999999999999</v>
      </c>
      <c r="R36" s="175" t="s">
        <v>359</v>
      </c>
      <c r="S36" s="175" t="s">
        <v>79</v>
      </c>
      <c r="T36" s="175" t="s">
        <v>80</v>
      </c>
      <c r="U36" s="176">
        <v>0.21990000000000001</v>
      </c>
    </row>
    <row r="37" spans="2:21" ht="14" thickBot="1" x14ac:dyDescent="0.2">
      <c r="B37" s="124" t="s">
        <v>249</v>
      </c>
      <c r="C37" s="134">
        <v>0.15720133755035673</v>
      </c>
      <c r="D37" s="134">
        <v>1.2158245786132127</v>
      </c>
      <c r="E37" s="134">
        <v>0.30747770951062869</v>
      </c>
      <c r="F37" s="134">
        <v>1.9416240586251198E-2</v>
      </c>
      <c r="G37" s="134">
        <v>2.2734828512572636E-2</v>
      </c>
      <c r="H37" s="134">
        <v>4.0346234906891221</v>
      </c>
      <c r="I37" s="134">
        <v>0.49754112079510815</v>
      </c>
      <c r="J37" s="134">
        <v>0.65823137370463913</v>
      </c>
      <c r="K37" s="134">
        <v>2.3378433216644141</v>
      </c>
      <c r="L37" s="134">
        <v>0.74910599837369496</v>
      </c>
      <c r="M37" s="133"/>
      <c r="P37" s="217" t="s">
        <v>404</v>
      </c>
      <c r="Q37" s="175">
        <v>-2.1640000000000001</v>
      </c>
      <c r="R37" s="175" t="s">
        <v>360</v>
      </c>
      <c r="S37" s="175" t="s">
        <v>71</v>
      </c>
      <c r="T37" s="175" t="s">
        <v>74</v>
      </c>
      <c r="U37" s="176">
        <v>7.1000000000000004E-3</v>
      </c>
    </row>
    <row r="38" spans="2:21" x14ac:dyDescent="0.15">
      <c r="B38" s="18"/>
      <c r="C38" s="18"/>
      <c r="D38" s="18"/>
      <c r="E38" s="18"/>
      <c r="F38" s="18"/>
      <c r="G38" s="18"/>
      <c r="H38" s="18"/>
      <c r="I38" s="18"/>
      <c r="J38" s="18"/>
      <c r="K38" s="18"/>
      <c r="P38" s="217" t="s">
        <v>405</v>
      </c>
      <c r="Q38" s="175">
        <v>-0.94020000000000004</v>
      </c>
      <c r="R38" s="175" t="s">
        <v>361</v>
      </c>
      <c r="S38" s="175" t="s">
        <v>79</v>
      </c>
      <c r="T38" s="175" t="s">
        <v>80</v>
      </c>
      <c r="U38" s="176">
        <v>0.4466</v>
      </c>
    </row>
    <row r="39" spans="2:21" x14ac:dyDescent="0.15">
      <c r="B39" s="18"/>
      <c r="C39" s="18"/>
      <c r="D39" s="18"/>
      <c r="E39" s="18"/>
      <c r="F39" s="18"/>
      <c r="G39" s="18"/>
      <c r="H39" s="18"/>
      <c r="I39" s="18"/>
      <c r="J39" s="18"/>
      <c r="K39" s="18"/>
      <c r="P39" s="217" t="s">
        <v>406</v>
      </c>
      <c r="Q39" s="175">
        <v>2.948</v>
      </c>
      <c r="R39" s="175" t="s">
        <v>362</v>
      </c>
      <c r="S39" s="175" t="s">
        <v>71</v>
      </c>
      <c r="T39" s="175" t="s">
        <v>262</v>
      </c>
      <c r="U39" s="176">
        <v>5.9999999999999995E-4</v>
      </c>
    </row>
    <row r="40" spans="2:21" x14ac:dyDescent="0.15">
      <c r="B40" s="18"/>
      <c r="C40" s="18"/>
      <c r="D40" s="18"/>
      <c r="E40" s="18"/>
      <c r="F40" s="18"/>
      <c r="G40" s="18"/>
      <c r="H40" s="18"/>
      <c r="I40" s="18"/>
      <c r="J40" s="18"/>
      <c r="K40" s="18"/>
      <c r="P40" s="217" t="s">
        <v>407</v>
      </c>
      <c r="Q40" s="175">
        <v>2.2450000000000001</v>
      </c>
      <c r="R40" s="175" t="s">
        <v>363</v>
      </c>
      <c r="S40" s="175" t="s">
        <v>71</v>
      </c>
      <c r="T40" s="175" t="s">
        <v>74</v>
      </c>
      <c r="U40" s="176">
        <v>5.4999999999999997E-3</v>
      </c>
    </row>
    <row r="41" spans="2:21" x14ac:dyDescent="0.15">
      <c r="B41" s="18"/>
      <c r="C41" s="18"/>
      <c r="D41" s="18"/>
      <c r="E41" s="18"/>
      <c r="F41" s="18"/>
      <c r="G41" s="18"/>
      <c r="H41" s="18"/>
      <c r="I41" s="18"/>
      <c r="J41" s="18"/>
      <c r="K41" s="18"/>
      <c r="P41" s="217" t="s">
        <v>408</v>
      </c>
      <c r="Q41" s="175">
        <v>1.2549999999999999</v>
      </c>
      <c r="R41" s="175" t="s">
        <v>364</v>
      </c>
      <c r="S41" s="175" t="s">
        <v>79</v>
      </c>
      <c r="T41" s="175" t="s">
        <v>80</v>
      </c>
      <c r="U41" s="176">
        <v>0.16830000000000001</v>
      </c>
    </row>
    <row r="42" spans="2:21" x14ac:dyDescent="0.15">
      <c r="B42" s="18"/>
      <c r="C42" s="18"/>
      <c r="D42" s="18"/>
      <c r="E42" s="18"/>
      <c r="F42" s="18"/>
      <c r="G42" s="18"/>
      <c r="H42" s="18"/>
      <c r="I42" s="18"/>
      <c r="J42" s="18"/>
      <c r="K42" s="18"/>
      <c r="P42" s="217" t="s">
        <v>409</v>
      </c>
      <c r="Q42" s="175">
        <v>2.4790000000000001</v>
      </c>
      <c r="R42" s="175" t="s">
        <v>365</v>
      </c>
      <c r="S42" s="175" t="s">
        <v>71</v>
      </c>
      <c r="T42" s="175" t="s">
        <v>74</v>
      </c>
      <c r="U42" s="176">
        <v>2.5999999999999999E-3</v>
      </c>
    </row>
    <row r="43" spans="2:21" x14ac:dyDescent="0.15">
      <c r="B43" s="18"/>
      <c r="C43" s="18"/>
      <c r="D43" s="18"/>
      <c r="E43" s="18"/>
      <c r="F43" s="18"/>
      <c r="G43" s="18"/>
      <c r="H43" s="18"/>
      <c r="I43" s="18"/>
      <c r="J43" s="18"/>
      <c r="K43" s="18"/>
      <c r="P43" s="217" t="s">
        <v>410</v>
      </c>
      <c r="Q43" s="175">
        <v>-0.70340000000000003</v>
      </c>
      <c r="R43" s="175" t="s">
        <v>366</v>
      </c>
      <c r="S43" s="175" t="s">
        <v>79</v>
      </c>
      <c r="T43" s="175" t="s">
        <v>80</v>
      </c>
      <c r="U43" s="176">
        <v>0.75580000000000003</v>
      </c>
    </row>
    <row r="44" spans="2:21" x14ac:dyDescent="0.15">
      <c r="B44" s="18"/>
      <c r="C44" s="18"/>
      <c r="D44" s="18"/>
      <c r="E44" s="18"/>
      <c r="F44" s="18"/>
      <c r="G44" s="18"/>
      <c r="H44" s="18"/>
      <c r="I44" s="18"/>
      <c r="J44" s="18"/>
      <c r="K44" s="18"/>
      <c r="P44" s="217" t="s">
        <v>411</v>
      </c>
      <c r="Q44" s="175">
        <v>-1.6930000000000001</v>
      </c>
      <c r="R44" s="175" t="s">
        <v>367</v>
      </c>
      <c r="S44" s="175" t="s">
        <v>71</v>
      </c>
      <c r="T44" s="175" t="s">
        <v>273</v>
      </c>
      <c r="U44" s="176">
        <v>3.61E-2</v>
      </c>
    </row>
    <row r="45" spans="2:21" x14ac:dyDescent="0.15">
      <c r="B45" s="18"/>
      <c r="C45" s="18"/>
      <c r="D45" s="18"/>
      <c r="E45" s="18"/>
      <c r="F45" s="18"/>
      <c r="G45" s="18"/>
      <c r="H45" s="18"/>
      <c r="I45" s="18"/>
      <c r="J45" s="18"/>
      <c r="K45" s="18"/>
      <c r="P45" s="217" t="s">
        <v>412</v>
      </c>
      <c r="Q45" s="175">
        <v>-0.46920000000000001</v>
      </c>
      <c r="R45" s="175" t="s">
        <v>368</v>
      </c>
      <c r="S45" s="175" t="s">
        <v>79</v>
      </c>
      <c r="T45" s="175" t="s">
        <v>80</v>
      </c>
      <c r="U45" s="176">
        <v>0.96379999999999999</v>
      </c>
    </row>
    <row r="46" spans="2:21" x14ac:dyDescent="0.15">
      <c r="B46" s="18"/>
      <c r="C46" s="18"/>
      <c r="D46" s="18"/>
      <c r="E46" s="18"/>
      <c r="F46" s="18"/>
      <c r="G46" s="18"/>
      <c r="H46" s="18"/>
      <c r="I46" s="18"/>
      <c r="J46" s="18"/>
      <c r="K46" s="18"/>
      <c r="P46" s="217" t="s">
        <v>413</v>
      </c>
      <c r="Q46" s="175">
        <v>-0.99</v>
      </c>
      <c r="R46" s="175" t="s">
        <v>369</v>
      </c>
      <c r="S46" s="175" t="s">
        <v>79</v>
      </c>
      <c r="T46" s="175" t="s">
        <v>80</v>
      </c>
      <c r="U46" s="176">
        <v>0.38869999999999999</v>
      </c>
    </row>
    <row r="47" spans="2:21" x14ac:dyDescent="0.15">
      <c r="B47" s="18"/>
      <c r="C47" s="18"/>
      <c r="D47" s="18"/>
      <c r="E47" s="18"/>
      <c r="F47" s="18"/>
      <c r="G47" s="18"/>
      <c r="H47" s="18"/>
      <c r="I47" s="18"/>
      <c r="J47" s="18"/>
      <c r="K47" s="18"/>
      <c r="P47" s="217" t="s">
        <v>414</v>
      </c>
      <c r="Q47" s="175">
        <v>0.23419999999999999</v>
      </c>
      <c r="R47" s="175" t="s">
        <v>370</v>
      </c>
      <c r="S47" s="175" t="s">
        <v>79</v>
      </c>
      <c r="T47" s="175" t="s">
        <v>80</v>
      </c>
      <c r="U47" s="176">
        <v>0.99970000000000003</v>
      </c>
    </row>
    <row r="48" spans="2:21" ht="14" thickBot="1" x14ac:dyDescent="0.2">
      <c r="B48" s="18"/>
      <c r="C48" s="18"/>
      <c r="D48" s="18"/>
      <c r="E48" s="18"/>
      <c r="F48" s="18"/>
      <c r="G48" s="18"/>
      <c r="H48" s="18"/>
      <c r="I48" s="18"/>
      <c r="J48" s="18"/>
      <c r="K48" s="18"/>
      <c r="P48" s="218" t="s">
        <v>415</v>
      </c>
      <c r="Q48" s="178">
        <v>1.224</v>
      </c>
      <c r="R48" s="178" t="s">
        <v>371</v>
      </c>
      <c r="S48" s="178" t="s">
        <v>79</v>
      </c>
      <c r="T48" s="178" t="s">
        <v>80</v>
      </c>
      <c r="U48" s="179">
        <v>0.18640000000000001</v>
      </c>
    </row>
    <row r="49" spans="1:22" x14ac:dyDescent="0.15">
      <c r="B49" s="18"/>
      <c r="C49" s="18"/>
      <c r="D49" s="18"/>
      <c r="E49" s="18"/>
      <c r="F49" s="18"/>
      <c r="G49" s="18"/>
      <c r="H49" s="18"/>
      <c r="I49" s="18"/>
      <c r="J49" s="18"/>
      <c r="K49" s="18"/>
    </row>
    <row r="50" spans="1:22" x14ac:dyDescent="0.15">
      <c r="B50" s="18"/>
      <c r="C50" s="18"/>
      <c r="D50" s="18"/>
      <c r="E50" s="18"/>
      <c r="F50" s="18"/>
      <c r="G50" s="18"/>
      <c r="H50" s="18"/>
      <c r="I50" s="18"/>
      <c r="J50" s="18"/>
      <c r="K50" s="18"/>
    </row>
    <row r="51" spans="1:22" ht="14" thickBot="1" x14ac:dyDescent="0.2"/>
    <row r="52" spans="1:22" ht="16" x14ac:dyDescent="0.2">
      <c r="A52" s="2" t="s">
        <v>189</v>
      </c>
      <c r="E52" s="98"/>
      <c r="F52" s="99"/>
      <c r="G52" s="114" t="s">
        <v>5</v>
      </c>
      <c r="H52" s="99"/>
      <c r="I52" s="99"/>
      <c r="J52" s="99"/>
      <c r="K52" s="99"/>
      <c r="L52" s="99"/>
      <c r="M52" s="99"/>
      <c r="N52" s="99"/>
      <c r="O52" s="99"/>
      <c r="P52" s="103"/>
      <c r="Q52" s="18"/>
      <c r="R52" s="115" t="s">
        <v>177</v>
      </c>
      <c r="S52" s="99"/>
      <c r="T52" s="99"/>
      <c r="U52" s="114"/>
      <c r="V52" s="116"/>
    </row>
    <row r="53" spans="1:22" ht="14" thickBot="1" x14ac:dyDescent="0.2">
      <c r="E53" s="57"/>
      <c r="F53" s="18"/>
      <c r="G53" s="18"/>
      <c r="H53" s="18"/>
      <c r="I53" s="18"/>
      <c r="J53" s="117"/>
      <c r="K53" s="117"/>
      <c r="L53" s="117"/>
      <c r="M53" s="117"/>
      <c r="N53" s="117"/>
      <c r="O53" s="18"/>
      <c r="P53" s="19"/>
      <c r="Q53" s="18"/>
      <c r="R53" s="57"/>
      <c r="S53" s="18"/>
      <c r="T53" s="18"/>
      <c r="U53" s="18"/>
      <c r="V53" s="19"/>
    </row>
    <row r="54" spans="1:22" ht="14" x14ac:dyDescent="0.2">
      <c r="E54" s="115" t="s">
        <v>6</v>
      </c>
      <c r="F54" s="89" t="s">
        <v>7</v>
      </c>
      <c r="G54" s="89" t="s">
        <v>121</v>
      </c>
      <c r="H54" s="89" t="s">
        <v>122</v>
      </c>
      <c r="I54" s="90" t="s">
        <v>8</v>
      </c>
      <c r="J54" s="91"/>
      <c r="K54" s="115"/>
      <c r="L54" s="100"/>
      <c r="M54" s="89" t="s">
        <v>7</v>
      </c>
      <c r="N54" s="89" t="s">
        <v>121</v>
      </c>
      <c r="O54" s="89" t="s">
        <v>122</v>
      </c>
      <c r="P54" s="90" t="s">
        <v>8</v>
      </c>
      <c r="Q54" s="91"/>
      <c r="R54" s="118"/>
      <c r="S54" s="91"/>
      <c r="T54" s="119" t="s">
        <v>121</v>
      </c>
      <c r="U54" s="119" t="s">
        <v>122</v>
      </c>
      <c r="V54" s="120" t="s">
        <v>8</v>
      </c>
    </row>
    <row r="55" spans="1:22" x14ac:dyDescent="0.15">
      <c r="E55" s="118" t="s">
        <v>9</v>
      </c>
      <c r="F55" s="27">
        <v>23.93</v>
      </c>
      <c r="G55" s="104">
        <v>10.28</v>
      </c>
      <c r="H55" s="105">
        <v>13.83</v>
      </c>
      <c r="I55" s="130">
        <v>9.34</v>
      </c>
      <c r="J55" s="18"/>
      <c r="K55" s="118" t="s">
        <v>1</v>
      </c>
      <c r="L55" s="18" t="s">
        <v>2</v>
      </c>
      <c r="M55" s="37">
        <v>24.13</v>
      </c>
      <c r="N55" s="37">
        <v>12.45</v>
      </c>
      <c r="O55" s="37">
        <v>15.19</v>
      </c>
      <c r="P55" s="38">
        <v>12.22</v>
      </c>
      <c r="Q55" s="18"/>
      <c r="R55" s="118" t="s">
        <v>1</v>
      </c>
      <c r="S55" s="18" t="s">
        <v>2</v>
      </c>
      <c r="T55" s="39">
        <v>0.21571047005153754</v>
      </c>
      <c r="U55" s="40">
        <v>0.39790135198840737</v>
      </c>
      <c r="V55" s="41">
        <v>0.14522901147141556</v>
      </c>
    </row>
    <row r="56" spans="1:22" x14ac:dyDescent="0.15">
      <c r="E56" s="118" t="s">
        <v>9</v>
      </c>
      <c r="F56" s="27">
        <v>23.9</v>
      </c>
      <c r="G56" s="104">
        <v>10.06</v>
      </c>
      <c r="H56" s="105">
        <v>13.82</v>
      </c>
      <c r="I56" s="130">
        <v>9.34</v>
      </c>
      <c r="J56" s="18"/>
      <c r="K56" s="118"/>
      <c r="L56" s="18" t="s">
        <v>3</v>
      </c>
      <c r="M56" s="37">
        <v>24.09</v>
      </c>
      <c r="N56" s="37">
        <v>12.38</v>
      </c>
      <c r="O56" s="37">
        <v>15.2</v>
      </c>
      <c r="P56" s="38">
        <v>12.22</v>
      </c>
      <c r="Q56" s="18"/>
      <c r="R56" s="118"/>
      <c r="S56" s="18" t="s">
        <v>3</v>
      </c>
      <c r="T56" s="39">
        <v>0.22647967656037471</v>
      </c>
      <c r="U56" s="40">
        <v>0.39516701343480903</v>
      </c>
      <c r="V56" s="41">
        <v>0.14522901147141556</v>
      </c>
    </row>
    <row r="57" spans="1:22" x14ac:dyDescent="0.15">
      <c r="E57" s="118" t="s">
        <v>10</v>
      </c>
      <c r="F57" s="27">
        <v>26.52</v>
      </c>
      <c r="G57" s="104">
        <v>12.5</v>
      </c>
      <c r="H57" s="105">
        <v>15.87</v>
      </c>
      <c r="I57" s="130">
        <v>11.7</v>
      </c>
      <c r="J57" s="18"/>
      <c r="K57" s="118"/>
      <c r="L57" s="18" t="s">
        <v>4</v>
      </c>
      <c r="M57" s="37">
        <v>24</v>
      </c>
      <c r="N57" s="37">
        <v>12.42</v>
      </c>
      <c r="O57" s="37">
        <v>15.18</v>
      </c>
      <c r="P57" s="38">
        <v>12.23</v>
      </c>
      <c r="Q57" s="18"/>
      <c r="R57" s="118"/>
      <c r="S57" s="18" t="s">
        <v>4</v>
      </c>
      <c r="T57" s="39">
        <v>0.22026167836497251</v>
      </c>
      <c r="U57" s="40">
        <v>0.400654610662035</v>
      </c>
      <c r="V57" s="41">
        <v>0.14421915462766055</v>
      </c>
    </row>
    <row r="58" spans="1:22" x14ac:dyDescent="0.15">
      <c r="E58" s="118" t="s">
        <v>10</v>
      </c>
      <c r="F58" s="27">
        <v>26.67</v>
      </c>
      <c r="G58" s="104">
        <v>12.46</v>
      </c>
      <c r="H58" s="105">
        <v>15.84</v>
      </c>
      <c r="I58" s="130">
        <v>11.66</v>
      </c>
      <c r="J58" s="18"/>
      <c r="K58" s="121" t="s">
        <v>107</v>
      </c>
      <c r="L58" s="18" t="s">
        <v>2</v>
      </c>
      <c r="M58" s="37">
        <v>24.43</v>
      </c>
      <c r="N58" s="37">
        <v>12.98</v>
      </c>
      <c r="O58" s="37">
        <v>15.45</v>
      </c>
      <c r="P58" s="38">
        <v>12.32</v>
      </c>
      <c r="Q58" s="18"/>
      <c r="R58" s="121" t="s">
        <v>107</v>
      </c>
      <c r="S58" s="18" t="s">
        <v>2</v>
      </c>
      <c r="T58" s="39">
        <v>0.17669126690723741</v>
      </c>
      <c r="U58" s="40">
        <v>0.39396048224571656</v>
      </c>
      <c r="V58" s="41">
        <v>0.16043135513146714</v>
      </c>
    </row>
    <row r="59" spans="1:22" x14ac:dyDescent="0.15">
      <c r="E59" s="118" t="s">
        <v>11</v>
      </c>
      <c r="F59" s="27">
        <v>28.84</v>
      </c>
      <c r="G59" s="104">
        <v>14.68</v>
      </c>
      <c r="H59" s="105">
        <v>18.7</v>
      </c>
      <c r="I59" s="130">
        <v>13.95</v>
      </c>
      <c r="J59" s="18"/>
      <c r="K59" s="121"/>
      <c r="L59" s="18" t="s">
        <v>3</v>
      </c>
      <c r="M59" s="37">
        <v>24.34</v>
      </c>
      <c r="N59" s="37">
        <v>12.92</v>
      </c>
      <c r="O59" s="37">
        <v>15.42</v>
      </c>
      <c r="P59" s="38">
        <v>12.26</v>
      </c>
      <c r="Q59" s="18"/>
      <c r="R59" s="121"/>
      <c r="S59" s="18" t="s">
        <v>3</v>
      </c>
      <c r="T59" s="39">
        <v>0.18422583035095921</v>
      </c>
      <c r="U59" s="40">
        <v>0.40219516988374165</v>
      </c>
      <c r="V59" s="41">
        <v>0.16729072618575794</v>
      </c>
    </row>
    <row r="60" spans="1:22" x14ac:dyDescent="0.15">
      <c r="E60" s="118" t="s">
        <v>11</v>
      </c>
      <c r="F60" s="27">
        <v>28.83</v>
      </c>
      <c r="G60" s="104">
        <v>14.65</v>
      </c>
      <c r="H60" s="105">
        <v>18.649999999999999</v>
      </c>
      <c r="I60" s="130">
        <v>14.02</v>
      </c>
      <c r="J60" s="18"/>
      <c r="K60" s="121"/>
      <c r="L60" s="18" t="s">
        <v>4</v>
      </c>
      <c r="M60" s="37">
        <v>24.24</v>
      </c>
      <c r="N60" s="37">
        <v>12.91</v>
      </c>
      <c r="O60" s="37">
        <v>15.36</v>
      </c>
      <c r="P60" s="38">
        <v>12.36</v>
      </c>
      <c r="Q60" s="18"/>
      <c r="R60" s="121"/>
      <c r="S60" s="18" t="s">
        <v>4</v>
      </c>
      <c r="T60" s="39">
        <v>0.18551246478964681</v>
      </c>
      <c r="U60" s="40">
        <v>0.41918451515335026</v>
      </c>
      <c r="V60" s="41">
        <v>0.15601541438385849</v>
      </c>
    </row>
    <row r="61" spans="1:22" x14ac:dyDescent="0.15">
      <c r="E61" s="118" t="s">
        <v>12</v>
      </c>
      <c r="F61" s="27">
        <v>31.34</v>
      </c>
      <c r="G61" s="104">
        <v>17.14</v>
      </c>
      <c r="H61" s="105">
        <v>20.63</v>
      </c>
      <c r="I61" s="130">
        <v>16.27</v>
      </c>
      <c r="J61" s="18"/>
      <c r="K61" s="121" t="s">
        <v>108</v>
      </c>
      <c r="L61" s="18" t="s">
        <v>2</v>
      </c>
      <c r="M61" s="37">
        <v>24.33</v>
      </c>
      <c r="N61" s="37">
        <v>12.46</v>
      </c>
      <c r="O61" s="37">
        <v>15.44</v>
      </c>
      <c r="P61" s="38">
        <v>12.21</v>
      </c>
      <c r="Q61" s="18"/>
      <c r="R61" s="121" t="s">
        <v>108</v>
      </c>
      <c r="S61" s="18" t="s">
        <v>2</v>
      </c>
      <c r="T61" s="39">
        <v>0.24738463238844804</v>
      </c>
      <c r="U61" s="42">
        <v>0.38675080632686359</v>
      </c>
      <c r="V61" s="43">
        <v>0.16889153482604635</v>
      </c>
    </row>
    <row r="62" spans="1:22" ht="14" thickBot="1" x14ac:dyDescent="0.2">
      <c r="E62" s="122" t="s">
        <v>12</v>
      </c>
      <c r="F62" s="28">
        <v>31.62</v>
      </c>
      <c r="G62" s="106">
        <v>17.16</v>
      </c>
      <c r="H62" s="107">
        <v>20.7</v>
      </c>
      <c r="I62" s="132">
        <v>16.25</v>
      </c>
      <c r="J62" s="18"/>
      <c r="K62" s="121"/>
      <c r="L62" s="18" t="s">
        <v>3</v>
      </c>
      <c r="M62" s="37">
        <v>24.35</v>
      </c>
      <c r="N62" s="37">
        <v>12.43</v>
      </c>
      <c r="O62" s="37">
        <v>15.45</v>
      </c>
      <c r="P62" s="38">
        <v>12.2</v>
      </c>
      <c r="Q62" s="18"/>
      <c r="R62" s="121"/>
      <c r="S62" s="18" t="s">
        <v>3</v>
      </c>
      <c r="T62" s="39">
        <v>0.25260412403052473</v>
      </c>
      <c r="U62" s="40">
        <v>0.38409309321508295</v>
      </c>
      <c r="V62" s="43">
        <v>0.17007415354778779</v>
      </c>
    </row>
    <row r="63" spans="1:22" x14ac:dyDescent="0.15">
      <c r="E63" s="57"/>
      <c r="F63" s="18"/>
      <c r="G63" s="18"/>
      <c r="H63" s="18"/>
      <c r="I63" s="18"/>
      <c r="J63" s="18"/>
      <c r="K63" s="121"/>
      <c r="L63" s="18" t="s">
        <v>4</v>
      </c>
      <c r="M63" s="37">
        <v>24.21</v>
      </c>
      <c r="N63" s="37">
        <v>12.43</v>
      </c>
      <c r="O63" s="37">
        <v>15.47</v>
      </c>
      <c r="P63" s="38">
        <v>12.18</v>
      </c>
      <c r="Q63" s="18"/>
      <c r="R63" s="121"/>
      <c r="S63" s="18" t="s">
        <v>4</v>
      </c>
      <c r="T63" s="39">
        <v>0.25260412403052473</v>
      </c>
      <c r="U63" s="40">
        <v>0.37883233210755135</v>
      </c>
      <c r="V63" s="43">
        <v>0.17246429190987875</v>
      </c>
    </row>
    <row r="64" spans="1:22" x14ac:dyDescent="0.15">
      <c r="E64" s="57"/>
      <c r="F64" s="18"/>
      <c r="G64" s="18"/>
      <c r="H64" s="18"/>
      <c r="I64" s="18"/>
      <c r="J64" s="18"/>
      <c r="K64" s="121" t="s">
        <v>109</v>
      </c>
      <c r="L64" s="18" t="s">
        <v>2</v>
      </c>
      <c r="M64" s="37">
        <v>24.29</v>
      </c>
      <c r="N64" s="37">
        <v>11.54</v>
      </c>
      <c r="O64" s="37">
        <v>14.54</v>
      </c>
      <c r="P64" s="38">
        <v>11.72</v>
      </c>
      <c r="Q64" s="18"/>
      <c r="R64" s="121" t="s">
        <v>109</v>
      </c>
      <c r="S64" s="18" t="s">
        <v>2</v>
      </c>
      <c r="T64" s="40">
        <v>0.45958667816089194</v>
      </c>
      <c r="U64" s="40">
        <v>0.70449016585637569</v>
      </c>
      <c r="V64" s="43">
        <v>0.23281836366017319</v>
      </c>
    </row>
    <row r="65" spans="5:22" x14ac:dyDescent="0.15">
      <c r="E65" s="57"/>
      <c r="F65" s="18"/>
      <c r="G65" s="18"/>
      <c r="H65" s="18"/>
      <c r="I65" s="18"/>
      <c r="J65" s="18"/>
      <c r="K65" s="121"/>
      <c r="L65" s="18" t="s">
        <v>3</v>
      </c>
      <c r="M65" s="37">
        <v>24.22</v>
      </c>
      <c r="N65" s="37">
        <v>11.52</v>
      </c>
      <c r="O65" s="37">
        <v>14.63</v>
      </c>
      <c r="P65" s="38">
        <v>11.78</v>
      </c>
      <c r="Q65" s="18"/>
      <c r="R65" s="121"/>
      <c r="S65" s="18" t="s">
        <v>3</v>
      </c>
      <c r="T65" s="40">
        <v>0.46602860802652735</v>
      </c>
      <c r="U65" s="40">
        <v>0.66209813446140586</v>
      </c>
      <c r="V65" s="43">
        <v>0.22327218270316887</v>
      </c>
    </row>
    <row r="66" spans="5:22" x14ac:dyDescent="0.15">
      <c r="E66" s="57"/>
      <c r="F66" s="18"/>
      <c r="G66" s="18"/>
      <c r="H66" s="18"/>
      <c r="I66" s="18"/>
      <c r="J66" s="18"/>
      <c r="K66" s="121"/>
      <c r="L66" s="18" t="s">
        <v>4</v>
      </c>
      <c r="M66" s="37">
        <v>24.28</v>
      </c>
      <c r="N66" s="37">
        <v>11.51</v>
      </c>
      <c r="O66" s="37">
        <v>14.56</v>
      </c>
      <c r="P66" s="38">
        <v>11.72</v>
      </c>
      <c r="Q66" s="18"/>
      <c r="R66" s="121"/>
      <c r="S66" s="18" t="s">
        <v>4</v>
      </c>
      <c r="T66" s="40">
        <v>0.46928335496053952</v>
      </c>
      <c r="U66" s="40">
        <v>0.69484106117148559</v>
      </c>
      <c r="V66" s="43">
        <v>0.23281836366017319</v>
      </c>
    </row>
    <row r="67" spans="5:22" x14ac:dyDescent="0.15">
      <c r="E67" s="57"/>
      <c r="F67" s="18"/>
      <c r="G67" s="18"/>
      <c r="H67" s="18"/>
      <c r="I67" s="18"/>
      <c r="J67" s="18"/>
      <c r="K67" s="121" t="s">
        <v>110</v>
      </c>
      <c r="L67" s="18" t="s">
        <v>2</v>
      </c>
      <c r="M67" s="37">
        <v>24.37</v>
      </c>
      <c r="N67" s="37">
        <v>11.58</v>
      </c>
      <c r="O67" s="37">
        <v>15.01</v>
      </c>
      <c r="P67" s="38">
        <v>11.95</v>
      </c>
      <c r="Q67" s="18"/>
      <c r="R67" s="121" t="s">
        <v>110</v>
      </c>
      <c r="S67" s="18" t="s">
        <v>2</v>
      </c>
      <c r="T67" s="40">
        <v>0.4726997786973367</v>
      </c>
      <c r="U67" s="40">
        <v>0.53880408538732683</v>
      </c>
      <c r="V67" s="43">
        <v>0.20971305643388002</v>
      </c>
    </row>
    <row r="68" spans="5:22" x14ac:dyDescent="0.15">
      <c r="E68" s="57"/>
      <c r="F68" s="18"/>
      <c r="G68" s="18"/>
      <c r="H68" s="18"/>
      <c r="I68" s="18"/>
      <c r="J68" s="18"/>
      <c r="K68" s="121"/>
      <c r="L68" s="18" t="s">
        <v>3</v>
      </c>
      <c r="M68" s="37">
        <v>24.37</v>
      </c>
      <c r="N68" s="37">
        <v>11.57</v>
      </c>
      <c r="O68" s="37">
        <v>15.07</v>
      </c>
      <c r="P68" s="38">
        <v>11.98</v>
      </c>
      <c r="Q68" s="18"/>
      <c r="R68" s="121"/>
      <c r="S68" s="18" t="s">
        <v>3</v>
      </c>
      <c r="T68" s="42">
        <v>0.47600111713219906</v>
      </c>
      <c r="U68" s="42">
        <v>0.51696661690170709</v>
      </c>
      <c r="V68" s="43">
        <v>0.20536865679237137</v>
      </c>
    </row>
    <row r="69" spans="5:22" x14ac:dyDescent="0.15">
      <c r="E69" s="57"/>
      <c r="F69" s="18"/>
      <c r="G69" s="18"/>
      <c r="H69" s="18"/>
      <c r="I69" s="18"/>
      <c r="J69" s="18"/>
      <c r="K69" s="121"/>
      <c r="L69" s="18" t="s">
        <v>4</v>
      </c>
      <c r="M69" s="37">
        <v>24.31</v>
      </c>
      <c r="N69" s="37">
        <v>11.57</v>
      </c>
      <c r="O69" s="37">
        <v>15.02</v>
      </c>
      <c r="P69" s="38">
        <v>12.06</v>
      </c>
      <c r="Q69" s="18"/>
      <c r="R69" s="121"/>
      <c r="S69" s="18" t="s">
        <v>4</v>
      </c>
      <c r="T69" s="42">
        <v>0.47600111713219906</v>
      </c>
      <c r="U69" s="42">
        <v>0.53510147725053947</v>
      </c>
      <c r="V69" s="43">
        <v>0.19421853624373561</v>
      </c>
    </row>
    <row r="70" spans="5:22" x14ac:dyDescent="0.15">
      <c r="E70" s="57"/>
      <c r="F70" s="18"/>
      <c r="G70" s="18"/>
      <c r="H70" s="18"/>
      <c r="I70" s="18"/>
      <c r="J70" s="18"/>
      <c r="K70" s="121" t="s">
        <v>17</v>
      </c>
      <c r="L70" s="18" t="s">
        <v>2</v>
      </c>
      <c r="M70" s="18">
        <v>24.05</v>
      </c>
      <c r="N70" s="18">
        <v>10.43</v>
      </c>
      <c r="O70" s="153">
        <v>12.95</v>
      </c>
      <c r="P70" s="153">
        <v>8.4</v>
      </c>
      <c r="R70" s="121" t="s">
        <v>17</v>
      </c>
      <c r="S70" s="18" t="s">
        <v>2</v>
      </c>
      <c r="T70" s="154">
        <v>0.85789975095234727</v>
      </c>
      <c r="U70" s="155">
        <v>1.8180278359983806</v>
      </c>
      <c r="V70" s="19">
        <v>2.0355670284346878</v>
      </c>
    </row>
    <row r="71" spans="5:22" x14ac:dyDescent="0.15">
      <c r="E71" s="57"/>
      <c r="F71" s="18"/>
      <c r="G71" s="18"/>
      <c r="H71" s="18"/>
      <c r="I71" s="18"/>
      <c r="J71" s="18"/>
      <c r="K71" s="121"/>
      <c r="L71" s="18" t="s">
        <v>3</v>
      </c>
      <c r="M71" s="18">
        <v>24.05</v>
      </c>
      <c r="N71" s="18">
        <v>10.28</v>
      </c>
      <c r="O71" s="153">
        <v>12.94</v>
      </c>
      <c r="P71" s="153">
        <v>8.4</v>
      </c>
      <c r="R71" s="121"/>
      <c r="S71" s="18" t="s">
        <v>3</v>
      </c>
      <c r="T71" s="154">
        <v>0.9523029652555407</v>
      </c>
      <c r="U71" s="155">
        <v>1.8306075894557265</v>
      </c>
      <c r="V71" s="19">
        <v>2.0355670284346878</v>
      </c>
    </row>
    <row r="72" spans="5:22" x14ac:dyDescent="0.15">
      <c r="E72" s="57"/>
      <c r="F72" s="18"/>
      <c r="G72" s="18"/>
      <c r="H72" s="18"/>
      <c r="I72" s="18"/>
      <c r="J72" s="18"/>
      <c r="K72" s="121"/>
      <c r="L72" s="18" t="s">
        <v>4</v>
      </c>
      <c r="M72" s="18">
        <v>24</v>
      </c>
      <c r="N72" s="18">
        <v>10.33</v>
      </c>
      <c r="O72" s="153">
        <v>13.06</v>
      </c>
      <c r="P72" s="156" t="s">
        <v>56</v>
      </c>
      <c r="R72" s="121"/>
      <c r="S72" s="18" t="s">
        <v>4</v>
      </c>
      <c r="T72" s="154">
        <v>0.91973406402264712</v>
      </c>
      <c r="U72" s="155">
        <v>1.6852273446321753</v>
      </c>
      <c r="V72" s="19">
        <v>0.52209608619560133</v>
      </c>
    </row>
    <row r="73" spans="5:22" x14ac:dyDescent="0.15">
      <c r="E73" s="57"/>
      <c r="F73" s="18"/>
      <c r="G73" s="18"/>
      <c r="H73" s="18"/>
      <c r="I73" s="18"/>
      <c r="J73" s="18"/>
      <c r="K73" s="121" t="s">
        <v>111</v>
      </c>
      <c r="L73" s="18" t="s">
        <v>2</v>
      </c>
      <c r="M73" s="18">
        <v>26.53</v>
      </c>
      <c r="N73" s="18">
        <v>13.29</v>
      </c>
      <c r="O73" s="18">
        <v>17.09</v>
      </c>
      <c r="P73" s="19">
        <v>13.87</v>
      </c>
      <c r="R73" s="121" t="s">
        <v>111</v>
      </c>
      <c r="S73" s="18" t="s">
        <v>2</v>
      </c>
      <c r="T73" s="18">
        <v>0.58848999900465915</v>
      </c>
      <c r="U73" s="18">
        <v>0.52546124371661374</v>
      </c>
      <c r="V73" s="19">
        <v>0.22479957007926679</v>
      </c>
    </row>
    <row r="74" spans="5:22" x14ac:dyDescent="0.15">
      <c r="E74" s="57"/>
      <c r="F74" s="18"/>
      <c r="G74" s="18"/>
      <c r="H74" s="18"/>
      <c r="I74" s="18"/>
      <c r="J74" s="18"/>
      <c r="K74" s="121"/>
      <c r="L74" s="18" t="s">
        <v>3</v>
      </c>
      <c r="M74" s="18">
        <v>26.41</v>
      </c>
      <c r="N74" s="18">
        <v>13.28</v>
      </c>
      <c r="O74" s="18">
        <v>17.11</v>
      </c>
      <c r="P74" s="19">
        <v>13.9</v>
      </c>
      <c r="R74" s="121"/>
      <c r="S74" s="18" t="s">
        <v>3</v>
      </c>
      <c r="T74" s="18">
        <v>0.59260001711721322</v>
      </c>
      <c r="U74" s="18">
        <v>0.51826422267330319</v>
      </c>
      <c r="V74" s="19">
        <v>0.22014263937466119</v>
      </c>
    </row>
    <row r="75" spans="5:22" x14ac:dyDescent="0.15">
      <c r="E75" s="57"/>
      <c r="F75" s="18"/>
      <c r="G75" s="18"/>
      <c r="H75" s="18"/>
      <c r="I75" s="18"/>
      <c r="J75" s="18"/>
      <c r="K75" s="121"/>
      <c r="L75" s="18" t="s">
        <v>4</v>
      </c>
      <c r="M75" s="18">
        <v>26.67</v>
      </c>
      <c r="N75" s="18">
        <v>13.28</v>
      </c>
      <c r="O75" s="18">
        <v>17.14</v>
      </c>
      <c r="P75" s="19">
        <v>13.93</v>
      </c>
      <c r="R75" s="121"/>
      <c r="S75" s="18" t="s">
        <v>4</v>
      </c>
      <c r="T75" s="18">
        <v>0.59260001711721322</v>
      </c>
      <c r="U75" s="18">
        <v>0.5076530957696348</v>
      </c>
      <c r="V75" s="19">
        <v>0.21558218129044332</v>
      </c>
    </row>
    <row r="76" spans="5:22" x14ac:dyDescent="0.15">
      <c r="E76" s="57"/>
      <c r="F76" s="18"/>
      <c r="G76" s="18"/>
      <c r="H76" s="18"/>
      <c r="I76" s="18"/>
      <c r="J76" s="18"/>
      <c r="K76" s="121" t="s">
        <v>112</v>
      </c>
      <c r="L76" s="18" t="s">
        <v>2</v>
      </c>
      <c r="M76" s="18">
        <v>26.17</v>
      </c>
      <c r="N76" s="18">
        <v>12.62</v>
      </c>
      <c r="O76" s="18">
        <v>16.13</v>
      </c>
      <c r="P76" s="19">
        <v>13.08</v>
      </c>
      <c r="R76" s="121" t="s">
        <v>112</v>
      </c>
      <c r="S76" s="18" t="s">
        <v>2</v>
      </c>
      <c r="T76" s="18">
        <v>0.71030648835397725</v>
      </c>
      <c r="U76" s="18">
        <v>0.77131021533607091</v>
      </c>
      <c r="V76" s="19">
        <v>0.2953889225785567</v>
      </c>
    </row>
    <row r="77" spans="5:22" x14ac:dyDescent="0.15">
      <c r="E77" s="57"/>
      <c r="F77" s="18"/>
      <c r="G77" s="18"/>
      <c r="H77" s="18"/>
      <c r="I77" s="18"/>
      <c r="J77" s="18"/>
      <c r="K77" s="121"/>
      <c r="L77" s="18" t="s">
        <v>3</v>
      </c>
      <c r="M77" s="18">
        <v>26.12</v>
      </c>
      <c r="N77" s="18">
        <v>12.63</v>
      </c>
      <c r="O77" s="18">
        <v>16.100000000000001</v>
      </c>
      <c r="P77" s="19">
        <v>13.06</v>
      </c>
      <c r="R77" s="121"/>
      <c r="S77" s="18" t="s">
        <v>3</v>
      </c>
      <c r="T77" s="18">
        <v>0.705380108927258</v>
      </c>
      <c r="U77" s="18">
        <v>0.78743238743593269</v>
      </c>
      <c r="V77" s="19">
        <v>0.29954017296472046</v>
      </c>
    </row>
    <row r="78" spans="5:22" x14ac:dyDescent="0.15">
      <c r="E78" s="57"/>
      <c r="F78" s="18"/>
      <c r="G78" s="18"/>
      <c r="H78" s="18"/>
      <c r="I78" s="18"/>
      <c r="J78" s="18"/>
      <c r="K78" s="121"/>
      <c r="L78" s="18" t="s">
        <v>4</v>
      </c>
      <c r="M78" s="18">
        <v>26.02</v>
      </c>
      <c r="N78" s="18">
        <v>12.6</v>
      </c>
      <c r="O78" s="18">
        <v>16.170000000000002</v>
      </c>
      <c r="P78" s="19">
        <v>13.15</v>
      </c>
      <c r="R78" s="121"/>
      <c r="S78" s="18" t="s">
        <v>4</v>
      </c>
      <c r="T78" s="18">
        <v>0.72026270509940749</v>
      </c>
      <c r="U78" s="18">
        <v>0.75032628880168073</v>
      </c>
      <c r="V78" s="19">
        <v>0.28130739856286213</v>
      </c>
    </row>
    <row r="79" spans="5:22" x14ac:dyDescent="0.15">
      <c r="E79" s="57"/>
      <c r="F79" s="18"/>
      <c r="G79" s="18"/>
      <c r="H79" s="18"/>
      <c r="I79" s="18"/>
      <c r="J79" s="18"/>
      <c r="K79" s="121" t="s">
        <v>113</v>
      </c>
      <c r="L79" s="18" t="s">
        <v>2</v>
      </c>
      <c r="M79" s="18">
        <v>24.67</v>
      </c>
      <c r="N79" s="18">
        <v>12.77</v>
      </c>
      <c r="O79" s="18">
        <v>16.36</v>
      </c>
      <c r="P79" s="19">
        <v>13</v>
      </c>
      <c r="R79" s="121" t="s">
        <v>113</v>
      </c>
      <c r="S79" s="18" t="s">
        <v>2</v>
      </c>
      <c r="T79" s="18">
        <v>0.25212156620462783</v>
      </c>
      <c r="U79" s="18">
        <v>0.25933020328722256</v>
      </c>
      <c r="V79" s="19">
        <v>0.123066684374476</v>
      </c>
    </row>
    <row r="80" spans="5:22" x14ac:dyDescent="0.15">
      <c r="E80" s="57"/>
      <c r="F80" s="18"/>
      <c r="G80" s="18"/>
      <c r="H80" s="18"/>
      <c r="I80" s="18"/>
      <c r="J80" s="18"/>
      <c r="K80" s="121"/>
      <c r="L80" s="18" t="s">
        <v>3</v>
      </c>
      <c r="M80" s="18">
        <v>24.59</v>
      </c>
      <c r="N80" s="18">
        <v>12.72</v>
      </c>
      <c r="O80" s="18">
        <v>16.39</v>
      </c>
      <c r="P80" s="19">
        <v>13.03</v>
      </c>
      <c r="R80" s="121"/>
      <c r="S80" s="18" t="s">
        <v>3</v>
      </c>
      <c r="T80" s="18">
        <v>0.2610494973421208</v>
      </c>
      <c r="U80" s="18">
        <v>0.25402058403000172</v>
      </c>
      <c r="V80" s="19">
        <v>0.12051724435119049</v>
      </c>
    </row>
    <row r="81" spans="5:22" x14ac:dyDescent="0.15">
      <c r="E81" s="57"/>
      <c r="F81" s="18"/>
      <c r="G81" s="18"/>
      <c r="H81" s="18"/>
      <c r="I81" s="18"/>
      <c r="J81" s="18"/>
      <c r="K81" s="121"/>
      <c r="L81" s="18" t="s">
        <v>4</v>
      </c>
      <c r="M81" s="18">
        <v>24.72</v>
      </c>
      <c r="N81" s="18">
        <v>12.76</v>
      </c>
      <c r="O81" s="18">
        <v>16.32</v>
      </c>
      <c r="P81" s="19">
        <v>12.99</v>
      </c>
      <c r="R81" s="121"/>
      <c r="S81" s="18" t="s">
        <v>4</v>
      </c>
      <c r="T81" s="18">
        <v>0.2538823849193369</v>
      </c>
      <c r="U81" s="18">
        <v>0.26658273597219356</v>
      </c>
      <c r="V81" s="19">
        <v>0.12392842658739261</v>
      </c>
    </row>
    <row r="82" spans="5:22" x14ac:dyDescent="0.15">
      <c r="E82" s="57"/>
      <c r="F82" s="18"/>
      <c r="G82" s="18"/>
      <c r="H82" s="18"/>
      <c r="I82" s="18"/>
      <c r="J82" s="18"/>
      <c r="K82" s="121" t="s">
        <v>114</v>
      </c>
      <c r="L82" s="18" t="s">
        <v>2</v>
      </c>
      <c r="M82" s="18">
        <v>25.27</v>
      </c>
      <c r="N82" s="18">
        <v>12.72</v>
      </c>
      <c r="O82" s="18">
        <v>16.34</v>
      </c>
      <c r="P82" s="19">
        <v>13.16</v>
      </c>
      <c r="R82" s="121" t="s">
        <v>114</v>
      </c>
      <c r="S82" s="18" t="s">
        <v>2</v>
      </c>
      <c r="T82" s="18">
        <v>0.41692241805283325</v>
      </c>
      <c r="U82" s="18">
        <v>0.41992810998577623</v>
      </c>
      <c r="V82" s="19">
        <v>0.17578666013642266</v>
      </c>
    </row>
    <row r="83" spans="5:22" x14ac:dyDescent="0.15">
      <c r="E83" s="57"/>
      <c r="F83" s="18"/>
      <c r="G83" s="18"/>
      <c r="H83" s="18"/>
      <c r="I83" s="18"/>
      <c r="J83" s="18"/>
      <c r="K83" s="121"/>
      <c r="L83" s="18" t="s">
        <v>3</v>
      </c>
      <c r="M83" s="18">
        <v>25.45</v>
      </c>
      <c r="N83" s="18">
        <v>12.71</v>
      </c>
      <c r="O83" s="18">
        <v>16.350000000000001</v>
      </c>
      <c r="P83" s="19">
        <v>13.2</v>
      </c>
      <c r="R83" s="121"/>
      <c r="S83" s="18" t="s">
        <v>3</v>
      </c>
      <c r="T83" s="18">
        <v>0.41983420702567059</v>
      </c>
      <c r="U83" s="18">
        <v>0.41704240573989693</v>
      </c>
      <c r="V83" s="19">
        <v>0.17094805813903666</v>
      </c>
    </row>
    <row r="84" spans="5:22" ht="14" thickBot="1" x14ac:dyDescent="0.2">
      <c r="E84" s="124"/>
      <c r="F84" s="22"/>
      <c r="G84" s="22"/>
      <c r="H84" s="22"/>
      <c r="I84" s="22"/>
      <c r="J84" s="22"/>
      <c r="K84" s="143"/>
      <c r="L84" s="22" t="s">
        <v>4</v>
      </c>
      <c r="M84" s="22">
        <v>25.44</v>
      </c>
      <c r="N84" s="22">
        <v>12.7</v>
      </c>
      <c r="O84" s="22">
        <v>16.329999999999998</v>
      </c>
      <c r="P84" s="23">
        <v>13.22</v>
      </c>
      <c r="R84" s="143"/>
      <c r="S84" s="22" t="s">
        <v>4</v>
      </c>
      <c r="T84" s="22">
        <v>0.42276633195228591</v>
      </c>
      <c r="U84" s="22">
        <v>0.42283378171908625</v>
      </c>
      <c r="V84" s="23">
        <v>0.16857893287166478</v>
      </c>
    </row>
    <row r="85" spans="5:22" ht="14" thickBot="1" x14ac:dyDescent="0.2"/>
    <row r="86" spans="5:22" x14ac:dyDescent="0.15">
      <c r="E86" s="98"/>
      <c r="F86" s="99"/>
      <c r="G86" s="114" t="s">
        <v>5</v>
      </c>
      <c r="H86" s="99"/>
      <c r="I86" s="99"/>
      <c r="J86" s="99"/>
      <c r="K86" s="99"/>
      <c r="L86" s="99"/>
      <c r="M86" s="99"/>
      <c r="N86" s="99"/>
      <c r="O86" s="99"/>
      <c r="P86" s="103"/>
      <c r="Q86" s="18"/>
      <c r="R86" s="115" t="s">
        <v>177</v>
      </c>
      <c r="S86" s="99"/>
      <c r="T86" s="99"/>
      <c r="U86" s="114"/>
      <c r="V86" s="116"/>
    </row>
    <row r="87" spans="5:22" ht="14" thickBot="1" x14ac:dyDescent="0.2">
      <c r="E87" s="57"/>
      <c r="F87" s="18"/>
      <c r="G87" s="18"/>
      <c r="H87" s="18"/>
      <c r="I87" s="18"/>
      <c r="J87" s="117"/>
      <c r="K87" s="117"/>
      <c r="L87" s="117"/>
      <c r="M87" s="117"/>
      <c r="N87" s="117"/>
      <c r="O87" s="18"/>
      <c r="P87" s="19"/>
      <c r="Q87" s="18"/>
      <c r="R87" s="57"/>
      <c r="S87" s="18"/>
      <c r="T87" s="18"/>
      <c r="U87" s="18"/>
      <c r="V87" s="19"/>
    </row>
    <row r="88" spans="5:22" ht="14" x14ac:dyDescent="0.2">
      <c r="E88" s="115" t="s">
        <v>6</v>
      </c>
      <c r="F88" s="89" t="s">
        <v>7</v>
      </c>
      <c r="G88" s="89" t="s">
        <v>121</v>
      </c>
      <c r="H88" s="89" t="s">
        <v>122</v>
      </c>
      <c r="I88" s="90" t="s">
        <v>8</v>
      </c>
      <c r="J88" s="91"/>
      <c r="K88" s="115"/>
      <c r="L88" s="100"/>
      <c r="M88" s="89" t="s">
        <v>7</v>
      </c>
      <c r="N88" s="89" t="s">
        <v>121</v>
      </c>
      <c r="O88" s="89" t="s">
        <v>122</v>
      </c>
      <c r="P88" s="90" t="s">
        <v>8</v>
      </c>
      <c r="Q88" s="91"/>
      <c r="R88" s="118"/>
      <c r="S88" s="91"/>
      <c r="T88" s="119" t="s">
        <v>121</v>
      </c>
      <c r="U88" s="119" t="s">
        <v>122</v>
      </c>
      <c r="V88" s="120" t="s">
        <v>8</v>
      </c>
    </row>
    <row r="89" spans="5:22" x14ac:dyDescent="0.15">
      <c r="E89" s="118" t="s">
        <v>9</v>
      </c>
      <c r="F89" s="27">
        <v>23.29</v>
      </c>
      <c r="G89" s="104">
        <v>10.35</v>
      </c>
      <c r="H89" s="105">
        <v>14.24</v>
      </c>
      <c r="I89" s="130">
        <v>10.88</v>
      </c>
      <c r="J89" s="18"/>
      <c r="K89" s="118" t="s">
        <v>1</v>
      </c>
      <c r="L89" s="18" t="s">
        <v>2</v>
      </c>
      <c r="M89" s="37">
        <v>23.79</v>
      </c>
      <c r="N89" s="37">
        <v>12.37</v>
      </c>
      <c r="O89" s="37">
        <v>15.92</v>
      </c>
      <c r="P89" s="38">
        <v>12.85</v>
      </c>
      <c r="Q89" s="18"/>
      <c r="R89" s="118" t="s">
        <v>1</v>
      </c>
      <c r="S89" s="18" t="s">
        <v>2</v>
      </c>
      <c r="T89" s="39">
        <v>0.2668365192766583</v>
      </c>
      <c r="U89" s="40">
        <v>0.30144654700938361</v>
      </c>
      <c r="V89" s="41">
        <v>0.26121944220460153</v>
      </c>
    </row>
    <row r="90" spans="5:22" x14ac:dyDescent="0.15">
      <c r="E90" s="118" t="s">
        <v>9</v>
      </c>
      <c r="F90" s="27">
        <v>23.26</v>
      </c>
      <c r="G90" s="104">
        <v>10.31</v>
      </c>
      <c r="H90" s="105">
        <v>14.12</v>
      </c>
      <c r="I90" s="130">
        <v>10.84</v>
      </c>
      <c r="J90" s="18"/>
      <c r="K90" s="118"/>
      <c r="L90" s="18" t="s">
        <v>3</v>
      </c>
      <c r="M90" s="37">
        <v>23.66</v>
      </c>
      <c r="N90" s="37">
        <v>12.36</v>
      </c>
      <c r="O90" s="37">
        <v>15.9</v>
      </c>
      <c r="P90" s="38">
        <v>12.84</v>
      </c>
      <c r="Q90" s="18"/>
      <c r="R90" s="118"/>
      <c r="S90" s="18" t="s">
        <v>3</v>
      </c>
      <c r="T90" s="39">
        <v>0.26879396744809653</v>
      </c>
      <c r="U90" s="40">
        <v>0.30611952473025844</v>
      </c>
      <c r="V90" s="41">
        <v>0.26316991184923966</v>
      </c>
    </row>
    <row r="91" spans="5:22" x14ac:dyDescent="0.15">
      <c r="E91" s="118" t="s">
        <v>10</v>
      </c>
      <c r="F91" s="27">
        <v>25.81</v>
      </c>
      <c r="G91" s="104">
        <v>12.21</v>
      </c>
      <c r="H91" s="105">
        <v>15.88</v>
      </c>
      <c r="I91" s="130">
        <v>12.65</v>
      </c>
      <c r="J91" s="18"/>
      <c r="K91" s="118"/>
      <c r="L91" s="18" t="s">
        <v>4</v>
      </c>
      <c r="M91" s="37">
        <v>23.64</v>
      </c>
      <c r="N91" s="37">
        <v>12.37</v>
      </c>
      <c r="O91" s="37">
        <v>15.81</v>
      </c>
      <c r="P91" s="38">
        <v>12.84</v>
      </c>
      <c r="Q91" s="18"/>
      <c r="R91" s="118"/>
      <c r="S91" s="18" t="s">
        <v>4</v>
      </c>
      <c r="T91" s="39">
        <v>0.2668365192766583</v>
      </c>
      <c r="U91" s="40">
        <v>0.32806073712363298</v>
      </c>
      <c r="V91" s="41">
        <v>0.26316991184923966</v>
      </c>
    </row>
    <row r="92" spans="5:22" x14ac:dyDescent="0.15">
      <c r="E92" s="118" t="s">
        <v>10</v>
      </c>
      <c r="F92" s="27">
        <v>25.83</v>
      </c>
      <c r="G92" s="104">
        <v>12.21</v>
      </c>
      <c r="H92" s="105">
        <v>15.85</v>
      </c>
      <c r="I92" s="130">
        <v>12.6</v>
      </c>
      <c r="J92" s="18"/>
      <c r="K92" s="121" t="s">
        <v>107</v>
      </c>
      <c r="L92" s="18" t="s">
        <v>2</v>
      </c>
      <c r="M92" s="37">
        <v>24.87</v>
      </c>
      <c r="N92" s="37">
        <v>12.51</v>
      </c>
      <c r="O92" s="37">
        <v>15.68</v>
      </c>
      <c r="P92" s="38">
        <v>12.77</v>
      </c>
      <c r="Q92" s="18"/>
      <c r="R92" s="121" t="s">
        <v>107</v>
      </c>
      <c r="S92" s="18" t="s">
        <v>2</v>
      </c>
      <c r="T92" s="39">
        <v>0.53149844173097671</v>
      </c>
      <c r="U92" s="42">
        <v>0.79997267825615936</v>
      </c>
      <c r="V92" s="43">
        <v>0.61171289311014265</v>
      </c>
    </row>
    <row r="93" spans="5:22" x14ac:dyDescent="0.15">
      <c r="E93" s="118" t="s">
        <v>11</v>
      </c>
      <c r="F93" s="27">
        <v>28.23</v>
      </c>
      <c r="G93" s="104">
        <v>14.71</v>
      </c>
      <c r="H93" s="105">
        <v>18.309999999999999</v>
      </c>
      <c r="I93" s="130">
        <v>15.1</v>
      </c>
      <c r="J93" s="18"/>
      <c r="K93" s="121"/>
      <c r="L93" s="18" t="s">
        <v>3</v>
      </c>
      <c r="M93" s="37">
        <v>25.01</v>
      </c>
      <c r="N93" s="37">
        <v>12.5</v>
      </c>
      <c r="O93" s="37">
        <v>15.65</v>
      </c>
      <c r="P93" s="38">
        <v>12.73</v>
      </c>
      <c r="Q93" s="18"/>
      <c r="R93" s="121"/>
      <c r="S93" s="18" t="s">
        <v>3</v>
      </c>
      <c r="T93" s="39">
        <v>0.53539738575748685</v>
      </c>
      <c r="U93" s="40">
        <v>0.81864616176218186</v>
      </c>
      <c r="V93" s="43">
        <v>0.63018865898906451</v>
      </c>
    </row>
    <row r="94" spans="5:22" x14ac:dyDescent="0.15">
      <c r="E94" s="118" t="s">
        <v>11</v>
      </c>
      <c r="F94" s="27">
        <v>28.09</v>
      </c>
      <c r="G94" s="104">
        <v>14.72</v>
      </c>
      <c r="H94" s="105">
        <v>18.309999999999999</v>
      </c>
      <c r="I94" s="130">
        <v>15.05</v>
      </c>
      <c r="J94" s="18"/>
      <c r="K94" s="121"/>
      <c r="L94" s="18" t="s">
        <v>4</v>
      </c>
      <c r="M94" s="37">
        <v>24.8</v>
      </c>
      <c r="N94" s="37">
        <v>12.5</v>
      </c>
      <c r="O94" s="37">
        <v>15.61</v>
      </c>
      <c r="P94" s="38">
        <v>12.76</v>
      </c>
      <c r="Q94" s="18"/>
      <c r="R94" s="121"/>
      <c r="S94" s="18" t="s">
        <v>4</v>
      </c>
      <c r="T94" s="39">
        <v>0.53539738575748685</v>
      </c>
      <c r="U94" s="40">
        <v>0.84422394055133787</v>
      </c>
      <c r="V94" s="43">
        <v>0.61628042230772251</v>
      </c>
    </row>
    <row r="95" spans="5:22" x14ac:dyDescent="0.15">
      <c r="E95" s="118" t="s">
        <v>12</v>
      </c>
      <c r="F95" s="27">
        <v>30.56</v>
      </c>
      <c r="G95" s="104">
        <v>16.829999999999998</v>
      </c>
      <c r="H95" s="105">
        <v>20.350000000000001</v>
      </c>
      <c r="I95" s="130">
        <v>17.23</v>
      </c>
      <c r="J95" s="18"/>
      <c r="K95" s="121" t="s">
        <v>108</v>
      </c>
      <c r="L95" s="18" t="s">
        <v>2</v>
      </c>
      <c r="M95" s="37">
        <v>24.4</v>
      </c>
      <c r="N95" s="37">
        <v>12.45</v>
      </c>
      <c r="O95" s="37">
        <v>15.64</v>
      </c>
      <c r="P95" s="38">
        <v>12.6</v>
      </c>
      <c r="Q95" s="18"/>
      <c r="R95" s="121" t="s">
        <v>108</v>
      </c>
      <c r="S95" s="18" t="s">
        <v>2</v>
      </c>
      <c r="T95" s="40">
        <v>0.37770887408222387</v>
      </c>
      <c r="U95" s="40">
        <v>0.56110776279303276</v>
      </c>
      <c r="V95" s="43">
        <v>0.47214985018124767</v>
      </c>
    </row>
    <row r="96" spans="5:22" ht="14" thickBot="1" x14ac:dyDescent="0.2">
      <c r="E96" s="122" t="s">
        <v>12</v>
      </c>
      <c r="F96" s="28">
        <v>30.64</v>
      </c>
      <c r="G96" s="106">
        <v>16.84</v>
      </c>
      <c r="H96" s="107">
        <v>20.329999999999998</v>
      </c>
      <c r="I96" s="132">
        <v>17.28</v>
      </c>
      <c r="J96" s="18"/>
      <c r="K96" s="121"/>
      <c r="L96" s="18" t="s">
        <v>3</v>
      </c>
      <c r="M96" s="37">
        <v>24.24</v>
      </c>
      <c r="N96" s="37">
        <v>12.46</v>
      </c>
      <c r="O96" s="37">
        <v>15.64</v>
      </c>
      <c r="P96" s="38">
        <v>12.61</v>
      </c>
      <c r="Q96" s="18"/>
      <c r="R96" s="121"/>
      <c r="S96" s="18" t="s">
        <v>3</v>
      </c>
      <c r="T96" s="40">
        <v>0.37495827089001826</v>
      </c>
      <c r="U96" s="40">
        <v>0.56110776279303276</v>
      </c>
      <c r="V96" s="43">
        <v>0.46865053696558479</v>
      </c>
    </row>
    <row r="97" spans="5:22" x14ac:dyDescent="0.15">
      <c r="E97" s="57"/>
      <c r="F97" s="18"/>
      <c r="G97" s="18"/>
      <c r="H97" s="18"/>
      <c r="I97" s="18"/>
      <c r="J97" s="18"/>
      <c r="K97" s="121"/>
      <c r="L97" s="18" t="s">
        <v>4</v>
      </c>
      <c r="M97" s="37">
        <v>24.29</v>
      </c>
      <c r="N97" s="37">
        <v>12.36</v>
      </c>
      <c r="O97" s="37">
        <v>15.63</v>
      </c>
      <c r="P97" s="38">
        <v>12.63</v>
      </c>
      <c r="Q97" s="18"/>
      <c r="R97" s="121"/>
      <c r="S97" s="18" t="s">
        <v>4</v>
      </c>
      <c r="T97" s="40">
        <v>0.40339029434697726</v>
      </c>
      <c r="U97" s="40">
        <v>0.56544014025296196</v>
      </c>
      <c r="V97" s="43">
        <v>0.46172952323357541</v>
      </c>
    </row>
    <row r="98" spans="5:22" x14ac:dyDescent="0.15">
      <c r="E98" s="57"/>
      <c r="F98" s="18"/>
      <c r="G98" s="18"/>
      <c r="H98" s="18"/>
      <c r="I98" s="18"/>
      <c r="J98" s="18"/>
      <c r="K98" s="121" t="s">
        <v>109</v>
      </c>
      <c r="L98" s="18" t="s">
        <v>2</v>
      </c>
      <c r="M98" s="37">
        <v>24.13</v>
      </c>
      <c r="N98" s="37">
        <v>11.9</v>
      </c>
      <c r="O98" s="37">
        <v>15.22</v>
      </c>
      <c r="P98" s="38">
        <v>12.14</v>
      </c>
      <c r="Q98" s="18"/>
      <c r="R98" s="121" t="s">
        <v>109</v>
      </c>
      <c r="S98" s="18" t="s">
        <v>2</v>
      </c>
      <c r="T98" s="40">
        <v>0.47184483423355889</v>
      </c>
      <c r="U98" s="40">
        <v>0.64773827363742742</v>
      </c>
      <c r="V98" s="43">
        <v>0.55558690050602177</v>
      </c>
    </row>
    <row r="99" spans="5:22" x14ac:dyDescent="0.15">
      <c r="E99" s="57"/>
      <c r="F99" s="18"/>
      <c r="G99" s="18"/>
      <c r="H99" s="18"/>
      <c r="I99" s="18"/>
      <c r="J99" s="18"/>
      <c r="K99" s="121"/>
      <c r="L99" s="18" t="s">
        <v>3</v>
      </c>
      <c r="M99" s="37">
        <v>24.07</v>
      </c>
      <c r="N99" s="37">
        <v>11.9</v>
      </c>
      <c r="O99" s="37">
        <v>15.19</v>
      </c>
      <c r="P99" s="38">
        <v>12.13</v>
      </c>
      <c r="Q99" s="18"/>
      <c r="R99" s="121"/>
      <c r="S99" s="18" t="s">
        <v>3</v>
      </c>
      <c r="T99" s="42">
        <v>0.47184483423355889</v>
      </c>
      <c r="U99" s="42">
        <v>0.66285820247719218</v>
      </c>
      <c r="V99" s="43">
        <v>0.55973534893409382</v>
      </c>
    </row>
    <row r="100" spans="5:22" x14ac:dyDescent="0.15">
      <c r="E100" s="57"/>
      <c r="F100" s="18"/>
      <c r="G100" s="18"/>
      <c r="H100" s="18"/>
      <c r="I100" s="18"/>
      <c r="J100" s="18"/>
      <c r="K100" s="121"/>
      <c r="L100" s="18" t="s">
        <v>4</v>
      </c>
      <c r="M100" s="37">
        <v>23.92</v>
      </c>
      <c r="N100" s="37">
        <v>11.86</v>
      </c>
      <c r="O100" s="37">
        <v>15.15</v>
      </c>
      <c r="P100" s="38">
        <v>12.11</v>
      </c>
      <c r="Q100" s="18"/>
      <c r="R100" s="121"/>
      <c r="S100" s="18" t="s">
        <v>4</v>
      </c>
      <c r="T100" s="42">
        <v>0.48584328832182772</v>
      </c>
      <c r="U100" s="42">
        <v>0.68356854262591138</v>
      </c>
      <c r="V100" s="43">
        <v>0.56812540380676901</v>
      </c>
    </row>
    <row r="101" spans="5:22" x14ac:dyDescent="0.15">
      <c r="E101" s="57"/>
      <c r="F101" s="18"/>
      <c r="G101" s="18"/>
      <c r="H101" s="18"/>
      <c r="I101" s="18"/>
      <c r="J101" s="18"/>
      <c r="K101" s="121" t="s">
        <v>110</v>
      </c>
      <c r="L101" s="18" t="s">
        <v>2</v>
      </c>
      <c r="M101" s="18">
        <v>24.07</v>
      </c>
      <c r="N101" s="18">
        <v>11.79</v>
      </c>
      <c r="O101" s="18">
        <v>15.54</v>
      </c>
      <c r="P101" s="19">
        <v>12.62</v>
      </c>
      <c r="Q101" s="18"/>
      <c r="R101" s="121" t="s">
        <v>110</v>
      </c>
      <c r="S101" s="18" t="s">
        <v>2</v>
      </c>
      <c r="T101" s="18">
        <v>0.52360832250107525</v>
      </c>
      <c r="U101" s="18">
        <v>0.51855958680667669</v>
      </c>
      <c r="V101" s="19">
        <v>0.39807709355264459</v>
      </c>
    </row>
    <row r="102" spans="5:22" x14ac:dyDescent="0.15">
      <c r="E102" s="57"/>
      <c r="F102" s="18"/>
      <c r="G102" s="18"/>
      <c r="H102" s="18"/>
      <c r="I102" s="18"/>
      <c r="J102" s="18"/>
      <c r="K102" s="121"/>
      <c r="L102" s="18" t="s">
        <v>3</v>
      </c>
      <c r="M102" s="18">
        <v>24.1</v>
      </c>
      <c r="N102" s="18">
        <v>11.8</v>
      </c>
      <c r="O102" s="18">
        <v>15.51</v>
      </c>
      <c r="P102" s="19">
        <v>12.61</v>
      </c>
      <c r="Q102" s="18"/>
      <c r="R102" s="121"/>
      <c r="S102" s="18" t="s">
        <v>3</v>
      </c>
      <c r="T102" s="18">
        <v>0.51979523040246778</v>
      </c>
      <c r="U102" s="18">
        <v>0.53066414256754701</v>
      </c>
      <c r="V102" s="19">
        <v>0.40104944997698783</v>
      </c>
    </row>
    <row r="103" spans="5:22" x14ac:dyDescent="0.15">
      <c r="E103" s="57"/>
      <c r="F103" s="18"/>
      <c r="G103" s="18"/>
      <c r="H103" s="18"/>
      <c r="I103" s="18"/>
      <c r="J103" s="18"/>
      <c r="K103" s="121"/>
      <c r="L103" s="18" t="s">
        <v>4</v>
      </c>
      <c r="M103" s="18">
        <v>24.05</v>
      </c>
      <c r="N103" s="18">
        <v>11.77</v>
      </c>
      <c r="O103" s="18">
        <v>15.49</v>
      </c>
      <c r="P103" s="19">
        <v>12.57</v>
      </c>
      <c r="Q103" s="18"/>
      <c r="R103" s="121"/>
      <c r="S103" s="18" t="s">
        <v>4</v>
      </c>
      <c r="T103" s="18">
        <v>0.5313186276578753</v>
      </c>
      <c r="U103" s="18">
        <v>0.53889041598181175</v>
      </c>
      <c r="V103" s="19">
        <v>0.41316247853515975</v>
      </c>
    </row>
    <row r="104" spans="5:22" x14ac:dyDescent="0.15">
      <c r="E104" s="57"/>
      <c r="F104" s="18"/>
      <c r="G104" s="18"/>
      <c r="H104" s="18"/>
      <c r="I104" s="18"/>
      <c r="J104" s="18"/>
      <c r="K104" s="121" t="s">
        <v>17</v>
      </c>
      <c r="L104" s="18" t="s">
        <v>2</v>
      </c>
      <c r="M104" s="37">
        <v>23.92</v>
      </c>
      <c r="N104" s="37">
        <v>10.85</v>
      </c>
      <c r="O104" s="37">
        <v>13.99</v>
      </c>
      <c r="P104" s="38">
        <v>11.45</v>
      </c>
      <c r="R104" s="121" t="s">
        <v>17</v>
      </c>
      <c r="S104" s="18" t="s">
        <v>2</v>
      </c>
      <c r="T104" s="39">
        <v>0.90944802611483411</v>
      </c>
      <c r="U104" s="40">
        <v>1.4926088227101442</v>
      </c>
      <c r="V104" s="41">
        <v>0.83052980827895961</v>
      </c>
    </row>
    <row r="105" spans="5:22" x14ac:dyDescent="0.15">
      <c r="E105" s="57"/>
      <c r="F105" s="18"/>
      <c r="G105" s="18"/>
      <c r="H105" s="18"/>
      <c r="I105" s="18"/>
      <c r="J105" s="18"/>
      <c r="K105" s="121"/>
      <c r="L105" s="18" t="s">
        <v>3</v>
      </c>
      <c r="M105" s="37">
        <v>23.88</v>
      </c>
      <c r="N105" s="37">
        <v>10.86</v>
      </c>
      <c r="O105" s="37">
        <v>13.92</v>
      </c>
      <c r="P105" s="38">
        <v>11.41</v>
      </c>
      <c r="R105" s="121"/>
      <c r="S105" s="18" t="s">
        <v>3</v>
      </c>
      <c r="T105" s="39">
        <v>0.9028251193857969</v>
      </c>
      <c r="U105" s="40">
        <v>1.5751739231356054</v>
      </c>
      <c r="V105" s="41">
        <v>0.85561457347854564</v>
      </c>
    </row>
    <row r="106" spans="5:22" x14ac:dyDescent="0.15">
      <c r="E106" s="57"/>
      <c r="F106" s="18"/>
      <c r="G106" s="18"/>
      <c r="H106" s="18"/>
      <c r="I106" s="18"/>
      <c r="J106" s="18"/>
      <c r="K106" s="121"/>
      <c r="L106" s="18" t="s">
        <v>4</v>
      </c>
      <c r="M106" s="37">
        <v>23.81</v>
      </c>
      <c r="N106" s="37">
        <v>10.89</v>
      </c>
      <c r="O106" s="37">
        <v>13.93</v>
      </c>
      <c r="P106" s="38">
        <v>11.46</v>
      </c>
      <c r="R106" s="121"/>
      <c r="S106" s="18" t="s">
        <v>4</v>
      </c>
      <c r="T106" s="39">
        <v>0.88324437826120294</v>
      </c>
      <c r="U106" s="40">
        <v>1.5631050098868786</v>
      </c>
      <c r="V106" s="41">
        <v>0.8243743812826414</v>
      </c>
    </row>
    <row r="107" spans="5:22" x14ac:dyDescent="0.15">
      <c r="E107" s="57"/>
      <c r="F107" s="18"/>
      <c r="G107" s="18"/>
      <c r="H107" s="18"/>
      <c r="I107" s="18"/>
      <c r="J107" s="18"/>
      <c r="K107" s="121" t="s">
        <v>111</v>
      </c>
      <c r="L107" s="18" t="s">
        <v>2</v>
      </c>
      <c r="M107" s="18">
        <v>27.04</v>
      </c>
      <c r="N107" s="18">
        <v>15.07</v>
      </c>
      <c r="O107" s="18">
        <v>18.86</v>
      </c>
      <c r="P107" s="19">
        <v>15.74</v>
      </c>
      <c r="R107" s="121" t="s">
        <v>111</v>
      </c>
      <c r="S107" s="18" t="s">
        <v>2</v>
      </c>
      <c r="T107" s="18">
        <v>0.39286462177280596</v>
      </c>
      <c r="U107" s="18">
        <v>0.33280533141418583</v>
      </c>
      <c r="V107" s="19">
        <v>0.3223797661645289</v>
      </c>
    </row>
    <row r="108" spans="5:22" x14ac:dyDescent="0.15">
      <c r="E108" s="57"/>
      <c r="F108" s="18"/>
      <c r="G108" s="18"/>
      <c r="H108" s="18"/>
      <c r="I108" s="18"/>
      <c r="J108" s="18"/>
      <c r="K108" s="121"/>
      <c r="L108" s="18" t="s">
        <v>3</v>
      </c>
      <c r="M108" s="18">
        <v>27.38</v>
      </c>
      <c r="N108" s="18">
        <v>15.08</v>
      </c>
      <c r="O108" s="18">
        <v>18.809999999999999</v>
      </c>
      <c r="P108" s="19">
        <v>15.75</v>
      </c>
      <c r="R108" s="121"/>
      <c r="S108" s="18" t="s">
        <v>3</v>
      </c>
      <c r="T108" s="18">
        <v>0.39000364932311565</v>
      </c>
      <c r="U108" s="18">
        <v>0.34585341405252457</v>
      </c>
      <c r="V108" s="19">
        <v>0.31999046586978386</v>
      </c>
    </row>
    <row r="109" spans="5:22" x14ac:dyDescent="0.15">
      <c r="E109" s="57"/>
      <c r="F109" s="18"/>
      <c r="G109" s="18"/>
      <c r="H109" s="18"/>
      <c r="I109" s="18"/>
      <c r="J109" s="18"/>
      <c r="K109" s="121"/>
      <c r="L109" s="18" t="s">
        <v>4</v>
      </c>
      <c r="M109" s="18">
        <v>27.39</v>
      </c>
      <c r="N109" s="18">
        <v>15.09</v>
      </c>
      <c r="O109" s="18">
        <v>18.78</v>
      </c>
      <c r="P109" s="19">
        <v>15.71</v>
      </c>
      <c r="R109" s="121"/>
      <c r="S109" s="18" t="s">
        <v>4</v>
      </c>
      <c r="T109" s="18">
        <v>0.38716351143806776</v>
      </c>
      <c r="U109" s="18">
        <v>0.35392654979622207</v>
      </c>
      <c r="V109" s="19">
        <v>0.32965524324735102</v>
      </c>
    </row>
    <row r="110" spans="5:22" x14ac:dyDescent="0.15">
      <c r="E110" s="57"/>
      <c r="F110" s="18"/>
      <c r="G110" s="18"/>
      <c r="H110" s="18"/>
      <c r="I110" s="18"/>
      <c r="J110" s="18"/>
      <c r="K110" s="121" t="s">
        <v>112</v>
      </c>
      <c r="L110" s="18" t="s">
        <v>2</v>
      </c>
      <c r="M110" s="18">
        <v>25.59</v>
      </c>
      <c r="N110" s="18">
        <v>12.74</v>
      </c>
      <c r="O110" s="18">
        <v>16.54</v>
      </c>
      <c r="P110" s="19">
        <v>13.56</v>
      </c>
      <c r="R110" s="121" t="s">
        <v>112</v>
      </c>
      <c r="S110" s="18" t="s">
        <v>2</v>
      </c>
      <c r="T110" s="18">
        <v>0.65054576718978574</v>
      </c>
      <c r="U110" s="18">
        <v>0.59784410941174415</v>
      </c>
      <c r="V110" s="19">
        <v>0.49215626439738047</v>
      </c>
    </row>
    <row r="111" spans="5:22" x14ac:dyDescent="0.15">
      <c r="E111" s="57"/>
      <c r="F111" s="18"/>
      <c r="G111" s="18"/>
      <c r="H111" s="18"/>
      <c r="I111" s="18"/>
      <c r="J111" s="18"/>
      <c r="K111" s="121"/>
      <c r="L111" s="18" t="s">
        <v>3</v>
      </c>
      <c r="M111" s="18">
        <v>25.36</v>
      </c>
      <c r="N111" s="18">
        <v>12.69</v>
      </c>
      <c r="O111" s="18">
        <v>16.52</v>
      </c>
      <c r="P111" s="19">
        <v>13.52</v>
      </c>
      <c r="R111" s="121"/>
      <c r="S111" s="18" t="s">
        <v>3</v>
      </c>
      <c r="T111" s="18">
        <v>0.67475965725741816</v>
      </c>
      <c r="U111" s="18">
        <v>0.60711179627547929</v>
      </c>
      <c r="V111" s="19">
        <v>0.50702102206272848</v>
      </c>
    </row>
    <row r="112" spans="5:22" x14ac:dyDescent="0.15">
      <c r="E112" s="57"/>
      <c r="F112" s="18"/>
      <c r="G112" s="18"/>
      <c r="H112" s="18"/>
      <c r="I112" s="18"/>
      <c r="J112" s="18"/>
      <c r="K112" s="121"/>
      <c r="L112" s="18" t="s">
        <v>4</v>
      </c>
      <c r="M112" s="18">
        <v>25.41</v>
      </c>
      <c r="N112" s="18">
        <v>12.74</v>
      </c>
      <c r="O112" s="18">
        <v>16.47</v>
      </c>
      <c r="P112" s="19">
        <v>13.52</v>
      </c>
      <c r="R112" s="121"/>
      <c r="S112" s="18" t="s">
        <v>4</v>
      </c>
      <c r="T112" s="18">
        <v>0.65054576718978574</v>
      </c>
      <c r="U112" s="18">
        <v>0.63091443445693973</v>
      </c>
      <c r="V112" s="19">
        <v>0.50702102206272848</v>
      </c>
    </row>
    <row r="113" spans="5:33" x14ac:dyDescent="0.15">
      <c r="E113" s="57"/>
      <c r="F113" s="18"/>
      <c r="G113" s="18"/>
      <c r="H113" s="18"/>
      <c r="I113" s="18"/>
      <c r="J113" s="18"/>
      <c r="K113" s="121" t="s">
        <v>113</v>
      </c>
      <c r="L113" s="18" t="s">
        <v>2</v>
      </c>
      <c r="M113" s="18">
        <v>24.11</v>
      </c>
      <c r="N113" s="18">
        <v>12.33</v>
      </c>
      <c r="O113" s="18">
        <v>16.34</v>
      </c>
      <c r="P113" s="19">
        <v>12.49</v>
      </c>
      <c r="R113" s="121" t="s">
        <v>113</v>
      </c>
      <c r="S113" s="18" t="s">
        <v>2</v>
      </c>
      <c r="T113" s="18">
        <v>0.37360881777338256</v>
      </c>
      <c r="U113" s="18">
        <v>0.29674957585684508</v>
      </c>
      <c r="V113" s="19">
        <v>0.4642873882800484</v>
      </c>
    </row>
    <row r="114" spans="5:33" x14ac:dyDescent="0.15">
      <c r="E114" s="57"/>
      <c r="F114" s="18"/>
      <c r="G114" s="18"/>
      <c r="H114" s="18"/>
      <c r="I114" s="18"/>
      <c r="J114" s="18"/>
      <c r="K114" s="121"/>
      <c r="L114" s="18" t="s">
        <v>3</v>
      </c>
      <c r="M114" s="18">
        <v>24.17</v>
      </c>
      <c r="N114" s="18">
        <v>12.3</v>
      </c>
      <c r="O114" s="18">
        <v>16.07</v>
      </c>
      <c r="P114" s="19">
        <v>12.48</v>
      </c>
      <c r="R114" s="121"/>
      <c r="S114" s="18" t="s">
        <v>3</v>
      </c>
      <c r="T114" s="18">
        <v>0.38189139247494752</v>
      </c>
      <c r="U114" s="18">
        <v>0.36524122008702087</v>
      </c>
      <c r="V114" s="19">
        <v>0.46775412279868051</v>
      </c>
    </row>
    <row r="115" spans="5:33" x14ac:dyDescent="0.15">
      <c r="E115" s="57"/>
      <c r="F115" s="18"/>
      <c r="G115" s="18"/>
      <c r="H115" s="18"/>
      <c r="I115" s="18"/>
      <c r="J115" s="18"/>
      <c r="K115" s="121"/>
      <c r="L115" s="18" t="s">
        <v>4</v>
      </c>
      <c r="M115" s="18">
        <v>24.2</v>
      </c>
      <c r="N115" s="18">
        <v>12.31</v>
      </c>
      <c r="O115" s="18">
        <v>16</v>
      </c>
      <c r="P115" s="19">
        <v>12.52</v>
      </c>
      <c r="R115" s="121"/>
      <c r="S115" s="18" t="s">
        <v>4</v>
      </c>
      <c r="T115" s="18">
        <v>0.37911033077559098</v>
      </c>
      <c r="U115" s="18">
        <v>0.38544489137528765</v>
      </c>
      <c r="V115" s="19">
        <v>0.45404058552939314</v>
      </c>
    </row>
    <row r="116" spans="5:33" x14ac:dyDescent="0.15">
      <c r="E116" s="57"/>
      <c r="F116" s="18"/>
      <c r="G116" s="18"/>
      <c r="H116" s="18"/>
      <c r="I116" s="18"/>
      <c r="J116" s="18"/>
      <c r="K116" s="121" t="s">
        <v>114</v>
      </c>
      <c r="L116" s="18" t="s">
        <v>2</v>
      </c>
      <c r="M116" s="18">
        <v>24.98</v>
      </c>
      <c r="N116" s="18">
        <v>12.76</v>
      </c>
      <c r="O116" s="18">
        <v>16.8</v>
      </c>
      <c r="P116" s="19">
        <v>13.69</v>
      </c>
      <c r="R116" s="121" t="s">
        <v>114</v>
      </c>
      <c r="S116" s="18" t="s">
        <v>2</v>
      </c>
      <c r="T116" s="18">
        <v>0.45311627641999652</v>
      </c>
      <c r="U116" s="18">
        <v>0.34595446782704031</v>
      </c>
      <c r="V116" s="19">
        <v>0.3157793611919027</v>
      </c>
    </row>
    <row r="117" spans="5:33" x14ac:dyDescent="0.15">
      <c r="E117" s="57"/>
      <c r="F117" s="18"/>
      <c r="G117" s="18"/>
      <c r="H117" s="18"/>
      <c r="I117" s="18"/>
      <c r="J117" s="18"/>
      <c r="K117" s="121"/>
      <c r="L117" s="18" t="s">
        <v>3</v>
      </c>
      <c r="M117" s="18">
        <v>24.86</v>
      </c>
      <c r="N117" s="18">
        <v>12.79</v>
      </c>
      <c r="O117" s="18">
        <v>16.77</v>
      </c>
      <c r="P117" s="19">
        <v>13.81</v>
      </c>
      <c r="R117" s="121"/>
      <c r="S117" s="18" t="s">
        <v>3</v>
      </c>
      <c r="T117" s="18">
        <v>0.44328895513992894</v>
      </c>
      <c r="U117" s="18">
        <v>0.35402996243378837</v>
      </c>
      <c r="V117" s="19">
        <v>0.28881177444479783</v>
      </c>
    </row>
    <row r="118" spans="5:33" ht="14" thickBot="1" x14ac:dyDescent="0.2">
      <c r="E118" s="124"/>
      <c r="F118" s="22"/>
      <c r="G118" s="22"/>
      <c r="H118" s="22"/>
      <c r="I118" s="22"/>
      <c r="J118" s="22"/>
      <c r="K118" s="143"/>
      <c r="L118" s="22" t="s">
        <v>4</v>
      </c>
      <c r="M118" s="22">
        <v>24.94</v>
      </c>
      <c r="N118" s="22">
        <v>12.8</v>
      </c>
      <c r="O118" s="22">
        <v>16.760000000000002</v>
      </c>
      <c r="P118" s="23">
        <v>13.87</v>
      </c>
      <c r="R118" s="143"/>
      <c r="S118" s="22" t="s">
        <v>4</v>
      </c>
      <c r="T118" s="22">
        <v>0.440060775717245</v>
      </c>
      <c r="U118" s="22">
        <v>0.3567634684215738</v>
      </c>
      <c r="V118" s="23">
        <v>0.27620432279698742</v>
      </c>
    </row>
    <row r="119" spans="5:33" ht="14" thickBot="1" x14ac:dyDescent="0.2"/>
    <row r="120" spans="5:33" ht="14" thickBot="1" x14ac:dyDescent="0.2">
      <c r="E120" s="98"/>
      <c r="F120" s="99"/>
      <c r="G120" s="114" t="s">
        <v>5</v>
      </c>
      <c r="H120" s="99"/>
      <c r="I120" s="99"/>
      <c r="J120" s="99"/>
      <c r="K120" s="99"/>
      <c r="L120" s="99"/>
      <c r="M120" s="99"/>
      <c r="N120" s="99"/>
      <c r="O120" s="99"/>
      <c r="P120" s="103"/>
      <c r="Q120" s="18"/>
      <c r="R120" s="115" t="s">
        <v>177</v>
      </c>
      <c r="S120" s="99"/>
      <c r="T120" s="99"/>
      <c r="U120" s="114"/>
      <c r="V120" s="116"/>
    </row>
    <row r="121" spans="5:33" ht="14" thickBot="1" x14ac:dyDescent="0.2">
      <c r="E121" s="57"/>
      <c r="F121" s="18"/>
      <c r="G121" s="18"/>
      <c r="H121" s="18"/>
      <c r="I121" s="18"/>
      <c r="J121" s="117"/>
      <c r="K121" s="117"/>
      <c r="L121" s="117"/>
      <c r="M121" s="117"/>
      <c r="N121" s="117"/>
      <c r="O121" s="18"/>
      <c r="P121" s="19"/>
      <c r="Q121" s="18"/>
      <c r="R121" s="57"/>
      <c r="S121" s="18"/>
      <c r="T121" s="18"/>
      <c r="U121" s="18"/>
      <c r="V121" s="19"/>
      <c r="Y121" s="80" t="s">
        <v>506</v>
      </c>
      <c r="Z121" s="99"/>
      <c r="AA121" s="99"/>
      <c r="AB121" s="99"/>
      <c r="AC121" s="99"/>
      <c r="AD121" s="99"/>
      <c r="AE121" s="99"/>
      <c r="AF121" s="99"/>
      <c r="AG121" s="103"/>
    </row>
    <row r="122" spans="5:33" ht="15" thickBot="1" x14ac:dyDescent="0.25">
      <c r="E122" s="115" t="s">
        <v>6</v>
      </c>
      <c r="F122" s="89" t="s">
        <v>7</v>
      </c>
      <c r="G122" s="89" t="s">
        <v>121</v>
      </c>
      <c r="H122" s="89" t="s">
        <v>122</v>
      </c>
      <c r="I122" s="90" t="s">
        <v>8</v>
      </c>
      <c r="J122" s="91"/>
      <c r="K122" s="115"/>
      <c r="L122" s="100"/>
      <c r="M122" s="89" t="s">
        <v>7</v>
      </c>
      <c r="N122" s="89" t="s">
        <v>121</v>
      </c>
      <c r="O122" s="89" t="s">
        <v>122</v>
      </c>
      <c r="P122" s="90" t="s">
        <v>8</v>
      </c>
      <c r="Q122" s="91"/>
      <c r="R122" s="118"/>
      <c r="S122" s="91"/>
      <c r="T122" s="119" t="s">
        <v>121</v>
      </c>
      <c r="U122" s="119" t="s">
        <v>122</v>
      </c>
      <c r="V122" s="120" t="s">
        <v>8</v>
      </c>
      <c r="Y122" s="57"/>
      <c r="Z122" s="18"/>
      <c r="AA122" s="18"/>
      <c r="AB122" s="18"/>
      <c r="AC122" s="18"/>
      <c r="AD122" s="18"/>
      <c r="AE122" s="18"/>
      <c r="AF122" s="18"/>
      <c r="AG122" s="19"/>
    </row>
    <row r="123" spans="5:33" x14ac:dyDescent="0.15">
      <c r="E123" s="118" t="s">
        <v>9</v>
      </c>
      <c r="F123" s="27">
        <v>24.58</v>
      </c>
      <c r="G123" s="104">
        <v>11.41</v>
      </c>
      <c r="H123" s="105">
        <v>15.1</v>
      </c>
      <c r="I123" s="130">
        <v>11.65</v>
      </c>
      <c r="J123" s="18"/>
      <c r="K123" s="118" t="s">
        <v>1</v>
      </c>
      <c r="L123" s="18" t="s">
        <v>2</v>
      </c>
      <c r="M123" s="37">
        <v>25.51</v>
      </c>
      <c r="N123" s="37">
        <v>14.03</v>
      </c>
      <c r="O123" s="37">
        <v>17.61</v>
      </c>
      <c r="P123" s="38">
        <v>13.6</v>
      </c>
      <c r="Q123" s="18"/>
      <c r="R123" s="118" t="s">
        <v>1</v>
      </c>
      <c r="S123" s="18" t="s">
        <v>2</v>
      </c>
      <c r="T123" s="39">
        <v>0.29854479599931727</v>
      </c>
      <c r="U123" s="40">
        <v>0.33596627322106337</v>
      </c>
      <c r="V123" s="41">
        <v>0.45081017141769197</v>
      </c>
      <c r="Y123" s="54" t="s">
        <v>123</v>
      </c>
      <c r="Z123" s="151" t="s">
        <v>168</v>
      </c>
      <c r="AA123" s="151" t="s">
        <v>169</v>
      </c>
      <c r="AB123" s="114" t="s">
        <v>170</v>
      </c>
      <c r="AC123" s="114" t="s">
        <v>171</v>
      </c>
      <c r="AD123" s="114" t="s">
        <v>172</v>
      </c>
      <c r="AE123" s="89" t="s">
        <v>173</v>
      </c>
      <c r="AF123" s="89" t="s">
        <v>174</v>
      </c>
      <c r="AG123" s="90" t="s">
        <v>175</v>
      </c>
    </row>
    <row r="124" spans="5:33" x14ac:dyDescent="0.15">
      <c r="E124" s="118" t="s">
        <v>9</v>
      </c>
      <c r="F124" s="27">
        <v>24.52</v>
      </c>
      <c r="G124" s="104">
        <v>11.64</v>
      </c>
      <c r="H124" s="105">
        <v>15.26</v>
      </c>
      <c r="I124" s="130">
        <v>11.51</v>
      </c>
      <c r="J124" s="18"/>
      <c r="K124" s="118"/>
      <c r="L124" s="18" t="s">
        <v>3</v>
      </c>
      <c r="M124" s="37">
        <v>25.32</v>
      </c>
      <c r="N124" s="37">
        <v>13.74</v>
      </c>
      <c r="O124" s="37">
        <v>17.940000000000001</v>
      </c>
      <c r="P124" s="38">
        <v>14</v>
      </c>
      <c r="Q124" s="18"/>
      <c r="R124" s="118"/>
      <c r="S124" s="18" t="s">
        <v>3</v>
      </c>
      <c r="T124" s="39">
        <v>0.36728144145164232</v>
      </c>
      <c r="U124" s="40">
        <v>0.26710376166850525</v>
      </c>
      <c r="V124" s="41">
        <v>0.34026936548146391</v>
      </c>
      <c r="Y124" s="57" t="s">
        <v>47</v>
      </c>
      <c r="Z124" s="67">
        <v>1.34</v>
      </c>
      <c r="AA124" s="67">
        <v>1.25</v>
      </c>
      <c r="AB124" s="18">
        <v>1.35</v>
      </c>
      <c r="AC124" s="18">
        <v>1.6</v>
      </c>
      <c r="AD124" s="18">
        <v>1.82</v>
      </c>
      <c r="AE124" s="94">
        <v>1.4</v>
      </c>
      <c r="AF124" s="94">
        <v>2.2400000000000002</v>
      </c>
      <c r="AG124" s="19">
        <v>1.9</v>
      </c>
    </row>
    <row r="125" spans="5:33" ht="14" thickBot="1" x14ac:dyDescent="0.2">
      <c r="E125" s="118" t="s">
        <v>10</v>
      </c>
      <c r="F125" s="27">
        <v>26.46</v>
      </c>
      <c r="G125" s="104">
        <v>13.38</v>
      </c>
      <c r="H125" s="105">
        <v>17.190000000000001</v>
      </c>
      <c r="I125" s="130">
        <v>13.74</v>
      </c>
      <c r="J125" s="18"/>
      <c r="K125" s="118"/>
      <c r="L125" s="18" t="s">
        <v>4</v>
      </c>
      <c r="M125" s="37">
        <v>25.38</v>
      </c>
      <c r="N125" s="37">
        <v>13.87</v>
      </c>
      <c r="O125" s="37">
        <v>17.82</v>
      </c>
      <c r="P125" s="38">
        <v>13.76</v>
      </c>
      <c r="Q125" s="18"/>
      <c r="R125" s="118"/>
      <c r="S125" s="18" t="s">
        <v>4</v>
      </c>
      <c r="T125" s="39">
        <v>0.33470243582038167</v>
      </c>
      <c r="U125" s="40">
        <v>0.29033800415105754</v>
      </c>
      <c r="V125" s="41">
        <v>0.40283330015539626</v>
      </c>
      <c r="Y125" s="58" t="s">
        <v>48</v>
      </c>
      <c r="Z125" s="29">
        <v>0.43509999999999999</v>
      </c>
      <c r="AA125" s="29">
        <v>0.2883</v>
      </c>
      <c r="AB125" s="29">
        <v>0.41589999999999999</v>
      </c>
      <c r="AC125" s="29">
        <v>8.6499999999999994E-2</v>
      </c>
      <c r="AD125" s="29">
        <v>2.3E-3</v>
      </c>
      <c r="AE125" s="29">
        <v>3.0000000000000001E-3</v>
      </c>
      <c r="AF125" s="29">
        <v>6.1999999999999998E-3</v>
      </c>
      <c r="AG125" s="30">
        <v>6.9999999999999999E-4</v>
      </c>
    </row>
    <row r="126" spans="5:33" ht="14" thickBot="1" x14ac:dyDescent="0.2">
      <c r="E126" s="118" t="s">
        <v>10</v>
      </c>
      <c r="F126" s="27">
        <v>26.76</v>
      </c>
      <c r="G126" s="104">
        <v>13.42</v>
      </c>
      <c r="H126" s="105">
        <v>17.21</v>
      </c>
      <c r="I126" s="130">
        <v>13.48</v>
      </c>
      <c r="J126" s="18"/>
      <c r="K126" s="121" t="s">
        <v>107</v>
      </c>
      <c r="L126" s="18" t="s">
        <v>2</v>
      </c>
      <c r="M126" s="37">
        <v>23.81</v>
      </c>
      <c r="N126" s="37">
        <v>12.25</v>
      </c>
      <c r="O126" s="37">
        <v>15.34</v>
      </c>
      <c r="P126" s="38">
        <v>11.87</v>
      </c>
      <c r="Q126" s="18"/>
      <c r="R126" s="121" t="s">
        <v>107</v>
      </c>
      <c r="S126" s="18" t="s">
        <v>2</v>
      </c>
      <c r="T126" s="39">
        <v>0.39859123035458538</v>
      </c>
      <c r="U126" s="40">
        <v>0.60911573129059016</v>
      </c>
      <c r="V126" s="41">
        <v>0.56957598889384864</v>
      </c>
      <c r="Y126" s="57"/>
      <c r="Z126" s="18"/>
      <c r="AA126" s="18"/>
      <c r="AB126" s="18"/>
      <c r="AC126" s="18"/>
      <c r="AD126" s="18"/>
      <c r="AE126" s="18"/>
      <c r="AF126" s="18"/>
      <c r="AG126" s="19"/>
    </row>
    <row r="127" spans="5:33" x14ac:dyDescent="0.15">
      <c r="E127" s="118" t="s">
        <v>11</v>
      </c>
      <c r="F127" s="27">
        <v>28.95</v>
      </c>
      <c r="G127" s="104">
        <v>15.73</v>
      </c>
      <c r="H127" s="105">
        <v>19.600000000000001</v>
      </c>
      <c r="I127" s="130">
        <v>16.13</v>
      </c>
      <c r="J127" s="18"/>
      <c r="K127" s="121"/>
      <c r="L127" s="18" t="s">
        <v>3</v>
      </c>
      <c r="M127" s="37">
        <v>23.91</v>
      </c>
      <c r="N127" s="37">
        <v>12.36</v>
      </c>
      <c r="O127" s="37">
        <v>15.43</v>
      </c>
      <c r="P127" s="38">
        <v>12.05</v>
      </c>
      <c r="Q127" s="18"/>
      <c r="R127" s="121"/>
      <c r="S127" s="18" t="s">
        <v>3</v>
      </c>
      <c r="T127" s="39">
        <v>0.36846292808948877</v>
      </c>
      <c r="U127" s="40">
        <v>0.57217898615038343</v>
      </c>
      <c r="V127" s="41">
        <v>0.50185099331515792</v>
      </c>
      <c r="Y127" s="54" t="s">
        <v>124</v>
      </c>
      <c r="Z127" s="151" t="s">
        <v>168</v>
      </c>
      <c r="AA127" s="151" t="s">
        <v>169</v>
      </c>
      <c r="AB127" s="114" t="s">
        <v>170</v>
      </c>
      <c r="AC127" s="114" t="s">
        <v>171</v>
      </c>
      <c r="AD127" s="114" t="s">
        <v>172</v>
      </c>
      <c r="AE127" s="89" t="s">
        <v>173</v>
      </c>
      <c r="AF127" s="89" t="s">
        <v>174</v>
      </c>
      <c r="AG127" s="90" t="s">
        <v>175</v>
      </c>
    </row>
    <row r="128" spans="5:33" x14ac:dyDescent="0.15">
      <c r="E128" s="118" t="s">
        <v>11</v>
      </c>
      <c r="F128" s="27">
        <v>29.18</v>
      </c>
      <c r="G128" s="104">
        <v>15.98</v>
      </c>
      <c r="H128" s="105">
        <v>19.59</v>
      </c>
      <c r="I128" s="130">
        <v>16.059999999999999</v>
      </c>
      <c r="J128" s="18"/>
      <c r="K128" s="121"/>
      <c r="L128" s="18" t="s">
        <v>4</v>
      </c>
      <c r="M128" s="37">
        <v>23.94</v>
      </c>
      <c r="N128" s="37">
        <v>12.3</v>
      </c>
      <c r="O128" s="37">
        <v>15.58</v>
      </c>
      <c r="P128" s="38">
        <v>11.85</v>
      </c>
      <c r="Q128" s="18"/>
      <c r="R128" s="121"/>
      <c r="S128" s="18" t="s">
        <v>4</v>
      </c>
      <c r="T128" s="39">
        <v>0.38460268506489098</v>
      </c>
      <c r="U128" s="40">
        <v>0.51552775334536149</v>
      </c>
      <c r="V128" s="41">
        <v>0.57764393206702858</v>
      </c>
      <c r="Y128" s="57" t="s">
        <v>47</v>
      </c>
      <c r="Z128" s="67">
        <v>1.78</v>
      </c>
      <c r="AA128" s="67">
        <v>1.31</v>
      </c>
      <c r="AB128" s="18">
        <v>1.76</v>
      </c>
      <c r="AC128" s="18">
        <v>1.51</v>
      </c>
      <c r="AD128" s="18">
        <v>3.82</v>
      </c>
      <c r="AE128" s="94">
        <v>2.37</v>
      </c>
      <c r="AF128" s="94">
        <v>3.76</v>
      </c>
      <c r="AG128" s="19">
        <v>3.86</v>
      </c>
    </row>
    <row r="129" spans="5:33" ht="14" thickBot="1" x14ac:dyDescent="0.2">
      <c r="E129" s="118" t="s">
        <v>12</v>
      </c>
      <c r="F129" s="27">
        <v>32.049999999999997</v>
      </c>
      <c r="G129" s="104">
        <v>18.149999999999999</v>
      </c>
      <c r="H129" s="105">
        <v>22.03</v>
      </c>
      <c r="I129" s="130">
        <v>18.36</v>
      </c>
      <c r="J129" s="18"/>
      <c r="K129" s="121" t="s">
        <v>108</v>
      </c>
      <c r="L129" s="18" t="s">
        <v>2</v>
      </c>
      <c r="M129" s="37">
        <v>25.63</v>
      </c>
      <c r="N129" s="37">
        <v>13.9</v>
      </c>
      <c r="O129" s="37">
        <v>17.559999999999999</v>
      </c>
      <c r="P129" s="38">
        <v>14.4</v>
      </c>
      <c r="Q129" s="18"/>
      <c r="R129" s="121" t="s">
        <v>108</v>
      </c>
      <c r="S129" s="18" t="s">
        <v>2</v>
      </c>
      <c r="T129" s="39">
        <v>0.38867113748582505</v>
      </c>
      <c r="U129" s="42">
        <v>0.41268781031454077</v>
      </c>
      <c r="V129" s="43">
        <v>0.30470857139638063</v>
      </c>
      <c r="Y129" s="58" t="s">
        <v>48</v>
      </c>
      <c r="Z129" s="29">
        <v>0.1048</v>
      </c>
      <c r="AA129" s="29">
        <v>0.19769999999999999</v>
      </c>
      <c r="AB129" s="29">
        <v>4.53E-2</v>
      </c>
      <c r="AC129" s="29">
        <v>1.04E-2</v>
      </c>
      <c r="AD129" s="29">
        <v>2.9999999999999997E-4</v>
      </c>
      <c r="AE129" s="29">
        <v>8.9999999999999998E-4</v>
      </c>
      <c r="AF129" s="29">
        <v>2.3999999999999998E-3</v>
      </c>
      <c r="AG129" s="30">
        <v>4.0000000000000002E-4</v>
      </c>
    </row>
    <row r="130" spans="5:33" ht="14" thickBot="1" x14ac:dyDescent="0.2">
      <c r="E130" s="122" t="s">
        <v>12</v>
      </c>
      <c r="F130" s="28">
        <v>31.96</v>
      </c>
      <c r="G130" s="106">
        <v>18.28</v>
      </c>
      <c r="H130" s="107">
        <v>22.17</v>
      </c>
      <c r="I130" s="132">
        <v>18.399999999999999</v>
      </c>
      <c r="J130" s="18"/>
      <c r="K130" s="121"/>
      <c r="L130" s="18" t="s">
        <v>3</v>
      </c>
      <c r="M130" s="37">
        <v>25.6</v>
      </c>
      <c r="N130" s="37">
        <v>13.84</v>
      </c>
      <c r="O130" s="37">
        <v>17.79</v>
      </c>
      <c r="P130" s="38">
        <v>14.6</v>
      </c>
      <c r="Q130" s="18"/>
      <c r="R130" s="121"/>
      <c r="S130" s="18" t="s">
        <v>3</v>
      </c>
      <c r="T130" s="39">
        <v>0.40569607330474394</v>
      </c>
      <c r="U130" s="40">
        <v>0.35171632977296519</v>
      </c>
      <c r="V130" s="43">
        <v>0.26472761287341318</v>
      </c>
      <c r="Y130" s="57"/>
      <c r="Z130" s="18"/>
      <c r="AA130" s="18"/>
      <c r="AB130" s="18"/>
      <c r="AC130" s="18"/>
      <c r="AD130" s="18"/>
      <c r="AE130" s="18"/>
      <c r="AF130" s="18"/>
      <c r="AG130" s="19"/>
    </row>
    <row r="131" spans="5:33" x14ac:dyDescent="0.15">
      <c r="E131" s="57"/>
      <c r="F131" s="18"/>
      <c r="G131" s="18"/>
      <c r="H131" s="18"/>
      <c r="I131" s="18"/>
      <c r="J131" s="18"/>
      <c r="K131" s="121"/>
      <c r="L131" s="18" t="s">
        <v>4</v>
      </c>
      <c r="M131" s="37">
        <v>25.77</v>
      </c>
      <c r="N131" s="37">
        <v>13.91</v>
      </c>
      <c r="O131" s="37">
        <v>17.72</v>
      </c>
      <c r="P131" s="38">
        <v>14.22</v>
      </c>
      <c r="Q131" s="18"/>
      <c r="R131" s="121"/>
      <c r="S131" s="18" t="s">
        <v>4</v>
      </c>
      <c r="T131" s="39">
        <v>0.38590393397327538</v>
      </c>
      <c r="U131" s="40">
        <v>0.36925223343558361</v>
      </c>
      <c r="V131" s="43">
        <v>0.34582911698758839</v>
      </c>
      <c r="Y131" s="61" t="s">
        <v>125</v>
      </c>
      <c r="Z131" s="151" t="s">
        <v>168</v>
      </c>
      <c r="AA131" s="151" t="s">
        <v>169</v>
      </c>
      <c r="AB131" s="114" t="s">
        <v>170</v>
      </c>
      <c r="AC131" s="114" t="s">
        <v>171</v>
      </c>
      <c r="AD131" s="114" t="s">
        <v>172</v>
      </c>
      <c r="AE131" s="89" t="s">
        <v>173</v>
      </c>
      <c r="AF131" s="89" t="s">
        <v>174</v>
      </c>
      <c r="AG131" s="90" t="s">
        <v>175</v>
      </c>
    </row>
    <row r="132" spans="5:33" x14ac:dyDescent="0.15">
      <c r="E132" s="57"/>
      <c r="F132" s="18"/>
      <c r="G132" s="18"/>
      <c r="H132" s="18"/>
      <c r="I132" s="18"/>
      <c r="J132" s="18"/>
      <c r="K132" s="121" t="s">
        <v>109</v>
      </c>
      <c r="L132" s="18" t="s">
        <v>2</v>
      </c>
      <c r="M132" s="37">
        <v>23.9</v>
      </c>
      <c r="N132" s="37">
        <v>13.59</v>
      </c>
      <c r="O132" s="37">
        <v>16.010000000000002</v>
      </c>
      <c r="P132" s="38">
        <v>12.75</v>
      </c>
      <c r="Q132" s="18"/>
      <c r="R132" s="121" t="s">
        <v>109</v>
      </c>
      <c r="S132" s="18" t="s">
        <v>2</v>
      </c>
      <c r="T132" s="40">
        <v>0.19091795216036353</v>
      </c>
      <c r="U132" s="40">
        <v>0.47707019655008959</v>
      </c>
      <c r="V132" s="43">
        <v>0.38274389674726911</v>
      </c>
      <c r="Y132" s="62" t="s">
        <v>47</v>
      </c>
      <c r="Z132" s="67">
        <v>2.67</v>
      </c>
      <c r="AA132" s="67">
        <v>1.5</v>
      </c>
      <c r="AB132" s="18">
        <v>1.63</v>
      </c>
      <c r="AC132" s="18">
        <v>1.68</v>
      </c>
      <c r="AD132" s="18">
        <v>5.41</v>
      </c>
      <c r="AE132" s="94">
        <v>3.42</v>
      </c>
      <c r="AF132" s="94">
        <v>3.16</v>
      </c>
      <c r="AG132" s="19">
        <v>4.43</v>
      </c>
    </row>
    <row r="133" spans="5:33" ht="14" thickBot="1" x14ac:dyDescent="0.2">
      <c r="E133" s="57"/>
      <c r="F133" s="18"/>
      <c r="G133" s="18"/>
      <c r="H133" s="18"/>
      <c r="I133" s="18"/>
      <c r="J133" s="18"/>
      <c r="K133" s="121"/>
      <c r="L133" s="18" t="s">
        <v>3</v>
      </c>
      <c r="M133" s="37">
        <v>23.91</v>
      </c>
      <c r="N133" s="37">
        <v>13.41</v>
      </c>
      <c r="O133" s="37">
        <v>16.41</v>
      </c>
      <c r="P133" s="38">
        <v>12.67</v>
      </c>
      <c r="Q133" s="18"/>
      <c r="R133" s="121"/>
      <c r="S133" s="18" t="s">
        <v>3</v>
      </c>
      <c r="T133" s="40">
        <v>0.21712123768628494</v>
      </c>
      <c r="U133" s="40">
        <v>0.36127342001960328</v>
      </c>
      <c r="V133" s="43">
        <v>0.40489502927407089</v>
      </c>
      <c r="Y133" s="63" t="s">
        <v>48</v>
      </c>
      <c r="Z133" s="29">
        <v>0.1923</v>
      </c>
      <c r="AA133" s="29">
        <v>0.30869999999999997</v>
      </c>
      <c r="AB133" s="29">
        <v>0.2928</v>
      </c>
      <c r="AC133" s="22">
        <v>0.17710000000000001</v>
      </c>
      <c r="AD133" s="29">
        <v>3.0200000000000001E-2</v>
      </c>
      <c r="AE133" s="29">
        <v>4.9299999999999997E-2</v>
      </c>
      <c r="AF133" s="29">
        <v>7.6100000000000001E-2</v>
      </c>
      <c r="AG133" s="30">
        <v>4.1300000000000003E-2</v>
      </c>
    </row>
    <row r="134" spans="5:33" x14ac:dyDescent="0.15">
      <c r="E134" s="57"/>
      <c r="F134" s="18"/>
      <c r="G134" s="18"/>
      <c r="H134" s="18"/>
      <c r="I134" s="18"/>
      <c r="J134" s="18"/>
      <c r="K134" s="121"/>
      <c r="L134" s="18" t="s">
        <v>4</v>
      </c>
      <c r="M134" s="37">
        <v>25.19</v>
      </c>
      <c r="N134" s="37">
        <v>14.53</v>
      </c>
      <c r="O134" s="37">
        <v>16.13</v>
      </c>
      <c r="P134" s="38">
        <v>12.59</v>
      </c>
      <c r="Q134" s="18"/>
      <c r="R134" s="121"/>
      <c r="S134" s="18" t="s">
        <v>4</v>
      </c>
      <c r="T134" s="40">
        <v>9.7534156458309401E-2</v>
      </c>
      <c r="U134" s="40">
        <v>0.43889274658017036</v>
      </c>
      <c r="V134" s="43">
        <v>0.42832814872839731</v>
      </c>
    </row>
    <row r="135" spans="5:33" x14ac:dyDescent="0.15">
      <c r="E135" s="57"/>
      <c r="F135" s="18"/>
      <c r="G135" s="18"/>
      <c r="H135" s="18"/>
      <c r="I135" s="18"/>
      <c r="J135" s="18"/>
      <c r="K135" s="121" t="s">
        <v>110</v>
      </c>
      <c r="L135" s="18" t="s">
        <v>2</v>
      </c>
      <c r="M135" s="37">
        <v>25.56</v>
      </c>
      <c r="N135" s="37">
        <v>14.18</v>
      </c>
      <c r="O135" s="37">
        <v>17.23</v>
      </c>
      <c r="P135" s="38">
        <v>13.47</v>
      </c>
      <c r="Q135" s="18"/>
      <c r="R135" s="121" t="s">
        <v>110</v>
      </c>
      <c r="S135" s="18" t="s">
        <v>2</v>
      </c>
      <c r="T135" s="40">
        <v>0.33796910267319186</v>
      </c>
      <c r="U135" s="40">
        <v>0.55133862585908477</v>
      </c>
      <c r="V135" s="43">
        <v>0.62246223775696674</v>
      </c>
    </row>
    <row r="136" spans="5:33" x14ac:dyDescent="0.15">
      <c r="E136" s="57"/>
      <c r="F136" s="18"/>
      <c r="G136" s="18"/>
      <c r="H136" s="18"/>
      <c r="I136" s="18"/>
      <c r="J136" s="18"/>
      <c r="K136" s="121"/>
      <c r="L136" s="18" t="s">
        <v>3</v>
      </c>
      <c r="M136" s="37">
        <v>25.72</v>
      </c>
      <c r="N136" s="37">
        <v>14.22</v>
      </c>
      <c r="O136" s="37">
        <v>17.920000000000002</v>
      </c>
      <c r="P136" s="38">
        <v>13.92</v>
      </c>
      <c r="Q136" s="18"/>
      <c r="R136" s="121"/>
      <c r="S136" s="18" t="s">
        <v>3</v>
      </c>
      <c r="T136" s="42">
        <v>0.32844651394346203</v>
      </c>
      <c r="U136" s="42">
        <v>0.34129591770484241</v>
      </c>
      <c r="V136" s="43">
        <v>0.45359765197300678</v>
      </c>
    </row>
    <row r="137" spans="5:33" x14ac:dyDescent="0.15">
      <c r="E137" s="57"/>
      <c r="F137" s="18"/>
      <c r="G137" s="18"/>
      <c r="H137" s="18"/>
      <c r="I137" s="18"/>
      <c r="J137" s="18"/>
      <c r="K137" s="121"/>
      <c r="L137" s="18" t="s">
        <v>4</v>
      </c>
      <c r="M137" s="37">
        <v>26.03</v>
      </c>
      <c r="N137" s="37">
        <v>14.5</v>
      </c>
      <c r="O137" s="37">
        <v>17.36</v>
      </c>
      <c r="P137" s="38">
        <v>13.42</v>
      </c>
      <c r="Q137" s="18"/>
      <c r="R137" s="121"/>
      <c r="S137" s="18" t="s">
        <v>4</v>
      </c>
      <c r="T137" s="42">
        <v>0.26889223644159432</v>
      </c>
      <c r="U137" s="42">
        <v>0.50370455689730764</v>
      </c>
      <c r="V137" s="43">
        <v>0.64473963134163659</v>
      </c>
    </row>
    <row r="138" spans="5:33" x14ac:dyDescent="0.15">
      <c r="E138" s="57"/>
      <c r="F138" s="18"/>
      <c r="G138" s="18"/>
      <c r="H138" s="18"/>
      <c r="I138" s="18"/>
      <c r="J138" s="18"/>
      <c r="K138" s="121" t="s">
        <v>17</v>
      </c>
      <c r="L138" s="18" t="s">
        <v>2</v>
      </c>
      <c r="M138" s="18">
        <v>23.72</v>
      </c>
      <c r="N138" s="18">
        <v>11.12</v>
      </c>
      <c r="O138" s="153">
        <v>13.6</v>
      </c>
      <c r="P138" s="19">
        <v>10.01</v>
      </c>
      <c r="R138" s="121" t="s">
        <v>17</v>
      </c>
      <c r="S138" s="18" t="s">
        <v>2</v>
      </c>
      <c r="T138" s="18">
        <v>0.89366839364028505</v>
      </c>
      <c r="U138" s="18">
        <v>1.8414903788619965</v>
      </c>
      <c r="V138" s="19">
        <v>1.9005070589412458</v>
      </c>
    </row>
    <row r="139" spans="5:33" x14ac:dyDescent="0.15">
      <c r="E139" s="57"/>
      <c r="F139" s="18"/>
      <c r="G139" s="18"/>
      <c r="H139" s="18"/>
      <c r="I139" s="18"/>
      <c r="J139" s="18"/>
      <c r="K139" s="121"/>
      <c r="L139" s="18" t="s">
        <v>3</v>
      </c>
      <c r="M139" s="18">
        <v>23.73</v>
      </c>
      <c r="N139" s="18">
        <v>11.05</v>
      </c>
      <c r="O139" s="153">
        <v>13.5</v>
      </c>
      <c r="P139" s="19">
        <v>9.82</v>
      </c>
      <c r="R139" s="121"/>
      <c r="S139" s="18" t="s">
        <v>3</v>
      </c>
      <c r="T139" s="18">
        <v>0.93950262285102615</v>
      </c>
      <c r="U139" s="18">
        <v>1.9740403390242147</v>
      </c>
      <c r="V139" s="19">
        <v>2.1722041703801134</v>
      </c>
    </row>
    <row r="140" spans="5:33" x14ac:dyDescent="0.15">
      <c r="E140" s="57"/>
      <c r="F140" s="18"/>
      <c r="G140" s="18"/>
      <c r="H140" s="18"/>
      <c r="I140" s="18"/>
      <c r="J140" s="18"/>
      <c r="K140" s="121"/>
      <c r="L140" s="18" t="s">
        <v>4</v>
      </c>
      <c r="M140" s="18">
        <v>23.73</v>
      </c>
      <c r="N140" s="18">
        <v>11.07</v>
      </c>
      <c r="O140" s="153">
        <v>13.63</v>
      </c>
      <c r="P140" s="19">
        <v>9.82</v>
      </c>
      <c r="R140" s="121"/>
      <c r="S140" s="18" t="s">
        <v>4</v>
      </c>
      <c r="T140" s="18">
        <v>0.92617238095981169</v>
      </c>
      <c r="U140" s="18">
        <v>1.8034889406056969</v>
      </c>
      <c r="V140" s="19">
        <v>2.1722041703801134</v>
      </c>
    </row>
    <row r="141" spans="5:33" x14ac:dyDescent="0.15">
      <c r="E141" s="57"/>
      <c r="F141" s="18"/>
      <c r="G141" s="18"/>
      <c r="H141" s="18"/>
      <c r="I141" s="18"/>
      <c r="J141" s="18"/>
      <c r="K141" s="121" t="s">
        <v>111</v>
      </c>
      <c r="L141" s="18" t="s">
        <v>2</v>
      </c>
      <c r="M141" s="18">
        <v>25.32</v>
      </c>
      <c r="N141" s="18">
        <v>13.17</v>
      </c>
      <c r="O141" s="18">
        <v>16.920000000000002</v>
      </c>
      <c r="P141" s="19">
        <v>13.48</v>
      </c>
      <c r="R141" s="121" t="s">
        <v>111</v>
      </c>
      <c r="S141" s="18" t="s">
        <v>2</v>
      </c>
      <c r="T141" s="18">
        <v>0.50189172413294625</v>
      </c>
      <c r="U141" s="18">
        <v>0.49353525993157715</v>
      </c>
      <c r="V141" s="19">
        <v>0.44604650491255016</v>
      </c>
    </row>
    <row r="142" spans="5:33" x14ac:dyDescent="0.15">
      <c r="E142" s="57"/>
      <c r="F142" s="18"/>
      <c r="G142" s="18"/>
      <c r="H142" s="18"/>
      <c r="I142" s="18"/>
      <c r="J142" s="18"/>
      <c r="K142" s="121"/>
      <c r="L142" s="18" t="s">
        <v>3</v>
      </c>
      <c r="M142" s="18">
        <v>25.15</v>
      </c>
      <c r="N142" s="18">
        <v>13.04</v>
      </c>
      <c r="O142" s="18">
        <v>16.93</v>
      </c>
      <c r="P142" s="19">
        <v>13.75</v>
      </c>
      <c r="R142" s="121"/>
      <c r="S142" s="18" t="s">
        <v>3</v>
      </c>
      <c r="T142" s="18">
        <v>0.55074447080248479</v>
      </c>
      <c r="U142" s="18">
        <v>0.49011673167797548</v>
      </c>
      <c r="V142" s="19">
        <v>0.36890523108099932</v>
      </c>
    </row>
    <row r="143" spans="5:33" x14ac:dyDescent="0.15">
      <c r="E143" s="57"/>
      <c r="F143" s="18"/>
      <c r="G143" s="18"/>
      <c r="H143" s="18"/>
      <c r="I143" s="18"/>
      <c r="J143" s="18"/>
      <c r="K143" s="121"/>
      <c r="L143" s="18" t="s">
        <v>4</v>
      </c>
      <c r="M143" s="18">
        <v>25.3</v>
      </c>
      <c r="N143" s="18">
        <v>13.16</v>
      </c>
      <c r="O143" s="18">
        <v>16.86</v>
      </c>
      <c r="P143" s="19">
        <v>13.6</v>
      </c>
      <c r="R143" s="121"/>
      <c r="S143" s="18" t="s">
        <v>4</v>
      </c>
      <c r="T143" s="18">
        <v>0.5054906419455758</v>
      </c>
      <c r="U143" s="18">
        <v>0.51455301473509218</v>
      </c>
      <c r="V143" s="19">
        <v>0.40994810594100484</v>
      </c>
    </row>
    <row r="144" spans="5:33" x14ac:dyDescent="0.15">
      <c r="E144" s="57"/>
      <c r="F144" s="18"/>
      <c r="G144" s="18"/>
      <c r="H144" s="18"/>
      <c r="I144" s="18"/>
      <c r="J144" s="18"/>
      <c r="K144" s="121" t="s">
        <v>112</v>
      </c>
      <c r="L144" s="18" t="s">
        <v>2</v>
      </c>
      <c r="M144" s="18">
        <v>24.46</v>
      </c>
      <c r="N144" s="18">
        <v>12.18</v>
      </c>
      <c r="O144" s="18">
        <v>15.5</v>
      </c>
      <c r="P144" s="19">
        <v>11.72</v>
      </c>
      <c r="R144" s="121" t="s">
        <v>112</v>
      </c>
      <c r="S144" s="18" t="s">
        <v>2</v>
      </c>
      <c r="T144" s="18">
        <v>0.61207255659030735</v>
      </c>
      <c r="U144" s="18">
        <v>0.79607663130943096</v>
      </c>
      <c r="V144" s="19">
        <v>0.92452639222320165</v>
      </c>
    </row>
    <row r="145" spans="1:31" x14ac:dyDescent="0.15">
      <c r="E145" s="57"/>
      <c r="F145" s="18"/>
      <c r="G145" s="18"/>
      <c r="H145" s="18"/>
      <c r="I145" s="18"/>
      <c r="J145" s="18"/>
      <c r="K145" s="121"/>
      <c r="L145" s="18" t="s">
        <v>3</v>
      </c>
      <c r="M145" s="18">
        <v>24.48</v>
      </c>
      <c r="N145" s="18">
        <v>12.29</v>
      </c>
      <c r="O145" s="18">
        <v>15.67</v>
      </c>
      <c r="P145" s="19">
        <v>12.12</v>
      </c>
      <c r="R145" s="121"/>
      <c r="S145" s="18" t="s">
        <v>3</v>
      </c>
      <c r="T145" s="18">
        <v>0.56580784831582165</v>
      </c>
      <c r="U145" s="18">
        <v>0.70735545687299051</v>
      </c>
      <c r="V145" s="19">
        <v>0.69782810770074444</v>
      </c>
    </row>
    <row r="146" spans="1:31" x14ac:dyDescent="0.15">
      <c r="E146" s="57"/>
      <c r="F146" s="18"/>
      <c r="G146" s="18"/>
      <c r="H146" s="18"/>
      <c r="I146" s="18"/>
      <c r="J146" s="18"/>
      <c r="K146" s="121"/>
      <c r="L146" s="18" t="s">
        <v>4</v>
      </c>
      <c r="M146" s="18">
        <v>24.47</v>
      </c>
      <c r="N146" s="18">
        <v>12.34</v>
      </c>
      <c r="O146" s="18">
        <v>15.3</v>
      </c>
      <c r="P146" s="19">
        <v>11.98</v>
      </c>
      <c r="R146" s="121"/>
      <c r="S146" s="18" t="s">
        <v>4</v>
      </c>
      <c r="T146" s="18">
        <v>0.54595084166670527</v>
      </c>
      <c r="U146" s="18">
        <v>0.91480391256819094</v>
      </c>
      <c r="V146" s="19">
        <v>0.77003108545326993</v>
      </c>
    </row>
    <row r="147" spans="1:31" x14ac:dyDescent="0.15">
      <c r="E147" s="57"/>
      <c r="F147" s="18"/>
      <c r="G147" s="18"/>
      <c r="H147" s="18"/>
      <c r="I147" s="18"/>
      <c r="J147" s="18"/>
      <c r="K147" s="121" t="s">
        <v>113</v>
      </c>
      <c r="L147" s="18" t="s">
        <v>2</v>
      </c>
      <c r="M147" s="18">
        <v>25.33</v>
      </c>
      <c r="N147" s="18">
        <v>12.78</v>
      </c>
      <c r="O147" s="18">
        <v>16.09</v>
      </c>
      <c r="P147" s="19">
        <v>12.75</v>
      </c>
      <c r="R147" s="121" t="s">
        <v>113</v>
      </c>
      <c r="S147" s="18" t="s">
        <v>2</v>
      </c>
      <c r="T147" s="18">
        <v>0.62036689280653257</v>
      </c>
      <c r="U147" s="18">
        <v>0.82202486134856112</v>
      </c>
      <c r="V147" s="19">
        <v>0.69720452264041277</v>
      </c>
    </row>
    <row r="148" spans="1:31" x14ac:dyDescent="0.15">
      <c r="E148" s="57"/>
      <c r="F148" s="18"/>
      <c r="G148" s="18"/>
      <c r="H148" s="18"/>
      <c r="I148" s="18"/>
      <c r="J148" s="18"/>
      <c r="K148" s="121"/>
      <c r="L148" s="18" t="s">
        <v>3</v>
      </c>
      <c r="M148" s="18">
        <v>25.08</v>
      </c>
      <c r="N148" s="18">
        <v>12.92</v>
      </c>
      <c r="O148" s="18">
        <v>16.34</v>
      </c>
      <c r="P148" s="19">
        <v>13.12</v>
      </c>
      <c r="R148" s="121"/>
      <c r="S148" s="18" t="s">
        <v>3</v>
      </c>
      <c r="T148" s="18">
        <v>0.5613134076554489</v>
      </c>
      <c r="U148" s="18">
        <v>0.69090530944672202</v>
      </c>
      <c r="V148" s="19">
        <v>0.53746743392385377</v>
      </c>
    </row>
    <row r="149" spans="1:31" x14ac:dyDescent="0.15">
      <c r="E149" s="57"/>
      <c r="F149" s="18"/>
      <c r="G149" s="18"/>
      <c r="H149" s="18"/>
      <c r="I149" s="18"/>
      <c r="J149" s="18"/>
      <c r="K149" s="121"/>
      <c r="L149" s="18" t="s">
        <v>4</v>
      </c>
      <c r="M149" s="18">
        <v>25.06</v>
      </c>
      <c r="N149" s="18">
        <v>12.91</v>
      </c>
      <c r="O149" s="18">
        <v>16.13</v>
      </c>
      <c r="P149" s="19">
        <v>12.75</v>
      </c>
      <c r="R149" s="121"/>
      <c r="S149" s="18" t="s">
        <v>4</v>
      </c>
      <c r="T149" s="18">
        <v>0.56533842086874475</v>
      </c>
      <c r="U149" s="18">
        <v>0.79948500935031741</v>
      </c>
      <c r="V149" s="19">
        <v>0.69720452264041277</v>
      </c>
    </row>
    <row r="150" spans="1:31" x14ac:dyDescent="0.15">
      <c r="E150" s="57"/>
      <c r="F150" s="18"/>
      <c r="G150" s="18"/>
      <c r="H150" s="18"/>
      <c r="I150" s="18"/>
      <c r="J150" s="18"/>
      <c r="K150" s="121" t="s">
        <v>114</v>
      </c>
      <c r="L150" s="18" t="s">
        <v>2</v>
      </c>
      <c r="M150" s="18">
        <v>25.31</v>
      </c>
      <c r="N150" s="18">
        <v>13.23</v>
      </c>
      <c r="O150" s="18">
        <v>16.86</v>
      </c>
      <c r="P150" s="19">
        <v>13.71</v>
      </c>
      <c r="R150" s="121" t="s">
        <v>114</v>
      </c>
      <c r="S150" s="18" t="s">
        <v>2</v>
      </c>
      <c r="T150" s="18">
        <v>0.54345465762299794</v>
      </c>
      <c r="U150" s="18">
        <v>0.58156989961957151</v>
      </c>
      <c r="V150" s="19">
        <v>0.42884829980306866</v>
      </c>
    </row>
    <row r="151" spans="1:31" x14ac:dyDescent="0.15">
      <c r="E151" s="57"/>
      <c r="F151" s="18"/>
      <c r="G151" s="18"/>
      <c r="H151" s="18"/>
      <c r="I151" s="18"/>
      <c r="J151" s="18"/>
      <c r="K151" s="121"/>
      <c r="L151" s="18" t="s">
        <v>3</v>
      </c>
      <c r="M151" s="18">
        <v>25.51</v>
      </c>
      <c r="N151" s="18">
        <v>13.23</v>
      </c>
      <c r="O151" s="18">
        <v>16.82</v>
      </c>
      <c r="P151" s="19">
        <v>13.87</v>
      </c>
      <c r="R151" s="121"/>
      <c r="S151" s="18" t="s">
        <v>3</v>
      </c>
      <c r="T151" s="18">
        <v>0.54345465762299794</v>
      </c>
      <c r="U151" s="18">
        <v>0.59796607879835451</v>
      </c>
      <c r="V151" s="19">
        <v>0.38320869143752712</v>
      </c>
    </row>
    <row r="152" spans="1:31" ht="14" thickBot="1" x14ac:dyDescent="0.2">
      <c r="E152" s="124"/>
      <c r="F152" s="22"/>
      <c r="G152" s="22"/>
      <c r="H152" s="22"/>
      <c r="I152" s="22"/>
      <c r="J152" s="22"/>
      <c r="K152" s="143"/>
      <c r="L152" s="22" t="s">
        <v>4</v>
      </c>
      <c r="M152" s="22">
        <v>25.52</v>
      </c>
      <c r="N152" s="22">
        <v>13.05</v>
      </c>
      <c r="O152" s="22">
        <v>16.98</v>
      </c>
      <c r="P152" s="23">
        <v>13.83</v>
      </c>
      <c r="R152" s="143"/>
      <c r="S152" s="22" t="s">
        <v>4</v>
      </c>
      <c r="T152" s="22">
        <v>0.61804323037348474</v>
      </c>
      <c r="U152" s="22">
        <v>0.53502988117512329</v>
      </c>
      <c r="V152" s="23">
        <v>0.39414174599295626</v>
      </c>
    </row>
    <row r="155" spans="1:31" ht="14" thickBot="1" x14ac:dyDescent="0.2"/>
    <row r="156" spans="1:31" ht="16" x14ac:dyDescent="0.2">
      <c r="A156" s="2" t="s">
        <v>190</v>
      </c>
      <c r="E156" s="98"/>
      <c r="F156" s="99"/>
      <c r="G156" s="114" t="s">
        <v>5</v>
      </c>
      <c r="H156" s="114"/>
      <c r="I156" s="114"/>
      <c r="J156" s="114"/>
      <c r="K156" s="99"/>
      <c r="L156" s="99"/>
      <c r="M156" s="99"/>
      <c r="N156" s="99"/>
      <c r="O156" s="99"/>
      <c r="P156" s="99"/>
      <c r="Q156" s="99"/>
      <c r="R156" s="99"/>
      <c r="S156" s="99"/>
      <c r="T156" s="99"/>
      <c r="U156" s="99"/>
      <c r="V156" s="103"/>
      <c r="W156" s="18"/>
      <c r="X156" s="115" t="s">
        <v>507</v>
      </c>
      <c r="Y156" s="99"/>
      <c r="Z156" s="99"/>
      <c r="AA156" s="99"/>
      <c r="AB156" s="99"/>
      <c r="AC156" s="99"/>
      <c r="AD156" s="114"/>
      <c r="AE156" s="116"/>
    </row>
    <row r="157" spans="1:31" ht="14" thickBot="1" x14ac:dyDescent="0.2">
      <c r="E157" s="57"/>
      <c r="F157" s="18"/>
      <c r="G157" s="18"/>
      <c r="H157" s="18"/>
      <c r="I157" s="18"/>
      <c r="J157" s="18"/>
      <c r="K157" s="18"/>
      <c r="L157" s="18"/>
      <c r="M157" s="117"/>
      <c r="N157" s="117"/>
      <c r="O157" s="117"/>
      <c r="P157" s="117"/>
      <c r="Q157" s="117"/>
      <c r="R157" s="117"/>
      <c r="S157" s="117"/>
      <c r="T157" s="117"/>
      <c r="U157" s="18"/>
      <c r="V157" s="19"/>
      <c r="W157" s="18"/>
      <c r="X157" s="57"/>
      <c r="Y157" s="18"/>
      <c r="Z157" s="39"/>
      <c r="AA157" s="39"/>
      <c r="AB157" s="39"/>
      <c r="AC157" s="39"/>
      <c r="AD157" s="40"/>
      <c r="AE157" s="41"/>
    </row>
    <row r="158" spans="1:31" x14ac:dyDescent="0.15">
      <c r="E158" s="115" t="s">
        <v>6</v>
      </c>
      <c r="F158" s="89" t="s">
        <v>7</v>
      </c>
      <c r="G158" s="89" t="s">
        <v>50</v>
      </c>
      <c r="H158" s="89" t="s">
        <v>51</v>
      </c>
      <c r="I158" s="89" t="s">
        <v>52</v>
      </c>
      <c r="J158" s="89" t="s">
        <v>53</v>
      </c>
      <c r="K158" s="89" t="s">
        <v>54</v>
      </c>
      <c r="L158" s="90" t="s">
        <v>55</v>
      </c>
      <c r="M158" s="157"/>
      <c r="N158" s="54"/>
      <c r="O158" s="158"/>
      <c r="P158" s="89" t="s">
        <v>7</v>
      </c>
      <c r="Q158" s="89" t="s">
        <v>50</v>
      </c>
      <c r="R158" s="89" t="s">
        <v>51</v>
      </c>
      <c r="S158" s="89" t="s">
        <v>52</v>
      </c>
      <c r="T158" s="89" t="s">
        <v>53</v>
      </c>
      <c r="U158" s="89" t="s">
        <v>54</v>
      </c>
      <c r="V158" s="90" t="s">
        <v>55</v>
      </c>
      <c r="W158" s="157"/>
      <c r="X158" s="121"/>
      <c r="Y158" s="157"/>
      <c r="Z158" s="119" t="s">
        <v>50</v>
      </c>
      <c r="AA158" s="119" t="s">
        <v>51</v>
      </c>
      <c r="AB158" s="119" t="s">
        <v>52</v>
      </c>
      <c r="AC158" s="119" t="s">
        <v>53</v>
      </c>
      <c r="AD158" s="119" t="s">
        <v>54</v>
      </c>
      <c r="AE158" s="120" t="s">
        <v>55</v>
      </c>
    </row>
    <row r="159" spans="1:31" x14ac:dyDescent="0.15">
      <c r="E159" s="118" t="s">
        <v>9</v>
      </c>
      <c r="F159" s="27">
        <v>23.93</v>
      </c>
      <c r="G159" s="104">
        <v>20.63</v>
      </c>
      <c r="H159" s="104">
        <v>20.8</v>
      </c>
      <c r="I159" s="104">
        <v>20.46</v>
      </c>
      <c r="J159" s="104">
        <v>18.23</v>
      </c>
      <c r="K159" s="105">
        <v>18.989999999999998</v>
      </c>
      <c r="L159" s="130">
        <v>20.13</v>
      </c>
      <c r="M159" s="18"/>
      <c r="N159" s="118" t="s">
        <v>1</v>
      </c>
      <c r="O159" s="18" t="s">
        <v>2</v>
      </c>
      <c r="P159" s="37">
        <v>24.13</v>
      </c>
      <c r="Q159" s="123">
        <v>23.77</v>
      </c>
      <c r="R159" s="37">
        <v>22.94</v>
      </c>
      <c r="S159" s="37">
        <v>20.76</v>
      </c>
      <c r="T159" s="37">
        <v>20.89</v>
      </c>
      <c r="U159" s="37">
        <v>22.43</v>
      </c>
      <c r="V159" s="38">
        <v>22.57</v>
      </c>
      <c r="W159" s="18"/>
      <c r="X159" s="118" t="s">
        <v>1</v>
      </c>
      <c r="Y159" s="18" t="s">
        <v>2</v>
      </c>
      <c r="Z159" s="18">
        <v>5.3762866511398669E-3</v>
      </c>
      <c r="AA159" s="39">
        <v>9.8077780697933097E-3</v>
      </c>
      <c r="AB159" s="39">
        <v>3.4068180417680408E-2</v>
      </c>
      <c r="AC159" s="39">
        <v>0.14125893573755788</v>
      </c>
      <c r="AD159" s="40">
        <v>0.10572643008850957</v>
      </c>
      <c r="AE159" s="41">
        <v>0.21013754990794906</v>
      </c>
    </row>
    <row r="160" spans="1:31" x14ac:dyDescent="0.15">
      <c r="E160" s="118" t="s">
        <v>9</v>
      </c>
      <c r="F160" s="27">
        <v>23.9</v>
      </c>
      <c r="G160" s="104">
        <v>20.56</v>
      </c>
      <c r="H160" s="104">
        <v>20.75</v>
      </c>
      <c r="I160" s="104">
        <v>20.38</v>
      </c>
      <c r="J160" s="104">
        <v>18.100000000000001</v>
      </c>
      <c r="K160" s="105">
        <v>18.940000000000001</v>
      </c>
      <c r="L160" s="130">
        <v>20.02</v>
      </c>
      <c r="M160" s="18"/>
      <c r="N160" s="118"/>
      <c r="O160" s="18" t="s">
        <v>3</v>
      </c>
      <c r="P160" s="37">
        <v>24.09</v>
      </c>
      <c r="Q160" s="123">
        <v>23.73</v>
      </c>
      <c r="R160" s="37">
        <v>22.93</v>
      </c>
      <c r="S160" s="37">
        <v>20.74</v>
      </c>
      <c r="T160" s="37">
        <v>20.87</v>
      </c>
      <c r="U160" s="37">
        <v>22.41</v>
      </c>
      <c r="V160" s="38">
        <v>22.61</v>
      </c>
      <c r="W160" s="18"/>
      <c r="X160" s="118"/>
      <c r="Y160" s="18" t="s">
        <v>3</v>
      </c>
      <c r="Z160" s="18">
        <v>5.5178196579413804E-3</v>
      </c>
      <c r="AA160" s="39">
        <v>9.8740748476664995E-3</v>
      </c>
      <c r="AB160" s="39">
        <v>3.4544669508091368E-2</v>
      </c>
      <c r="AC160" s="39">
        <v>0.14330531913931599</v>
      </c>
      <c r="AD160" s="40">
        <v>0.10718675473476273</v>
      </c>
      <c r="AE160" s="41">
        <v>0.20423996119600749</v>
      </c>
    </row>
    <row r="161" spans="5:31" x14ac:dyDescent="0.15">
      <c r="E161" s="118" t="s">
        <v>10</v>
      </c>
      <c r="F161" s="27">
        <v>26.52</v>
      </c>
      <c r="G161" s="104">
        <v>23.07</v>
      </c>
      <c r="H161" s="104">
        <v>23.13</v>
      </c>
      <c r="I161" s="104">
        <v>22.79</v>
      </c>
      <c r="J161" s="104">
        <v>20.28</v>
      </c>
      <c r="K161" s="105">
        <v>21.55</v>
      </c>
      <c r="L161" s="130">
        <v>23.02</v>
      </c>
      <c r="M161" s="18"/>
      <c r="N161" s="118"/>
      <c r="O161" s="18" t="s">
        <v>4</v>
      </c>
      <c r="P161" s="37">
        <v>24</v>
      </c>
      <c r="Q161" s="123">
        <v>23.72</v>
      </c>
      <c r="R161" s="37">
        <v>22.84</v>
      </c>
      <c r="S161" s="37">
        <v>20.73</v>
      </c>
      <c r="T161" s="37">
        <v>20.83</v>
      </c>
      <c r="U161" s="37">
        <v>22.4</v>
      </c>
      <c r="V161" s="38">
        <v>22.57</v>
      </c>
      <c r="W161" s="18"/>
      <c r="X161" s="118"/>
      <c r="Y161" s="18" t="s">
        <v>4</v>
      </c>
      <c r="Z161" s="18">
        <v>5.5537812960079142E-3</v>
      </c>
      <c r="AA161" s="39">
        <v>1.0491280017795193E-2</v>
      </c>
      <c r="AB161" s="39">
        <v>3.4785407384607676E-2</v>
      </c>
      <c r="AC161" s="39">
        <v>0.1474874517657902</v>
      </c>
      <c r="AD161" s="40">
        <v>0.10792446364803912</v>
      </c>
      <c r="AE161" s="41">
        <v>0.21013754990794906</v>
      </c>
    </row>
    <row r="162" spans="5:31" x14ac:dyDescent="0.15">
      <c r="E162" s="118" t="s">
        <v>10</v>
      </c>
      <c r="F162" s="27">
        <v>26.67</v>
      </c>
      <c r="G162" s="104">
        <v>23.02</v>
      </c>
      <c r="H162" s="104">
        <v>23.11</v>
      </c>
      <c r="I162" s="104">
        <v>22.76</v>
      </c>
      <c r="J162" s="104">
        <v>20.05</v>
      </c>
      <c r="K162" s="105">
        <v>21.52</v>
      </c>
      <c r="L162" s="130">
        <v>22.82</v>
      </c>
      <c r="M162" s="18"/>
      <c r="N162" s="121" t="s">
        <v>107</v>
      </c>
      <c r="O162" s="18" t="s">
        <v>2</v>
      </c>
      <c r="P162" s="37">
        <v>24.43</v>
      </c>
      <c r="Q162" s="123">
        <v>21.55</v>
      </c>
      <c r="R162" s="37">
        <v>21.63</v>
      </c>
      <c r="S162" s="37">
        <v>20.7</v>
      </c>
      <c r="T162" s="37">
        <v>21.41</v>
      </c>
      <c r="U162" s="37">
        <v>22.17</v>
      </c>
      <c r="V162" s="38">
        <v>23.04</v>
      </c>
      <c r="W162" s="18"/>
      <c r="X162" s="121" t="s">
        <v>107</v>
      </c>
      <c r="Y162" s="18" t="s">
        <v>2</v>
      </c>
      <c r="Z162" s="18">
        <v>2.6936732195707806E-2</v>
      </c>
      <c r="AA162" s="39">
        <v>2.8079455084332579E-2</v>
      </c>
      <c r="AB162" s="39">
        <v>4.2071255971322274E-2</v>
      </c>
      <c r="AC162" s="39">
        <v>0.1151198616129525</v>
      </c>
      <c r="AD162" s="40">
        <v>0.14968283367278634</v>
      </c>
      <c r="AE162" s="41">
        <v>0.17814731796135819</v>
      </c>
    </row>
    <row r="163" spans="5:31" x14ac:dyDescent="0.15">
      <c r="E163" s="118" t="s">
        <v>11</v>
      </c>
      <c r="F163" s="27">
        <v>28.84</v>
      </c>
      <c r="G163" s="104">
        <v>25.51</v>
      </c>
      <c r="H163" s="104">
        <v>25.52</v>
      </c>
      <c r="I163" s="104">
        <v>25.03</v>
      </c>
      <c r="J163" s="104">
        <v>22.65</v>
      </c>
      <c r="K163" s="105">
        <v>23.75</v>
      </c>
      <c r="L163" s="130">
        <v>24.7</v>
      </c>
      <c r="M163" s="18"/>
      <c r="N163" s="121"/>
      <c r="O163" s="18" t="s">
        <v>3</v>
      </c>
      <c r="P163" s="37">
        <v>24.34</v>
      </c>
      <c r="Q163" s="123">
        <v>21.56</v>
      </c>
      <c r="R163" s="37">
        <v>21.63</v>
      </c>
      <c r="S163" s="37">
        <v>20.58</v>
      </c>
      <c r="T163" s="37">
        <v>21.42</v>
      </c>
      <c r="U163" s="37">
        <v>22.22</v>
      </c>
      <c r="V163" s="38">
        <v>23.03</v>
      </c>
      <c r="W163" s="18"/>
      <c r="X163" s="121"/>
      <c r="Y163" s="18" t="s">
        <v>3</v>
      </c>
      <c r="Z163" s="18">
        <v>2.6762312469347103E-2</v>
      </c>
      <c r="AA163" s="39">
        <v>2.8079455084332579E-2</v>
      </c>
      <c r="AB163" s="39">
        <v>4.572756744563615E-2</v>
      </c>
      <c r="AC163" s="39">
        <v>0.11429495697610297</v>
      </c>
      <c r="AD163" s="40">
        <v>0.14463656918312712</v>
      </c>
      <c r="AE163" s="41">
        <v>0.17941965804216492</v>
      </c>
    </row>
    <row r="164" spans="5:31" x14ac:dyDescent="0.15">
      <c r="E164" s="118" t="s">
        <v>11</v>
      </c>
      <c r="F164" s="27">
        <v>28.83</v>
      </c>
      <c r="G164" s="104">
        <v>25.46</v>
      </c>
      <c r="H164" s="104">
        <v>25.48</v>
      </c>
      <c r="I164" s="104">
        <v>25.05</v>
      </c>
      <c r="J164" s="104">
        <v>22.48</v>
      </c>
      <c r="K164" s="105">
        <v>23.74</v>
      </c>
      <c r="L164" s="130">
        <v>24.64</v>
      </c>
      <c r="M164" s="18"/>
      <c r="N164" s="121"/>
      <c r="O164" s="18" t="s">
        <v>4</v>
      </c>
      <c r="P164" s="37">
        <v>24.24</v>
      </c>
      <c r="Q164" s="123">
        <v>21.51</v>
      </c>
      <c r="R164" s="37">
        <v>21.51</v>
      </c>
      <c r="S164" s="37">
        <v>20.64</v>
      </c>
      <c r="T164" s="37">
        <v>21.37</v>
      </c>
      <c r="U164" s="37">
        <v>22.18</v>
      </c>
      <c r="V164" s="38">
        <v>23.06</v>
      </c>
      <c r="W164" s="18"/>
      <c r="X164" s="121"/>
      <c r="Y164" s="18" t="s">
        <v>4</v>
      </c>
      <c r="Z164" s="18">
        <v>2.7645852997564085E-2</v>
      </c>
      <c r="AA164" s="39">
        <v>3.044374628475419E-2</v>
      </c>
      <c r="AB164" s="39">
        <v>4.386132915167136E-2</v>
      </c>
      <c r="AC164" s="39">
        <v>0.1184794475103792</v>
      </c>
      <c r="AD164" s="40">
        <v>0.1486596888098668</v>
      </c>
      <c r="AE164" s="41">
        <v>0.1756296419081958</v>
      </c>
    </row>
    <row r="165" spans="5:31" x14ac:dyDescent="0.15">
      <c r="E165" s="118" t="s">
        <v>12</v>
      </c>
      <c r="F165" s="27">
        <v>31.34</v>
      </c>
      <c r="G165" s="104">
        <v>28.14</v>
      </c>
      <c r="H165" s="104">
        <v>27.81</v>
      </c>
      <c r="I165" s="104">
        <v>27.33</v>
      </c>
      <c r="J165" s="104">
        <v>24.95</v>
      </c>
      <c r="K165" s="105">
        <v>25.95</v>
      </c>
      <c r="L165" s="130">
        <v>27.03</v>
      </c>
      <c r="M165" s="18"/>
      <c r="N165" s="121" t="s">
        <v>108</v>
      </c>
      <c r="O165" s="18" t="s">
        <v>2</v>
      </c>
      <c r="P165" s="37">
        <v>24.33</v>
      </c>
      <c r="Q165" s="123">
        <v>23.11</v>
      </c>
      <c r="R165" s="37">
        <v>21.15</v>
      </c>
      <c r="S165" s="37">
        <v>20.47</v>
      </c>
      <c r="T165" s="37">
        <v>20.91</v>
      </c>
      <c r="U165" s="37">
        <v>22.46</v>
      </c>
      <c r="V165" s="38">
        <v>22.82</v>
      </c>
      <c r="W165" s="18"/>
      <c r="X165" s="121" t="s">
        <v>108</v>
      </c>
      <c r="Y165" s="18" t="s">
        <v>2</v>
      </c>
      <c r="Z165" s="18">
        <v>9.5325786692514684E-3</v>
      </c>
      <c r="AA165" s="39">
        <v>3.782772179971762E-2</v>
      </c>
      <c r="AB165" s="39">
        <v>4.8121427952646137E-2</v>
      </c>
      <c r="AC165" s="39">
        <v>0.16080280292322696</v>
      </c>
      <c r="AD165" s="42">
        <v>0.11961105002417884</v>
      </c>
      <c r="AE165" s="43">
        <v>0.20312310343488094</v>
      </c>
    </row>
    <row r="166" spans="5:31" ht="14" thickBot="1" x14ac:dyDescent="0.2">
      <c r="E166" s="122" t="s">
        <v>12</v>
      </c>
      <c r="F166" s="28">
        <v>31.62</v>
      </c>
      <c r="G166" s="106">
        <v>27.94</v>
      </c>
      <c r="H166" s="106">
        <v>28.08</v>
      </c>
      <c r="I166" s="106">
        <v>27.45</v>
      </c>
      <c r="J166" s="106">
        <v>24.7</v>
      </c>
      <c r="K166" s="107">
        <v>26.15</v>
      </c>
      <c r="L166" s="132">
        <v>27.03</v>
      </c>
      <c r="M166" s="18"/>
      <c r="N166" s="121"/>
      <c r="O166" s="18" t="s">
        <v>3</v>
      </c>
      <c r="P166" s="37">
        <v>24.35</v>
      </c>
      <c r="Q166" s="123">
        <v>23.03</v>
      </c>
      <c r="R166" s="37">
        <v>21.15</v>
      </c>
      <c r="S166" s="37">
        <v>20.48</v>
      </c>
      <c r="T166" s="37">
        <v>20.86</v>
      </c>
      <c r="U166" s="37">
        <v>22.42</v>
      </c>
      <c r="V166" s="38">
        <v>22.81</v>
      </c>
      <c r="W166" s="18"/>
      <c r="X166" s="121"/>
      <c r="Y166" s="18" t="s">
        <v>3</v>
      </c>
      <c r="Z166" s="18">
        <v>1.0041083294704777E-2</v>
      </c>
      <c r="AA166" s="39">
        <v>3.782772179971762E-2</v>
      </c>
      <c r="AB166" s="39">
        <v>4.7788396050729036E-2</v>
      </c>
      <c r="AC166" s="39">
        <v>0.16669000761291433</v>
      </c>
      <c r="AD166" s="40">
        <v>0.12293807558655902</v>
      </c>
      <c r="AE166" s="43">
        <v>0.2045738222489257</v>
      </c>
    </row>
    <row r="167" spans="5:31" x14ac:dyDescent="0.15">
      <c r="E167" s="57"/>
      <c r="F167" s="18"/>
      <c r="G167" s="18"/>
      <c r="H167" s="18"/>
      <c r="I167" s="18"/>
      <c r="J167" s="18"/>
      <c r="K167" s="18"/>
      <c r="L167" s="18"/>
      <c r="M167" s="18"/>
      <c r="N167" s="121"/>
      <c r="O167" s="18" t="s">
        <v>4</v>
      </c>
      <c r="P167" s="37">
        <v>24.21</v>
      </c>
      <c r="Q167" s="123">
        <v>22.96</v>
      </c>
      <c r="R167" s="37">
        <v>21.15</v>
      </c>
      <c r="S167" s="37">
        <v>20.45</v>
      </c>
      <c r="T167" s="37">
        <v>20.86</v>
      </c>
      <c r="U167" s="37">
        <v>22.41</v>
      </c>
      <c r="V167" s="38">
        <v>22.79</v>
      </c>
      <c r="W167" s="18"/>
      <c r="X167" s="121"/>
      <c r="Y167" s="18" t="s">
        <v>4</v>
      </c>
      <c r="Z167" s="18">
        <v>1.0508227582166248E-2</v>
      </c>
      <c r="AA167" s="39">
        <v>3.782772179971762E-2</v>
      </c>
      <c r="AB167" s="39">
        <v>4.8794470514746995E-2</v>
      </c>
      <c r="AC167" s="39">
        <v>0.16669000761291433</v>
      </c>
      <c r="AD167" s="40">
        <v>0.12378419238863646</v>
      </c>
      <c r="AE167" s="43">
        <v>0.20750641726981189</v>
      </c>
    </row>
    <row r="168" spans="5:31" x14ac:dyDescent="0.15">
      <c r="E168" s="57"/>
      <c r="F168" s="18"/>
      <c r="G168" s="18"/>
      <c r="H168" s="18"/>
      <c r="I168" s="18"/>
      <c r="J168" s="18"/>
      <c r="K168" s="18"/>
      <c r="L168" s="18"/>
      <c r="M168" s="18"/>
      <c r="N168" s="121" t="s">
        <v>109</v>
      </c>
      <c r="O168" s="18" t="s">
        <v>2</v>
      </c>
      <c r="P168" s="37">
        <v>24.29</v>
      </c>
      <c r="Q168" s="123">
        <v>22.29</v>
      </c>
      <c r="R168" s="37">
        <v>20.22</v>
      </c>
      <c r="S168" s="37">
        <v>19.61</v>
      </c>
      <c r="T168" s="37">
        <v>21.2</v>
      </c>
      <c r="U168" s="37">
        <v>21.92</v>
      </c>
      <c r="V168" s="38">
        <v>22.54</v>
      </c>
      <c r="W168" s="18"/>
      <c r="X168" s="121" t="s">
        <v>109</v>
      </c>
      <c r="Y168" s="18" t="s">
        <v>2</v>
      </c>
      <c r="Z168" s="18">
        <v>1.5902765554879662E-2</v>
      </c>
      <c r="AA168" s="40">
        <v>6.9314832406556531E-2</v>
      </c>
      <c r="AB168" s="40">
        <v>8.5632171935190973E-2</v>
      </c>
      <c r="AC168" s="40">
        <v>0.12783185542002851</v>
      </c>
      <c r="AD168" s="40">
        <v>0.16964585592344547</v>
      </c>
      <c r="AE168" s="43">
        <v>0.24278281192143666</v>
      </c>
    </row>
    <row r="169" spans="5:31" x14ac:dyDescent="0.15">
      <c r="E169" s="57"/>
      <c r="F169" s="18"/>
      <c r="G169" s="18"/>
      <c r="H169" s="18"/>
      <c r="I169" s="18"/>
      <c r="J169" s="18"/>
      <c r="K169" s="18"/>
      <c r="L169" s="18"/>
      <c r="M169" s="18"/>
      <c r="N169" s="121"/>
      <c r="O169" s="18" t="s">
        <v>3</v>
      </c>
      <c r="P169" s="37">
        <v>24.22</v>
      </c>
      <c r="Q169" s="123">
        <v>22.23</v>
      </c>
      <c r="R169" s="37">
        <v>20.239999999999998</v>
      </c>
      <c r="S169" s="37">
        <v>19.53</v>
      </c>
      <c r="T169" s="37">
        <v>21.07</v>
      </c>
      <c r="U169" s="37">
        <v>21.95</v>
      </c>
      <c r="V169" s="38">
        <v>22.56</v>
      </c>
      <c r="W169" s="18"/>
      <c r="X169" s="121"/>
      <c r="Y169" s="18" t="s">
        <v>3</v>
      </c>
      <c r="Z169" s="18">
        <v>1.6534850980406687E-2</v>
      </c>
      <c r="AA169" s="40">
        <v>6.83871661680822E-2</v>
      </c>
      <c r="AB169" s="40">
        <v>9.0524341391391899E-2</v>
      </c>
      <c r="AC169" s="40">
        <v>0.14035909758553397</v>
      </c>
      <c r="AD169" s="40">
        <v>0.16619077936387275</v>
      </c>
      <c r="AE169" s="43">
        <v>0.23935167145472133</v>
      </c>
    </row>
    <row r="170" spans="5:31" x14ac:dyDescent="0.15">
      <c r="E170" s="57"/>
      <c r="F170" s="18"/>
      <c r="G170" s="18"/>
      <c r="H170" s="18"/>
      <c r="I170" s="18"/>
      <c r="J170" s="18"/>
      <c r="K170" s="18"/>
      <c r="L170" s="18"/>
      <c r="M170" s="18"/>
      <c r="N170" s="121"/>
      <c r="O170" s="18" t="s">
        <v>4</v>
      </c>
      <c r="P170" s="37">
        <v>24.28</v>
      </c>
      <c r="Q170" s="123">
        <v>22.21</v>
      </c>
      <c r="R170" s="37">
        <v>20.25</v>
      </c>
      <c r="S170" s="37">
        <v>19.559999999999999</v>
      </c>
      <c r="T170" s="37">
        <v>21.16</v>
      </c>
      <c r="U170" s="37">
        <v>22</v>
      </c>
      <c r="V170" s="38">
        <v>22.5</v>
      </c>
      <c r="W170" s="18"/>
      <c r="X170" s="121"/>
      <c r="Y170" s="18" t="s">
        <v>4</v>
      </c>
      <c r="Z170" s="18">
        <v>1.675108059352081E-2</v>
      </c>
      <c r="AA170" s="40">
        <v>6.7927999224872915E-2</v>
      </c>
      <c r="AB170" s="40">
        <v>8.8657854732449956E-2</v>
      </c>
      <c r="AC170" s="40">
        <v>0.13156242017830547</v>
      </c>
      <c r="AD170" s="40">
        <v>0.16058798171610719</v>
      </c>
      <c r="AE170" s="43">
        <v>0.24979335561061805</v>
      </c>
    </row>
    <row r="171" spans="5:31" x14ac:dyDescent="0.15">
      <c r="E171" s="57"/>
      <c r="F171" s="18"/>
      <c r="G171" s="18"/>
      <c r="H171" s="18"/>
      <c r="I171" s="18"/>
      <c r="J171" s="18"/>
      <c r="K171" s="18"/>
      <c r="L171" s="18"/>
      <c r="M171" s="18"/>
      <c r="N171" s="121" t="s">
        <v>110</v>
      </c>
      <c r="O171" s="18" t="s">
        <v>2</v>
      </c>
      <c r="P171" s="37">
        <v>24.37</v>
      </c>
      <c r="Q171" s="123">
        <v>20.28</v>
      </c>
      <c r="R171" s="37">
        <v>18.39</v>
      </c>
      <c r="S171" s="37">
        <v>18.88</v>
      </c>
      <c r="T171" s="37">
        <v>21.23</v>
      </c>
      <c r="U171" s="37">
        <v>21.2</v>
      </c>
      <c r="V171" s="38">
        <v>21.9</v>
      </c>
      <c r="W171" s="18"/>
      <c r="X171" s="121" t="s">
        <v>110</v>
      </c>
      <c r="Y171" s="18" t="s">
        <v>2</v>
      </c>
      <c r="Z171" s="18">
        <v>6.2066389061766772E-2</v>
      </c>
      <c r="AA171" s="40">
        <v>0.25150873178719729</v>
      </c>
      <c r="AB171" s="40">
        <v>0.1503546971342816</v>
      </c>
      <c r="AC171" s="40">
        <v>0.13230546420919756</v>
      </c>
      <c r="AD171" s="40">
        <v>0.2939838363637215</v>
      </c>
      <c r="AE171" s="43">
        <v>0.40488651912344364</v>
      </c>
    </row>
    <row r="172" spans="5:31" x14ac:dyDescent="0.15">
      <c r="E172" s="57"/>
      <c r="F172" s="18"/>
      <c r="G172" s="18"/>
      <c r="H172" s="18"/>
      <c r="I172" s="18"/>
      <c r="J172" s="18"/>
      <c r="K172" s="18"/>
      <c r="L172" s="18"/>
      <c r="M172" s="18"/>
      <c r="N172" s="121"/>
      <c r="O172" s="18" t="s">
        <v>3</v>
      </c>
      <c r="P172" s="37">
        <v>24.37</v>
      </c>
      <c r="Q172" s="123">
        <v>20.239999999999998</v>
      </c>
      <c r="R172" s="37">
        <v>18.440000000000001</v>
      </c>
      <c r="S172" s="37">
        <v>18.87</v>
      </c>
      <c r="T172" s="37">
        <v>21.17</v>
      </c>
      <c r="U172" s="37">
        <v>21.46</v>
      </c>
      <c r="V172" s="38">
        <v>21.89</v>
      </c>
      <c r="W172" s="18"/>
      <c r="X172" s="121"/>
      <c r="Y172" s="18" t="s">
        <v>3</v>
      </c>
      <c r="Z172" s="18">
        <v>6.3700312852523464E-2</v>
      </c>
      <c r="AA172" s="42">
        <v>0.24317792199276247</v>
      </c>
      <c r="AB172" s="42">
        <v>0.15140250193391591</v>
      </c>
      <c r="AC172" s="42">
        <v>0.13813919571897385</v>
      </c>
      <c r="AD172" s="42">
        <v>0.24596609884013704</v>
      </c>
      <c r="AE172" s="43">
        <v>0.40777824577054855</v>
      </c>
    </row>
    <row r="173" spans="5:31" x14ac:dyDescent="0.15">
      <c r="E173" s="57"/>
      <c r="F173" s="18"/>
      <c r="G173" s="18"/>
      <c r="H173" s="18"/>
      <c r="I173" s="18"/>
      <c r="J173" s="18"/>
      <c r="K173" s="18"/>
      <c r="L173" s="18"/>
      <c r="M173" s="18"/>
      <c r="N173" s="121"/>
      <c r="O173" s="18" t="s">
        <v>4</v>
      </c>
      <c r="P173" s="37">
        <v>24.31</v>
      </c>
      <c r="Q173" s="123">
        <v>20.27</v>
      </c>
      <c r="R173" s="37">
        <v>18.45</v>
      </c>
      <c r="S173" s="37">
        <v>18.850000000000001</v>
      </c>
      <c r="T173" s="37">
        <v>21.22</v>
      </c>
      <c r="U173" s="37">
        <v>21.43</v>
      </c>
      <c r="V173" s="38">
        <v>21.83</v>
      </c>
      <c r="W173" s="18"/>
      <c r="X173" s="121"/>
      <c r="Y173" s="18" t="s">
        <v>4</v>
      </c>
      <c r="Z173" s="18">
        <v>6.2470898298730239E-2</v>
      </c>
      <c r="AA173" s="42">
        <v>0.24154517027407124</v>
      </c>
      <c r="AB173" s="42">
        <v>0.15352006851798217</v>
      </c>
      <c r="AC173" s="42">
        <v>0.13326035665409808</v>
      </c>
      <c r="AD173" s="42">
        <v>0.25107969001411862</v>
      </c>
      <c r="AE173" s="43">
        <v>0.42556751635346735</v>
      </c>
    </row>
    <row r="174" spans="5:31" x14ac:dyDescent="0.15">
      <c r="E174" s="57"/>
      <c r="F174" s="18"/>
      <c r="G174" s="18"/>
      <c r="H174" s="18"/>
      <c r="I174" s="18"/>
      <c r="J174" s="18"/>
      <c r="K174" s="18"/>
      <c r="L174" s="18"/>
      <c r="M174" s="18"/>
      <c r="N174" s="121" t="s">
        <v>17</v>
      </c>
      <c r="O174" s="18" t="s">
        <v>2</v>
      </c>
      <c r="P174" s="18">
        <v>24.05</v>
      </c>
      <c r="Q174" s="123">
        <v>16.04</v>
      </c>
      <c r="R174" s="18">
        <v>15.2</v>
      </c>
      <c r="S174" s="18">
        <v>16.73</v>
      </c>
      <c r="T174" s="18">
        <v>17.940000000000001</v>
      </c>
      <c r="U174" s="18">
        <v>19.63</v>
      </c>
      <c r="V174" s="19">
        <v>20.010000000000002</v>
      </c>
      <c r="X174" s="121" t="s">
        <v>17</v>
      </c>
      <c r="Y174" s="18" t="s">
        <v>2</v>
      </c>
      <c r="Z174" s="18">
        <v>0.79493355137390531</v>
      </c>
      <c r="AA174" s="18">
        <v>1.7584648357769055</v>
      </c>
      <c r="AB174" s="18">
        <v>0.5455359630288793</v>
      </c>
      <c r="AC174" s="18">
        <v>1.1491127956768334</v>
      </c>
      <c r="AD174" s="18">
        <v>0.70347177660737981</v>
      </c>
      <c r="AE174" s="19">
        <v>1.2668865286314313</v>
      </c>
    </row>
    <row r="175" spans="5:31" x14ac:dyDescent="0.15">
      <c r="E175" s="57"/>
      <c r="F175" s="18"/>
      <c r="G175" s="18"/>
      <c r="H175" s="18"/>
      <c r="I175" s="18"/>
      <c r="J175" s="18"/>
      <c r="K175" s="18"/>
      <c r="L175" s="18"/>
      <c r="M175" s="18"/>
      <c r="N175" s="121"/>
      <c r="O175" s="18" t="s">
        <v>3</v>
      </c>
      <c r="P175" s="18">
        <v>24.05</v>
      </c>
      <c r="Q175" s="123">
        <v>15.99</v>
      </c>
      <c r="R175" s="18">
        <v>15.17</v>
      </c>
      <c r="S175" s="18">
        <v>16.72</v>
      </c>
      <c r="T175" s="18">
        <v>17.87</v>
      </c>
      <c r="U175" s="18">
        <v>19.57</v>
      </c>
      <c r="V175" s="19">
        <v>19.91</v>
      </c>
      <c r="X175" s="121"/>
      <c r="Y175" s="18" t="s">
        <v>3</v>
      </c>
      <c r="Z175" s="18">
        <v>0.82117777113939872</v>
      </c>
      <c r="AA175" s="18">
        <v>1.7943660460422908</v>
      </c>
      <c r="AB175" s="18">
        <v>0.54933774116637546</v>
      </c>
      <c r="AC175" s="18">
        <v>1.2084397245857577</v>
      </c>
      <c r="AD175" s="18">
        <v>0.7330259334965743</v>
      </c>
      <c r="AE175" s="19">
        <v>1.3603325209156161</v>
      </c>
    </row>
    <row r="176" spans="5:31" x14ac:dyDescent="0.15">
      <c r="E176" s="57"/>
      <c r="F176" s="18"/>
      <c r="G176" s="18"/>
      <c r="H176" s="18"/>
      <c r="I176" s="18"/>
      <c r="J176" s="18"/>
      <c r="K176" s="18"/>
      <c r="L176" s="18"/>
      <c r="M176" s="18"/>
      <c r="N176" s="121"/>
      <c r="O176" s="18" t="s">
        <v>4</v>
      </c>
      <c r="P176" s="18">
        <v>24</v>
      </c>
      <c r="Q176" s="123">
        <v>15.99</v>
      </c>
      <c r="R176" s="18">
        <v>15.2</v>
      </c>
      <c r="S176" s="18">
        <v>16.7</v>
      </c>
      <c r="T176" s="18">
        <v>17.89</v>
      </c>
      <c r="U176" s="18">
        <v>19.579999999999998</v>
      </c>
      <c r="V176" s="19">
        <v>19.91</v>
      </c>
      <c r="X176" s="121"/>
      <c r="Y176" s="18" t="s">
        <v>4</v>
      </c>
      <c r="Z176" s="18">
        <v>0.82117777113939872</v>
      </c>
      <c r="AA176" s="18">
        <v>1.7584648357769055</v>
      </c>
      <c r="AB176" s="18">
        <v>0.5570209645556965</v>
      </c>
      <c r="AC176" s="18">
        <v>1.191183344925395</v>
      </c>
      <c r="AD176" s="18">
        <v>0.72801539421266859</v>
      </c>
      <c r="AE176" s="19">
        <v>1.3603325209156161</v>
      </c>
    </row>
    <row r="177" spans="5:31" x14ac:dyDescent="0.15">
      <c r="E177" s="57"/>
      <c r="F177" s="18"/>
      <c r="G177" s="18"/>
      <c r="H177" s="18"/>
      <c r="I177" s="18"/>
      <c r="J177" s="18"/>
      <c r="K177" s="18"/>
      <c r="L177" s="18"/>
      <c r="M177" s="18"/>
      <c r="N177" s="121" t="s">
        <v>111</v>
      </c>
      <c r="O177" s="18" t="s">
        <v>2</v>
      </c>
      <c r="P177" s="18">
        <v>26.53</v>
      </c>
      <c r="Q177" s="123">
        <v>20.39</v>
      </c>
      <c r="R177" s="18">
        <v>18.73</v>
      </c>
      <c r="S177" s="18">
        <v>20.14</v>
      </c>
      <c r="T177" s="18">
        <v>21.61</v>
      </c>
      <c r="U177" s="18">
        <v>22.37</v>
      </c>
      <c r="V177" s="19">
        <v>23.35</v>
      </c>
      <c r="X177" s="121" t="s">
        <v>111</v>
      </c>
      <c r="Y177" s="18" t="s">
        <v>2</v>
      </c>
      <c r="Z177" s="18">
        <v>0.2365027324173381</v>
      </c>
      <c r="AA177" s="18">
        <v>0.81863451486972971</v>
      </c>
      <c r="AB177" s="18">
        <v>0.25651226932729992</v>
      </c>
      <c r="AC177" s="18">
        <v>0.41201233300733753</v>
      </c>
      <c r="AD177" s="18">
        <v>0.53928733681123453</v>
      </c>
      <c r="AE177" s="19">
        <v>0.59045965595089123</v>
      </c>
    </row>
    <row r="178" spans="5:31" x14ac:dyDescent="0.15">
      <c r="E178" s="57"/>
      <c r="F178" s="18"/>
      <c r="G178" s="18"/>
      <c r="H178" s="18"/>
      <c r="I178" s="18"/>
      <c r="J178" s="18"/>
      <c r="K178" s="18"/>
      <c r="L178" s="18"/>
      <c r="M178" s="18"/>
      <c r="N178" s="121"/>
      <c r="O178" s="18" t="s">
        <v>3</v>
      </c>
      <c r="P178" s="18">
        <v>26.41</v>
      </c>
      <c r="Q178" s="123">
        <v>20.48</v>
      </c>
      <c r="R178" s="18">
        <v>18.79</v>
      </c>
      <c r="S178" s="18">
        <v>20.09</v>
      </c>
      <c r="T178" s="18">
        <v>21.58</v>
      </c>
      <c r="U178" s="18">
        <v>22.42</v>
      </c>
      <c r="V178" s="19">
        <v>23.25</v>
      </c>
      <c r="X178" s="121"/>
      <c r="Y178" s="18" t="s">
        <v>3</v>
      </c>
      <c r="Z178" s="18">
        <v>0.22307182458718955</v>
      </c>
      <c r="AA178" s="18">
        <v>0.78620416826620121</v>
      </c>
      <c r="AB178" s="18">
        <v>0.26557574095309128</v>
      </c>
      <c r="AC178" s="18">
        <v>0.42099776216111295</v>
      </c>
      <c r="AD178" s="18">
        <v>0.52110631717993383</v>
      </c>
      <c r="AE178" s="19">
        <v>0.63401216614587608</v>
      </c>
    </row>
    <row r="179" spans="5:31" x14ac:dyDescent="0.15">
      <c r="E179" s="57"/>
      <c r="F179" s="18"/>
      <c r="G179" s="18"/>
      <c r="H179" s="18"/>
      <c r="I179" s="18"/>
      <c r="J179" s="18"/>
      <c r="K179" s="18"/>
      <c r="L179" s="18"/>
      <c r="M179" s="18"/>
      <c r="N179" s="121"/>
      <c r="O179" s="18" t="s">
        <v>4</v>
      </c>
      <c r="P179" s="18">
        <v>26.67</v>
      </c>
      <c r="Q179" s="123">
        <v>20.45</v>
      </c>
      <c r="R179" s="18">
        <v>18.75</v>
      </c>
      <c r="S179" s="18">
        <v>20.09</v>
      </c>
      <c r="T179" s="18">
        <v>21.54</v>
      </c>
      <c r="U179" s="18">
        <v>22.42</v>
      </c>
      <c r="V179" s="19">
        <v>23.25</v>
      </c>
      <c r="X179" s="121"/>
      <c r="Y179" s="18" t="s">
        <v>4</v>
      </c>
      <c r="Z179" s="18">
        <v>0.22746183265746367</v>
      </c>
      <c r="AA179" s="18">
        <v>0.80767842401979095</v>
      </c>
      <c r="AB179" s="18">
        <v>0.26557574095309128</v>
      </c>
      <c r="AC179" s="18">
        <v>0.43328389701905734</v>
      </c>
      <c r="AD179" s="18">
        <v>0.52110631717993383</v>
      </c>
      <c r="AE179" s="19">
        <v>0.63401216614587608</v>
      </c>
    </row>
    <row r="180" spans="5:31" x14ac:dyDescent="0.15">
      <c r="E180" s="57"/>
      <c r="F180" s="18"/>
      <c r="G180" s="18"/>
      <c r="H180" s="18"/>
      <c r="I180" s="18"/>
      <c r="J180" s="18"/>
      <c r="K180" s="18"/>
      <c r="L180" s="18"/>
      <c r="M180" s="18"/>
      <c r="N180" s="121" t="s">
        <v>112</v>
      </c>
      <c r="O180" s="18" t="s">
        <v>2</v>
      </c>
      <c r="P180" s="18">
        <v>26.17</v>
      </c>
      <c r="Q180" s="123">
        <v>20.23</v>
      </c>
      <c r="R180" s="18">
        <v>17.88</v>
      </c>
      <c r="S180" s="18">
        <v>19.559999999999999</v>
      </c>
      <c r="T180" s="18">
        <v>21.34</v>
      </c>
      <c r="U180" s="18">
        <v>21.73</v>
      </c>
      <c r="V180" s="19">
        <v>22.86</v>
      </c>
      <c r="X180" s="121" t="s">
        <v>112</v>
      </c>
      <c r="Y180" s="18" t="s">
        <v>2</v>
      </c>
      <c r="Z180" s="18">
        <v>0.19868762144158064</v>
      </c>
      <c r="AA180" s="18">
        <v>1.0989452834419005</v>
      </c>
      <c r="AB180" s="18">
        <v>0.29055841101107133</v>
      </c>
      <c r="AC180" s="18">
        <v>0.37881804705475869</v>
      </c>
      <c r="AD180" s="18">
        <v>0.63336819344553597</v>
      </c>
      <c r="AE180" s="19">
        <v>0.63362252865281199</v>
      </c>
    </row>
    <row r="181" spans="5:31" x14ac:dyDescent="0.15">
      <c r="E181" s="57"/>
      <c r="F181" s="18"/>
      <c r="G181" s="18"/>
      <c r="H181" s="18"/>
      <c r="I181" s="18"/>
      <c r="J181" s="18"/>
      <c r="K181" s="18"/>
      <c r="L181" s="18"/>
      <c r="M181" s="18"/>
      <c r="N181" s="121"/>
      <c r="O181" s="18" t="s">
        <v>3</v>
      </c>
      <c r="P181" s="18">
        <v>26.12</v>
      </c>
      <c r="Q181" s="123">
        <v>20.27</v>
      </c>
      <c r="R181" s="18">
        <v>17.88</v>
      </c>
      <c r="S181" s="18">
        <v>19.52</v>
      </c>
      <c r="T181" s="18">
        <v>21.28</v>
      </c>
      <c r="U181" s="18">
        <v>21.81</v>
      </c>
      <c r="V181" s="19">
        <v>22.8</v>
      </c>
      <c r="X181" s="121"/>
      <c r="Y181" s="18" t="s">
        <v>3</v>
      </c>
      <c r="Z181" s="18">
        <v>0.19359125037109909</v>
      </c>
      <c r="AA181" s="18">
        <v>1.0989452834419005</v>
      </c>
      <c r="AB181" s="18">
        <v>0.29874294572504706</v>
      </c>
      <c r="AC181" s="18">
        <v>0.39552123305530812</v>
      </c>
      <c r="AD181" s="18">
        <v>0.59955086621446219</v>
      </c>
      <c r="AE181" s="19">
        <v>0.66126422539987162</v>
      </c>
    </row>
    <row r="182" spans="5:31" x14ac:dyDescent="0.15">
      <c r="E182" s="57"/>
      <c r="F182" s="18"/>
      <c r="G182" s="18"/>
      <c r="H182" s="18"/>
      <c r="I182" s="18"/>
      <c r="J182" s="18"/>
      <c r="K182" s="18"/>
      <c r="L182" s="18"/>
      <c r="M182" s="18"/>
      <c r="N182" s="121"/>
      <c r="O182" s="18" t="s">
        <v>4</v>
      </c>
      <c r="P182" s="18">
        <v>26.02</v>
      </c>
      <c r="Q182" s="123">
        <v>20.21</v>
      </c>
      <c r="R182" s="18">
        <v>17.920000000000002</v>
      </c>
      <c r="S182" s="18">
        <v>19.579999999999998</v>
      </c>
      <c r="T182" s="18">
        <v>21.28</v>
      </c>
      <c r="U182" s="18">
        <v>21.82</v>
      </c>
      <c r="V182" s="19">
        <v>22.76</v>
      </c>
      <c r="X182" s="121"/>
      <c r="Y182" s="18" t="s">
        <v>4</v>
      </c>
      <c r="Z182" s="18">
        <v>0.20128589992414983</v>
      </c>
      <c r="AA182" s="18">
        <v>1.069726931961885</v>
      </c>
      <c r="AB182" s="18">
        <v>0.28655061719091446</v>
      </c>
      <c r="AC182" s="18">
        <v>0.39552123305530812</v>
      </c>
      <c r="AD182" s="18">
        <v>0.59545268492155923</v>
      </c>
      <c r="AE182" s="19">
        <v>0.6803587473949404</v>
      </c>
    </row>
    <row r="183" spans="5:31" x14ac:dyDescent="0.15">
      <c r="E183" s="57"/>
      <c r="F183" s="18"/>
      <c r="G183" s="18"/>
      <c r="H183" s="18"/>
      <c r="I183" s="18"/>
      <c r="J183" s="18"/>
      <c r="K183" s="18"/>
      <c r="L183" s="18"/>
      <c r="M183" s="18"/>
      <c r="N183" s="121" t="s">
        <v>113</v>
      </c>
      <c r="O183" s="18" t="s">
        <v>2</v>
      </c>
      <c r="P183" s="18">
        <v>24.67</v>
      </c>
      <c r="Q183" s="123">
        <v>19.62</v>
      </c>
      <c r="R183" s="18">
        <v>18.36</v>
      </c>
      <c r="S183" s="18">
        <v>19.690000000000001</v>
      </c>
      <c r="T183" s="18">
        <v>20.94</v>
      </c>
      <c r="U183" s="18">
        <v>21.85</v>
      </c>
      <c r="V183" s="19">
        <v>22.82</v>
      </c>
      <c r="X183" s="121" t="s">
        <v>113</v>
      </c>
      <c r="Y183" s="18" t="s">
        <v>2</v>
      </c>
      <c r="Z183" s="18">
        <v>0.11635128370558441</v>
      </c>
      <c r="AA183" s="18">
        <v>0.31335830205459259</v>
      </c>
      <c r="AB183" s="18">
        <v>0.10459901331739893</v>
      </c>
      <c r="AC183" s="18">
        <v>0.19900366966059349</v>
      </c>
      <c r="AD183" s="18">
        <v>0.22983371475135009</v>
      </c>
      <c r="AE183" s="19">
        <v>0.25685993291410558</v>
      </c>
    </row>
    <row r="184" spans="5:31" x14ac:dyDescent="0.15">
      <c r="E184" s="57"/>
      <c r="F184" s="18"/>
      <c r="G184" s="18"/>
      <c r="H184" s="18"/>
      <c r="I184" s="18"/>
      <c r="J184" s="18"/>
      <c r="K184" s="18"/>
      <c r="L184" s="18"/>
      <c r="M184" s="18"/>
      <c r="N184" s="121"/>
      <c r="O184" s="18" t="s">
        <v>3</v>
      </c>
      <c r="P184" s="18">
        <v>24.59</v>
      </c>
      <c r="Q184" s="123">
        <v>19.579999999999998</v>
      </c>
      <c r="R184" s="18">
        <v>18.420000000000002</v>
      </c>
      <c r="S184" s="18">
        <v>19.670000000000002</v>
      </c>
      <c r="T184" s="18">
        <v>20.82</v>
      </c>
      <c r="U184" s="18">
        <v>21.86</v>
      </c>
      <c r="V184" s="19">
        <v>22.72</v>
      </c>
      <c r="X184" s="121"/>
      <c r="Y184" s="18" t="s">
        <v>3</v>
      </c>
      <c r="Z184" s="18">
        <v>0.11941428017445345</v>
      </c>
      <c r="AA184" s="18">
        <v>0.30094455921559038</v>
      </c>
      <c r="AB184" s="18">
        <v>0.10606197048453954</v>
      </c>
      <c r="AC184" s="18">
        <v>0.2169398668970248</v>
      </c>
      <c r="AD184" s="18">
        <v>0.22826270504500273</v>
      </c>
      <c r="AE184" s="19">
        <v>0.27580601116717274</v>
      </c>
    </row>
    <row r="185" spans="5:31" x14ac:dyDescent="0.15">
      <c r="E185" s="57"/>
      <c r="F185" s="18"/>
      <c r="G185" s="18"/>
      <c r="H185" s="18"/>
      <c r="I185" s="18"/>
      <c r="J185" s="18"/>
      <c r="K185" s="18"/>
      <c r="L185" s="18"/>
      <c r="M185" s="18"/>
      <c r="N185" s="121"/>
      <c r="O185" s="18" t="s">
        <v>4</v>
      </c>
      <c r="P185" s="18">
        <v>24.72</v>
      </c>
      <c r="Q185" s="123">
        <v>19.62</v>
      </c>
      <c r="R185" s="18">
        <v>18.43</v>
      </c>
      <c r="S185" s="18">
        <v>19.61</v>
      </c>
      <c r="T185" s="18">
        <v>20.77</v>
      </c>
      <c r="U185" s="18">
        <v>21.9</v>
      </c>
      <c r="V185" s="19">
        <v>22.71</v>
      </c>
      <c r="X185" s="121"/>
      <c r="Y185" s="18" t="s">
        <v>4</v>
      </c>
      <c r="Z185" s="18">
        <v>0.11635128370558441</v>
      </c>
      <c r="AA185" s="18">
        <v>0.29892394919366322</v>
      </c>
      <c r="AB185" s="18">
        <v>0.11057475919112782</v>
      </c>
      <c r="AC185" s="18">
        <v>0.22488232423333185</v>
      </c>
      <c r="AD185" s="18">
        <v>0.22208531979637761</v>
      </c>
      <c r="AE185" s="19">
        <v>0.27777583617801899</v>
      </c>
    </row>
    <row r="186" spans="5:31" x14ac:dyDescent="0.15">
      <c r="E186" s="57"/>
      <c r="F186" s="18"/>
      <c r="G186" s="18"/>
      <c r="H186" s="18"/>
      <c r="I186" s="18"/>
      <c r="J186" s="18"/>
      <c r="K186" s="18"/>
      <c r="L186" s="18"/>
      <c r="M186" s="18"/>
      <c r="N186" s="121" t="s">
        <v>114</v>
      </c>
      <c r="O186" s="18" t="s">
        <v>2</v>
      </c>
      <c r="P186" s="18">
        <v>25.27</v>
      </c>
      <c r="Q186" s="123">
        <v>22.69</v>
      </c>
      <c r="R186" s="18">
        <v>20.7</v>
      </c>
      <c r="S186" s="18">
        <v>21.17</v>
      </c>
      <c r="T186" s="18">
        <v>22.56</v>
      </c>
      <c r="U186" s="18">
        <v>23.32</v>
      </c>
      <c r="V186" s="19">
        <v>24.19</v>
      </c>
      <c r="X186" s="121" t="s">
        <v>114</v>
      </c>
      <c r="Y186" s="18" t="s">
        <v>2</v>
      </c>
      <c r="Z186" s="18">
        <v>2.5291420800403287E-2</v>
      </c>
      <c r="AA186" s="18">
        <v>0.103452248277114</v>
      </c>
      <c r="AB186" s="18">
        <v>5.9770144840541051E-2</v>
      </c>
      <c r="AC186" s="18">
        <v>9.9137196184986578E-2</v>
      </c>
      <c r="AD186" s="18">
        <v>0.13392631392727133</v>
      </c>
      <c r="AE186" s="19">
        <v>0.15473832246015709</v>
      </c>
    </row>
    <row r="187" spans="5:31" x14ac:dyDescent="0.15">
      <c r="E187" s="57"/>
      <c r="F187" s="18"/>
      <c r="G187" s="18"/>
      <c r="H187" s="18"/>
      <c r="I187" s="18"/>
      <c r="J187" s="18"/>
      <c r="K187" s="18"/>
      <c r="L187" s="18"/>
      <c r="M187" s="18"/>
      <c r="N187" s="121"/>
      <c r="O187" s="18" t="s">
        <v>3</v>
      </c>
      <c r="P187" s="18">
        <v>25.45</v>
      </c>
      <c r="Q187" s="123">
        <v>22.56</v>
      </c>
      <c r="R187" s="18">
        <v>20.66</v>
      </c>
      <c r="S187" s="18">
        <v>21.17</v>
      </c>
      <c r="T187" s="18">
        <v>22.56</v>
      </c>
      <c r="U187" s="18">
        <v>23.23</v>
      </c>
      <c r="V187" s="19">
        <v>24.17</v>
      </c>
      <c r="X187" s="121"/>
      <c r="Y187" s="18" t="s">
        <v>3</v>
      </c>
      <c r="Z187" s="18">
        <v>2.7520084081152762E-2</v>
      </c>
      <c r="AA187" s="18">
        <v>0.10627792655186251</v>
      </c>
      <c r="AB187" s="18">
        <v>5.9770144840541051E-2</v>
      </c>
      <c r="AC187" s="18">
        <v>9.9137196184986578E-2</v>
      </c>
      <c r="AD187" s="18">
        <v>0.14245408519420766</v>
      </c>
      <c r="AE187" s="19">
        <v>0.15695651845903105</v>
      </c>
    </row>
    <row r="188" spans="5:31" ht="14" thickBot="1" x14ac:dyDescent="0.2">
      <c r="E188" s="124"/>
      <c r="F188" s="22"/>
      <c r="G188" s="22"/>
      <c r="H188" s="22"/>
      <c r="I188" s="22"/>
      <c r="J188" s="22"/>
      <c r="K188" s="22"/>
      <c r="L188" s="22"/>
      <c r="M188" s="22"/>
      <c r="N188" s="143"/>
      <c r="O188" s="22" t="s">
        <v>4</v>
      </c>
      <c r="P188" s="22">
        <v>25.44</v>
      </c>
      <c r="Q188" s="123">
        <v>22.58</v>
      </c>
      <c r="R188" s="22">
        <v>20.73</v>
      </c>
      <c r="S188" s="22">
        <v>21.2</v>
      </c>
      <c r="T188" s="22">
        <v>22.6</v>
      </c>
      <c r="U188" s="22">
        <v>23.3</v>
      </c>
      <c r="V188" s="23">
        <v>24.16</v>
      </c>
      <c r="X188" s="143"/>
      <c r="Y188" s="22" t="s">
        <v>4</v>
      </c>
      <c r="Z188" s="22">
        <v>2.7164843886318006E-2</v>
      </c>
      <c r="AA188" s="22">
        <v>0.10138240253632123</v>
      </c>
      <c r="AB188" s="22">
        <v>5.8537767159210566E-2</v>
      </c>
      <c r="AC188" s="22">
        <v>9.6326076339206174E-2</v>
      </c>
      <c r="AD188" s="22">
        <v>0.13577614368929117</v>
      </c>
      <c r="AE188" s="23">
        <v>0.15807751243000248</v>
      </c>
    </row>
    <row r="189" spans="5:31" ht="14" thickBot="1" x14ac:dyDescent="0.2"/>
    <row r="190" spans="5:31" x14ac:dyDescent="0.15">
      <c r="E190" s="98"/>
      <c r="F190" s="99"/>
      <c r="G190" s="114" t="s">
        <v>5</v>
      </c>
      <c r="H190" s="114"/>
      <c r="I190" s="114"/>
      <c r="J190" s="114"/>
      <c r="K190" s="99"/>
      <c r="L190" s="99"/>
      <c r="M190" s="99"/>
      <c r="N190" s="99"/>
      <c r="O190" s="99"/>
      <c r="P190" s="99"/>
      <c r="Q190" s="99"/>
      <c r="R190" s="99"/>
      <c r="S190" s="99"/>
      <c r="T190" s="99"/>
      <c r="U190" s="99"/>
      <c r="V190" s="103"/>
      <c r="W190" s="18"/>
      <c r="X190" s="115" t="s">
        <v>507</v>
      </c>
      <c r="Y190" s="99"/>
      <c r="Z190" s="99"/>
      <c r="AA190" s="99"/>
      <c r="AB190" s="99"/>
      <c r="AC190" s="99"/>
      <c r="AD190" s="114"/>
      <c r="AE190" s="116"/>
    </row>
    <row r="191" spans="5:31" ht="14" thickBot="1" x14ac:dyDescent="0.2">
      <c r="E191" s="57"/>
      <c r="F191" s="18"/>
      <c r="G191" s="18"/>
      <c r="H191" s="18"/>
      <c r="I191" s="18"/>
      <c r="J191" s="18"/>
      <c r="K191" s="18"/>
      <c r="L191" s="18"/>
      <c r="M191" s="117"/>
      <c r="N191" s="117"/>
      <c r="O191" s="117"/>
      <c r="P191" s="117"/>
      <c r="Q191" s="117"/>
      <c r="R191" s="117"/>
      <c r="S191" s="117"/>
      <c r="T191" s="117"/>
      <c r="U191" s="18"/>
      <c r="V191" s="19"/>
      <c r="W191" s="18"/>
      <c r="X191" s="57"/>
      <c r="Y191" s="18"/>
      <c r="Z191" s="39"/>
      <c r="AA191" s="39"/>
      <c r="AB191" s="39"/>
      <c r="AC191" s="39"/>
      <c r="AD191" s="40"/>
      <c r="AE191" s="41"/>
    </row>
    <row r="192" spans="5:31" x14ac:dyDescent="0.15">
      <c r="E192" s="115" t="s">
        <v>6</v>
      </c>
      <c r="F192" s="89" t="s">
        <v>7</v>
      </c>
      <c r="G192" s="89" t="s">
        <v>50</v>
      </c>
      <c r="H192" s="89" t="s">
        <v>51</v>
      </c>
      <c r="I192" s="89" t="s">
        <v>52</v>
      </c>
      <c r="J192" s="89" t="s">
        <v>53</v>
      </c>
      <c r="K192" s="89" t="s">
        <v>54</v>
      </c>
      <c r="L192" s="90" t="s">
        <v>55</v>
      </c>
      <c r="M192" s="157"/>
      <c r="N192" s="54"/>
      <c r="O192" s="158"/>
      <c r="P192" s="89" t="s">
        <v>7</v>
      </c>
      <c r="Q192" s="89" t="s">
        <v>50</v>
      </c>
      <c r="R192" s="89" t="s">
        <v>51</v>
      </c>
      <c r="S192" s="89" t="s">
        <v>52</v>
      </c>
      <c r="T192" s="89" t="s">
        <v>53</v>
      </c>
      <c r="U192" s="89" t="s">
        <v>54</v>
      </c>
      <c r="V192" s="90" t="s">
        <v>55</v>
      </c>
      <c r="W192" s="157"/>
      <c r="X192" s="121"/>
      <c r="Y192" s="157"/>
      <c r="Z192" s="119" t="s">
        <v>50</v>
      </c>
      <c r="AA192" s="119" t="s">
        <v>51</v>
      </c>
      <c r="AB192" s="119" t="s">
        <v>52</v>
      </c>
      <c r="AC192" s="119" t="s">
        <v>53</v>
      </c>
      <c r="AD192" s="119" t="s">
        <v>54</v>
      </c>
      <c r="AE192" s="120" t="s">
        <v>55</v>
      </c>
    </row>
    <row r="193" spans="5:31" x14ac:dyDescent="0.15">
      <c r="E193" s="118" t="s">
        <v>9</v>
      </c>
      <c r="F193" s="27">
        <v>23.29</v>
      </c>
      <c r="G193" s="104">
        <v>18.02</v>
      </c>
      <c r="H193" s="104">
        <v>18.14</v>
      </c>
      <c r="I193" s="104">
        <v>19.190000000000001</v>
      </c>
      <c r="J193" s="104">
        <v>18.14</v>
      </c>
      <c r="K193" s="105">
        <v>19.64</v>
      </c>
      <c r="L193" s="130">
        <v>20.23</v>
      </c>
      <c r="M193" s="18"/>
      <c r="N193" s="118" t="s">
        <v>1</v>
      </c>
      <c r="O193" s="18" t="s">
        <v>2</v>
      </c>
      <c r="P193" s="37">
        <v>23.79</v>
      </c>
      <c r="Q193" s="37">
        <v>24.16</v>
      </c>
      <c r="R193" s="37">
        <v>23.22</v>
      </c>
      <c r="S193" s="37">
        <v>22.37</v>
      </c>
      <c r="T193" s="37">
        <v>22.16</v>
      </c>
      <c r="U193" s="37">
        <v>23.69</v>
      </c>
      <c r="V193" s="38">
        <v>23.45</v>
      </c>
      <c r="W193" s="18"/>
      <c r="X193" s="118" t="s">
        <v>1</v>
      </c>
      <c r="Y193" s="18" t="s">
        <v>2</v>
      </c>
      <c r="Z193" s="39">
        <v>6.2327132766127138E-4</v>
      </c>
      <c r="AA193" s="39">
        <v>1.5045589453136108E-3</v>
      </c>
      <c r="AB193" s="39">
        <v>5.6442244220595451E-3</v>
      </c>
      <c r="AC193" s="39">
        <v>8.8072732734417375E-2</v>
      </c>
      <c r="AD193" s="40">
        <v>7.2984833143754702E-2</v>
      </c>
      <c r="AE193" s="41">
        <v>0.13404864567789224</v>
      </c>
    </row>
    <row r="194" spans="5:31" x14ac:dyDescent="0.15">
      <c r="E194" s="118" t="s">
        <v>9</v>
      </c>
      <c r="F194" s="27">
        <v>23.26</v>
      </c>
      <c r="G194" s="104">
        <v>17.940000000000001</v>
      </c>
      <c r="H194" s="104">
        <v>18.03</v>
      </c>
      <c r="I194" s="104">
        <v>19.22</v>
      </c>
      <c r="J194" s="104">
        <v>18.190000000000001</v>
      </c>
      <c r="K194" s="105">
        <v>19.55</v>
      </c>
      <c r="L194" s="130">
        <v>20.16</v>
      </c>
      <c r="M194" s="18"/>
      <c r="N194" s="118"/>
      <c r="O194" s="18" t="s">
        <v>3</v>
      </c>
      <c r="P194" s="37">
        <v>23.66</v>
      </c>
      <c r="Q194" s="37">
        <v>24.06</v>
      </c>
      <c r="R194" s="37">
        <v>23.29</v>
      </c>
      <c r="S194" s="37">
        <v>22.15</v>
      </c>
      <c r="T194" s="37">
        <v>22.19</v>
      </c>
      <c r="U194" s="37">
        <v>23.7</v>
      </c>
      <c r="V194" s="38">
        <v>23.48</v>
      </c>
      <c r="W194" s="18"/>
      <c r="X194" s="118"/>
      <c r="Y194" s="18" t="s">
        <v>3</v>
      </c>
      <c r="Z194" s="39">
        <v>6.7024465049526796E-4</v>
      </c>
      <c r="AA194" s="39">
        <v>1.4337781624979415E-3</v>
      </c>
      <c r="AB194" s="39">
        <v>6.569261889226634E-3</v>
      </c>
      <c r="AC194" s="39">
        <v>8.6316055701046362E-2</v>
      </c>
      <c r="AD194" s="40">
        <v>7.2478750864477831E-2</v>
      </c>
      <c r="AE194" s="41">
        <v>0.1313104717162919</v>
      </c>
    </row>
    <row r="195" spans="5:31" x14ac:dyDescent="0.15">
      <c r="E195" s="118" t="s">
        <v>10</v>
      </c>
      <c r="F195" s="27">
        <v>25.81</v>
      </c>
      <c r="G195" s="104">
        <v>20.61</v>
      </c>
      <c r="H195" s="104">
        <v>20.51</v>
      </c>
      <c r="I195" s="104">
        <v>21.51</v>
      </c>
      <c r="J195" s="104">
        <v>20.55</v>
      </c>
      <c r="K195" s="105">
        <v>21.88</v>
      </c>
      <c r="L195" s="130">
        <v>22.43</v>
      </c>
      <c r="M195" s="18"/>
      <c r="N195" s="118"/>
      <c r="O195" s="18" t="s">
        <v>4</v>
      </c>
      <c r="P195" s="37">
        <v>23.64</v>
      </c>
      <c r="Q195" s="37">
        <v>23.85</v>
      </c>
      <c r="R195" s="37">
        <v>23.38</v>
      </c>
      <c r="S195" s="37">
        <v>21.81</v>
      </c>
      <c r="T195" s="37">
        <v>22.09</v>
      </c>
      <c r="U195" s="37">
        <v>23.64</v>
      </c>
      <c r="V195" s="38">
        <v>23.48</v>
      </c>
      <c r="W195" s="18"/>
      <c r="X195" s="118"/>
      <c r="Y195" s="18" t="s">
        <v>4</v>
      </c>
      <c r="Z195" s="39">
        <v>7.8073094416762493E-4</v>
      </c>
      <c r="AA195" s="39">
        <v>1.3476449952343442E-3</v>
      </c>
      <c r="AB195" s="39">
        <v>8.305791842061979E-3</v>
      </c>
      <c r="AC195" s="39">
        <v>9.2311938487704484E-2</v>
      </c>
      <c r="AD195" s="40">
        <v>7.5568746344459911E-2</v>
      </c>
      <c r="AE195" s="41">
        <v>0.1313104717162919</v>
      </c>
    </row>
    <row r="196" spans="5:31" x14ac:dyDescent="0.15">
      <c r="E196" s="118" t="s">
        <v>10</v>
      </c>
      <c r="F196" s="27">
        <v>25.83</v>
      </c>
      <c r="G196" s="104">
        <v>20.18</v>
      </c>
      <c r="H196" s="104">
        <v>20.329999999999998</v>
      </c>
      <c r="I196" s="104">
        <v>21.44</v>
      </c>
      <c r="J196" s="104">
        <v>20.48</v>
      </c>
      <c r="K196" s="105">
        <v>21.83</v>
      </c>
      <c r="L196" s="130">
        <v>22.4</v>
      </c>
      <c r="M196" s="18"/>
      <c r="N196" s="121" t="s">
        <v>107</v>
      </c>
      <c r="O196" s="18" t="s">
        <v>2</v>
      </c>
      <c r="P196" s="37">
        <v>24.87</v>
      </c>
      <c r="Q196" s="37">
        <v>22.76</v>
      </c>
      <c r="R196" s="37">
        <v>22.75</v>
      </c>
      <c r="S196" s="37">
        <v>22.03</v>
      </c>
      <c r="T196" s="37">
        <v>21.25</v>
      </c>
      <c r="U196" s="37">
        <v>22.64</v>
      </c>
      <c r="V196" s="38">
        <v>23.03</v>
      </c>
      <c r="W196" s="18"/>
      <c r="X196" s="121" t="s">
        <v>107</v>
      </c>
      <c r="Y196" s="18" t="s">
        <v>2</v>
      </c>
      <c r="Z196" s="39">
        <v>3.8032974933387745E-3</v>
      </c>
      <c r="AA196" s="39">
        <v>4.5879317849864014E-3</v>
      </c>
      <c r="AB196" s="39">
        <v>1.5745808999389942E-2</v>
      </c>
      <c r="AC196" s="39">
        <v>0.35805595240777871</v>
      </c>
      <c r="AD196" s="40">
        <v>0.33437239534393831</v>
      </c>
      <c r="AE196" s="41">
        <v>0.39485863174742536</v>
      </c>
    </row>
    <row r="197" spans="5:31" x14ac:dyDescent="0.15">
      <c r="E197" s="118" t="s">
        <v>11</v>
      </c>
      <c r="F197" s="27">
        <v>28.23</v>
      </c>
      <c r="G197" s="104">
        <v>22.77</v>
      </c>
      <c r="H197" s="104">
        <v>22.89</v>
      </c>
      <c r="I197" s="104">
        <v>23.86</v>
      </c>
      <c r="J197" s="104">
        <v>23.04</v>
      </c>
      <c r="K197" s="105">
        <v>24.15</v>
      </c>
      <c r="L197" s="130">
        <v>24.95</v>
      </c>
      <c r="M197" s="18"/>
      <c r="N197" s="121"/>
      <c r="O197" s="18" t="s">
        <v>3</v>
      </c>
      <c r="P197" s="37">
        <v>25.01</v>
      </c>
      <c r="Q197" s="37">
        <v>22.68</v>
      </c>
      <c r="R197" s="37">
        <v>22.73</v>
      </c>
      <c r="S197" s="37">
        <v>21.99</v>
      </c>
      <c r="T197" s="37">
        <v>21.27</v>
      </c>
      <c r="U197" s="37">
        <v>22.6</v>
      </c>
      <c r="V197" s="38">
        <v>23.03</v>
      </c>
      <c r="W197" s="18"/>
      <c r="X197" s="121"/>
      <c r="Y197" s="18" t="s">
        <v>3</v>
      </c>
      <c r="Z197" s="39">
        <v>4.0309300659112828E-3</v>
      </c>
      <c r="AA197" s="39">
        <v>4.6515336286331267E-3</v>
      </c>
      <c r="AB197" s="39">
        <v>1.6186353987945063E-2</v>
      </c>
      <c r="AC197" s="39">
        <v>0.35327885250294855</v>
      </c>
      <c r="AD197" s="40">
        <v>0.34380967575882726</v>
      </c>
      <c r="AE197" s="41">
        <v>0.39485863174742536</v>
      </c>
    </row>
    <row r="198" spans="5:31" x14ac:dyDescent="0.15">
      <c r="E198" s="118" t="s">
        <v>11</v>
      </c>
      <c r="F198" s="27">
        <v>28.09</v>
      </c>
      <c r="G198" s="104">
        <v>22.54</v>
      </c>
      <c r="H198" s="104">
        <v>22.71</v>
      </c>
      <c r="I198" s="104">
        <v>23.69</v>
      </c>
      <c r="J198" s="104">
        <v>23.11</v>
      </c>
      <c r="K198" s="105">
        <v>24.18</v>
      </c>
      <c r="L198" s="130">
        <v>24.91</v>
      </c>
      <c r="M198" s="18"/>
      <c r="N198" s="121"/>
      <c r="O198" s="18" t="s">
        <v>4</v>
      </c>
      <c r="P198" s="37">
        <v>24.8</v>
      </c>
      <c r="Q198" s="37">
        <v>22.5</v>
      </c>
      <c r="R198" s="37">
        <v>22.86</v>
      </c>
      <c r="S198" s="37">
        <v>21.86</v>
      </c>
      <c r="T198" s="37">
        <v>21.22</v>
      </c>
      <c r="U198" s="37">
        <v>22.49</v>
      </c>
      <c r="V198" s="38">
        <v>22.99</v>
      </c>
      <c r="W198" s="18"/>
      <c r="X198" s="121"/>
      <c r="Y198" s="18" t="s">
        <v>4</v>
      </c>
      <c r="Z198" s="39">
        <v>4.5941634002434608E-3</v>
      </c>
      <c r="AA198" s="39">
        <v>4.2533515559266483E-3</v>
      </c>
      <c r="AB198" s="39">
        <v>1.7705052240683288E-2</v>
      </c>
      <c r="AC198" s="39">
        <v>0.36534299377161245</v>
      </c>
      <c r="AD198" s="40">
        <v>0.37115832866470511</v>
      </c>
      <c r="AE198" s="41">
        <v>0.40587508731697391</v>
      </c>
    </row>
    <row r="199" spans="5:31" x14ac:dyDescent="0.15">
      <c r="E199" s="118" t="s">
        <v>12</v>
      </c>
      <c r="F199" s="27">
        <v>30.56</v>
      </c>
      <c r="G199" s="104">
        <v>24.73</v>
      </c>
      <c r="H199" s="104">
        <v>25.1</v>
      </c>
      <c r="I199" s="104">
        <v>26.21</v>
      </c>
      <c r="J199" s="104">
        <v>25.34</v>
      </c>
      <c r="K199" s="105">
        <v>26.4</v>
      </c>
      <c r="L199" s="130">
        <v>27.07</v>
      </c>
      <c r="M199" s="18"/>
      <c r="N199" s="121" t="s">
        <v>108</v>
      </c>
      <c r="O199" s="18" t="s">
        <v>2</v>
      </c>
      <c r="P199" s="37">
        <v>24.4</v>
      </c>
      <c r="Q199" s="37">
        <v>24.27</v>
      </c>
      <c r="R199" s="37">
        <v>22.88</v>
      </c>
      <c r="S199" s="37">
        <v>21.7</v>
      </c>
      <c r="T199" s="37">
        <v>21.41</v>
      </c>
      <c r="U199" s="37">
        <v>23.14</v>
      </c>
      <c r="V199" s="38">
        <v>22.64</v>
      </c>
      <c r="W199" s="18"/>
      <c r="X199" s="121" t="s">
        <v>108</v>
      </c>
      <c r="Y199" s="18" t="s">
        <v>2</v>
      </c>
      <c r="Z199" s="39">
        <v>8.6351770609784605E-4</v>
      </c>
      <c r="AA199" s="39">
        <v>2.8533940806763159E-3</v>
      </c>
      <c r="AB199" s="39">
        <v>1.3447548552552599E-2</v>
      </c>
      <c r="AC199" s="39">
        <v>0.2187230391032447</v>
      </c>
      <c r="AD199" s="42">
        <v>0.16059947634474306</v>
      </c>
      <c r="AE199" s="43">
        <v>0.35121351785605071</v>
      </c>
    </row>
    <row r="200" spans="5:31" ht="14" thickBot="1" x14ac:dyDescent="0.2">
      <c r="E200" s="122" t="s">
        <v>12</v>
      </c>
      <c r="F200" s="28">
        <v>30.64</v>
      </c>
      <c r="G200" s="106">
        <v>24.49</v>
      </c>
      <c r="H200" s="106">
        <v>25.07</v>
      </c>
      <c r="I200" s="106">
        <v>26.22</v>
      </c>
      <c r="J200" s="106">
        <v>25.26</v>
      </c>
      <c r="K200" s="107">
        <v>26.67</v>
      </c>
      <c r="L200" s="132">
        <v>27.24</v>
      </c>
      <c r="M200" s="18"/>
      <c r="N200" s="121"/>
      <c r="O200" s="18" t="s">
        <v>3</v>
      </c>
      <c r="P200" s="37">
        <v>24.24</v>
      </c>
      <c r="Q200" s="37">
        <v>24.03</v>
      </c>
      <c r="R200" s="37">
        <v>22.94</v>
      </c>
      <c r="S200" s="37">
        <v>21.63</v>
      </c>
      <c r="T200" s="37">
        <v>21.38</v>
      </c>
      <c r="U200" s="37">
        <v>23.03</v>
      </c>
      <c r="V200" s="38">
        <v>22.71</v>
      </c>
      <c r="W200" s="18"/>
      <c r="X200" s="121"/>
      <c r="Y200" s="18" t="s">
        <v>3</v>
      </c>
      <c r="Z200" s="39">
        <v>1.0280308462188904E-3</v>
      </c>
      <c r="AA200" s="39">
        <v>2.7379411990982247E-3</v>
      </c>
      <c r="AB200" s="39">
        <v>1.4112865972337156E-2</v>
      </c>
      <c r="AC200" s="39">
        <v>0.22317442113571984</v>
      </c>
      <c r="AD200" s="40">
        <v>0.17337450754688699</v>
      </c>
      <c r="AE200" s="43">
        <v>0.33470129696130085</v>
      </c>
    </row>
    <row r="201" spans="5:31" x14ac:dyDescent="0.15">
      <c r="E201" s="57"/>
      <c r="F201" s="18"/>
      <c r="G201" s="18"/>
      <c r="H201" s="18"/>
      <c r="I201" s="18"/>
      <c r="J201" s="18"/>
      <c r="K201" s="18"/>
      <c r="L201" s="18"/>
      <c r="M201" s="18"/>
      <c r="N201" s="121"/>
      <c r="O201" s="18" t="s">
        <v>4</v>
      </c>
      <c r="P201" s="37">
        <v>24.29</v>
      </c>
      <c r="Q201" s="37">
        <v>23.69</v>
      </c>
      <c r="R201" s="37">
        <v>22.97</v>
      </c>
      <c r="S201" s="37">
        <v>21.35</v>
      </c>
      <c r="T201" s="37">
        <v>21.34</v>
      </c>
      <c r="U201" s="37">
        <v>23.02</v>
      </c>
      <c r="V201" s="38">
        <v>22.61</v>
      </c>
      <c r="W201" s="18"/>
      <c r="X201" s="121"/>
      <c r="Y201" s="18" t="s">
        <v>4</v>
      </c>
      <c r="Z201" s="39">
        <v>1.316125345449699E-3</v>
      </c>
      <c r="AA201" s="39">
        <v>2.6819785325474018E-3</v>
      </c>
      <c r="AB201" s="39">
        <v>1.7119993746397173E-2</v>
      </c>
      <c r="AC201" s="39">
        <v>0.22925083740080535</v>
      </c>
      <c r="AD201" s="40">
        <v>0.17458509361385638</v>
      </c>
      <c r="AE201" s="43">
        <v>0.35853725751661103</v>
      </c>
    </row>
    <row r="202" spans="5:31" x14ac:dyDescent="0.15">
      <c r="E202" s="57"/>
      <c r="F202" s="18"/>
      <c r="G202" s="18"/>
      <c r="H202" s="18"/>
      <c r="I202" s="18"/>
      <c r="J202" s="18"/>
      <c r="K202" s="18"/>
      <c r="L202" s="18"/>
      <c r="M202" s="18"/>
      <c r="N202" s="121" t="s">
        <v>109</v>
      </c>
      <c r="O202" s="18" t="s">
        <v>2</v>
      </c>
      <c r="P202" s="37">
        <v>24.13</v>
      </c>
      <c r="Q202" s="37">
        <v>23.47</v>
      </c>
      <c r="R202" s="37">
        <v>22.13</v>
      </c>
      <c r="S202" s="37">
        <v>21.02</v>
      </c>
      <c r="T202" s="37">
        <v>21.1</v>
      </c>
      <c r="U202" s="37">
        <v>22.73</v>
      </c>
      <c r="V202" s="38">
        <v>22.41</v>
      </c>
      <c r="W202" s="18"/>
      <c r="X202" s="121" t="s">
        <v>109</v>
      </c>
      <c r="Y202" s="18" t="s">
        <v>2</v>
      </c>
      <c r="Z202" s="40">
        <v>1.2905627855759343E-3</v>
      </c>
      <c r="AA202" s="40">
        <v>3.9961379560264172E-3</v>
      </c>
      <c r="AB202" s="40">
        <v>1.796512662686087E-2</v>
      </c>
      <c r="AC202" s="40">
        <v>0.22509624012861584</v>
      </c>
      <c r="AD202" s="40">
        <v>0.17852582813894496</v>
      </c>
      <c r="AE202" s="43">
        <v>0.34383201613254638</v>
      </c>
    </row>
    <row r="203" spans="5:31" x14ac:dyDescent="0.15">
      <c r="E203" s="57"/>
      <c r="F203" s="18"/>
      <c r="G203" s="18"/>
      <c r="H203" s="18"/>
      <c r="I203" s="18"/>
      <c r="J203" s="18"/>
      <c r="K203" s="18"/>
      <c r="L203" s="18"/>
      <c r="M203" s="18"/>
      <c r="N203" s="121"/>
      <c r="O203" s="18" t="s">
        <v>3</v>
      </c>
      <c r="P203" s="37">
        <v>24.07</v>
      </c>
      <c r="Q203" s="37">
        <v>23.32</v>
      </c>
      <c r="R203" s="37">
        <v>22.05</v>
      </c>
      <c r="S203" s="37">
        <v>20.83</v>
      </c>
      <c r="T203" s="37">
        <v>21.08</v>
      </c>
      <c r="U203" s="37">
        <v>22.6</v>
      </c>
      <c r="V203" s="38">
        <v>22.39</v>
      </c>
      <c r="W203" s="18"/>
      <c r="X203" s="121"/>
      <c r="Y203" s="18" t="s">
        <v>3</v>
      </c>
      <c r="Z203" s="40">
        <v>1.4391744806517785E-3</v>
      </c>
      <c r="AA203" s="40">
        <v>4.2223800880758422E-3</v>
      </c>
      <c r="AB203" s="40">
        <v>2.0481159684584901E-2</v>
      </c>
      <c r="AC203" s="40">
        <v>0.22814003179539041</v>
      </c>
      <c r="AD203" s="40">
        <v>0.19542765066777806</v>
      </c>
      <c r="AE203" s="43">
        <v>0.34859543313773506</v>
      </c>
    </row>
    <row r="204" spans="5:31" x14ac:dyDescent="0.15">
      <c r="E204" s="57"/>
      <c r="F204" s="18"/>
      <c r="G204" s="18"/>
      <c r="H204" s="18"/>
      <c r="I204" s="18"/>
      <c r="J204" s="18"/>
      <c r="K204" s="18"/>
      <c r="L204" s="18"/>
      <c r="M204" s="18"/>
      <c r="N204" s="121"/>
      <c r="O204" s="18" t="s">
        <v>4</v>
      </c>
      <c r="P204" s="37">
        <v>23.92</v>
      </c>
      <c r="Q204" s="37">
        <v>22.79</v>
      </c>
      <c r="R204" s="37">
        <v>21.82</v>
      </c>
      <c r="S204" s="37">
        <v>20.53</v>
      </c>
      <c r="T204" s="37">
        <v>21.06</v>
      </c>
      <c r="U204" s="37">
        <v>22.57</v>
      </c>
      <c r="V204" s="38">
        <v>22.33</v>
      </c>
      <c r="W204" s="18"/>
      <c r="X204" s="121"/>
      <c r="Y204" s="18" t="s">
        <v>4</v>
      </c>
      <c r="Z204" s="40">
        <v>2.1152482832148068E-3</v>
      </c>
      <c r="AA204" s="40">
        <v>4.9467307771195136E-3</v>
      </c>
      <c r="AB204" s="40">
        <v>2.5190393731702208E-2</v>
      </c>
      <c r="AC204" s="40">
        <v>0.2312249821581312</v>
      </c>
      <c r="AD204" s="40">
        <v>0.19955001740498685</v>
      </c>
      <c r="AE204" s="43">
        <v>0.36328530544040183</v>
      </c>
    </row>
    <row r="205" spans="5:31" x14ac:dyDescent="0.15">
      <c r="E205" s="57"/>
      <c r="F205" s="18"/>
      <c r="G205" s="18"/>
      <c r="H205" s="18"/>
      <c r="I205" s="18"/>
      <c r="J205" s="18"/>
      <c r="K205" s="18"/>
      <c r="L205" s="18"/>
      <c r="M205" s="18"/>
      <c r="N205" s="121" t="s">
        <v>110</v>
      </c>
      <c r="O205" s="18" t="s">
        <v>2</v>
      </c>
      <c r="P205" s="37">
        <v>24.07</v>
      </c>
      <c r="Q205" s="37">
        <v>21.73</v>
      </c>
      <c r="R205" s="37">
        <v>19.77</v>
      </c>
      <c r="S205" s="37">
        <v>20.7</v>
      </c>
      <c r="T205" s="37">
        <v>21.26</v>
      </c>
      <c r="U205" s="37">
        <v>22.19</v>
      </c>
      <c r="V205" s="38">
        <v>21.96</v>
      </c>
      <c r="W205" s="18"/>
      <c r="X205" s="121" t="s">
        <v>110</v>
      </c>
      <c r="Y205" s="18" t="s">
        <v>2</v>
      </c>
      <c r="Z205" s="40">
        <v>4.6789427683817039E-3</v>
      </c>
      <c r="AA205" s="40">
        <v>2.0771994060023814E-2</v>
      </c>
      <c r="AB205" s="40">
        <v>2.2939994030971366E-2</v>
      </c>
      <c r="AC205" s="40">
        <v>0.20701068588114405</v>
      </c>
      <c r="AD205" s="40">
        <v>0.26617992191207873</v>
      </c>
      <c r="AE205" s="43">
        <v>0.47982506247882117</v>
      </c>
    </row>
    <row r="206" spans="5:31" x14ac:dyDescent="0.15">
      <c r="E206" s="57"/>
      <c r="F206" s="18"/>
      <c r="G206" s="18"/>
      <c r="H206" s="18"/>
      <c r="I206" s="18"/>
      <c r="J206" s="18"/>
      <c r="K206" s="18"/>
      <c r="L206" s="18"/>
      <c r="M206" s="18"/>
      <c r="N206" s="121"/>
      <c r="O206" s="18" t="s">
        <v>3</v>
      </c>
      <c r="P206" s="37">
        <v>24.1</v>
      </c>
      <c r="Q206" s="37">
        <v>21.38</v>
      </c>
      <c r="R206" s="37">
        <v>19.739999999999998</v>
      </c>
      <c r="S206" s="37">
        <v>20.71</v>
      </c>
      <c r="T206" s="37">
        <v>21.2</v>
      </c>
      <c r="U206" s="37">
        <v>22.08</v>
      </c>
      <c r="V206" s="38">
        <v>21.94</v>
      </c>
      <c r="W206" s="18"/>
      <c r="X206" s="121"/>
      <c r="Y206" s="18" t="s">
        <v>3</v>
      </c>
      <c r="Z206" s="42">
        <v>6.0338493202377599E-3</v>
      </c>
      <c r="AA206" s="42">
        <v>2.1205426379883874E-2</v>
      </c>
      <c r="AB206" s="42">
        <v>2.2782285333976908E-2</v>
      </c>
      <c r="AC206" s="42">
        <v>0.21552245970416145</v>
      </c>
      <c r="AD206" s="42">
        <v>0.28735344554494391</v>
      </c>
      <c r="AE206" s="43">
        <v>0.48647251459173396</v>
      </c>
    </row>
    <row r="207" spans="5:31" x14ac:dyDescent="0.15">
      <c r="E207" s="57"/>
      <c r="F207" s="18"/>
      <c r="G207" s="18"/>
      <c r="H207" s="18"/>
      <c r="I207" s="18"/>
      <c r="J207" s="18"/>
      <c r="K207" s="18"/>
      <c r="L207" s="18"/>
      <c r="M207" s="18"/>
      <c r="N207" s="121"/>
      <c r="O207" s="18" t="s">
        <v>4</v>
      </c>
      <c r="P207" s="37">
        <v>24.05</v>
      </c>
      <c r="Q207" s="37">
        <v>20.9</v>
      </c>
      <c r="R207" s="37">
        <v>19.53</v>
      </c>
      <c r="S207" s="37">
        <v>20.66</v>
      </c>
      <c r="T207" s="37">
        <v>21.14</v>
      </c>
      <c r="U207" s="37">
        <v>21.98</v>
      </c>
      <c r="V207" s="38">
        <v>21.87</v>
      </c>
      <c r="W207" s="18"/>
      <c r="X207" s="121"/>
      <c r="Y207" s="18" t="s">
        <v>4</v>
      </c>
      <c r="Z207" s="42">
        <v>8.5519323823484671E-3</v>
      </c>
      <c r="AA207" s="42">
        <v>2.450353521857019E-2</v>
      </c>
      <c r="AB207" s="42">
        <v>2.358182192360106E-2</v>
      </c>
      <c r="AC207" s="42">
        <v>0.22438421687854881</v>
      </c>
      <c r="AD207" s="42">
        <v>0.30806020848362864</v>
      </c>
      <c r="AE207" s="43">
        <v>0.51047224716848549</v>
      </c>
    </row>
    <row r="208" spans="5:31" x14ac:dyDescent="0.15">
      <c r="E208" s="57"/>
      <c r="F208" s="18"/>
      <c r="G208" s="18"/>
      <c r="H208" s="18"/>
      <c r="I208" s="18"/>
      <c r="J208" s="18"/>
      <c r="K208" s="18"/>
      <c r="L208" s="18"/>
      <c r="M208" s="18"/>
      <c r="N208" s="121" t="s">
        <v>17</v>
      </c>
      <c r="O208" s="18" t="s">
        <v>2</v>
      </c>
      <c r="P208" s="18">
        <v>23.92</v>
      </c>
      <c r="Q208" s="18">
        <v>14</v>
      </c>
      <c r="R208" s="18">
        <v>13.54</v>
      </c>
      <c r="S208" s="18">
        <v>14.52</v>
      </c>
      <c r="T208" s="18">
        <v>19.37</v>
      </c>
      <c r="U208" s="18">
        <v>20.2</v>
      </c>
      <c r="V208" s="19">
        <v>20.52</v>
      </c>
      <c r="X208" s="121" t="s">
        <v>17</v>
      </c>
      <c r="Y208" s="18" t="s">
        <v>2</v>
      </c>
      <c r="Z208" s="18">
        <v>1.12417618147493</v>
      </c>
      <c r="AA208" s="18">
        <v>1.3224974081065903</v>
      </c>
      <c r="AB208" s="18">
        <v>1.4240379612850758</v>
      </c>
      <c r="AC208" s="18">
        <v>0.64361671797495623</v>
      </c>
      <c r="AD208" s="18">
        <v>0.92881468337629369</v>
      </c>
      <c r="AE208" s="19">
        <v>1.1290210071143882</v>
      </c>
    </row>
    <row r="209" spans="5:31" x14ac:dyDescent="0.15">
      <c r="E209" s="57"/>
      <c r="F209" s="18"/>
      <c r="G209" s="18"/>
      <c r="H209" s="18"/>
      <c r="I209" s="18"/>
      <c r="J209" s="18"/>
      <c r="K209" s="18"/>
      <c r="L209" s="18"/>
      <c r="M209" s="18"/>
      <c r="N209" s="121"/>
      <c r="O209" s="18" t="s">
        <v>3</v>
      </c>
      <c r="P209" s="18">
        <v>23.88</v>
      </c>
      <c r="Q209" s="18">
        <v>14.06</v>
      </c>
      <c r="R209" s="18">
        <v>13.52</v>
      </c>
      <c r="S209" s="18">
        <v>14.45</v>
      </c>
      <c r="T209" s="18">
        <v>19.34</v>
      </c>
      <c r="U209" s="18">
        <v>20.170000000000002</v>
      </c>
      <c r="V209" s="19">
        <v>20.51</v>
      </c>
      <c r="X209" s="121"/>
      <c r="Y209" s="18" t="s">
        <v>3</v>
      </c>
      <c r="Z209" s="18">
        <v>1.0762189992936462</v>
      </c>
      <c r="AA209" s="18">
        <v>1.3408310009574804</v>
      </c>
      <c r="AB209" s="18">
        <v>1.4944922346699159</v>
      </c>
      <c r="AC209" s="18">
        <v>0.65671540161587783</v>
      </c>
      <c r="AD209" s="18">
        <v>0.94840717575236066</v>
      </c>
      <c r="AE209" s="19">
        <v>1.1368147827962669</v>
      </c>
    </row>
    <row r="210" spans="5:31" x14ac:dyDescent="0.15">
      <c r="E210" s="57"/>
      <c r="F210" s="18"/>
      <c r="G210" s="18"/>
      <c r="H210" s="18"/>
      <c r="I210" s="18"/>
      <c r="J210" s="18"/>
      <c r="K210" s="18"/>
      <c r="L210" s="18"/>
      <c r="M210" s="18"/>
      <c r="N210" s="121"/>
      <c r="O210" s="18" t="s">
        <v>4</v>
      </c>
      <c r="P210" s="18">
        <v>23.81</v>
      </c>
      <c r="Q210" s="18">
        <v>14.07</v>
      </c>
      <c r="R210" s="18">
        <v>13.45</v>
      </c>
      <c r="S210" s="18">
        <v>14.44</v>
      </c>
      <c r="T210" s="18">
        <v>19.32</v>
      </c>
      <c r="U210" s="18">
        <v>20.13</v>
      </c>
      <c r="V210" s="19">
        <v>20.46</v>
      </c>
      <c r="X210" s="121"/>
      <c r="Y210" s="18" t="s">
        <v>4</v>
      </c>
      <c r="Z210" s="18">
        <v>1.0684274414958277</v>
      </c>
      <c r="AA210" s="18">
        <v>1.4070232964977769</v>
      </c>
      <c r="AB210" s="18">
        <v>1.5048377474024135</v>
      </c>
      <c r="AC210" s="18">
        <v>0.66559562487388724</v>
      </c>
      <c r="AD210" s="18">
        <v>0.97517488920508766</v>
      </c>
      <c r="AE210" s="19">
        <v>1.1765981491103492</v>
      </c>
    </row>
    <row r="211" spans="5:31" x14ac:dyDescent="0.15">
      <c r="E211" s="57"/>
      <c r="F211" s="18"/>
      <c r="G211" s="18"/>
      <c r="H211" s="18"/>
      <c r="I211" s="18"/>
      <c r="J211" s="18"/>
      <c r="K211" s="18"/>
      <c r="L211" s="18"/>
      <c r="M211" s="18"/>
      <c r="N211" s="121" t="s">
        <v>111</v>
      </c>
      <c r="O211" s="18" t="s">
        <v>2</v>
      </c>
      <c r="P211" s="18">
        <v>27.04</v>
      </c>
      <c r="Q211" s="18">
        <v>23</v>
      </c>
      <c r="R211" s="18">
        <v>21.69</v>
      </c>
      <c r="S211" s="18">
        <v>22.63</v>
      </c>
      <c r="T211" s="18">
        <v>22.82</v>
      </c>
      <c r="U211" s="18">
        <v>24.66</v>
      </c>
      <c r="V211" s="19">
        <v>24.76</v>
      </c>
      <c r="X211" s="121" t="s">
        <v>111</v>
      </c>
      <c r="Y211" s="18" t="s">
        <v>2</v>
      </c>
      <c r="Z211" s="18">
        <v>1.533820378845002E-2</v>
      </c>
      <c r="AA211" s="18">
        <v>4.5694544080238361E-2</v>
      </c>
      <c r="AB211" s="18">
        <v>4.9975052646674047E-2</v>
      </c>
      <c r="AC211" s="18">
        <v>0.59894830342103533</v>
      </c>
      <c r="AD211" s="18">
        <v>0.39368762335084406</v>
      </c>
      <c r="AE211" s="19">
        <v>0.57666079220533117</v>
      </c>
    </row>
    <row r="212" spans="5:31" x14ac:dyDescent="0.15">
      <c r="E212" s="57"/>
      <c r="F212" s="18"/>
      <c r="G212" s="18"/>
      <c r="H212" s="18"/>
      <c r="I212" s="18"/>
      <c r="J212" s="18"/>
      <c r="K212" s="18"/>
      <c r="L212" s="18"/>
      <c r="M212" s="18"/>
      <c r="N212" s="121"/>
      <c r="O212" s="18" t="s">
        <v>3</v>
      </c>
      <c r="P212" s="18">
        <v>27.38</v>
      </c>
      <c r="Q212" s="18">
        <v>22.69</v>
      </c>
      <c r="R212" s="18">
        <v>21.7</v>
      </c>
      <c r="S212" s="18">
        <v>22.7</v>
      </c>
      <c r="T212" s="18">
        <v>22.76</v>
      </c>
      <c r="U212" s="18">
        <v>24.67</v>
      </c>
      <c r="V212" s="19">
        <v>24.7</v>
      </c>
      <c r="X212" s="121"/>
      <c r="Y212" s="18" t="s">
        <v>3</v>
      </c>
      <c r="Z212" s="18">
        <v>1.9213157727833219E-2</v>
      </c>
      <c r="AA212" s="18">
        <v>4.5381071092374617E-2</v>
      </c>
      <c r="AB212" s="18">
        <v>4.7619097935160774E-2</v>
      </c>
      <c r="AC212" s="18">
        <v>0.62357559485142355</v>
      </c>
      <c r="AD212" s="18">
        <v>0.39095776399285709</v>
      </c>
      <c r="AE212" s="19">
        <v>0.60096137848439424</v>
      </c>
    </row>
    <row r="213" spans="5:31" x14ac:dyDescent="0.15">
      <c r="E213" s="57"/>
      <c r="F213" s="18"/>
      <c r="G213" s="18"/>
      <c r="H213" s="18"/>
      <c r="I213" s="18"/>
      <c r="J213" s="18"/>
      <c r="K213" s="18"/>
      <c r="L213" s="18"/>
      <c r="M213" s="18"/>
      <c r="N213" s="121"/>
      <c r="O213" s="18" t="s">
        <v>4</v>
      </c>
      <c r="P213" s="18">
        <v>27.39</v>
      </c>
      <c r="Q213" s="18">
        <v>22.41</v>
      </c>
      <c r="R213" s="18">
        <v>21.57</v>
      </c>
      <c r="S213" s="18">
        <v>22.73</v>
      </c>
      <c r="T213" s="18">
        <v>22.74</v>
      </c>
      <c r="U213" s="18">
        <v>24.51</v>
      </c>
      <c r="V213" s="19">
        <v>24.63</v>
      </c>
      <c r="X213" s="121"/>
      <c r="Y213" s="18" t="s">
        <v>4</v>
      </c>
      <c r="Z213" s="18">
        <v>2.3548114024855848E-2</v>
      </c>
      <c r="AA213" s="18">
        <v>4.9629468788074942E-2</v>
      </c>
      <c r="AB213" s="18">
        <v>4.6643713912038032E-2</v>
      </c>
      <c r="AC213" s="18">
        <v>0.63200769570805393</v>
      </c>
      <c r="AD213" s="18">
        <v>0.43699911336454095</v>
      </c>
      <c r="AE213" s="19">
        <v>0.63060932762841859</v>
      </c>
    </row>
    <row r="214" spans="5:31" x14ac:dyDescent="0.15">
      <c r="E214" s="57"/>
      <c r="F214" s="18"/>
      <c r="G214" s="18"/>
      <c r="H214" s="18"/>
      <c r="I214" s="18"/>
      <c r="J214" s="18"/>
      <c r="K214" s="18"/>
      <c r="L214" s="18"/>
      <c r="M214" s="18"/>
      <c r="N214" s="121" t="s">
        <v>112</v>
      </c>
      <c r="O214" s="18" t="s">
        <v>2</v>
      </c>
      <c r="P214" s="18">
        <v>25.59</v>
      </c>
      <c r="Q214" s="18">
        <v>21.35</v>
      </c>
      <c r="R214" s="18">
        <v>19.989999999999998</v>
      </c>
      <c r="S214" s="18">
        <v>20.25</v>
      </c>
      <c r="T214" s="18">
        <v>20.46</v>
      </c>
      <c r="U214" s="18">
        <v>22.09</v>
      </c>
      <c r="V214" s="19">
        <v>22.45</v>
      </c>
      <c r="X214" s="121" t="s">
        <v>112</v>
      </c>
      <c r="Y214" s="18" t="s">
        <v>2</v>
      </c>
      <c r="Z214" s="18">
        <v>1.534215811230815E-2</v>
      </c>
      <c r="AA214" s="18">
        <v>4.4415236350605104E-2</v>
      </c>
      <c r="AB214" s="18">
        <v>7.7846492559123667E-2</v>
      </c>
      <c r="AC214" s="18">
        <v>0.88134951581883492</v>
      </c>
      <c r="AD214" s="18">
        <v>0.70993668865651105</v>
      </c>
      <c r="AE214" s="19">
        <v>0.85214061372796268</v>
      </c>
    </row>
    <row r="215" spans="5:31" x14ac:dyDescent="0.15">
      <c r="E215" s="57"/>
      <c r="F215" s="18"/>
      <c r="G215" s="18"/>
      <c r="H215" s="18"/>
      <c r="I215" s="18"/>
      <c r="J215" s="18"/>
      <c r="K215" s="18"/>
      <c r="L215" s="18"/>
      <c r="M215" s="18"/>
      <c r="N215" s="121"/>
      <c r="O215" s="18" t="s">
        <v>3</v>
      </c>
      <c r="P215" s="18">
        <v>25.36</v>
      </c>
      <c r="Q215" s="18">
        <v>21.17</v>
      </c>
      <c r="R215" s="18">
        <v>19.66</v>
      </c>
      <c r="S215" s="18">
        <v>20.11</v>
      </c>
      <c r="T215" s="18">
        <v>20.329999999999998</v>
      </c>
      <c r="U215" s="18">
        <v>22.02</v>
      </c>
      <c r="V215" s="19">
        <v>22.32</v>
      </c>
      <c r="X215" s="121"/>
      <c r="Y215" s="18" t="s">
        <v>3</v>
      </c>
      <c r="Z215" s="18">
        <v>1.7485885422916583E-2</v>
      </c>
      <c r="AA215" s="18">
        <v>5.5742827314949644E-2</v>
      </c>
      <c r="AB215" s="18">
        <v>8.5739953199835961E-2</v>
      </c>
      <c r="AC215" s="18">
        <v>0.96175474998667987</v>
      </c>
      <c r="AD215" s="18">
        <v>0.74537197149666634</v>
      </c>
      <c r="AE215" s="19">
        <v>0.93186120286207563</v>
      </c>
    </row>
    <row r="216" spans="5:31" x14ac:dyDescent="0.15">
      <c r="E216" s="57"/>
      <c r="F216" s="18"/>
      <c r="G216" s="18"/>
      <c r="H216" s="18"/>
      <c r="I216" s="18"/>
      <c r="J216" s="18"/>
      <c r="K216" s="18"/>
      <c r="L216" s="18"/>
      <c r="M216" s="18"/>
      <c r="N216" s="121"/>
      <c r="O216" s="18" t="s">
        <v>4</v>
      </c>
      <c r="P216" s="18">
        <v>25.41</v>
      </c>
      <c r="Q216" s="18">
        <v>20.91</v>
      </c>
      <c r="R216" s="18">
        <v>19.72</v>
      </c>
      <c r="S216" s="18">
        <v>19.93</v>
      </c>
      <c r="T216" s="18">
        <v>20.27</v>
      </c>
      <c r="U216" s="18">
        <v>21.96</v>
      </c>
      <c r="V216" s="19">
        <v>22.38</v>
      </c>
      <c r="X216" s="121"/>
      <c r="Y216" s="18" t="s">
        <v>4</v>
      </c>
      <c r="Z216" s="18">
        <v>2.1121938257922766E-2</v>
      </c>
      <c r="AA216" s="18">
        <v>5.3487383496514579E-2</v>
      </c>
      <c r="AB216" s="18">
        <v>9.707591424402269E-2</v>
      </c>
      <c r="AC216" s="18">
        <v>1.0012997564207873</v>
      </c>
      <c r="AD216" s="18">
        <v>0.77714950622731604</v>
      </c>
      <c r="AE216" s="19">
        <v>0.8941802896270693</v>
      </c>
    </row>
    <row r="217" spans="5:31" x14ac:dyDescent="0.15">
      <c r="E217" s="57"/>
      <c r="F217" s="18"/>
      <c r="G217" s="18"/>
      <c r="H217" s="18"/>
      <c r="I217" s="18"/>
      <c r="J217" s="18"/>
      <c r="K217" s="18"/>
      <c r="L217" s="18"/>
      <c r="M217" s="18"/>
      <c r="N217" s="121" t="s">
        <v>113</v>
      </c>
      <c r="O217" s="18" t="s">
        <v>2</v>
      </c>
      <c r="P217" s="18">
        <v>24.11</v>
      </c>
      <c r="Q217" s="18">
        <v>20.239999999999998</v>
      </c>
      <c r="R217" s="18">
        <v>19.28</v>
      </c>
      <c r="S217" s="18">
        <v>20.55</v>
      </c>
      <c r="T217" s="18">
        <v>20.32</v>
      </c>
      <c r="U217" s="18">
        <v>21.51</v>
      </c>
      <c r="V217" s="19">
        <v>21.68</v>
      </c>
      <c r="X217" s="121" t="s">
        <v>113</v>
      </c>
      <c r="Y217" s="18" t="s">
        <v>2</v>
      </c>
      <c r="Z217" s="18">
        <v>1.4627002818144349E-2</v>
      </c>
      <c r="AA217" s="18">
        <v>3.0816905311684975E-2</v>
      </c>
      <c r="AB217" s="18">
        <v>2.6937272603195402E-2</v>
      </c>
      <c r="AC217" s="18">
        <v>0.41207470072471092</v>
      </c>
      <c r="AD217" s="18">
        <v>0.45236181834026346</v>
      </c>
      <c r="AE217" s="19">
        <v>0.61596828923543956</v>
      </c>
    </row>
    <row r="218" spans="5:31" x14ac:dyDescent="0.15">
      <c r="E218" s="57"/>
      <c r="F218" s="18"/>
      <c r="G218" s="18"/>
      <c r="H218" s="18"/>
      <c r="I218" s="18"/>
      <c r="J218" s="18"/>
      <c r="K218" s="18"/>
      <c r="L218" s="18"/>
      <c r="M218" s="18"/>
      <c r="N218" s="121"/>
      <c r="O218" s="18" t="s">
        <v>3</v>
      </c>
      <c r="P218" s="18">
        <v>24.17</v>
      </c>
      <c r="Q218" s="18">
        <v>20.170000000000002</v>
      </c>
      <c r="R218" s="18">
        <v>19.28</v>
      </c>
      <c r="S218" s="18">
        <v>20.46</v>
      </c>
      <c r="T218" s="18">
        <v>20.21</v>
      </c>
      <c r="U218" s="18">
        <v>21.44</v>
      </c>
      <c r="V218" s="19">
        <v>21.71</v>
      </c>
      <c r="X218" s="121"/>
      <c r="Y218" s="18" t="s">
        <v>3</v>
      </c>
      <c r="Z218" s="18">
        <v>1.5390215129165349E-2</v>
      </c>
      <c r="AA218" s="18">
        <v>3.0816905311684975E-2</v>
      </c>
      <c r="AB218" s="18">
        <v>2.8662742688640157E-2</v>
      </c>
      <c r="AC218" s="18">
        <v>0.44366877512332414</v>
      </c>
      <c r="AD218" s="18">
        <v>0.47494068943552786</v>
      </c>
      <c r="AE218" s="19">
        <v>0.6033860783356082</v>
      </c>
    </row>
    <row r="219" spans="5:31" x14ac:dyDescent="0.15">
      <c r="E219" s="57"/>
      <c r="F219" s="18"/>
      <c r="G219" s="18"/>
      <c r="H219" s="18"/>
      <c r="I219" s="18"/>
      <c r="J219" s="18"/>
      <c r="K219" s="18"/>
      <c r="L219" s="18"/>
      <c r="M219" s="18"/>
      <c r="N219" s="121"/>
      <c r="O219" s="18" t="s">
        <v>4</v>
      </c>
      <c r="P219" s="18">
        <v>24.2</v>
      </c>
      <c r="Q219" s="18">
        <v>19.829999999999998</v>
      </c>
      <c r="R219" s="18">
        <v>18.989999999999998</v>
      </c>
      <c r="S219" s="18">
        <v>20.22</v>
      </c>
      <c r="T219" s="18">
        <v>20.190000000000001</v>
      </c>
      <c r="U219" s="18">
        <v>21.45</v>
      </c>
      <c r="V219" s="19">
        <v>21.59</v>
      </c>
      <c r="X219" s="121"/>
      <c r="Y219" s="18" t="s">
        <v>4</v>
      </c>
      <c r="Z219" s="18">
        <v>1.9703156065713212E-2</v>
      </c>
      <c r="AA219" s="18">
        <v>3.7625962041341277E-2</v>
      </c>
      <c r="AB219" s="18">
        <v>3.3823774838280488E-2</v>
      </c>
      <c r="AC219" s="18">
        <v>0.44966814374785835</v>
      </c>
      <c r="AD219" s="18">
        <v>0.47164741525406251</v>
      </c>
      <c r="AE219" s="19">
        <v>0.65531115687484787</v>
      </c>
    </row>
    <row r="220" spans="5:31" x14ac:dyDescent="0.15">
      <c r="E220" s="57"/>
      <c r="F220" s="18"/>
      <c r="G220" s="18"/>
      <c r="H220" s="18"/>
      <c r="I220" s="18"/>
      <c r="J220" s="18"/>
      <c r="K220" s="18"/>
      <c r="L220" s="18"/>
      <c r="M220" s="18"/>
      <c r="N220" s="121" t="s">
        <v>114</v>
      </c>
      <c r="O220" s="18" t="s">
        <v>2</v>
      </c>
      <c r="P220" s="18">
        <v>24.98</v>
      </c>
      <c r="Q220" s="18">
        <v>24.34</v>
      </c>
      <c r="R220" s="18">
        <v>22.19</v>
      </c>
      <c r="S220" s="18">
        <v>22.88</v>
      </c>
      <c r="T220" s="18">
        <v>22.46</v>
      </c>
      <c r="U220" s="18">
        <v>23.75</v>
      </c>
      <c r="V220" s="19">
        <v>23.81</v>
      </c>
      <c r="X220" s="121" t="s">
        <v>114</v>
      </c>
      <c r="Y220" s="18" t="s">
        <v>2</v>
      </c>
      <c r="Z220" s="18">
        <v>1.234912388820495E-3</v>
      </c>
      <c r="AA220" s="18">
        <v>6.9039693053893616E-3</v>
      </c>
      <c r="AB220" s="18">
        <v>8.9653602715111212E-3</v>
      </c>
      <c r="AC220" s="18">
        <v>0.16259335483874371</v>
      </c>
      <c r="AD220" s="18">
        <v>0.15807430282792273</v>
      </c>
      <c r="AE220" s="19">
        <v>0.23630111709595439</v>
      </c>
    </row>
    <row r="221" spans="5:31" x14ac:dyDescent="0.15">
      <c r="E221" s="57"/>
      <c r="F221" s="18"/>
      <c r="G221" s="18"/>
      <c r="H221" s="18"/>
      <c r="I221" s="18"/>
      <c r="J221" s="18"/>
      <c r="K221" s="18"/>
      <c r="L221" s="18"/>
      <c r="M221" s="18"/>
      <c r="N221" s="121"/>
      <c r="O221" s="18" t="s">
        <v>3</v>
      </c>
      <c r="P221" s="18">
        <v>24.86</v>
      </c>
      <c r="Q221" s="18">
        <v>24.17</v>
      </c>
      <c r="R221" s="18">
        <v>22.12</v>
      </c>
      <c r="S221" s="18">
        <v>22.58</v>
      </c>
      <c r="T221" s="18">
        <v>22.41</v>
      </c>
      <c r="U221" s="18">
        <v>23.72</v>
      </c>
      <c r="V221" s="19">
        <v>23.79</v>
      </c>
      <c r="X221" s="121"/>
      <c r="Y221" s="18" t="s">
        <v>3</v>
      </c>
      <c r="Z221" s="18">
        <v>1.3972743957623313E-3</v>
      </c>
      <c r="AA221" s="18">
        <v>7.24479493989298E-3</v>
      </c>
      <c r="AB221" s="18">
        <v>1.1026765996844662E-2</v>
      </c>
      <c r="AC221" s="18">
        <v>0.16814576531625511</v>
      </c>
      <c r="AD221" s="18">
        <v>0.16140873501169309</v>
      </c>
      <c r="AE221" s="19">
        <v>0.2395748109543123</v>
      </c>
    </row>
    <row r="222" spans="5:31" ht="14" thickBot="1" x14ac:dyDescent="0.2">
      <c r="E222" s="124"/>
      <c r="F222" s="22"/>
      <c r="G222" s="22"/>
      <c r="H222" s="22"/>
      <c r="I222" s="22"/>
      <c r="J222" s="22"/>
      <c r="K222" s="22"/>
      <c r="L222" s="22"/>
      <c r="M222" s="22"/>
      <c r="N222" s="143"/>
      <c r="O222" s="22" t="s">
        <v>4</v>
      </c>
      <c r="P222" s="22">
        <v>24.94</v>
      </c>
      <c r="Q222" s="22">
        <v>23.9</v>
      </c>
      <c r="R222" s="22">
        <v>21.73</v>
      </c>
      <c r="S222" s="22">
        <v>22.22</v>
      </c>
      <c r="T222" s="22">
        <v>22.43</v>
      </c>
      <c r="U222" s="22">
        <v>23.68</v>
      </c>
      <c r="V222" s="23">
        <v>23.72</v>
      </c>
      <c r="X222" s="143"/>
      <c r="Y222" s="22" t="s">
        <v>4</v>
      </c>
      <c r="Z222" s="22">
        <v>1.7001352117264998E-3</v>
      </c>
      <c r="AA222" s="22">
        <v>9.4759061715350701E-3</v>
      </c>
      <c r="AB222" s="22">
        <v>1.4135287717907331E-2</v>
      </c>
      <c r="AC222" s="22">
        <v>0.16590240331071301</v>
      </c>
      <c r="AD222" s="22">
        <v>0.16596431290905814</v>
      </c>
      <c r="AE222" s="23">
        <v>0.25139404271472243</v>
      </c>
    </row>
    <row r="223" spans="5:31" ht="14" thickBot="1" x14ac:dyDescent="0.2"/>
    <row r="224" spans="5:31" x14ac:dyDescent="0.15">
      <c r="E224" s="98"/>
      <c r="F224" s="99"/>
      <c r="G224" s="114" t="s">
        <v>5</v>
      </c>
      <c r="H224" s="114"/>
      <c r="I224" s="114"/>
      <c r="J224" s="114"/>
      <c r="K224" s="99"/>
      <c r="L224" s="99"/>
      <c r="M224" s="99"/>
      <c r="N224" s="99"/>
      <c r="O224" s="99"/>
      <c r="P224" s="99"/>
      <c r="Q224" s="99"/>
      <c r="R224" s="99"/>
      <c r="S224" s="99"/>
      <c r="T224" s="99"/>
      <c r="U224" s="99"/>
      <c r="V224" s="103"/>
      <c r="W224" s="18"/>
      <c r="X224" s="115" t="s">
        <v>507</v>
      </c>
      <c r="Y224" s="99"/>
      <c r="Z224" s="99"/>
      <c r="AA224" s="99"/>
      <c r="AB224" s="99"/>
      <c r="AC224" s="99"/>
      <c r="AD224" s="114"/>
      <c r="AE224" s="116"/>
    </row>
    <row r="225" spans="5:31" ht="14" thickBot="1" x14ac:dyDescent="0.2">
      <c r="E225" s="57"/>
      <c r="F225" s="18"/>
      <c r="G225" s="18"/>
      <c r="H225" s="18"/>
      <c r="I225" s="18"/>
      <c r="J225" s="18"/>
      <c r="K225" s="18"/>
      <c r="L225" s="18"/>
      <c r="M225" s="117"/>
      <c r="N225" s="117"/>
      <c r="O225" s="117"/>
      <c r="P225" s="117"/>
      <c r="Q225" s="117"/>
      <c r="R225" s="117"/>
      <c r="S225" s="117"/>
      <c r="T225" s="117"/>
      <c r="U225" s="18"/>
      <c r="V225" s="19"/>
      <c r="W225" s="18"/>
      <c r="X225" s="57"/>
      <c r="Y225" s="18"/>
      <c r="Z225" s="39"/>
      <c r="AA225" s="39"/>
      <c r="AB225" s="39"/>
      <c r="AC225" s="39"/>
      <c r="AD225" s="40"/>
      <c r="AE225" s="41"/>
    </row>
    <row r="226" spans="5:31" x14ac:dyDescent="0.15">
      <c r="E226" s="115" t="s">
        <v>6</v>
      </c>
      <c r="F226" s="89" t="s">
        <v>7</v>
      </c>
      <c r="G226" s="89" t="s">
        <v>50</v>
      </c>
      <c r="H226" s="89" t="s">
        <v>51</v>
      </c>
      <c r="I226" s="89" t="s">
        <v>52</v>
      </c>
      <c r="J226" s="89" t="s">
        <v>53</v>
      </c>
      <c r="K226" s="89" t="s">
        <v>54</v>
      </c>
      <c r="L226" s="90" t="s">
        <v>55</v>
      </c>
      <c r="M226" s="157"/>
      <c r="N226" s="54"/>
      <c r="O226" s="158"/>
      <c r="P226" s="89" t="s">
        <v>7</v>
      </c>
      <c r="Q226" s="89" t="s">
        <v>50</v>
      </c>
      <c r="R226" s="89" t="s">
        <v>51</v>
      </c>
      <c r="S226" s="89" t="s">
        <v>52</v>
      </c>
      <c r="T226" s="89" t="s">
        <v>53</v>
      </c>
      <c r="U226" s="89" t="s">
        <v>54</v>
      </c>
      <c r="V226" s="90" t="s">
        <v>55</v>
      </c>
      <c r="W226" s="157"/>
      <c r="X226" s="121"/>
      <c r="Y226" s="157"/>
      <c r="Z226" s="119" t="s">
        <v>50</v>
      </c>
      <c r="AA226" s="119" t="s">
        <v>51</v>
      </c>
      <c r="AB226" s="119" t="s">
        <v>52</v>
      </c>
      <c r="AC226" s="119" t="s">
        <v>53</v>
      </c>
      <c r="AD226" s="119" t="s">
        <v>54</v>
      </c>
      <c r="AE226" s="120" t="s">
        <v>55</v>
      </c>
    </row>
    <row r="227" spans="5:31" x14ac:dyDescent="0.15">
      <c r="E227" s="118" t="s">
        <v>9</v>
      </c>
      <c r="F227" s="27">
        <v>24.58</v>
      </c>
      <c r="G227" s="104">
        <v>21.94</v>
      </c>
      <c r="H227" s="104">
        <v>23.13</v>
      </c>
      <c r="I227" s="104">
        <v>22.86</v>
      </c>
      <c r="J227" s="104">
        <v>19.88</v>
      </c>
      <c r="K227" s="105">
        <v>20.79</v>
      </c>
      <c r="L227" s="130">
        <v>20.95</v>
      </c>
      <c r="M227" s="18"/>
      <c r="N227" s="118" t="s">
        <v>1</v>
      </c>
      <c r="O227" s="18" t="s">
        <v>2</v>
      </c>
      <c r="P227" s="37">
        <v>25.51</v>
      </c>
      <c r="Q227" s="37">
        <v>27.59</v>
      </c>
      <c r="R227" s="37">
        <v>30.22</v>
      </c>
      <c r="S227" s="37">
        <v>25.18</v>
      </c>
      <c r="T227" s="37">
        <v>23.94</v>
      </c>
      <c r="U227" s="37">
        <v>24.79</v>
      </c>
      <c r="V227" s="38">
        <v>25.48</v>
      </c>
      <c r="W227" s="18"/>
      <c r="X227" s="118" t="s">
        <v>1</v>
      </c>
      <c r="Y227" s="18" t="s">
        <v>2</v>
      </c>
      <c r="Z227" s="39">
        <v>1.90216452262542E-3</v>
      </c>
      <c r="AA227" s="39">
        <v>6.1601210469732479E-4</v>
      </c>
      <c r="AB227" s="39">
        <v>1.4356042514200923E-2</v>
      </c>
      <c r="AC227" s="39">
        <v>9.8909257762853003E-2</v>
      </c>
      <c r="AD227" s="40">
        <v>0.23844215134485702</v>
      </c>
      <c r="AE227" s="41">
        <v>0.15013924874473608</v>
      </c>
    </row>
    <row r="228" spans="5:31" x14ac:dyDescent="0.15">
      <c r="E228" s="118" t="s">
        <v>9</v>
      </c>
      <c r="F228" s="27">
        <v>24.52</v>
      </c>
      <c r="G228" s="104">
        <v>22</v>
      </c>
      <c r="H228" s="104">
        <v>23.5</v>
      </c>
      <c r="I228" s="104">
        <v>22.85</v>
      </c>
      <c r="J228" s="104">
        <v>19.87</v>
      </c>
      <c r="K228" s="105">
        <v>20.74</v>
      </c>
      <c r="L228" s="130">
        <v>20.9</v>
      </c>
      <c r="M228" s="18"/>
      <c r="N228" s="118"/>
      <c r="O228" s="18" t="s">
        <v>3</v>
      </c>
      <c r="P228" s="37">
        <v>25.32</v>
      </c>
      <c r="Q228" s="37">
        <v>27.81</v>
      </c>
      <c r="R228" s="37">
        <v>30.71</v>
      </c>
      <c r="S228" s="37">
        <v>25.05</v>
      </c>
      <c r="T228" s="37">
        <v>24.27</v>
      </c>
      <c r="U228" s="37">
        <v>24.84</v>
      </c>
      <c r="V228" s="38">
        <v>25.35</v>
      </c>
      <c r="W228" s="18"/>
      <c r="X228" s="118"/>
      <c r="Y228" s="18" t="s">
        <v>3</v>
      </c>
      <c r="Z228" s="39">
        <v>1.6437027749872269E-3</v>
      </c>
      <c r="AA228" s="39">
        <v>4.3967305212704478E-4</v>
      </c>
      <c r="AB228" s="39">
        <v>1.5737048331306732E-2</v>
      </c>
      <c r="AC228" s="39">
        <v>7.7505477586720717E-2</v>
      </c>
      <c r="AD228" s="40">
        <v>0.23027350963853299</v>
      </c>
      <c r="AE228" s="41">
        <v>0.1642896030439859</v>
      </c>
    </row>
    <row r="229" spans="5:31" x14ac:dyDescent="0.15">
      <c r="E229" s="118" t="s">
        <v>10</v>
      </c>
      <c r="F229" s="27">
        <v>26.46</v>
      </c>
      <c r="G229" s="104">
        <v>24.37</v>
      </c>
      <c r="H229" s="104">
        <v>25.26</v>
      </c>
      <c r="I229" s="104">
        <v>24.91</v>
      </c>
      <c r="J229" s="104">
        <v>22.06</v>
      </c>
      <c r="K229" s="105">
        <v>23.05</v>
      </c>
      <c r="L229" s="130">
        <v>22.79</v>
      </c>
      <c r="M229" s="18"/>
      <c r="N229" s="118"/>
      <c r="O229" s="18" t="s">
        <v>4</v>
      </c>
      <c r="P229" s="37">
        <v>25.38</v>
      </c>
      <c r="Q229" s="37">
        <v>28.1</v>
      </c>
      <c r="R229" s="37">
        <v>30.56</v>
      </c>
      <c r="S229" s="37">
        <v>25.29</v>
      </c>
      <c r="T229" s="37">
        <v>24.05</v>
      </c>
      <c r="U229" s="37">
        <v>24.75</v>
      </c>
      <c r="V229" s="38">
        <v>25.42</v>
      </c>
      <c r="W229" s="18"/>
      <c r="X229" s="118"/>
      <c r="Y229" s="18" t="s">
        <v>4</v>
      </c>
      <c r="Z229" s="39">
        <v>1.3558694787070347E-3</v>
      </c>
      <c r="AA229" s="39">
        <v>4.8748848067031372E-4</v>
      </c>
      <c r="AB229" s="39">
        <v>1.3282593810154243E-2</v>
      </c>
      <c r="AC229" s="39">
        <v>9.1187524823198918E-2</v>
      </c>
      <c r="AD229" s="40">
        <v>0.24518521197813165</v>
      </c>
      <c r="AE229" s="41">
        <v>0.15651202261892375</v>
      </c>
    </row>
    <row r="230" spans="5:31" x14ac:dyDescent="0.15">
      <c r="E230" s="118" t="s">
        <v>10</v>
      </c>
      <c r="F230" s="27">
        <v>26.76</v>
      </c>
      <c r="G230" s="104">
        <v>24.33</v>
      </c>
      <c r="H230" s="104">
        <v>25.28</v>
      </c>
      <c r="I230" s="104">
        <v>24.92</v>
      </c>
      <c r="J230" s="104">
        <v>22.04</v>
      </c>
      <c r="K230" s="105">
        <v>22.93</v>
      </c>
      <c r="L230" s="130">
        <v>22.83</v>
      </c>
      <c r="M230" s="18"/>
      <c r="N230" s="121" t="s">
        <v>107</v>
      </c>
      <c r="O230" s="18" t="s">
        <v>2</v>
      </c>
      <c r="P230" s="37">
        <v>25.63</v>
      </c>
      <c r="Q230" s="37">
        <v>19.11</v>
      </c>
      <c r="R230" s="37">
        <v>20.18</v>
      </c>
      <c r="S230" s="37">
        <v>20.079999999999998</v>
      </c>
      <c r="T230" s="37">
        <v>23.34</v>
      </c>
      <c r="U230" s="37">
        <v>21.15</v>
      </c>
      <c r="V230" s="38">
        <v>21.59</v>
      </c>
      <c r="W230" s="18"/>
      <c r="X230" s="121" t="s">
        <v>107</v>
      </c>
      <c r="Y230" s="18" t="s">
        <v>2</v>
      </c>
      <c r="Z230" s="39">
        <v>0.19822317029477737</v>
      </c>
      <c r="AA230" s="39">
        <v>0.23103694818639964</v>
      </c>
      <c r="AB230" s="39">
        <v>0.19727042173418424</v>
      </c>
      <c r="AC230" s="39">
        <v>0.18281984560907566</v>
      </c>
      <c r="AD230" s="40">
        <v>0.91877802782907558</v>
      </c>
      <c r="AE230" s="41">
        <v>0.67711932324151369</v>
      </c>
    </row>
    <row r="231" spans="5:31" x14ac:dyDescent="0.15">
      <c r="E231" s="118" t="s">
        <v>11</v>
      </c>
      <c r="F231" s="27">
        <v>28.95</v>
      </c>
      <c r="G231" s="104">
        <v>26.71</v>
      </c>
      <c r="H231" s="104">
        <v>27.77</v>
      </c>
      <c r="I231" s="104">
        <v>27.2</v>
      </c>
      <c r="J231" s="104">
        <v>24.22</v>
      </c>
      <c r="K231" s="105">
        <v>25.49</v>
      </c>
      <c r="L231" s="130" t="s">
        <v>56</v>
      </c>
      <c r="M231" s="18"/>
      <c r="N231" s="121"/>
      <c r="O231" s="18" t="s">
        <v>3</v>
      </c>
      <c r="P231" s="37">
        <v>25.6</v>
      </c>
      <c r="Q231" s="37">
        <v>19.18</v>
      </c>
      <c r="R231" s="159" t="s">
        <v>56</v>
      </c>
      <c r="S231" s="37">
        <v>20.03</v>
      </c>
      <c r="T231" s="37">
        <v>23.23</v>
      </c>
      <c r="U231" s="37">
        <v>21.08</v>
      </c>
      <c r="V231" s="38">
        <v>21.63</v>
      </c>
      <c r="W231" s="18"/>
      <c r="X231" s="121"/>
      <c r="Y231" s="18" t="s">
        <v>3</v>
      </c>
      <c r="Z231" s="39">
        <v>0.18922294747495769</v>
      </c>
      <c r="AA231" s="39"/>
      <c r="AB231" s="39">
        <v>0.20436368273177249</v>
      </c>
      <c r="AC231" s="39">
        <v>0.1983009766804493</v>
      </c>
      <c r="AD231" s="40">
        <v>0.96472886440581618</v>
      </c>
      <c r="AE231" s="41">
        <v>0.65861188569888551</v>
      </c>
    </row>
    <row r="232" spans="5:31" x14ac:dyDescent="0.15">
      <c r="E232" s="118" t="s">
        <v>11</v>
      </c>
      <c r="F232" s="27">
        <v>29.18</v>
      </c>
      <c r="G232" s="104">
        <v>26.98</v>
      </c>
      <c r="H232" s="104">
        <v>27.78</v>
      </c>
      <c r="I232" s="104">
        <v>27.24</v>
      </c>
      <c r="J232" s="104">
        <v>24.23</v>
      </c>
      <c r="K232" s="105">
        <v>25.47</v>
      </c>
      <c r="L232" s="130">
        <v>25.4</v>
      </c>
      <c r="M232" s="18"/>
      <c r="N232" s="121"/>
      <c r="O232" s="18" t="s">
        <v>4</v>
      </c>
      <c r="P232" s="37">
        <v>25.77</v>
      </c>
      <c r="Q232" s="37">
        <v>18.97</v>
      </c>
      <c r="R232" s="159" t="s">
        <v>56</v>
      </c>
      <c r="S232" s="37">
        <v>20.079999999999998</v>
      </c>
      <c r="T232" s="37">
        <v>23.32</v>
      </c>
      <c r="U232" s="37">
        <v>21.12</v>
      </c>
      <c r="V232" s="38">
        <v>21.6</v>
      </c>
      <c r="W232" s="18"/>
      <c r="X232" s="121"/>
      <c r="Y232" s="18" t="s">
        <v>4</v>
      </c>
      <c r="Z232" s="39">
        <v>0.2175282405591524</v>
      </c>
      <c r="AA232" s="39"/>
      <c r="AB232" s="39">
        <v>0.19727042173418424</v>
      </c>
      <c r="AC232" s="39">
        <v>0.18554181267799041</v>
      </c>
      <c r="AD232" s="40">
        <v>0.9381969819367405</v>
      </c>
      <c r="AE232" s="41">
        <v>0.67244426916795474</v>
      </c>
    </row>
    <row r="233" spans="5:31" x14ac:dyDescent="0.15">
      <c r="E233" s="118" t="s">
        <v>12</v>
      </c>
      <c r="F233" s="27">
        <v>32.049999999999997</v>
      </c>
      <c r="G233" s="104">
        <v>29.28</v>
      </c>
      <c r="H233" s="104">
        <v>30.42</v>
      </c>
      <c r="I233" s="104">
        <v>29.47</v>
      </c>
      <c r="J233" s="104" t="s">
        <v>56</v>
      </c>
      <c r="K233" s="105">
        <v>27.73</v>
      </c>
      <c r="L233" s="130">
        <v>27.79</v>
      </c>
      <c r="M233" s="18"/>
      <c r="N233" s="121" t="s">
        <v>108</v>
      </c>
      <c r="O233" s="18" t="s">
        <v>2</v>
      </c>
      <c r="P233" s="37">
        <v>23.9</v>
      </c>
      <c r="Q233" s="37">
        <v>24.75</v>
      </c>
      <c r="R233" s="37">
        <v>25.65</v>
      </c>
      <c r="S233" s="37">
        <v>24.71</v>
      </c>
      <c r="T233" s="37">
        <v>22.29</v>
      </c>
      <c r="U233" s="37">
        <v>24.55</v>
      </c>
      <c r="V233" s="38">
        <v>25.05</v>
      </c>
      <c r="W233" s="18"/>
      <c r="X233" s="121" t="s">
        <v>108</v>
      </c>
      <c r="Y233" s="18" t="s">
        <v>2</v>
      </c>
      <c r="Z233" s="39">
        <v>1.4867471662032412E-2</v>
      </c>
      <c r="AA233" s="39">
        <v>1.6973835130575477E-2</v>
      </c>
      <c r="AB233" s="39">
        <v>2.3739951899253754E-2</v>
      </c>
      <c r="AC233" s="39">
        <v>0.1563367841722817</v>
      </c>
      <c r="AD233" s="42">
        <v>0.31202750767522935</v>
      </c>
      <c r="AE233" s="43">
        <v>0.22388232650892642</v>
      </c>
    </row>
    <row r="234" spans="5:31" ht="14" thickBot="1" x14ac:dyDescent="0.2">
      <c r="E234" s="122" t="s">
        <v>12</v>
      </c>
      <c r="F234" s="28">
        <v>31.96</v>
      </c>
      <c r="G234" s="106">
        <v>29.16</v>
      </c>
      <c r="H234" s="106">
        <v>30.13</v>
      </c>
      <c r="I234" s="106">
        <v>29.89</v>
      </c>
      <c r="J234" s="106">
        <v>26.41</v>
      </c>
      <c r="K234" s="107">
        <v>27.53</v>
      </c>
      <c r="L234" s="132">
        <v>27.82</v>
      </c>
      <c r="M234" s="18"/>
      <c r="N234" s="121"/>
      <c r="O234" s="18" t="s">
        <v>3</v>
      </c>
      <c r="P234" s="37">
        <v>23.91</v>
      </c>
      <c r="Q234" s="37">
        <v>24.85</v>
      </c>
      <c r="R234" s="37">
        <v>25.51</v>
      </c>
      <c r="S234" s="37">
        <v>24.6</v>
      </c>
      <c r="T234" s="37">
        <v>22.14</v>
      </c>
      <c r="U234" s="37">
        <v>24.39</v>
      </c>
      <c r="V234" s="38">
        <v>25</v>
      </c>
      <c r="W234" s="18"/>
      <c r="X234" s="121"/>
      <c r="Y234" s="18" t="s">
        <v>3</v>
      </c>
      <c r="Z234" s="39">
        <v>1.3912579846681533E-2</v>
      </c>
      <c r="AA234" s="39">
        <v>1.8690698062552687E-2</v>
      </c>
      <c r="AB234" s="39">
        <v>2.5658524503717719E-2</v>
      </c>
      <c r="AC234" s="39">
        <v>0.17466247278051508</v>
      </c>
      <c r="AD234" s="40">
        <v>0.34884929267143777</v>
      </c>
      <c r="AE234" s="43">
        <v>0.23177381314779996</v>
      </c>
    </row>
    <row r="235" spans="5:31" x14ac:dyDescent="0.15">
      <c r="E235" s="57"/>
      <c r="F235" s="18"/>
      <c r="G235" s="18"/>
      <c r="H235" s="18"/>
      <c r="I235" s="18"/>
      <c r="J235" s="18"/>
      <c r="K235" s="18"/>
      <c r="L235" s="18"/>
      <c r="M235" s="18"/>
      <c r="N235" s="121"/>
      <c r="O235" s="18" t="s">
        <v>4</v>
      </c>
      <c r="P235" s="37">
        <v>25.19</v>
      </c>
      <c r="Q235" s="37">
        <v>24.83</v>
      </c>
      <c r="R235" s="37">
        <v>25.51</v>
      </c>
      <c r="S235" s="37">
        <v>24.76</v>
      </c>
      <c r="T235" s="37">
        <v>22.17</v>
      </c>
      <c r="U235" s="37">
        <v>24.44</v>
      </c>
      <c r="V235" s="38">
        <v>25.05</v>
      </c>
      <c r="W235" s="18"/>
      <c r="X235" s="121"/>
      <c r="Y235" s="18" t="s">
        <v>4</v>
      </c>
      <c r="Z235" s="39">
        <v>1.4098521136456448E-2</v>
      </c>
      <c r="AA235" s="39">
        <v>1.8690698062552687E-2</v>
      </c>
      <c r="AB235" s="39">
        <v>2.2915961684159478E-2</v>
      </c>
      <c r="AC235" s="39">
        <v>0.17083305930572504</v>
      </c>
      <c r="AD235" s="40">
        <v>0.33689828121953957</v>
      </c>
      <c r="AE235" s="43">
        <v>0.22388232650892642</v>
      </c>
    </row>
    <row r="236" spans="5:31" x14ac:dyDescent="0.15">
      <c r="E236" s="57"/>
      <c r="F236" s="18"/>
      <c r="G236" s="18"/>
      <c r="H236" s="18"/>
      <c r="I236" s="18"/>
      <c r="J236" s="18"/>
      <c r="K236" s="18"/>
      <c r="L236" s="18"/>
      <c r="M236" s="18"/>
      <c r="N236" s="121" t="s">
        <v>109</v>
      </c>
      <c r="O236" s="18" t="s">
        <v>2</v>
      </c>
      <c r="P236" s="37">
        <v>25.56</v>
      </c>
      <c r="Q236" s="37">
        <v>24.54</v>
      </c>
      <c r="R236" s="37">
        <v>25.45</v>
      </c>
      <c r="S236" s="37">
        <v>23.14</v>
      </c>
      <c r="T236" s="37">
        <v>22.94</v>
      </c>
      <c r="U236" s="37">
        <v>22.79</v>
      </c>
      <c r="V236" s="38">
        <v>23.01</v>
      </c>
      <c r="W236" s="18"/>
      <c r="X236" s="121" t="s">
        <v>109</v>
      </c>
      <c r="Y236" s="18" t="s">
        <v>2</v>
      </c>
      <c r="Z236" s="40">
        <v>6.7274083446591344E-3</v>
      </c>
      <c r="AA236" s="40">
        <v>7.6670474622246481E-3</v>
      </c>
      <c r="AB236" s="40">
        <v>2.8332149462499685E-2</v>
      </c>
      <c r="AC236" s="40">
        <v>0.26095978469373127</v>
      </c>
      <c r="AD236" s="40">
        <v>0.25171029419428786</v>
      </c>
      <c r="AE236" s="43">
        <v>0.21759610730716744</v>
      </c>
    </row>
    <row r="237" spans="5:31" x14ac:dyDescent="0.15">
      <c r="E237" s="57"/>
      <c r="F237" s="18"/>
      <c r="G237" s="18"/>
      <c r="H237" s="18"/>
      <c r="I237" s="18"/>
      <c r="J237" s="18"/>
      <c r="K237" s="18"/>
      <c r="L237" s="18"/>
      <c r="M237" s="18"/>
      <c r="N237" s="121"/>
      <c r="O237" s="18" t="s">
        <v>3</v>
      </c>
      <c r="P237" s="37">
        <v>25.72</v>
      </c>
      <c r="Q237" s="37">
        <v>23.92</v>
      </c>
      <c r="R237" s="37">
        <v>25.46</v>
      </c>
      <c r="S237" s="37">
        <v>22.99</v>
      </c>
      <c r="T237" s="37">
        <v>23.16</v>
      </c>
      <c r="U237" s="37">
        <v>22.72</v>
      </c>
      <c r="V237" s="38">
        <v>23</v>
      </c>
      <c r="W237" s="18"/>
      <c r="X237" s="121"/>
      <c r="Y237" s="18" t="s">
        <v>3</v>
      </c>
      <c r="Z237" s="40">
        <v>1.015290626809378E-2</v>
      </c>
      <c r="AA237" s="40">
        <v>7.6144613119145102E-3</v>
      </c>
      <c r="AB237" s="40">
        <v>3.1499580200390717E-2</v>
      </c>
      <c r="AC237" s="40">
        <v>0.2218046030181294</v>
      </c>
      <c r="AD237" s="40">
        <v>0.26429907869159924</v>
      </c>
      <c r="AE237" s="43">
        <v>0.219108907124936</v>
      </c>
    </row>
    <row r="238" spans="5:31" x14ac:dyDescent="0.15">
      <c r="E238" s="57"/>
      <c r="F238" s="18"/>
      <c r="G238" s="18"/>
      <c r="H238" s="18"/>
      <c r="I238" s="18"/>
      <c r="J238" s="18"/>
      <c r="K238" s="18"/>
      <c r="L238" s="18"/>
      <c r="M238" s="18"/>
      <c r="N238" s="121"/>
      <c r="O238" s="18" t="s">
        <v>4</v>
      </c>
      <c r="P238" s="37">
        <v>26.03</v>
      </c>
      <c r="Q238" s="37">
        <v>25.62</v>
      </c>
      <c r="R238" s="37">
        <v>25.49</v>
      </c>
      <c r="S238" s="159" t="s">
        <v>56</v>
      </c>
      <c r="T238" s="37">
        <v>22.92</v>
      </c>
      <c r="U238" s="37">
        <v>22.72</v>
      </c>
      <c r="V238" s="38">
        <v>22.99</v>
      </c>
      <c r="W238" s="18"/>
      <c r="X238" s="121"/>
      <c r="Y238" s="18" t="s">
        <v>4</v>
      </c>
      <c r="Z238" s="40">
        <v>3.2846548016345284E-3</v>
      </c>
      <c r="AA238" s="40">
        <v>7.4588570257529312E-3</v>
      </c>
      <c r="AB238" s="40"/>
      <c r="AC238" s="40">
        <v>0.26484516123959223</v>
      </c>
      <c r="AD238" s="40">
        <v>0.26429907869159924</v>
      </c>
      <c r="AE238" s="43">
        <v>0.22063222442537928</v>
      </c>
    </row>
    <row r="239" spans="5:31" x14ac:dyDescent="0.15">
      <c r="E239" s="57"/>
      <c r="F239" s="18"/>
      <c r="G239" s="18"/>
      <c r="H239" s="18"/>
      <c r="I239" s="18"/>
      <c r="J239" s="18"/>
      <c r="K239" s="18"/>
      <c r="L239" s="18"/>
      <c r="M239" s="18"/>
      <c r="N239" s="121" t="s">
        <v>110</v>
      </c>
      <c r="O239" s="18" t="s">
        <v>2</v>
      </c>
      <c r="P239" s="37">
        <v>23.72</v>
      </c>
      <c r="Q239" s="37">
        <v>24.06</v>
      </c>
      <c r="R239" s="37">
        <v>26.27</v>
      </c>
      <c r="S239" s="159" t="s">
        <v>56</v>
      </c>
      <c r="T239" s="37">
        <v>18.55</v>
      </c>
      <c r="U239" s="37">
        <v>23.81</v>
      </c>
      <c r="V239" s="38">
        <v>24.66</v>
      </c>
      <c r="W239" s="18"/>
      <c r="X239" s="121" t="s">
        <v>110</v>
      </c>
      <c r="Y239" s="18" t="s">
        <v>2</v>
      </c>
      <c r="Z239" s="40">
        <v>2.4965566317585258E-2</v>
      </c>
      <c r="AA239" s="40">
        <v>1.1766440615656994E-2</v>
      </c>
      <c r="AB239" s="40"/>
      <c r="AC239" s="40">
        <v>1.7922704847324147</v>
      </c>
      <c r="AD239" s="40">
        <v>0.47857117380839043</v>
      </c>
      <c r="AE239" s="43">
        <v>0.26857341990392208</v>
      </c>
    </row>
    <row r="240" spans="5:31" x14ac:dyDescent="0.15">
      <c r="E240" s="57"/>
      <c r="F240" s="18"/>
      <c r="G240" s="18"/>
      <c r="H240" s="18"/>
      <c r="I240" s="18"/>
      <c r="J240" s="18"/>
      <c r="K240" s="18"/>
      <c r="L240" s="18"/>
      <c r="M240" s="18"/>
      <c r="N240" s="121"/>
      <c r="O240" s="18" t="s">
        <v>3</v>
      </c>
      <c r="P240" s="37">
        <v>23.73</v>
      </c>
      <c r="Q240" s="37">
        <v>24.05</v>
      </c>
      <c r="R240" s="37">
        <v>27.24</v>
      </c>
      <c r="S240" s="37">
        <v>24.34</v>
      </c>
      <c r="T240" s="37">
        <v>19.23</v>
      </c>
      <c r="U240" s="37">
        <v>23.83</v>
      </c>
      <c r="V240" s="38">
        <v>24.64</v>
      </c>
      <c r="W240" s="18"/>
      <c r="X240" s="121"/>
      <c r="Y240" s="18" t="s">
        <v>3</v>
      </c>
      <c r="Z240" s="42">
        <v>2.5131844677017234E-2</v>
      </c>
      <c r="AA240" s="42">
        <v>6.0355281340687579E-3</v>
      </c>
      <c r="AB240" s="42">
        <v>3.2748383306984798E-2</v>
      </c>
      <c r="AC240" s="42">
        <v>1.0843662780225563</v>
      </c>
      <c r="AD240" s="42">
        <v>0.47194448482350776</v>
      </c>
      <c r="AE240" s="43">
        <v>0.27232082314453154</v>
      </c>
    </row>
    <row r="241" spans="5:31" x14ac:dyDescent="0.15">
      <c r="E241" s="57"/>
      <c r="F241" s="18"/>
      <c r="G241" s="18"/>
      <c r="H241" s="18"/>
      <c r="I241" s="18"/>
      <c r="J241" s="18"/>
      <c r="K241" s="18"/>
      <c r="L241" s="18"/>
      <c r="M241" s="18"/>
      <c r="N241" s="121"/>
      <c r="O241" s="18" t="s">
        <v>4</v>
      </c>
      <c r="P241" s="37">
        <v>23.73</v>
      </c>
      <c r="Q241" s="37">
        <v>24.5</v>
      </c>
      <c r="R241" s="37">
        <v>26.21</v>
      </c>
      <c r="S241" s="37">
        <v>24.66</v>
      </c>
      <c r="T241" s="37">
        <v>18.48</v>
      </c>
      <c r="U241" s="37">
        <v>23.81</v>
      </c>
      <c r="V241" s="38">
        <v>24.64</v>
      </c>
      <c r="W241" s="18"/>
      <c r="X241" s="121"/>
      <c r="Y241" s="18" t="s">
        <v>4</v>
      </c>
      <c r="Z241" s="42">
        <v>1.8641971685025051E-2</v>
      </c>
      <c r="AA241" s="42">
        <v>1.2262496915055127E-2</v>
      </c>
      <c r="AB241" s="42">
        <v>2.6121774898262555E-2</v>
      </c>
      <c r="AC241" s="42">
        <v>1.8874182651523308</v>
      </c>
      <c r="AD241" s="42">
        <v>0.47857117380839043</v>
      </c>
      <c r="AE241" s="43">
        <v>0.27232082314453154</v>
      </c>
    </row>
    <row r="242" spans="5:31" x14ac:dyDescent="0.15">
      <c r="E242" s="57"/>
      <c r="F242" s="18"/>
      <c r="G242" s="18"/>
      <c r="H242" s="18"/>
      <c r="I242" s="18"/>
      <c r="J242" s="18"/>
      <c r="K242" s="18"/>
      <c r="L242" s="18"/>
      <c r="M242" s="18"/>
      <c r="N242" s="121" t="s">
        <v>17</v>
      </c>
      <c r="O242" s="18" t="s">
        <v>2</v>
      </c>
      <c r="P242" s="18">
        <v>23.81</v>
      </c>
      <c r="Q242" s="18">
        <v>16.16</v>
      </c>
      <c r="R242" s="18">
        <v>16.63</v>
      </c>
      <c r="S242" s="18">
        <v>17.170000000000002</v>
      </c>
      <c r="T242" s="18">
        <v>20.32</v>
      </c>
      <c r="U242" s="18">
        <v>20.2</v>
      </c>
      <c r="V242" s="19">
        <v>20.190000000000001</v>
      </c>
      <c r="X242" s="121" t="s">
        <v>17</v>
      </c>
      <c r="Y242" s="18" t="s">
        <v>2</v>
      </c>
      <c r="Z242" s="18">
        <v>1.2672039493798424</v>
      </c>
      <c r="AA242" s="18">
        <v>2.3987675816380132</v>
      </c>
      <c r="AB242" s="18">
        <v>1.3905128313280621</v>
      </c>
      <c r="AC242" s="18">
        <v>0.53721328001390412</v>
      </c>
      <c r="AD242" s="18">
        <v>1.6955259123715236</v>
      </c>
      <c r="AE242" s="19">
        <v>1.6996699202878798</v>
      </c>
    </row>
    <row r="243" spans="5:31" x14ac:dyDescent="0.15">
      <c r="E243" s="57"/>
      <c r="F243" s="18"/>
      <c r="G243" s="18"/>
      <c r="H243" s="18"/>
      <c r="I243" s="18"/>
      <c r="J243" s="18"/>
      <c r="K243" s="18"/>
      <c r="L243" s="18"/>
      <c r="M243" s="18"/>
      <c r="N243" s="121"/>
      <c r="O243" s="18" t="s">
        <v>3</v>
      </c>
      <c r="P243" s="18">
        <v>23.91</v>
      </c>
      <c r="Q243" s="18">
        <v>16.079999999999998</v>
      </c>
      <c r="R243" s="18">
        <v>17.13</v>
      </c>
      <c r="S243" s="18">
        <v>17.190000000000001</v>
      </c>
      <c r="T243" s="18">
        <v>20.49</v>
      </c>
      <c r="U243" s="18">
        <v>20.170000000000002</v>
      </c>
      <c r="V243" s="19">
        <v>20.149999999999999</v>
      </c>
      <c r="X243" s="121"/>
      <c r="Y243" s="18" t="s">
        <v>3</v>
      </c>
      <c r="Z243" s="18">
        <v>1.3363187972036981</v>
      </c>
      <c r="AA243" s="18">
        <v>1.700355794056605</v>
      </c>
      <c r="AB243" s="18">
        <v>1.3710026741672459</v>
      </c>
      <c r="AC243" s="18">
        <v>0.47379432286430906</v>
      </c>
      <c r="AD243" s="18">
        <v>1.7313619237729894</v>
      </c>
      <c r="AE243" s="19">
        <v>1.7474317897224632</v>
      </c>
    </row>
    <row r="244" spans="5:31" x14ac:dyDescent="0.15">
      <c r="E244" s="57"/>
      <c r="F244" s="18"/>
      <c r="G244" s="18"/>
      <c r="H244" s="18"/>
      <c r="I244" s="18"/>
      <c r="J244" s="18"/>
      <c r="K244" s="18"/>
      <c r="L244" s="18"/>
      <c r="M244" s="18"/>
      <c r="N244" s="121"/>
      <c r="O244" s="18" t="s">
        <v>4</v>
      </c>
      <c r="P244" s="18">
        <v>23.94</v>
      </c>
      <c r="Q244" s="18">
        <v>15.91</v>
      </c>
      <c r="R244" s="18">
        <v>16.670000000000002</v>
      </c>
      <c r="S244" s="18">
        <v>17.100000000000001</v>
      </c>
      <c r="T244" s="18">
        <v>20.34</v>
      </c>
      <c r="U244" s="18">
        <v>20.14</v>
      </c>
      <c r="V244" s="19">
        <v>20.170000000000002</v>
      </c>
      <c r="X244" s="121"/>
      <c r="Y244" s="18" t="s">
        <v>4</v>
      </c>
      <c r="Z244" s="18">
        <v>1.4959605526035453</v>
      </c>
      <c r="AA244" s="18">
        <v>2.3336316251598528</v>
      </c>
      <c r="AB244" s="18">
        <v>1.461010869342557</v>
      </c>
      <c r="AC244" s="18">
        <v>0.52933216235058089</v>
      </c>
      <c r="AD244" s="18">
        <v>1.7679553519168385</v>
      </c>
      <c r="AE244" s="19">
        <v>1.7233854040074956</v>
      </c>
    </row>
    <row r="245" spans="5:31" x14ac:dyDescent="0.15">
      <c r="E245" s="57"/>
      <c r="F245" s="18"/>
      <c r="G245" s="18"/>
      <c r="H245" s="18"/>
      <c r="I245" s="18"/>
      <c r="J245" s="18"/>
      <c r="K245" s="18"/>
      <c r="L245" s="18"/>
      <c r="M245" s="18"/>
      <c r="N245" s="121" t="s">
        <v>111</v>
      </c>
      <c r="O245" s="18" t="s">
        <v>2</v>
      </c>
      <c r="P245" s="18">
        <v>25.32</v>
      </c>
      <c r="Q245" s="18">
        <v>23.54</v>
      </c>
      <c r="R245" s="18">
        <v>23.07</v>
      </c>
      <c r="S245" s="18">
        <v>22.61</v>
      </c>
      <c r="T245" s="18">
        <v>22.3</v>
      </c>
      <c r="U245" s="18">
        <v>23.9</v>
      </c>
      <c r="V245" s="19">
        <v>24.08</v>
      </c>
      <c r="X245" s="121" t="s">
        <v>111</v>
      </c>
      <c r="Y245" s="18" t="s">
        <v>2</v>
      </c>
      <c r="Z245" s="18">
        <v>2.5443447833679054E-2</v>
      </c>
      <c r="AA245" s="18">
        <v>7.6813233499041761E-2</v>
      </c>
      <c r="AB245" s="18">
        <v>8.0229802287256277E-2</v>
      </c>
      <c r="AC245" s="18">
        <v>0.30219385067586546</v>
      </c>
      <c r="AD245" s="18">
        <v>0.3617385849647165</v>
      </c>
      <c r="AE245" s="19">
        <v>0.32305647814514826</v>
      </c>
    </row>
    <row r="246" spans="5:31" x14ac:dyDescent="0.15">
      <c r="E246" s="57"/>
      <c r="F246" s="18"/>
      <c r="G246" s="18"/>
      <c r="H246" s="18"/>
      <c r="I246" s="18"/>
      <c r="J246" s="18"/>
      <c r="K246" s="18"/>
      <c r="L246" s="18"/>
      <c r="M246" s="18"/>
      <c r="N246" s="121"/>
      <c r="O246" s="18" t="s">
        <v>3</v>
      </c>
      <c r="P246" s="18">
        <v>25.15</v>
      </c>
      <c r="Q246" s="18">
        <v>23.5</v>
      </c>
      <c r="R246" s="18">
        <v>23.47</v>
      </c>
      <c r="S246" s="18">
        <v>22.62</v>
      </c>
      <c r="T246" s="18">
        <v>22.7</v>
      </c>
      <c r="U246" s="18">
        <v>23.86</v>
      </c>
      <c r="V246" s="19">
        <v>24.13</v>
      </c>
      <c r="X246" s="121"/>
      <c r="Y246" s="18" t="s">
        <v>3</v>
      </c>
      <c r="Z246" s="18">
        <v>2.6128094725229499E-2</v>
      </c>
      <c r="AA246" s="18">
        <v>5.8328036254897207E-2</v>
      </c>
      <c r="AB246" s="18">
        <v>7.9664965520661213E-2</v>
      </c>
      <c r="AC246" s="18">
        <v>0.2248622106003316</v>
      </c>
      <c r="AD246" s="18">
        <v>0.37196842561182675</v>
      </c>
      <c r="AE246" s="19">
        <v>0.31205697890811274</v>
      </c>
    </row>
    <row r="247" spans="5:31" x14ac:dyDescent="0.15">
      <c r="E247" s="57"/>
      <c r="F247" s="18"/>
      <c r="G247" s="18"/>
      <c r="H247" s="18"/>
      <c r="I247" s="18"/>
      <c r="J247" s="18"/>
      <c r="K247" s="18"/>
      <c r="L247" s="18"/>
      <c r="M247" s="18"/>
      <c r="N247" s="121"/>
      <c r="O247" s="18" t="s">
        <v>4</v>
      </c>
      <c r="P247" s="18">
        <v>25.3</v>
      </c>
      <c r="Q247" s="18">
        <v>23.41</v>
      </c>
      <c r="R247" s="18">
        <v>23.13</v>
      </c>
      <c r="S247" s="18">
        <v>22.57</v>
      </c>
      <c r="T247" s="18">
        <v>22.11</v>
      </c>
      <c r="U247" s="18">
        <v>23.9</v>
      </c>
      <c r="V247" s="19">
        <v>24.16</v>
      </c>
      <c r="X247" s="121"/>
      <c r="Y247" s="18" t="s">
        <v>4</v>
      </c>
      <c r="Z247" s="18">
        <v>2.7736665338150415E-2</v>
      </c>
      <c r="AA247" s="18">
        <v>7.370589829494012E-2</v>
      </c>
      <c r="AB247" s="18">
        <v>8.252948209559606E-2</v>
      </c>
      <c r="AC247" s="18">
        <v>0.34774505854966437</v>
      </c>
      <c r="AD247" s="18">
        <v>0.3617385849647165</v>
      </c>
      <c r="AE247" s="19">
        <v>0.30563787178746177</v>
      </c>
    </row>
    <row r="248" spans="5:31" x14ac:dyDescent="0.15">
      <c r="E248" s="57"/>
      <c r="F248" s="18"/>
      <c r="G248" s="18"/>
      <c r="H248" s="18"/>
      <c r="I248" s="18"/>
      <c r="J248" s="18"/>
      <c r="K248" s="18"/>
      <c r="L248" s="18"/>
      <c r="M248" s="18"/>
      <c r="N248" s="121" t="s">
        <v>112</v>
      </c>
      <c r="O248" s="18" t="s">
        <v>2</v>
      </c>
      <c r="P248" s="18">
        <v>24.46</v>
      </c>
      <c r="Q248" s="18">
        <v>19.93</v>
      </c>
      <c r="R248" s="18">
        <v>18.12</v>
      </c>
      <c r="S248" s="18">
        <v>19.3</v>
      </c>
      <c r="T248" s="18">
        <v>21.02</v>
      </c>
      <c r="U248" s="18">
        <v>21.9</v>
      </c>
      <c r="V248" s="19">
        <v>21.73</v>
      </c>
      <c r="X248" s="121" t="s">
        <v>112</v>
      </c>
      <c r="Y248" s="18" t="s">
        <v>2</v>
      </c>
      <c r="Z248" s="18">
        <v>0.16799892445715814</v>
      </c>
      <c r="AA248" s="18">
        <v>1.3930357884293252</v>
      </c>
      <c r="AB248" s="18">
        <v>0.49997328560552445</v>
      </c>
      <c r="AC248" s="18">
        <v>0.46779362921849943</v>
      </c>
      <c r="AD248" s="18">
        <v>0.63361483135915386</v>
      </c>
      <c r="AE248" s="19">
        <v>0.71489286079287195</v>
      </c>
    </row>
    <row r="249" spans="5:31" x14ac:dyDescent="0.15">
      <c r="E249" s="57"/>
      <c r="F249" s="18"/>
      <c r="G249" s="18"/>
      <c r="H249" s="18"/>
      <c r="I249" s="18"/>
      <c r="J249" s="18"/>
      <c r="K249" s="18"/>
      <c r="L249" s="18"/>
      <c r="M249" s="18"/>
      <c r="N249" s="121"/>
      <c r="O249" s="18" t="s">
        <v>3</v>
      </c>
      <c r="P249" s="18">
        <v>24.48</v>
      </c>
      <c r="Q249" s="18">
        <v>19.28</v>
      </c>
      <c r="R249" s="18">
        <v>18.760000000000002</v>
      </c>
      <c r="S249" s="18">
        <v>19.66</v>
      </c>
      <c r="T249" s="18">
        <v>20.92</v>
      </c>
      <c r="U249" s="18">
        <v>21.86</v>
      </c>
      <c r="V249" s="19">
        <v>21.66</v>
      </c>
      <c r="X249" s="121"/>
      <c r="Y249" s="18" t="s">
        <v>3</v>
      </c>
      <c r="Z249" s="18">
        <v>0.25864132914077326</v>
      </c>
      <c r="AA249" s="18">
        <v>0.89674376651893639</v>
      </c>
      <c r="AB249" s="18">
        <v>0.38769144678608525</v>
      </c>
      <c r="AC249" s="18">
        <v>0.50367058662307718</v>
      </c>
      <c r="AD249" s="18">
        <v>0.6515332371523378</v>
      </c>
      <c r="AE249" s="19">
        <v>0.75041816183416687</v>
      </c>
    </row>
    <row r="250" spans="5:31" x14ac:dyDescent="0.15">
      <c r="E250" s="57"/>
      <c r="F250" s="18"/>
      <c r="G250" s="18"/>
      <c r="H250" s="18"/>
      <c r="I250" s="18"/>
      <c r="J250" s="18"/>
      <c r="K250" s="18"/>
      <c r="L250" s="18"/>
      <c r="M250" s="18"/>
      <c r="N250" s="121"/>
      <c r="O250" s="18" t="s">
        <v>4</v>
      </c>
      <c r="P250" s="18">
        <v>24.47</v>
      </c>
      <c r="Q250" s="18">
        <v>19.36</v>
      </c>
      <c r="R250" s="18">
        <v>18.079999999999998</v>
      </c>
      <c r="S250" s="18">
        <v>19.190000000000001</v>
      </c>
      <c r="T250" s="18">
        <v>20.3</v>
      </c>
      <c r="U250" s="18">
        <v>21.87</v>
      </c>
      <c r="V250" s="19">
        <v>21.84</v>
      </c>
      <c r="X250" s="121"/>
      <c r="Y250" s="18" t="s">
        <v>4</v>
      </c>
      <c r="Z250" s="18">
        <v>0.24526431450779065</v>
      </c>
      <c r="AA250" s="18">
        <v>1.4319179828208404</v>
      </c>
      <c r="AB250" s="18">
        <v>0.540379224623318</v>
      </c>
      <c r="AC250" s="18">
        <v>0.79637710713705301</v>
      </c>
      <c r="AD250" s="18">
        <v>0.6470066811416002</v>
      </c>
      <c r="AE250" s="19">
        <v>0.66243449595693593</v>
      </c>
    </row>
    <row r="251" spans="5:31" x14ac:dyDescent="0.15">
      <c r="E251" s="57"/>
      <c r="F251" s="18"/>
      <c r="G251" s="18"/>
      <c r="H251" s="18"/>
      <c r="I251" s="18"/>
      <c r="J251" s="18"/>
      <c r="K251" s="18"/>
      <c r="L251" s="18"/>
      <c r="M251" s="18"/>
      <c r="N251" s="121" t="s">
        <v>113</v>
      </c>
      <c r="O251" s="18" t="s">
        <v>2</v>
      </c>
      <c r="P251" s="18">
        <v>25.33</v>
      </c>
      <c r="Q251" s="18">
        <v>18.12</v>
      </c>
      <c r="R251" s="18">
        <v>19.11</v>
      </c>
      <c r="S251" s="18" t="s">
        <v>56</v>
      </c>
      <c r="T251" s="18">
        <v>20.7</v>
      </c>
      <c r="U251" s="18">
        <v>22.19</v>
      </c>
      <c r="V251" s="19">
        <v>22.23</v>
      </c>
      <c r="X251" s="121" t="s">
        <v>113</v>
      </c>
      <c r="Y251" s="18" t="s">
        <v>2</v>
      </c>
      <c r="Z251" s="18">
        <v>0.86926135433401275</v>
      </c>
      <c r="AA251" s="18">
        <v>1.0966936901604376</v>
      </c>
      <c r="AB251" s="18" t="e">
        <v>#VALUE!</v>
      </c>
      <c r="AC251" s="18">
        <v>0.92210516438886003</v>
      </c>
      <c r="AD251" s="18">
        <v>0.96114902442620209</v>
      </c>
      <c r="AE251" s="19">
        <v>0.93878752058485382</v>
      </c>
    </row>
    <row r="252" spans="5:31" x14ac:dyDescent="0.15">
      <c r="E252" s="57"/>
      <c r="F252" s="18"/>
      <c r="G252" s="18"/>
      <c r="H252" s="18"/>
      <c r="I252" s="18"/>
      <c r="J252" s="18"/>
      <c r="K252" s="18"/>
      <c r="L252" s="18"/>
      <c r="M252" s="18"/>
      <c r="N252" s="121"/>
      <c r="O252" s="18" t="s">
        <v>3</v>
      </c>
      <c r="P252" s="18">
        <v>25.08</v>
      </c>
      <c r="Q252" s="18">
        <v>18.309999999999999</v>
      </c>
      <c r="R252" s="18">
        <v>19.57</v>
      </c>
      <c r="S252" s="18">
        <v>19.850000000000001</v>
      </c>
      <c r="T252" s="18">
        <v>20.72</v>
      </c>
      <c r="U252" s="18">
        <v>22.16</v>
      </c>
      <c r="V252" s="19">
        <v>22.27</v>
      </c>
      <c r="X252" s="121"/>
      <c r="Y252" s="18" t="s">
        <v>3</v>
      </c>
      <c r="Z252" s="18">
        <v>0.76625693482627011</v>
      </c>
      <c r="AA252" s="18">
        <v>0.79908476139282647</v>
      </c>
      <c r="AB252" s="18">
        <v>0.52749508111488497</v>
      </c>
      <c r="AC252" s="18">
        <v>0.90857754031687377</v>
      </c>
      <c r="AD252" s="18">
        <v>0.98146351631720052</v>
      </c>
      <c r="AE252" s="19">
        <v>0.91312800858060716</v>
      </c>
    </row>
    <row r="253" spans="5:31" x14ac:dyDescent="0.15">
      <c r="E253" s="57"/>
      <c r="F253" s="18"/>
      <c r="G253" s="18"/>
      <c r="H253" s="18"/>
      <c r="I253" s="18"/>
      <c r="J253" s="18"/>
      <c r="K253" s="18"/>
      <c r="L253" s="18"/>
      <c r="M253" s="18"/>
      <c r="N253" s="121"/>
      <c r="O253" s="18" t="s">
        <v>4</v>
      </c>
      <c r="P253" s="18">
        <v>25.06</v>
      </c>
      <c r="Q253" s="18">
        <v>18.13</v>
      </c>
      <c r="R253" s="18">
        <v>19.22</v>
      </c>
      <c r="S253" s="18">
        <v>19.850000000000001</v>
      </c>
      <c r="T253" s="18">
        <v>20.75</v>
      </c>
      <c r="U253" s="18"/>
      <c r="V253" s="19">
        <v>22.26</v>
      </c>
      <c r="X253" s="121"/>
      <c r="Y253" s="18" t="s">
        <v>4</v>
      </c>
      <c r="Z253" s="18">
        <v>0.86351011108968156</v>
      </c>
      <c r="AA253" s="18">
        <v>1.0167324961060322</v>
      </c>
      <c r="AB253" s="18">
        <v>0.52749508111488497</v>
      </c>
      <c r="AC253" s="18">
        <v>0.88865729631487167</v>
      </c>
      <c r="AD253" s="18"/>
      <c r="AE253" s="19">
        <v>0.91947637529577886</v>
      </c>
    </row>
    <row r="254" spans="5:31" x14ac:dyDescent="0.15">
      <c r="E254" s="57"/>
      <c r="F254" s="18"/>
      <c r="G254" s="18"/>
      <c r="H254" s="18"/>
      <c r="I254" s="18"/>
      <c r="J254" s="18"/>
      <c r="K254" s="18"/>
      <c r="L254" s="18"/>
      <c r="M254" s="18"/>
      <c r="N254" s="121" t="s">
        <v>114</v>
      </c>
      <c r="O254" s="18" t="s">
        <v>2</v>
      </c>
      <c r="P254" s="18">
        <v>25.31</v>
      </c>
      <c r="Q254" s="18">
        <v>20.62</v>
      </c>
      <c r="R254" s="18">
        <v>21.08</v>
      </c>
      <c r="S254" s="18">
        <v>21.32</v>
      </c>
      <c r="T254" s="18">
        <v>21.82</v>
      </c>
      <c r="U254" s="18">
        <v>23.38</v>
      </c>
      <c r="V254" s="19">
        <v>23.44</v>
      </c>
      <c r="X254" s="121" t="s">
        <v>114</v>
      </c>
      <c r="Y254" s="18" t="s">
        <v>2</v>
      </c>
      <c r="Z254" s="18">
        <v>0.19978721019136969</v>
      </c>
      <c r="AA254" s="18">
        <v>0.34151700618007269</v>
      </c>
      <c r="AB254" s="18">
        <v>0.2255924674103032</v>
      </c>
      <c r="AC254" s="18">
        <v>0.48696796513211171</v>
      </c>
      <c r="AD254" s="18">
        <v>0.63421001098169583</v>
      </c>
      <c r="AE254" s="19">
        <v>0.61410251400376237</v>
      </c>
    </row>
    <row r="255" spans="5:31" x14ac:dyDescent="0.15">
      <c r="E255" s="57"/>
      <c r="F255" s="18"/>
      <c r="G255" s="18"/>
      <c r="H255" s="18"/>
      <c r="I255" s="18"/>
      <c r="J255" s="18"/>
      <c r="K255" s="18"/>
      <c r="L255" s="18"/>
      <c r="M255" s="18"/>
      <c r="N255" s="121"/>
      <c r="O255" s="18" t="s">
        <v>3</v>
      </c>
      <c r="P255" s="18">
        <v>25.51</v>
      </c>
      <c r="Q255" s="18">
        <v>20.54</v>
      </c>
      <c r="R255" s="18">
        <v>21.05</v>
      </c>
      <c r="S255" s="18">
        <v>21.4</v>
      </c>
      <c r="T255" s="18">
        <v>21.84</v>
      </c>
      <c r="U255" s="18">
        <v>23.37</v>
      </c>
      <c r="V255" s="19">
        <v>23.42</v>
      </c>
      <c r="X255" s="121"/>
      <c r="Y255" s="18" t="s">
        <v>3</v>
      </c>
      <c r="Z255" s="18">
        <v>0.21068384812900129</v>
      </c>
      <c r="AA255" s="18">
        <v>0.34864162457337455</v>
      </c>
      <c r="AB255" s="18">
        <v>0.21319538470423785</v>
      </c>
      <c r="AC255" s="18">
        <v>0.47982396483603573</v>
      </c>
      <c r="AD255" s="18">
        <v>0.63864703956417146</v>
      </c>
      <c r="AE255" s="19">
        <v>0.62267108252356373</v>
      </c>
    </row>
    <row r="256" spans="5:31" ht="14" thickBot="1" x14ac:dyDescent="0.2">
      <c r="E256" s="124"/>
      <c r="F256" s="22"/>
      <c r="G256" s="22"/>
      <c r="H256" s="22"/>
      <c r="I256" s="22"/>
      <c r="J256" s="22"/>
      <c r="K256" s="22"/>
      <c r="L256" s="22"/>
      <c r="M256" s="22"/>
      <c r="N256" s="143"/>
      <c r="O256" s="22" t="s">
        <v>4</v>
      </c>
      <c r="P256" s="22">
        <v>25.52</v>
      </c>
      <c r="Q256" s="22">
        <v>20.65</v>
      </c>
      <c r="R256" s="22">
        <v>20.98</v>
      </c>
      <c r="S256" s="22">
        <v>21.43</v>
      </c>
      <c r="T256" s="22">
        <v>21.98</v>
      </c>
      <c r="U256" s="22">
        <v>23.31</v>
      </c>
      <c r="V256" s="23">
        <v>23.48</v>
      </c>
      <c r="X256" s="143"/>
      <c r="Y256" s="22" t="s">
        <v>4</v>
      </c>
      <c r="Z256" s="22">
        <v>0.19584786774676435</v>
      </c>
      <c r="AA256" s="22">
        <v>0.36584911410404075</v>
      </c>
      <c r="AB256" s="22">
        <v>0.20872417369044705</v>
      </c>
      <c r="AC256" s="22">
        <v>0.43266596521780448</v>
      </c>
      <c r="AD256" s="22">
        <v>0.6659287500974006</v>
      </c>
      <c r="AE256" s="23">
        <v>0.59731749025301994</v>
      </c>
    </row>
    <row r="258" spans="5:13" ht="14" thickBot="1" x14ac:dyDescent="0.2"/>
    <row r="259" spans="5:13" x14ac:dyDescent="0.15">
      <c r="E259" s="80" t="s">
        <v>506</v>
      </c>
      <c r="F259" s="99"/>
      <c r="G259" s="99"/>
      <c r="H259" s="99"/>
      <c r="I259" s="99"/>
      <c r="J259" s="99"/>
      <c r="K259" s="99"/>
      <c r="L259" s="99"/>
      <c r="M259" s="103"/>
    </row>
    <row r="260" spans="5:13" ht="14" thickBot="1" x14ac:dyDescent="0.2">
      <c r="E260" s="57"/>
      <c r="F260" s="18"/>
      <c r="G260" s="18"/>
      <c r="H260" s="18"/>
      <c r="I260" s="18"/>
      <c r="J260" s="18"/>
      <c r="K260" s="18"/>
      <c r="L260" s="18"/>
      <c r="M260" s="19"/>
    </row>
    <row r="261" spans="5:13" x14ac:dyDescent="0.15">
      <c r="E261" s="54" t="s">
        <v>136</v>
      </c>
      <c r="F261" s="151" t="s">
        <v>168</v>
      </c>
      <c r="G261" s="151" t="s">
        <v>169</v>
      </c>
      <c r="H261" s="114" t="s">
        <v>170</v>
      </c>
      <c r="I261" s="114" t="s">
        <v>171</v>
      </c>
      <c r="J261" s="114" t="s">
        <v>172</v>
      </c>
      <c r="K261" s="89" t="s">
        <v>173</v>
      </c>
      <c r="L261" s="89" t="s">
        <v>174</v>
      </c>
      <c r="M261" s="90" t="s">
        <v>175</v>
      </c>
    </row>
    <row r="262" spans="5:13" x14ac:dyDescent="0.15">
      <c r="E262" s="57" t="s">
        <v>47</v>
      </c>
      <c r="F262" s="67">
        <v>29.830578619880161</v>
      </c>
      <c r="G262" s="67">
        <v>3.2517312903206639</v>
      </c>
      <c r="H262" s="27">
        <v>3.1676511004850574</v>
      </c>
      <c r="I262" s="27">
        <v>11.793170262565468</v>
      </c>
      <c r="J262" s="27">
        <v>11.893584210702116</v>
      </c>
      <c r="K262" s="96">
        <v>7.431750361038608</v>
      </c>
      <c r="L262" s="96">
        <v>3.3802306936238127</v>
      </c>
      <c r="M262" s="97">
        <v>14.19809323598561</v>
      </c>
    </row>
    <row r="263" spans="5:13" ht="14" thickBot="1" x14ac:dyDescent="0.2">
      <c r="E263" s="58" t="s">
        <v>48</v>
      </c>
      <c r="F263" s="29">
        <v>0.2954</v>
      </c>
      <c r="G263" s="29">
        <v>0.23200000000000001</v>
      </c>
      <c r="H263" s="29">
        <v>0.28510000000000002</v>
      </c>
      <c r="I263" s="29">
        <v>0.16950000000000001</v>
      </c>
      <c r="J263" s="29">
        <v>4.5999999999999999E-3</v>
      </c>
      <c r="K263" s="29">
        <v>5.4999999999999997E-3</v>
      </c>
      <c r="L263" s="29">
        <v>6.4399999999999999E-2</v>
      </c>
      <c r="M263" s="30">
        <v>4.1999999999999997E-3</v>
      </c>
    </row>
    <row r="264" spans="5:13" ht="14" thickBot="1" x14ac:dyDescent="0.2">
      <c r="E264" s="57"/>
      <c r="F264" s="18"/>
      <c r="G264" s="18"/>
      <c r="H264" s="18"/>
      <c r="I264" s="18"/>
      <c r="J264" s="18"/>
      <c r="K264" s="18"/>
      <c r="L264" s="18"/>
      <c r="M264" s="19"/>
    </row>
    <row r="265" spans="5:13" x14ac:dyDescent="0.15">
      <c r="E265" s="54" t="s">
        <v>137</v>
      </c>
      <c r="F265" s="151" t="s">
        <v>168</v>
      </c>
      <c r="G265" s="151" t="s">
        <v>169</v>
      </c>
      <c r="H265" s="114" t="s">
        <v>170</v>
      </c>
      <c r="I265" s="114" t="s">
        <v>171</v>
      </c>
      <c r="J265" s="114" t="s">
        <v>172</v>
      </c>
      <c r="K265" s="89" t="s">
        <v>173</v>
      </c>
      <c r="L265" s="89" t="s">
        <v>174</v>
      </c>
      <c r="M265" s="90" t="s">
        <v>175</v>
      </c>
    </row>
    <row r="266" spans="5:13" x14ac:dyDescent="0.15">
      <c r="E266" s="57" t="s">
        <v>47</v>
      </c>
      <c r="F266" s="67">
        <v>22.032108104159242</v>
      </c>
      <c r="G266" s="67">
        <v>4.8916809799842316</v>
      </c>
      <c r="H266" s="27">
        <v>6.7088960194114371</v>
      </c>
      <c r="I266" s="27">
        <v>23.131230664941182</v>
      </c>
      <c r="J266" s="27">
        <v>5.7255631082657175</v>
      </c>
      <c r="K266" s="96">
        <v>2.2139843083559589</v>
      </c>
      <c r="L266" s="96">
        <v>4.0291496497096748</v>
      </c>
      <c r="M266" s="97">
        <v>11.371173364560256</v>
      </c>
    </row>
    <row r="267" spans="5:13" ht="14" thickBot="1" x14ac:dyDescent="0.2">
      <c r="E267" s="58" t="s">
        <v>48</v>
      </c>
      <c r="F267" s="29">
        <v>0.30669999999999997</v>
      </c>
      <c r="G267" s="29">
        <v>0.2157</v>
      </c>
      <c r="H267" s="29">
        <v>0.33989999999999998</v>
      </c>
      <c r="I267" s="29">
        <v>0.312</v>
      </c>
      <c r="J267" s="29">
        <v>1.26E-2</v>
      </c>
      <c r="K267" s="29">
        <v>9.2399999999999996E-2</v>
      </c>
      <c r="L267" s="29">
        <v>2.1299999999999999E-2</v>
      </c>
      <c r="M267" s="30">
        <v>3.0000000000000001E-3</v>
      </c>
    </row>
    <row r="268" spans="5:13" ht="14" thickBot="1" x14ac:dyDescent="0.2">
      <c r="E268" s="57"/>
      <c r="F268" s="18"/>
      <c r="G268" s="18"/>
      <c r="H268" s="18"/>
      <c r="I268" s="18"/>
      <c r="J268" s="18"/>
      <c r="K268" s="18"/>
      <c r="L268" s="18"/>
      <c r="M268" s="19"/>
    </row>
    <row r="269" spans="5:13" x14ac:dyDescent="0.15">
      <c r="E269" s="61" t="s">
        <v>138</v>
      </c>
      <c r="F269" s="151" t="s">
        <v>168</v>
      </c>
      <c r="G269" s="151" t="s">
        <v>169</v>
      </c>
      <c r="H269" s="114" t="s">
        <v>170</v>
      </c>
      <c r="I269" s="114" t="s">
        <v>171</v>
      </c>
      <c r="J269" s="114" t="s">
        <v>172</v>
      </c>
      <c r="K269" s="89" t="s">
        <v>173</v>
      </c>
      <c r="L269" s="89" t="s">
        <v>174</v>
      </c>
      <c r="M269" s="90" t="s">
        <v>175</v>
      </c>
    </row>
    <row r="270" spans="5:13" x14ac:dyDescent="0.15">
      <c r="E270" s="62" t="s">
        <v>47</v>
      </c>
      <c r="F270" s="67">
        <v>4.6636791037848102</v>
      </c>
      <c r="G270" s="67">
        <v>1.5643140926881922</v>
      </c>
      <c r="H270" s="27">
        <v>2.4997943312641073</v>
      </c>
      <c r="I270" s="27">
        <v>3.6635471975261225</v>
      </c>
      <c r="J270" s="27">
        <v>8.7691068472808844</v>
      </c>
      <c r="K270" s="96">
        <v>4.0154240296514887</v>
      </c>
      <c r="L270" s="96">
        <v>5.1666036074786978</v>
      </c>
      <c r="M270" s="97">
        <v>11.978107954799116</v>
      </c>
    </row>
    <row r="271" spans="5:13" ht="14" thickBot="1" x14ac:dyDescent="0.2">
      <c r="E271" s="63" t="s">
        <v>48</v>
      </c>
      <c r="F271" s="29">
        <v>0.30270000000000002</v>
      </c>
      <c r="G271" s="29">
        <v>0.46210000000000001</v>
      </c>
      <c r="H271" s="29">
        <v>0.28499999999999998</v>
      </c>
      <c r="I271" s="29">
        <v>0.3105</v>
      </c>
      <c r="J271" s="29">
        <v>2.92E-2</v>
      </c>
      <c r="K271" s="29">
        <v>5.3999999999999999E-2</v>
      </c>
      <c r="L271" s="29">
        <v>5.1200000000000002E-2</v>
      </c>
      <c r="M271" s="30">
        <v>2.5999999999999999E-2</v>
      </c>
    </row>
    <row r="272" spans="5:13" ht="14" thickBot="1" x14ac:dyDescent="0.2">
      <c r="E272" s="57"/>
      <c r="F272" s="18"/>
      <c r="G272" s="18"/>
      <c r="H272" s="18"/>
      <c r="I272" s="18"/>
      <c r="J272" s="18"/>
      <c r="K272" s="18"/>
      <c r="L272" s="18"/>
      <c r="M272" s="19"/>
    </row>
    <row r="273" spans="5:13" x14ac:dyDescent="0.15">
      <c r="E273" s="54" t="s">
        <v>140</v>
      </c>
      <c r="F273" s="151" t="s">
        <v>168</v>
      </c>
      <c r="G273" s="151" t="s">
        <v>169</v>
      </c>
      <c r="H273" s="114" t="s">
        <v>170</v>
      </c>
      <c r="I273" s="114" t="s">
        <v>171</v>
      </c>
      <c r="J273" s="114" t="s">
        <v>172</v>
      </c>
      <c r="K273" s="89" t="s">
        <v>173</v>
      </c>
      <c r="L273" s="89" t="s">
        <v>174</v>
      </c>
      <c r="M273" s="90" t="s">
        <v>175</v>
      </c>
    </row>
    <row r="274" spans="5:13" x14ac:dyDescent="0.15">
      <c r="E274" s="57" t="s">
        <v>47</v>
      </c>
      <c r="F274" s="67">
        <v>3.0681403515972092</v>
      </c>
      <c r="G274" s="67">
        <v>1.7922961022377266</v>
      </c>
      <c r="H274" s="27">
        <v>1.6412679040426896</v>
      </c>
      <c r="I274" s="27">
        <v>1.8608404754504941</v>
      </c>
      <c r="J274" s="27">
        <v>2.4958138383486674</v>
      </c>
      <c r="K274" s="96">
        <v>1.7246900471522997</v>
      </c>
      <c r="L274" s="96">
        <v>2.1374289601920617</v>
      </c>
      <c r="M274" s="97">
        <v>4.5521253212228432</v>
      </c>
    </row>
    <row r="275" spans="5:13" ht="14" thickBot="1" x14ac:dyDescent="0.2">
      <c r="E275" s="58" t="s">
        <v>48</v>
      </c>
      <c r="F275" s="29">
        <v>0.13089999999999999</v>
      </c>
      <c r="G275" s="29">
        <v>2.75E-2</v>
      </c>
      <c r="H275" s="29">
        <v>0.1072</v>
      </c>
      <c r="I275" s="29">
        <v>7.4999999999999997E-2</v>
      </c>
      <c r="J275" s="29">
        <v>6.3399999999999998E-2</v>
      </c>
      <c r="K275" s="29">
        <v>0.1867</v>
      </c>
      <c r="L275" s="29">
        <v>0.1366</v>
      </c>
      <c r="M275" s="30">
        <v>3.2000000000000001E-2</v>
      </c>
    </row>
    <row r="276" spans="5:13" ht="14" thickBot="1" x14ac:dyDescent="0.2">
      <c r="E276" s="57"/>
      <c r="F276" s="18"/>
      <c r="G276" s="18"/>
      <c r="H276" s="18"/>
      <c r="I276" s="18"/>
      <c r="J276" s="18"/>
      <c r="K276" s="18"/>
      <c r="L276" s="18"/>
      <c r="M276" s="19"/>
    </row>
    <row r="277" spans="5:13" x14ac:dyDescent="0.15">
      <c r="E277" s="54" t="s">
        <v>141</v>
      </c>
      <c r="F277" s="151" t="s">
        <v>168</v>
      </c>
      <c r="G277" s="151" t="s">
        <v>169</v>
      </c>
      <c r="H277" s="114" t="s">
        <v>170</v>
      </c>
      <c r="I277" s="114" t="s">
        <v>171</v>
      </c>
      <c r="J277" s="114" t="s">
        <v>172</v>
      </c>
      <c r="K277" s="89" t="s">
        <v>173</v>
      </c>
      <c r="L277" s="89" t="s">
        <v>174</v>
      </c>
      <c r="M277" s="90" t="s">
        <v>175</v>
      </c>
    </row>
    <row r="278" spans="5:13" x14ac:dyDescent="0.15">
      <c r="E278" s="57" t="s">
        <v>47</v>
      </c>
      <c r="F278" s="67">
        <v>3.435358734187155</v>
      </c>
      <c r="G278" s="67">
        <v>1.4912493581110242</v>
      </c>
      <c r="H278" s="27">
        <v>1.4733870926732238</v>
      </c>
      <c r="I278" s="27">
        <v>2.4540385120159884</v>
      </c>
      <c r="J278" s="27">
        <v>2.6193451640163459</v>
      </c>
      <c r="K278" s="96">
        <v>1.7039511396629123</v>
      </c>
      <c r="L278" s="96">
        <v>2.0451932331733684</v>
      </c>
      <c r="M278" s="97">
        <v>3.600264469737676</v>
      </c>
    </row>
    <row r="279" spans="5:13" ht="14" thickBot="1" x14ac:dyDescent="0.2">
      <c r="E279" s="58" t="s">
        <v>48</v>
      </c>
      <c r="F279" s="29">
        <v>0.23469999999999999</v>
      </c>
      <c r="G279" s="29">
        <v>0.4456</v>
      </c>
      <c r="H279" s="29">
        <v>0.31509999999999999</v>
      </c>
      <c r="I279" s="29">
        <v>7.2999999999999995E-2</v>
      </c>
      <c r="J279" s="29">
        <v>8.6099999999999996E-2</v>
      </c>
      <c r="K279" s="29">
        <v>0.2031</v>
      </c>
      <c r="L279" s="29">
        <v>0.19819999999999999</v>
      </c>
      <c r="M279" s="30">
        <v>7.8E-2</v>
      </c>
    </row>
    <row r="280" spans="5:13" ht="14" thickBot="1" x14ac:dyDescent="0.2">
      <c r="E280" s="57"/>
      <c r="F280" s="18"/>
      <c r="G280" s="18"/>
      <c r="H280" s="18"/>
      <c r="I280" s="18"/>
      <c r="J280" s="18"/>
      <c r="K280" s="18"/>
      <c r="L280" s="18"/>
      <c r="M280" s="19"/>
    </row>
    <row r="281" spans="5:13" x14ac:dyDescent="0.15">
      <c r="E281" s="61" t="s">
        <v>142</v>
      </c>
      <c r="F281" s="151" t="s">
        <v>168</v>
      </c>
      <c r="G281" s="151" t="s">
        <v>169</v>
      </c>
      <c r="H281" s="114" t="s">
        <v>170</v>
      </c>
      <c r="I281" s="114" t="s">
        <v>171</v>
      </c>
      <c r="J281" s="114" t="s">
        <v>172</v>
      </c>
      <c r="K281" s="89" t="s">
        <v>173</v>
      </c>
      <c r="L281" s="89" t="s">
        <v>174</v>
      </c>
      <c r="M281" s="90" t="s">
        <v>175</v>
      </c>
    </row>
    <row r="282" spans="5:13" x14ac:dyDescent="0.15">
      <c r="E282" s="62" t="s">
        <v>47</v>
      </c>
      <c r="F282" s="67">
        <v>2.5044571545246783</v>
      </c>
      <c r="G282" s="67">
        <v>1.5676924239740284</v>
      </c>
      <c r="H282" s="27">
        <v>1.6385872304742313</v>
      </c>
      <c r="I282" s="27">
        <v>2.364557881936785</v>
      </c>
      <c r="J282" s="27">
        <v>2.7347940048377635</v>
      </c>
      <c r="K282" s="96">
        <v>1.8581552763054443</v>
      </c>
      <c r="L282" s="96">
        <v>2.3092594977761527</v>
      </c>
      <c r="M282" s="97">
        <v>4.1570168384630577</v>
      </c>
    </row>
    <row r="283" spans="5:13" ht="14" thickBot="1" x14ac:dyDescent="0.2">
      <c r="E283" s="63" t="s">
        <v>48</v>
      </c>
      <c r="F283" s="29">
        <v>0.15809999999999999</v>
      </c>
      <c r="G283" s="29">
        <v>0.13200000000000001</v>
      </c>
      <c r="H283" s="29">
        <v>8.5000000000000006E-2</v>
      </c>
      <c r="I283" s="29">
        <v>2.98E-2</v>
      </c>
      <c r="J283" s="29">
        <v>1.0699999999999999E-2</v>
      </c>
      <c r="K283" s="29">
        <v>2.47E-2</v>
      </c>
      <c r="L283" s="29">
        <v>3.5400000000000001E-2</v>
      </c>
      <c r="M283" s="30">
        <v>8.3999999999999995E-3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CD47F-9DA3-0C4D-90C3-66851CF6D6A1}">
  <dimension ref="A1:Y105"/>
  <sheetViews>
    <sheetView zoomScale="75" zoomScaleNormal="50" workbookViewId="0">
      <selection activeCell="D21" sqref="D21"/>
    </sheetView>
  </sheetViews>
  <sheetFormatPr baseColWidth="10" defaultRowHeight="16" x14ac:dyDescent="0.2"/>
  <cols>
    <col min="5" max="8" width="18.5" customWidth="1"/>
    <col min="10" max="11" width="18.5" customWidth="1"/>
    <col min="17" max="17" width="18.5" customWidth="1"/>
    <col min="20" max="20" width="37" customWidth="1"/>
    <col min="22" max="22" width="16.83203125" customWidth="1"/>
  </cols>
  <sheetData>
    <row r="1" spans="1:25" ht="20" x14ac:dyDescent="0.2">
      <c r="A1" s="1" t="s">
        <v>18</v>
      </c>
    </row>
    <row r="2" spans="1:25" x14ac:dyDescent="0.2">
      <c r="A2" s="2" t="s">
        <v>191</v>
      </c>
    </row>
    <row r="3" spans="1:25" ht="17" thickBot="1" x14ac:dyDescent="0.25"/>
    <row r="4" spans="1:25" ht="17" thickBot="1" x14ac:dyDescent="0.25">
      <c r="B4" s="4"/>
      <c r="C4" s="5"/>
      <c r="D4" s="5"/>
      <c r="E4" s="5"/>
      <c r="F4" s="5"/>
      <c r="G4" s="5"/>
      <c r="H4" s="5"/>
      <c r="I4" s="204"/>
      <c r="K4" s="210" t="s">
        <v>248</v>
      </c>
      <c r="L4" s="5"/>
      <c r="M4" s="5"/>
      <c r="N4" s="5"/>
      <c r="O4" s="5"/>
      <c r="P4" s="5"/>
      <c r="Q4" s="99"/>
      <c r="R4" s="204"/>
      <c r="S4" s="18"/>
      <c r="T4" s="165" t="s">
        <v>290</v>
      </c>
      <c r="U4" s="100"/>
      <c r="V4" s="100"/>
      <c r="W4" s="100"/>
      <c r="X4" s="100"/>
      <c r="Y4" s="101"/>
    </row>
    <row r="5" spans="1:25" ht="17" thickBot="1" x14ac:dyDescent="0.25">
      <c r="B5" s="205"/>
      <c r="C5" s="3"/>
      <c r="D5" s="3"/>
      <c r="E5" s="3"/>
      <c r="F5" s="3"/>
      <c r="G5" s="3"/>
      <c r="H5" s="3"/>
      <c r="I5" s="206"/>
      <c r="K5" s="210" t="s">
        <v>2</v>
      </c>
      <c r="L5" s="214" t="s">
        <v>1</v>
      </c>
      <c r="M5" s="208" t="s">
        <v>17</v>
      </c>
      <c r="N5" s="219" t="s">
        <v>231</v>
      </c>
      <c r="O5" s="219" t="s">
        <v>232</v>
      </c>
      <c r="P5" s="220" t="s">
        <v>233</v>
      </c>
      <c r="Q5" s="219" t="s">
        <v>234</v>
      </c>
      <c r="R5" s="215" t="s">
        <v>250</v>
      </c>
      <c r="S5" s="3"/>
      <c r="T5" s="168" t="s">
        <v>66</v>
      </c>
      <c r="U5" s="211" t="s">
        <v>67</v>
      </c>
      <c r="V5" s="211" t="s">
        <v>68</v>
      </c>
      <c r="W5" s="211" t="s">
        <v>251</v>
      </c>
      <c r="X5" s="211" t="s">
        <v>69</v>
      </c>
      <c r="Y5" s="232" t="s">
        <v>505</v>
      </c>
    </row>
    <row r="6" spans="1:25" x14ac:dyDescent="0.2">
      <c r="B6" s="205"/>
      <c r="C6" s="3"/>
      <c r="D6" s="3"/>
      <c r="E6" s="3"/>
      <c r="F6" s="3"/>
      <c r="G6" s="3"/>
      <c r="H6" s="3"/>
      <c r="I6" s="206"/>
      <c r="K6" s="205" t="s">
        <v>245</v>
      </c>
      <c r="L6" s="248">
        <v>55.236512996359309</v>
      </c>
      <c r="M6" s="248">
        <v>128.32399324083954</v>
      </c>
      <c r="N6" s="248">
        <v>99.672768085001962</v>
      </c>
      <c r="O6" s="248">
        <v>68.090820210454353</v>
      </c>
      <c r="P6" s="248">
        <v>104.02506512791732</v>
      </c>
      <c r="Q6" s="248">
        <v>138.37998560432462</v>
      </c>
      <c r="R6" s="238"/>
      <c r="S6" s="3"/>
      <c r="T6" s="171" t="s">
        <v>291</v>
      </c>
      <c r="U6" s="172">
        <v>-1.556</v>
      </c>
      <c r="V6" s="172" t="s">
        <v>416</v>
      </c>
      <c r="W6" s="172" t="s">
        <v>71</v>
      </c>
      <c r="X6" s="172" t="s">
        <v>262</v>
      </c>
      <c r="Y6" s="173">
        <v>1E-4</v>
      </c>
    </row>
    <row r="7" spans="1:25" x14ac:dyDescent="0.2">
      <c r="B7" s="205"/>
      <c r="C7" s="3"/>
      <c r="D7" s="3"/>
      <c r="E7" s="3"/>
      <c r="F7" s="3"/>
      <c r="G7" s="3"/>
      <c r="H7" s="3"/>
      <c r="I7" s="206"/>
      <c r="K7" s="205" t="s">
        <v>246</v>
      </c>
      <c r="L7" s="248">
        <v>8.8025626534586383</v>
      </c>
      <c r="M7" s="248">
        <v>123.50743177313612</v>
      </c>
      <c r="N7" s="248">
        <v>26.564702345897132</v>
      </c>
      <c r="O7" s="248">
        <v>18.381629068092479</v>
      </c>
      <c r="P7" s="248">
        <v>39.750968500070151</v>
      </c>
      <c r="Q7" s="248">
        <v>98.546232592984325</v>
      </c>
      <c r="R7" s="238"/>
      <c r="S7" s="18"/>
      <c r="T7" s="174" t="s">
        <v>431</v>
      </c>
      <c r="U7" s="175">
        <v>-0.1145</v>
      </c>
      <c r="V7" s="175" t="s">
        <v>417</v>
      </c>
      <c r="W7" s="175" t="s">
        <v>79</v>
      </c>
      <c r="X7" s="175" t="s">
        <v>80</v>
      </c>
      <c r="Y7" s="176">
        <v>0.99399999999999999</v>
      </c>
    </row>
    <row r="8" spans="1:25" x14ac:dyDescent="0.2">
      <c r="B8" s="205"/>
      <c r="C8" s="3"/>
      <c r="D8" s="3"/>
      <c r="E8" s="3"/>
      <c r="F8" s="3"/>
      <c r="G8" s="3"/>
      <c r="H8" s="3"/>
      <c r="I8" s="206"/>
      <c r="K8" s="205" t="s">
        <v>247</v>
      </c>
      <c r="L8" s="248">
        <f>L7/L6</f>
        <v>0.15936130244207891</v>
      </c>
      <c r="M8" s="248">
        <f>M7/M6</f>
        <v>0.96246562044976536</v>
      </c>
      <c r="N8" s="248">
        <f t="shared" ref="N8:Q8" si="0">N7/N6</f>
        <v>0.26651915920748265</v>
      </c>
      <c r="O8" s="248">
        <f t="shared" si="0"/>
        <v>0.26995752160539033</v>
      </c>
      <c r="P8" s="248">
        <f t="shared" si="0"/>
        <v>0.38212875378822658</v>
      </c>
      <c r="Q8" s="248">
        <f t="shared" si="0"/>
        <v>0.71214223764093654</v>
      </c>
      <c r="R8" s="238">
        <f>AVERAGE(L8:Q8)</f>
        <v>0.45876243252231347</v>
      </c>
      <c r="S8" s="18"/>
      <c r="T8" s="174" t="s">
        <v>432</v>
      </c>
      <c r="U8" s="175">
        <v>-7.3190000000000005E-2</v>
      </c>
      <c r="V8" s="175" t="s">
        <v>418</v>
      </c>
      <c r="W8" s="175" t="s">
        <v>79</v>
      </c>
      <c r="X8" s="175" t="s">
        <v>80</v>
      </c>
      <c r="Y8" s="176">
        <v>0.99929999999999997</v>
      </c>
    </row>
    <row r="9" spans="1:25" ht="17" thickBot="1" x14ac:dyDescent="0.25">
      <c r="B9" s="205"/>
      <c r="C9" s="3"/>
      <c r="D9" s="3"/>
      <c r="E9" s="3"/>
      <c r="F9" s="3"/>
      <c r="G9" s="3"/>
      <c r="H9" s="3"/>
      <c r="I9" s="206"/>
      <c r="K9" s="6"/>
      <c r="L9" s="239">
        <f>L8/$R8</f>
        <v>0.3473721716181018</v>
      </c>
      <c r="M9" s="239">
        <f t="shared" ref="M9:P9" si="1">M8/$R8</f>
        <v>2.0979608446970048</v>
      </c>
      <c r="N9" s="239">
        <f t="shared" si="1"/>
        <v>0.58095245014317864</v>
      </c>
      <c r="O9" s="239">
        <f t="shared" si="1"/>
        <v>0.58844731492319835</v>
      </c>
      <c r="P9" s="239">
        <f t="shared" si="1"/>
        <v>0.83295563607344958</v>
      </c>
      <c r="Q9" s="239">
        <f>Q8/$R8</f>
        <v>1.5523115825450662</v>
      </c>
      <c r="R9" s="240"/>
      <c r="S9" s="3"/>
      <c r="T9" s="174" t="s">
        <v>433</v>
      </c>
      <c r="U9" s="175">
        <v>-0.52270000000000005</v>
      </c>
      <c r="V9" s="175" t="s">
        <v>419</v>
      </c>
      <c r="W9" s="175" t="s">
        <v>79</v>
      </c>
      <c r="X9" s="175" t="s">
        <v>80</v>
      </c>
      <c r="Y9" s="176">
        <v>0.2303</v>
      </c>
    </row>
    <row r="10" spans="1:25" ht="17" thickBot="1" x14ac:dyDescent="0.25">
      <c r="B10" s="205"/>
      <c r="C10" s="3"/>
      <c r="D10" s="3"/>
      <c r="E10" s="3"/>
      <c r="F10" s="3"/>
      <c r="G10" s="3"/>
      <c r="H10" s="3"/>
      <c r="I10" s="206"/>
      <c r="K10" s="205"/>
      <c r="L10" s="3"/>
      <c r="M10" s="3"/>
      <c r="N10" s="3"/>
      <c r="O10" s="3"/>
      <c r="P10" s="3"/>
      <c r="Q10" s="3"/>
      <c r="R10" s="206"/>
      <c r="S10" s="3"/>
      <c r="T10" s="174" t="s">
        <v>434</v>
      </c>
      <c r="U10" s="175">
        <v>-1.097</v>
      </c>
      <c r="V10" s="175" t="s">
        <v>420</v>
      </c>
      <c r="W10" s="175" t="s">
        <v>71</v>
      </c>
      <c r="X10" s="175" t="s">
        <v>74</v>
      </c>
      <c r="Y10" s="176">
        <v>3.0999999999999999E-3</v>
      </c>
    </row>
    <row r="11" spans="1:25" x14ac:dyDescent="0.2">
      <c r="B11" s="205"/>
      <c r="C11" s="3"/>
      <c r="D11" s="3"/>
      <c r="E11" s="3"/>
      <c r="F11" s="3"/>
      <c r="G11" s="3"/>
      <c r="H11" s="3"/>
      <c r="I11" s="206"/>
      <c r="K11" s="210" t="s">
        <v>3</v>
      </c>
      <c r="L11" s="214" t="s">
        <v>1</v>
      </c>
      <c r="M11" s="208" t="s">
        <v>17</v>
      </c>
      <c r="N11" s="219" t="s">
        <v>231</v>
      </c>
      <c r="O11" s="219" t="s">
        <v>232</v>
      </c>
      <c r="P11" s="220" t="s">
        <v>233</v>
      </c>
      <c r="Q11" s="219" t="s">
        <v>234</v>
      </c>
      <c r="R11" s="215" t="s">
        <v>250</v>
      </c>
      <c r="S11" s="3"/>
      <c r="T11" s="217" t="s">
        <v>435</v>
      </c>
      <c r="U11" s="175">
        <v>1.4419999999999999</v>
      </c>
      <c r="V11" s="175" t="s">
        <v>421</v>
      </c>
      <c r="W11" s="175" t="s">
        <v>71</v>
      </c>
      <c r="X11" s="175" t="s">
        <v>262</v>
      </c>
      <c r="Y11" s="176">
        <v>2.9999999999999997E-4</v>
      </c>
    </row>
    <row r="12" spans="1:25" x14ac:dyDescent="0.2">
      <c r="B12" s="205"/>
      <c r="C12" s="3"/>
      <c r="D12" s="3"/>
      <c r="E12" s="3"/>
      <c r="F12" s="3"/>
      <c r="G12" s="3"/>
      <c r="H12" s="3"/>
      <c r="I12" s="206"/>
      <c r="K12" s="205" t="s">
        <v>245</v>
      </c>
      <c r="L12" s="248">
        <v>53.690104972647958</v>
      </c>
      <c r="M12" s="248">
        <v>204.2562632863754</v>
      </c>
      <c r="N12" s="248">
        <v>95.506685496183209</v>
      </c>
      <c r="O12" s="248">
        <v>96.027334565429413</v>
      </c>
      <c r="P12" s="248">
        <v>217.49374849475311</v>
      </c>
      <c r="Q12" s="248">
        <v>180.85217155432719</v>
      </c>
      <c r="R12" s="238"/>
      <c r="S12" s="3"/>
      <c r="T12" s="217" t="s">
        <v>436</v>
      </c>
      <c r="U12" s="175">
        <v>1.4830000000000001</v>
      </c>
      <c r="V12" s="175" t="s">
        <v>422</v>
      </c>
      <c r="W12" s="175" t="s">
        <v>71</v>
      </c>
      <c r="X12" s="175" t="s">
        <v>262</v>
      </c>
      <c r="Y12" s="176">
        <v>2.0000000000000001E-4</v>
      </c>
    </row>
    <row r="13" spans="1:25" x14ac:dyDescent="0.2">
      <c r="B13" s="205"/>
      <c r="C13" s="3"/>
      <c r="D13" s="3"/>
      <c r="E13" s="3"/>
      <c r="F13" s="3"/>
      <c r="G13" s="3"/>
      <c r="H13" s="3"/>
      <c r="I13" s="206"/>
      <c r="K13" s="205" t="s">
        <v>246</v>
      </c>
      <c r="L13" s="248">
        <v>14.127971514464543</v>
      </c>
      <c r="M13" s="248">
        <v>143.18498830290392</v>
      </c>
      <c r="N13" s="248">
        <v>33.37122900763358</v>
      </c>
      <c r="O13" s="248">
        <v>27.77543482724985</v>
      </c>
      <c r="P13" s="248">
        <v>71.022667870864154</v>
      </c>
      <c r="Q13" s="248">
        <v>86.624507395465457</v>
      </c>
      <c r="R13" s="238"/>
      <c r="S13" s="3"/>
      <c r="T13" s="217" t="s">
        <v>437</v>
      </c>
      <c r="U13" s="175">
        <v>1.0329999999999999</v>
      </c>
      <c r="V13" s="175" t="s">
        <v>423</v>
      </c>
      <c r="W13" s="175" t="s">
        <v>71</v>
      </c>
      <c r="X13" s="175" t="s">
        <v>74</v>
      </c>
      <c r="Y13" s="176">
        <v>4.8999999999999998E-3</v>
      </c>
    </row>
    <row r="14" spans="1:25" x14ac:dyDescent="0.2">
      <c r="B14" s="205"/>
      <c r="C14" s="3"/>
      <c r="D14" s="3"/>
      <c r="E14" s="3"/>
      <c r="F14" s="3"/>
      <c r="G14" s="3"/>
      <c r="H14" s="3"/>
      <c r="I14" s="206"/>
      <c r="K14" s="205" t="s">
        <v>247</v>
      </c>
      <c r="L14" s="248">
        <v>0.26313920454545464</v>
      </c>
      <c r="M14" s="248">
        <v>0.70100659827577905</v>
      </c>
      <c r="N14" s="248">
        <v>0.34941249226963506</v>
      </c>
      <c r="O14" s="248">
        <v>0.28924508790072384</v>
      </c>
      <c r="P14" s="248">
        <v>0.32655038759689925</v>
      </c>
      <c r="Q14" s="248">
        <v>0.47897963652288156</v>
      </c>
      <c r="R14" s="238">
        <v>0.40138890118522896</v>
      </c>
      <c r="S14" s="3"/>
      <c r="T14" s="217" t="s">
        <v>438</v>
      </c>
      <c r="U14" s="175">
        <v>0.45889999999999997</v>
      </c>
      <c r="V14" s="175" t="s">
        <v>424</v>
      </c>
      <c r="W14" s="175" t="s">
        <v>79</v>
      </c>
      <c r="X14" s="175" t="s">
        <v>80</v>
      </c>
      <c r="Y14" s="176">
        <v>0.34539999999999998</v>
      </c>
    </row>
    <row r="15" spans="1:25" ht="17" thickBot="1" x14ac:dyDescent="0.25">
      <c r="B15" s="205"/>
      <c r="C15" s="3"/>
      <c r="D15" s="3"/>
      <c r="E15" s="3"/>
      <c r="F15" s="3"/>
      <c r="G15" s="3"/>
      <c r="H15" s="3"/>
      <c r="I15" s="206"/>
      <c r="K15" s="6" t="s">
        <v>249</v>
      </c>
      <c r="L15" s="239">
        <v>0.65557170058377812</v>
      </c>
      <c r="M15" s="239">
        <v>1.7464523712684459</v>
      </c>
      <c r="N15" s="239">
        <v>0.87050860459241164</v>
      </c>
      <c r="O15" s="239">
        <v>0.72061057753872948</v>
      </c>
      <c r="P15" s="239">
        <v>0.81355111372699873</v>
      </c>
      <c r="Q15" s="239">
        <v>1.1933056322896352</v>
      </c>
      <c r="R15" s="240"/>
      <c r="S15" s="3"/>
      <c r="T15" s="217" t="s">
        <v>439</v>
      </c>
      <c r="U15" s="175">
        <v>4.1349999999999998E-2</v>
      </c>
      <c r="V15" s="175" t="s">
        <v>425</v>
      </c>
      <c r="W15" s="175" t="s">
        <v>79</v>
      </c>
      <c r="X15" s="175" t="s">
        <v>80</v>
      </c>
      <c r="Y15" s="176" t="s">
        <v>81</v>
      </c>
    </row>
    <row r="16" spans="1:25" ht="17" thickBot="1" x14ac:dyDescent="0.25">
      <c r="B16" s="205"/>
      <c r="C16" s="3"/>
      <c r="D16" s="3"/>
      <c r="E16" s="3"/>
      <c r="F16" s="3"/>
      <c r="G16" s="3"/>
      <c r="H16" s="3"/>
      <c r="I16" s="206"/>
      <c r="K16" s="205"/>
      <c r="L16" s="3"/>
      <c r="M16" s="3"/>
      <c r="N16" s="3"/>
      <c r="O16" s="3"/>
      <c r="P16" s="3"/>
      <c r="Q16" s="3"/>
      <c r="R16" s="206"/>
      <c r="S16" s="3"/>
      <c r="T16" s="217" t="s">
        <v>440</v>
      </c>
      <c r="U16" s="175">
        <v>-0.40820000000000001</v>
      </c>
      <c r="V16" s="175" t="s">
        <v>426</v>
      </c>
      <c r="W16" s="175" t="s">
        <v>79</v>
      </c>
      <c r="X16" s="175" t="s">
        <v>80</v>
      </c>
      <c r="Y16" s="176">
        <v>0.46039999999999998</v>
      </c>
    </row>
    <row r="17" spans="1:25" x14ac:dyDescent="0.2">
      <c r="B17" s="205"/>
      <c r="C17" s="3"/>
      <c r="D17" s="3"/>
      <c r="E17" s="3"/>
      <c r="F17" s="3"/>
      <c r="G17" s="3"/>
      <c r="H17" s="3"/>
      <c r="I17" s="206"/>
      <c r="K17" s="210" t="s">
        <v>4</v>
      </c>
      <c r="L17" s="214" t="s">
        <v>1</v>
      </c>
      <c r="M17" s="208" t="s">
        <v>17</v>
      </c>
      <c r="N17" s="219" t="s">
        <v>231</v>
      </c>
      <c r="O17" s="219" t="s">
        <v>232</v>
      </c>
      <c r="P17" s="220" t="s">
        <v>233</v>
      </c>
      <c r="Q17" s="219" t="s">
        <v>234</v>
      </c>
      <c r="R17" s="215" t="s">
        <v>250</v>
      </c>
      <c r="T17" s="217" t="s">
        <v>441</v>
      </c>
      <c r="U17" s="175">
        <v>-0.98260000000000003</v>
      </c>
      <c r="V17" s="175" t="s">
        <v>427</v>
      </c>
      <c r="W17" s="175" t="s">
        <v>71</v>
      </c>
      <c r="X17" s="175" t="s">
        <v>74</v>
      </c>
      <c r="Y17" s="176">
        <v>7.1999999999999998E-3</v>
      </c>
    </row>
    <row r="18" spans="1:25" x14ac:dyDescent="0.2">
      <c r="B18" s="205"/>
      <c r="C18" s="3"/>
      <c r="D18" s="3"/>
      <c r="E18" s="3"/>
      <c r="F18" s="3"/>
      <c r="G18" s="3"/>
      <c r="H18" s="3"/>
      <c r="I18" s="206"/>
      <c r="K18" s="205" t="s">
        <v>245</v>
      </c>
      <c r="L18" s="248">
        <v>181.81376668941246</v>
      </c>
      <c r="M18" s="248">
        <v>169.39481267331414</v>
      </c>
      <c r="N18" s="248">
        <v>180.36218915023443</v>
      </c>
      <c r="O18" s="248">
        <v>143.08542221143608</v>
      </c>
      <c r="P18" s="248">
        <v>167.99851777624332</v>
      </c>
      <c r="Q18" s="248">
        <v>147.69232615837731</v>
      </c>
      <c r="R18" s="238"/>
      <c r="T18" s="217" t="s">
        <v>442</v>
      </c>
      <c r="U18" s="175">
        <v>-0.44950000000000001</v>
      </c>
      <c r="V18" s="175" t="s">
        <v>428</v>
      </c>
      <c r="W18" s="175" t="s">
        <v>79</v>
      </c>
      <c r="X18" s="175" t="s">
        <v>80</v>
      </c>
      <c r="Y18" s="176">
        <v>0.36520000000000002</v>
      </c>
    </row>
    <row r="19" spans="1:25" x14ac:dyDescent="0.2">
      <c r="B19" s="205"/>
      <c r="C19" s="3"/>
      <c r="D19" s="3"/>
      <c r="E19" s="3"/>
      <c r="F19" s="3"/>
      <c r="G19" s="3"/>
      <c r="H19" s="3"/>
      <c r="I19" s="206"/>
      <c r="K19" s="205" t="s">
        <v>246</v>
      </c>
      <c r="L19" s="248">
        <v>17.519574179477917</v>
      </c>
      <c r="M19" s="248">
        <v>110.93772376315242</v>
      </c>
      <c r="N19" s="248">
        <v>11.596015046991592</v>
      </c>
      <c r="O19" s="248">
        <v>10.002294382521843</v>
      </c>
      <c r="P19" s="248">
        <v>63.678178807756474</v>
      </c>
      <c r="Q19" s="248">
        <v>84.171586542705995</v>
      </c>
      <c r="R19" s="238"/>
      <c r="T19" s="217" t="s">
        <v>443</v>
      </c>
      <c r="U19" s="175">
        <v>-1.024</v>
      </c>
      <c r="V19" s="175" t="s">
        <v>429</v>
      </c>
      <c r="W19" s="175" t="s">
        <v>71</v>
      </c>
      <c r="X19" s="175" t="s">
        <v>74</v>
      </c>
      <c r="Y19" s="176">
        <v>5.3E-3</v>
      </c>
    </row>
    <row r="20" spans="1:25" ht="17" thickBot="1" x14ac:dyDescent="0.25">
      <c r="B20" s="6"/>
      <c r="C20" s="7"/>
      <c r="D20" s="7"/>
      <c r="E20" s="7"/>
      <c r="F20" s="7"/>
      <c r="G20" s="7"/>
      <c r="H20" s="7"/>
      <c r="I20" s="207"/>
      <c r="K20" s="205" t="s">
        <v>247</v>
      </c>
      <c r="L20" s="248">
        <v>9.6359997917023155E-2</v>
      </c>
      <c r="M20" s="248">
        <v>0.65490626313983435</v>
      </c>
      <c r="N20" s="248">
        <v>6.4292938013369202E-2</v>
      </c>
      <c r="O20" s="248">
        <v>6.9904356627899802E-2</v>
      </c>
      <c r="P20" s="248">
        <v>0.37904012279780486</v>
      </c>
      <c r="Q20" s="248">
        <v>0.56991171262645635</v>
      </c>
      <c r="R20" s="238">
        <v>0.30573589852039795</v>
      </c>
      <c r="T20" s="218" t="s">
        <v>444</v>
      </c>
      <c r="U20" s="178">
        <v>-0.57450000000000001</v>
      </c>
      <c r="V20" s="178" t="s">
        <v>430</v>
      </c>
      <c r="W20" s="178" t="s">
        <v>79</v>
      </c>
      <c r="X20" s="178" t="s">
        <v>80</v>
      </c>
      <c r="Y20" s="179">
        <v>0.1613</v>
      </c>
    </row>
    <row r="21" spans="1:25" ht="17" thickBot="1" x14ac:dyDescent="0.25">
      <c r="K21" s="6" t="s">
        <v>249</v>
      </c>
      <c r="L21" s="239">
        <v>0.31517397329968516</v>
      </c>
      <c r="M21" s="239">
        <v>2.1420653129358986</v>
      </c>
      <c r="N21" s="239">
        <v>0.21028913622676773</v>
      </c>
      <c r="O21" s="239">
        <v>0.22864294630169493</v>
      </c>
      <c r="P21" s="239">
        <v>1.2397632225465216</v>
      </c>
      <c r="Q21" s="239">
        <v>1.8640654086894322</v>
      </c>
      <c r="R21" s="240"/>
    </row>
    <row r="26" spans="1:25" ht="17" thickBot="1" x14ac:dyDescent="0.25"/>
    <row r="27" spans="1:25" x14ac:dyDescent="0.2">
      <c r="A27" s="2" t="s">
        <v>192</v>
      </c>
      <c r="D27" s="98"/>
      <c r="E27" s="99"/>
      <c r="F27" s="114" t="s">
        <v>5</v>
      </c>
      <c r="G27" s="99"/>
      <c r="H27" s="99"/>
      <c r="I27" s="99"/>
      <c r="J27" s="99"/>
      <c r="K27" s="99"/>
      <c r="L27" s="99"/>
      <c r="M27" s="99"/>
      <c r="N27" s="99"/>
      <c r="O27" s="103"/>
      <c r="P27" s="91"/>
      <c r="Q27" s="115" t="s">
        <v>135</v>
      </c>
      <c r="R27" s="99"/>
      <c r="S27" s="99"/>
      <c r="T27" s="114"/>
      <c r="U27" s="116"/>
    </row>
    <row r="28" spans="1:25" ht="17" thickBot="1" x14ac:dyDescent="0.25">
      <c r="D28" s="57"/>
      <c r="E28" s="18"/>
      <c r="F28" s="18"/>
      <c r="G28" s="18"/>
      <c r="H28" s="18"/>
      <c r="I28" s="117"/>
      <c r="J28" s="117"/>
      <c r="K28" s="117"/>
      <c r="L28" s="117"/>
      <c r="M28" s="117"/>
      <c r="N28" s="18"/>
      <c r="O28" s="19"/>
      <c r="P28" s="91"/>
      <c r="Q28" s="57"/>
      <c r="R28" s="18"/>
      <c r="S28" s="18"/>
      <c r="T28" s="18"/>
      <c r="U28" s="19"/>
    </row>
    <row r="29" spans="1:25" x14ac:dyDescent="0.2">
      <c r="D29" s="115" t="s">
        <v>6</v>
      </c>
      <c r="E29" s="89" t="s">
        <v>7</v>
      </c>
      <c r="F29" s="89" t="s">
        <v>121</v>
      </c>
      <c r="G29" s="89" t="s">
        <v>122</v>
      </c>
      <c r="H29" s="90" t="s">
        <v>8</v>
      </c>
      <c r="I29" s="91"/>
      <c r="J29" s="115"/>
      <c r="K29" s="100"/>
      <c r="L29" s="89" t="s">
        <v>7</v>
      </c>
      <c r="M29" s="89" t="s">
        <v>121</v>
      </c>
      <c r="N29" s="89" t="s">
        <v>122</v>
      </c>
      <c r="O29" s="90" t="s">
        <v>8</v>
      </c>
      <c r="P29" s="91"/>
      <c r="Q29" s="118"/>
      <c r="R29" s="91"/>
      <c r="S29" s="119" t="s">
        <v>121</v>
      </c>
      <c r="T29" s="119" t="s">
        <v>122</v>
      </c>
      <c r="U29" s="120" t="s">
        <v>8</v>
      </c>
    </row>
    <row r="30" spans="1:25" x14ac:dyDescent="0.2">
      <c r="D30" s="118" t="s">
        <v>9</v>
      </c>
      <c r="E30" s="27">
        <v>22.977732887182199</v>
      </c>
      <c r="F30" s="33">
        <v>7.3</v>
      </c>
      <c r="G30" s="34">
        <v>12.32</v>
      </c>
      <c r="H30" s="19">
        <v>9.01</v>
      </c>
      <c r="I30" s="91"/>
      <c r="J30" s="118" t="s">
        <v>1</v>
      </c>
      <c r="K30" s="91" t="s">
        <v>2</v>
      </c>
      <c r="L30" s="37">
        <v>23.37</v>
      </c>
      <c r="M30" s="37">
        <v>13.66</v>
      </c>
      <c r="N30" s="37">
        <v>15.76</v>
      </c>
      <c r="O30" s="38">
        <v>12.87</v>
      </c>
      <c r="P30" s="91"/>
      <c r="Q30" s="118" t="s">
        <v>1</v>
      </c>
      <c r="R30" s="91" t="s">
        <v>2</v>
      </c>
      <c r="S30" s="39">
        <v>1.5282715603264618E-2</v>
      </c>
      <c r="T30" s="40">
        <v>6.801664869691712E-2</v>
      </c>
      <c r="U30" s="41">
        <v>4.9843413676545295E-2</v>
      </c>
    </row>
    <row r="31" spans="1:25" x14ac:dyDescent="0.2">
      <c r="D31" s="118" t="s">
        <v>9</v>
      </c>
      <c r="E31" s="27">
        <v>23.136498574912501</v>
      </c>
      <c r="F31" s="33">
        <v>7.23</v>
      </c>
      <c r="G31" s="34">
        <v>12.23</v>
      </c>
      <c r="H31" s="19">
        <v>8.91</v>
      </c>
      <c r="I31" s="91"/>
      <c r="J31" s="118"/>
      <c r="K31" s="91" t="s">
        <v>3</v>
      </c>
      <c r="L31" s="37">
        <v>23.33</v>
      </c>
      <c r="M31" s="37">
        <v>13.3</v>
      </c>
      <c r="N31" s="37">
        <v>15.78</v>
      </c>
      <c r="O31" s="38">
        <v>12.8</v>
      </c>
      <c r="P31" s="91"/>
      <c r="Q31" s="118"/>
      <c r="R31" s="91" t="s">
        <v>3</v>
      </c>
      <c r="S31" s="39">
        <v>1.9424582403944735E-2</v>
      </c>
      <c r="T31" s="40">
        <v>6.7024921045538352E-2</v>
      </c>
      <c r="U31" s="41">
        <v>5.2527427346155814E-2</v>
      </c>
    </row>
    <row r="32" spans="1:25" x14ac:dyDescent="0.2">
      <c r="D32" s="118" t="s">
        <v>10</v>
      </c>
      <c r="E32" s="27">
        <v>25.7713105168643</v>
      </c>
      <c r="F32" s="33">
        <v>9.4</v>
      </c>
      <c r="G32" s="34">
        <v>13.63</v>
      </c>
      <c r="H32" s="19">
        <v>10.31</v>
      </c>
      <c r="I32" s="91"/>
      <c r="J32" s="118"/>
      <c r="K32" s="91" t="s">
        <v>4</v>
      </c>
      <c r="L32" s="37">
        <v>23.45</v>
      </c>
      <c r="M32" s="37">
        <v>13.4</v>
      </c>
      <c r="N32" s="37">
        <v>15.77</v>
      </c>
      <c r="O32" s="38">
        <v>12.89</v>
      </c>
      <c r="P32" s="91"/>
      <c r="Q32" s="118"/>
      <c r="R32" s="91" t="s">
        <v>4</v>
      </c>
      <c r="S32" s="39">
        <v>1.8172756745541228E-2</v>
      </c>
      <c r="T32" s="40">
        <v>6.7518964067089987E-2</v>
      </c>
      <c r="U32" s="41">
        <v>4.9102056086779526E-2</v>
      </c>
    </row>
    <row r="33" spans="4:21" x14ac:dyDescent="0.2">
      <c r="D33" s="118" t="s">
        <v>10</v>
      </c>
      <c r="E33" s="27">
        <v>26.0194688778843</v>
      </c>
      <c r="F33" s="33">
        <v>9.4499999999999993</v>
      </c>
      <c r="G33" s="34">
        <v>13.56</v>
      </c>
      <c r="H33" s="19">
        <v>10.8</v>
      </c>
      <c r="I33" s="91"/>
      <c r="J33" s="121" t="s">
        <v>17</v>
      </c>
      <c r="K33" s="91" t="s">
        <v>2</v>
      </c>
      <c r="L33" s="37">
        <v>24.23</v>
      </c>
      <c r="M33" s="37">
        <v>11.61</v>
      </c>
      <c r="N33" s="37">
        <v>14.2</v>
      </c>
      <c r="O33" s="38">
        <v>11.54</v>
      </c>
      <c r="P33" s="91"/>
      <c r="Q33" s="121" t="s">
        <v>17</v>
      </c>
      <c r="R33" s="91" t="s">
        <v>2</v>
      </c>
      <c r="S33" s="39">
        <v>0.10307132519141143</v>
      </c>
      <c r="T33" s="40">
        <v>0.3681503484805923</v>
      </c>
      <c r="U33" s="41">
        <v>0.23240785629652419</v>
      </c>
    </row>
    <row r="34" spans="4:21" x14ac:dyDescent="0.2">
      <c r="D34" s="118" t="s">
        <v>11</v>
      </c>
      <c r="E34" s="27">
        <v>27.677697819254199</v>
      </c>
      <c r="F34" s="33">
        <v>12</v>
      </c>
      <c r="G34" s="34">
        <v>16.170000000000002</v>
      </c>
      <c r="H34" s="19">
        <v>12.65</v>
      </c>
      <c r="I34" s="91"/>
      <c r="J34" s="118"/>
      <c r="K34" s="91" t="s">
        <v>3</v>
      </c>
      <c r="L34" s="37">
        <v>24.2</v>
      </c>
      <c r="M34" s="37">
        <v>11.95</v>
      </c>
      <c r="N34" s="37">
        <v>14.16</v>
      </c>
      <c r="O34" s="38">
        <v>11.57</v>
      </c>
      <c r="P34" s="91"/>
      <c r="Q34" s="118"/>
      <c r="R34" s="91" t="s">
        <v>3</v>
      </c>
      <c r="S34" s="39">
        <v>8.2181275176719429E-2</v>
      </c>
      <c r="T34" s="40">
        <v>0.37912554976216267</v>
      </c>
      <c r="U34" s="41">
        <v>0.22724202668201654</v>
      </c>
    </row>
    <row r="35" spans="4:21" x14ac:dyDescent="0.2">
      <c r="D35" s="118" t="s">
        <v>11</v>
      </c>
      <c r="E35" s="27">
        <v>27.3671588880391</v>
      </c>
      <c r="F35" s="33">
        <v>12.15</v>
      </c>
      <c r="G35" s="34">
        <v>16.27</v>
      </c>
      <c r="H35" s="19">
        <v>12.75</v>
      </c>
      <c r="I35" s="91"/>
      <c r="J35" s="118"/>
      <c r="K35" s="91" t="s">
        <v>4</v>
      </c>
      <c r="L35" s="37">
        <v>24.1</v>
      </c>
      <c r="M35" s="37">
        <v>11.61</v>
      </c>
      <c r="N35" s="37">
        <v>14.22</v>
      </c>
      <c r="O35" s="38">
        <v>11.53</v>
      </c>
      <c r="P35" s="91"/>
      <c r="Q35" s="118"/>
      <c r="R35" s="91" t="s">
        <v>4</v>
      </c>
      <c r="S35" s="39">
        <v>0.10307132519141143</v>
      </c>
      <c r="T35" s="40">
        <v>0.36278247329932795</v>
      </c>
      <c r="U35" s="41">
        <v>0.23415576520710338</v>
      </c>
    </row>
    <row r="36" spans="4:21" x14ac:dyDescent="0.2">
      <c r="D36" s="118" t="s">
        <v>12</v>
      </c>
      <c r="E36" s="27">
        <v>30.476859070007201</v>
      </c>
      <c r="F36" s="33">
        <v>14.41</v>
      </c>
      <c r="G36" s="34">
        <v>18.8</v>
      </c>
      <c r="H36" s="19">
        <v>15.61</v>
      </c>
      <c r="I36" s="91"/>
      <c r="J36" s="183" t="s">
        <v>231</v>
      </c>
      <c r="K36" s="91" t="s">
        <v>2</v>
      </c>
      <c r="L36" s="37">
        <v>23.18</v>
      </c>
      <c r="M36" s="37">
        <v>12.96</v>
      </c>
      <c r="N36" s="37">
        <v>15.29</v>
      </c>
      <c r="O36" s="38">
        <v>12.2</v>
      </c>
      <c r="P36" s="91"/>
      <c r="Q36" s="183" t="s">
        <v>231</v>
      </c>
      <c r="R36" s="91" t="s">
        <v>2</v>
      </c>
      <c r="S36" s="39">
        <v>2.0966050383286271E-2</v>
      </c>
      <c r="T36" s="42">
        <v>8.2664637680202907E-2</v>
      </c>
      <c r="U36" s="43">
        <v>7.0864560631636153E-2</v>
      </c>
    </row>
    <row r="37" spans="4:21" ht="17" thickBot="1" x14ac:dyDescent="0.25">
      <c r="D37" s="122" t="s">
        <v>12</v>
      </c>
      <c r="E37" s="28">
        <v>30.222376192627401</v>
      </c>
      <c r="F37" s="35">
        <v>14.46</v>
      </c>
      <c r="G37" s="36">
        <v>18.61</v>
      </c>
      <c r="H37" s="23">
        <v>15.2</v>
      </c>
      <c r="I37" s="91"/>
      <c r="J37" s="118"/>
      <c r="K37" s="91" t="s">
        <v>3</v>
      </c>
      <c r="L37" s="37">
        <v>23.14</v>
      </c>
      <c r="M37" s="37">
        <v>12.92</v>
      </c>
      <c r="N37" s="37">
        <v>15.35</v>
      </c>
      <c r="O37" s="38">
        <v>12.26</v>
      </c>
      <c r="P37" s="91"/>
      <c r="Q37" s="118"/>
      <c r="R37" s="91" t="s">
        <v>3</v>
      </c>
      <c r="S37" s="39">
        <v>2.1532228315280694E-2</v>
      </c>
      <c r="T37" s="40">
        <v>7.9101188856382884E-2</v>
      </c>
      <c r="U37" s="43">
        <v>6.7749297605179781E-2</v>
      </c>
    </row>
    <row r="38" spans="4:21" x14ac:dyDescent="0.2">
      <c r="D38" s="57"/>
      <c r="E38" s="18"/>
      <c r="F38" s="18"/>
      <c r="G38" s="91"/>
      <c r="H38" s="18"/>
      <c r="I38" s="91"/>
      <c r="J38" s="118"/>
      <c r="K38" s="91" t="s">
        <v>4</v>
      </c>
      <c r="L38" s="37">
        <v>23.17</v>
      </c>
      <c r="M38" s="37">
        <v>12.89</v>
      </c>
      <c r="N38" s="37">
        <v>15.33</v>
      </c>
      <c r="O38" s="38">
        <v>12.17</v>
      </c>
      <c r="P38" s="91"/>
      <c r="Q38" s="118"/>
      <c r="R38" s="91" t="s">
        <v>4</v>
      </c>
      <c r="S38" s="39">
        <v>2.1966873014279884E-2</v>
      </c>
      <c r="T38" s="40">
        <v>8.0271601816549049E-2</v>
      </c>
      <c r="U38" s="43">
        <v>7.2475504924269962E-2</v>
      </c>
    </row>
    <row r="39" spans="4:21" x14ac:dyDescent="0.2">
      <c r="D39" s="57"/>
      <c r="E39" s="18"/>
      <c r="F39" s="18"/>
      <c r="G39" s="91"/>
      <c r="H39" s="18"/>
      <c r="I39" s="91"/>
      <c r="J39" s="183" t="s">
        <v>232</v>
      </c>
      <c r="K39" s="91" t="s">
        <v>2</v>
      </c>
      <c r="L39" s="37">
        <v>23.46</v>
      </c>
      <c r="M39" s="37">
        <v>13.04</v>
      </c>
      <c r="N39" s="37">
        <v>15.75</v>
      </c>
      <c r="O39" s="38">
        <v>12.52</v>
      </c>
      <c r="P39" s="91"/>
      <c r="Q39" s="183" t="s">
        <v>232</v>
      </c>
      <c r="R39" s="91" t="s">
        <v>2</v>
      </c>
      <c r="S39" s="40">
        <v>2.3746969481962709E-2</v>
      </c>
      <c r="T39" s="40">
        <v>7.0443497458205828E-2</v>
      </c>
      <c r="U39" s="43">
        <v>6.6609436607979605E-2</v>
      </c>
    </row>
    <row r="40" spans="4:21" x14ac:dyDescent="0.2">
      <c r="D40" s="57"/>
      <c r="E40" s="18"/>
      <c r="F40" s="18"/>
      <c r="G40" s="91"/>
      <c r="H40" s="18"/>
      <c r="I40" s="91"/>
      <c r="J40" s="121"/>
      <c r="K40" s="91" t="s">
        <v>3</v>
      </c>
      <c r="L40" s="37">
        <v>23.43</v>
      </c>
      <c r="M40" s="37">
        <v>13.06</v>
      </c>
      <c r="N40" s="37">
        <v>15.73</v>
      </c>
      <c r="O40" s="38">
        <v>12.8</v>
      </c>
      <c r="P40" s="91"/>
      <c r="Q40" s="121"/>
      <c r="R40" s="91" t="s">
        <v>3</v>
      </c>
      <c r="S40" s="40">
        <v>2.3432683065111742E-2</v>
      </c>
      <c r="T40" s="40">
        <v>7.1485807739208054E-2</v>
      </c>
      <c r="U40" s="43">
        <v>5.4003555252005175E-2</v>
      </c>
    </row>
    <row r="41" spans="4:21" x14ac:dyDescent="0.2">
      <c r="D41" s="57"/>
      <c r="E41" s="18"/>
      <c r="F41" s="18"/>
      <c r="G41" s="91"/>
      <c r="H41" s="18"/>
      <c r="I41" s="91"/>
      <c r="J41" s="121"/>
      <c r="K41" s="91" t="s">
        <v>4</v>
      </c>
      <c r="L41" s="37">
        <v>23.38</v>
      </c>
      <c r="M41" s="37">
        <v>13.02</v>
      </c>
      <c r="N41" s="37">
        <v>15.85</v>
      </c>
      <c r="O41" s="38">
        <v>12.66</v>
      </c>
      <c r="P41" s="91"/>
      <c r="Q41" s="121"/>
      <c r="R41" s="91" t="s">
        <v>4</v>
      </c>
      <c r="S41" s="40">
        <v>2.4065471205765146E-2</v>
      </c>
      <c r="T41" s="40">
        <v>6.5455526005015335E-2</v>
      </c>
      <c r="U41" s="43">
        <v>5.997621520372854E-2</v>
      </c>
    </row>
    <row r="42" spans="4:21" x14ac:dyDescent="0.2">
      <c r="D42" s="57"/>
      <c r="E42" s="18"/>
      <c r="F42" s="18"/>
      <c r="G42" s="91"/>
      <c r="H42" s="18"/>
      <c r="I42" s="91"/>
      <c r="J42" s="184" t="s">
        <v>233</v>
      </c>
      <c r="K42" s="91" t="s">
        <v>2</v>
      </c>
      <c r="L42" s="37">
        <v>23.43</v>
      </c>
      <c r="M42" s="37">
        <v>11.82</v>
      </c>
      <c r="N42" s="37">
        <v>13.99</v>
      </c>
      <c r="O42" s="38">
        <v>11.83</v>
      </c>
      <c r="P42" s="91"/>
      <c r="Q42" s="184" t="s">
        <v>233</v>
      </c>
      <c r="R42" s="91" t="s">
        <v>2</v>
      </c>
      <c r="S42" s="40">
        <v>5.3700710408624931E-2</v>
      </c>
      <c r="T42" s="40">
        <v>0.25739545581521411</v>
      </c>
      <c r="U42" s="43">
        <v>0.11206767460256241</v>
      </c>
    </row>
    <row r="43" spans="4:21" x14ac:dyDescent="0.2">
      <c r="D43" s="57"/>
      <c r="E43" s="18"/>
      <c r="F43" s="18"/>
      <c r="G43" s="91"/>
      <c r="H43" s="18"/>
      <c r="I43" s="91"/>
      <c r="J43" s="121"/>
      <c r="K43" s="91" t="s">
        <v>3</v>
      </c>
      <c r="L43" s="37">
        <v>23.33</v>
      </c>
      <c r="M43" s="37">
        <v>11.78</v>
      </c>
      <c r="N43" s="37">
        <v>14.05</v>
      </c>
      <c r="O43" s="38">
        <v>11.94</v>
      </c>
      <c r="P43" s="91"/>
      <c r="Q43" s="121"/>
      <c r="R43" s="91" t="s">
        <v>3</v>
      </c>
      <c r="S43" s="40">
        <v>5.5150871817662865E-2</v>
      </c>
      <c r="T43" s="40">
        <v>0.24629983427714261</v>
      </c>
      <c r="U43" s="43">
        <v>0.10320145187588563</v>
      </c>
    </row>
    <row r="44" spans="4:21" x14ac:dyDescent="0.2">
      <c r="D44" s="57"/>
      <c r="E44" s="18"/>
      <c r="F44" s="18"/>
      <c r="G44" s="91"/>
      <c r="H44" s="18"/>
      <c r="I44" s="91"/>
      <c r="J44" s="121"/>
      <c r="K44" s="91" t="s">
        <v>4</v>
      </c>
      <c r="L44" s="37">
        <v>23.53</v>
      </c>
      <c r="M44" s="37">
        <v>11.8</v>
      </c>
      <c r="N44" s="37">
        <v>14</v>
      </c>
      <c r="O44" s="38">
        <v>11.8</v>
      </c>
      <c r="P44" s="91"/>
      <c r="Q44" s="121"/>
      <c r="R44" s="91" t="s">
        <v>4</v>
      </c>
      <c r="S44" s="40">
        <v>5.4420961000918609E-2</v>
      </c>
      <c r="T44" s="40">
        <v>0.25551206748896177</v>
      </c>
      <c r="U44" s="43">
        <v>0.11461527779350272</v>
      </c>
    </row>
    <row r="45" spans="4:21" x14ac:dyDescent="0.2">
      <c r="D45" s="57"/>
      <c r="E45" s="18"/>
      <c r="F45" s="18"/>
      <c r="G45" s="91"/>
      <c r="H45" s="18"/>
      <c r="I45" s="91"/>
      <c r="J45" s="183" t="s">
        <v>234</v>
      </c>
      <c r="K45" s="91" t="s">
        <v>2</v>
      </c>
      <c r="L45" s="37">
        <v>24.2</v>
      </c>
      <c r="M45" s="37">
        <v>11.98</v>
      </c>
      <c r="N45" s="37">
        <v>14.78</v>
      </c>
      <c r="O45" s="38">
        <v>12.46</v>
      </c>
      <c r="P45" s="91"/>
      <c r="Q45" s="183" t="s">
        <v>234</v>
      </c>
      <c r="R45" s="91" t="s">
        <v>2</v>
      </c>
      <c r="S45" s="40">
        <v>8.5829035460636111E-2</v>
      </c>
      <c r="T45" s="40">
        <v>0.25619886201217301</v>
      </c>
      <c r="U45" s="43">
        <v>0.12428502293290877</v>
      </c>
    </row>
    <row r="46" spans="4:21" x14ac:dyDescent="0.2">
      <c r="D46" s="57"/>
      <c r="E46" s="18"/>
      <c r="F46" s="18"/>
      <c r="G46" s="18"/>
      <c r="H46" s="18"/>
      <c r="I46" s="18"/>
      <c r="J46" s="121"/>
      <c r="K46" s="91" t="s">
        <v>3</v>
      </c>
      <c r="L46" s="37">
        <v>24.24</v>
      </c>
      <c r="M46" s="37">
        <v>11.98</v>
      </c>
      <c r="N46" s="37">
        <v>14.73</v>
      </c>
      <c r="O46" s="38">
        <v>12.45</v>
      </c>
      <c r="P46" s="91"/>
      <c r="Q46" s="121"/>
      <c r="R46" s="91" t="s">
        <v>3</v>
      </c>
      <c r="S46" s="42">
        <v>8.5829035460636111E-2</v>
      </c>
      <c r="T46" s="42">
        <v>0.26578134375596096</v>
      </c>
      <c r="U46" s="43">
        <v>0.12521975423888859</v>
      </c>
    </row>
    <row r="47" spans="4:21" ht="17" thickBot="1" x14ac:dyDescent="0.25">
      <c r="D47" s="163"/>
      <c r="E47" s="93"/>
      <c r="F47" s="93"/>
      <c r="G47" s="93"/>
      <c r="H47" s="93"/>
      <c r="I47" s="93"/>
      <c r="J47" s="143"/>
      <c r="K47" s="93" t="s">
        <v>4</v>
      </c>
      <c r="L47" s="70">
        <v>24.37</v>
      </c>
      <c r="M47" s="70">
        <v>11.93</v>
      </c>
      <c r="N47" s="70">
        <v>14.78</v>
      </c>
      <c r="O47" s="71">
        <v>12.19</v>
      </c>
      <c r="P47" s="91"/>
      <c r="Q47" s="143"/>
      <c r="R47" s="93" t="s">
        <v>4</v>
      </c>
      <c r="S47" s="77">
        <v>8.8735963818996302E-2</v>
      </c>
      <c r="T47" s="77">
        <v>0.25619886201217301</v>
      </c>
      <c r="U47" s="50">
        <v>0.15215217147550653</v>
      </c>
    </row>
    <row r="48" spans="4:21" ht="17" thickBot="1" x14ac:dyDescent="0.25"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</row>
    <row r="49" spans="4:21" x14ac:dyDescent="0.2">
      <c r="D49" s="98"/>
      <c r="E49" s="99"/>
      <c r="F49" s="114" t="s">
        <v>5</v>
      </c>
      <c r="G49" s="99"/>
      <c r="H49" s="99"/>
      <c r="I49" s="99"/>
      <c r="J49" s="99"/>
      <c r="K49" s="99"/>
      <c r="L49" s="99"/>
      <c r="M49" s="99"/>
      <c r="N49" s="99"/>
      <c r="O49" s="103"/>
      <c r="P49" s="91"/>
      <c r="Q49" s="115" t="s">
        <v>135</v>
      </c>
      <c r="R49" s="99"/>
      <c r="S49" s="99"/>
      <c r="T49" s="114"/>
      <c r="U49" s="116"/>
    </row>
    <row r="50" spans="4:21" ht="17" thickBot="1" x14ac:dyDescent="0.25">
      <c r="D50" s="57"/>
      <c r="E50" s="18"/>
      <c r="F50" s="18"/>
      <c r="G50" s="18"/>
      <c r="H50" s="18"/>
      <c r="I50" s="117"/>
      <c r="J50" s="117"/>
      <c r="K50" s="117"/>
      <c r="L50" s="117"/>
      <c r="M50" s="117"/>
      <c r="N50" s="18"/>
      <c r="O50" s="19"/>
      <c r="P50" s="91"/>
      <c r="Q50" s="57"/>
      <c r="R50" s="18"/>
      <c r="S50" s="18"/>
      <c r="T50" s="18"/>
      <c r="U50" s="19"/>
    </row>
    <row r="51" spans="4:21" x14ac:dyDescent="0.2">
      <c r="D51" s="115" t="s">
        <v>6</v>
      </c>
      <c r="E51" s="89" t="s">
        <v>7</v>
      </c>
      <c r="F51" s="89" t="s">
        <v>121</v>
      </c>
      <c r="G51" s="89" t="s">
        <v>122</v>
      </c>
      <c r="H51" s="90" t="s">
        <v>8</v>
      </c>
      <c r="I51" s="91"/>
      <c r="J51" s="115"/>
      <c r="K51" s="100"/>
      <c r="L51" s="89" t="s">
        <v>7</v>
      </c>
      <c r="M51" s="89" t="s">
        <v>121</v>
      </c>
      <c r="N51" s="89" t="s">
        <v>122</v>
      </c>
      <c r="O51" s="90" t="s">
        <v>8</v>
      </c>
      <c r="P51" s="91"/>
      <c r="Q51" s="118"/>
      <c r="R51" s="91"/>
      <c r="S51" s="119" t="s">
        <v>121</v>
      </c>
      <c r="T51" s="119" t="s">
        <v>122</v>
      </c>
      <c r="U51" s="120" t="s">
        <v>8</v>
      </c>
    </row>
    <row r="52" spans="4:21" x14ac:dyDescent="0.2">
      <c r="D52" s="118" t="s">
        <v>9</v>
      </c>
      <c r="E52" s="27">
        <v>22.97</v>
      </c>
      <c r="F52" s="33">
        <v>9.6</v>
      </c>
      <c r="G52" s="34">
        <v>13.3</v>
      </c>
      <c r="H52" s="19">
        <v>9.84</v>
      </c>
      <c r="I52" s="91"/>
      <c r="J52" s="118" t="s">
        <v>1</v>
      </c>
      <c r="K52" s="91" t="s">
        <v>2</v>
      </c>
      <c r="L52" s="37">
        <v>23.4</v>
      </c>
      <c r="M52" s="37">
        <v>12.97</v>
      </c>
      <c r="N52" s="37">
        <v>15.59</v>
      </c>
      <c r="O52" s="38">
        <v>12.19</v>
      </c>
      <c r="P52" s="91"/>
      <c r="Q52" s="118" t="s">
        <v>1</v>
      </c>
      <c r="R52" s="91" t="s">
        <v>2</v>
      </c>
      <c r="S52" s="39">
        <v>8.9426104727323943E-2</v>
      </c>
      <c r="T52" s="40">
        <v>0.22798719784988919</v>
      </c>
      <c r="U52" s="41">
        <v>0.20339955402501381</v>
      </c>
    </row>
    <row r="53" spans="4:21" x14ac:dyDescent="0.2">
      <c r="D53" s="118" t="s">
        <v>9</v>
      </c>
      <c r="E53" s="27">
        <v>22.99</v>
      </c>
      <c r="F53" s="33">
        <v>9.59</v>
      </c>
      <c r="G53" s="34">
        <v>13.08</v>
      </c>
      <c r="H53" s="19">
        <v>9.8699999999999992</v>
      </c>
      <c r="I53" s="91"/>
      <c r="J53" s="118"/>
      <c r="K53" s="91" t="s">
        <v>3</v>
      </c>
      <c r="L53" s="37">
        <v>23.41</v>
      </c>
      <c r="M53" s="37">
        <v>12.94</v>
      </c>
      <c r="N53" s="37">
        <v>15.61</v>
      </c>
      <c r="O53" s="38">
        <v>12.18</v>
      </c>
      <c r="P53" s="91"/>
      <c r="Q53" s="118"/>
      <c r="R53" s="91" t="s">
        <v>3</v>
      </c>
      <c r="S53" s="39">
        <v>9.1505505140831875E-2</v>
      </c>
      <c r="T53" s="40">
        <v>0.2246994799273751</v>
      </c>
      <c r="U53" s="41">
        <v>0.20493792178105175</v>
      </c>
    </row>
    <row r="54" spans="4:21" x14ac:dyDescent="0.2">
      <c r="D54" s="118" t="s">
        <v>10</v>
      </c>
      <c r="E54" s="27">
        <v>25.33</v>
      </c>
      <c r="F54" s="33">
        <v>11.23</v>
      </c>
      <c r="G54" s="34">
        <v>15.31</v>
      </c>
      <c r="H54" s="19">
        <v>11.56</v>
      </c>
      <c r="I54" s="91"/>
      <c r="J54" s="118"/>
      <c r="K54" s="91" t="s">
        <v>4</v>
      </c>
      <c r="L54" s="37">
        <v>23.41</v>
      </c>
      <c r="M54" s="37">
        <v>12.97</v>
      </c>
      <c r="N54" s="37">
        <v>15.61</v>
      </c>
      <c r="O54" s="38">
        <v>12.2</v>
      </c>
      <c r="P54" s="91"/>
      <c r="Q54" s="118"/>
      <c r="R54" s="91" t="s">
        <v>4</v>
      </c>
      <c r="S54" s="39">
        <v>8.9426104727323943E-2</v>
      </c>
      <c r="T54" s="40">
        <v>0.2246994799273751</v>
      </c>
      <c r="U54" s="41">
        <v>0.20187273403589112</v>
      </c>
    </row>
    <row r="55" spans="4:21" x14ac:dyDescent="0.2">
      <c r="D55" s="118" t="s">
        <v>10</v>
      </c>
      <c r="E55" s="27">
        <v>25.23</v>
      </c>
      <c r="F55" s="33">
        <v>11.2</v>
      </c>
      <c r="G55" s="34">
        <v>15.22</v>
      </c>
      <c r="H55" s="19">
        <v>11.53</v>
      </c>
      <c r="I55" s="91"/>
      <c r="J55" s="121" t="s">
        <v>17</v>
      </c>
      <c r="K55" s="91" t="s">
        <v>2</v>
      </c>
      <c r="L55" s="37">
        <v>23.16</v>
      </c>
      <c r="M55" s="37">
        <v>11.23</v>
      </c>
      <c r="N55" s="37">
        <v>13.29</v>
      </c>
      <c r="O55" s="38">
        <v>9.85</v>
      </c>
      <c r="P55" s="91"/>
      <c r="Q55" s="121" t="s">
        <v>17</v>
      </c>
      <c r="R55" s="91" t="s">
        <v>2</v>
      </c>
      <c r="S55" s="39">
        <v>0.28470400433098153</v>
      </c>
      <c r="T55" s="40">
        <v>1.016942186301625</v>
      </c>
      <c r="U55" s="41">
        <v>0.99539649844163669</v>
      </c>
    </row>
    <row r="56" spans="4:21" x14ac:dyDescent="0.2">
      <c r="D56" s="118" t="s">
        <v>11</v>
      </c>
      <c r="E56" s="27">
        <v>27.93</v>
      </c>
      <c r="F56" s="33">
        <v>13.66</v>
      </c>
      <c r="G56" s="34">
        <v>17.54</v>
      </c>
      <c r="H56" s="19">
        <v>13.85</v>
      </c>
      <c r="I56" s="91"/>
      <c r="J56" s="118"/>
      <c r="K56" s="91" t="s">
        <v>3</v>
      </c>
      <c r="L56" s="37">
        <v>23.13</v>
      </c>
      <c r="M56" s="37">
        <v>11.2</v>
      </c>
      <c r="N56" s="37">
        <v>13.31</v>
      </c>
      <c r="O56" s="38">
        <v>9.81</v>
      </c>
      <c r="P56" s="91"/>
      <c r="Q56" s="118"/>
      <c r="R56" s="91" t="s">
        <v>3</v>
      </c>
      <c r="S56" s="39">
        <v>0.29132414758935504</v>
      </c>
      <c r="T56" s="40">
        <v>1.0022772442189287</v>
      </c>
      <c r="U56" s="41">
        <v>1.0258537127792331</v>
      </c>
    </row>
    <row r="57" spans="4:21" x14ac:dyDescent="0.2">
      <c r="D57" s="118" t="s">
        <v>11</v>
      </c>
      <c r="E57" s="27">
        <v>27.87</v>
      </c>
      <c r="F57" s="33">
        <v>13.67</v>
      </c>
      <c r="G57" s="34">
        <v>17.5</v>
      </c>
      <c r="H57" s="19">
        <v>13.89</v>
      </c>
      <c r="I57" s="91"/>
      <c r="J57" s="118"/>
      <c r="K57" s="91" t="s">
        <v>4</v>
      </c>
      <c r="L57" s="37">
        <v>23.13</v>
      </c>
      <c r="M57" s="37">
        <v>11.22</v>
      </c>
      <c r="N57" s="37">
        <v>13.25</v>
      </c>
      <c r="O57" s="38">
        <v>9.84</v>
      </c>
      <c r="P57" s="91"/>
      <c r="Q57" s="118"/>
      <c r="R57" s="91" t="s">
        <v>4</v>
      </c>
      <c r="S57" s="39">
        <v>0.28689383229620735</v>
      </c>
      <c r="T57" s="40">
        <v>1.0469189256829745</v>
      </c>
      <c r="U57" s="41">
        <v>1.0029249607581636</v>
      </c>
    </row>
    <row r="58" spans="4:21" x14ac:dyDescent="0.2">
      <c r="D58" s="118" t="s">
        <v>12</v>
      </c>
      <c r="E58" s="27">
        <v>30.35</v>
      </c>
      <c r="F58" s="33">
        <v>15.82</v>
      </c>
      <c r="G58" s="34">
        <v>19.79</v>
      </c>
      <c r="H58" s="19">
        <v>16.2</v>
      </c>
      <c r="I58" s="91"/>
      <c r="J58" s="183" t="s">
        <v>231</v>
      </c>
      <c r="K58" s="91" t="s">
        <v>2</v>
      </c>
      <c r="L58" s="37">
        <v>22.46</v>
      </c>
      <c r="M58" s="37">
        <v>12.43</v>
      </c>
      <c r="N58" s="37">
        <v>14.54</v>
      </c>
      <c r="O58" s="38">
        <v>10.7</v>
      </c>
      <c r="P58" s="91"/>
      <c r="Q58" s="183" t="s">
        <v>231</v>
      </c>
      <c r="R58" s="91" t="s">
        <v>2</v>
      </c>
      <c r="S58" s="39">
        <v>7.2947468132990106E-2</v>
      </c>
      <c r="T58" s="42">
        <v>0.26360562338552007</v>
      </c>
      <c r="U58" s="43">
        <v>0.33711721927237054</v>
      </c>
    </row>
    <row r="59" spans="4:21" ht="17" thickBot="1" x14ac:dyDescent="0.25">
      <c r="D59" s="122" t="s">
        <v>12</v>
      </c>
      <c r="E59" s="28">
        <v>30.2</v>
      </c>
      <c r="F59" s="35">
        <v>15.74</v>
      </c>
      <c r="G59" s="36">
        <v>19.86</v>
      </c>
      <c r="H59" s="23">
        <v>16.2</v>
      </c>
      <c r="I59" s="91"/>
      <c r="J59" s="118"/>
      <c r="K59" s="91" t="s">
        <v>3</v>
      </c>
      <c r="L59" s="37">
        <v>22.45</v>
      </c>
      <c r="M59" s="37">
        <v>12.43</v>
      </c>
      <c r="N59" s="37">
        <v>14.53</v>
      </c>
      <c r="O59" s="38">
        <v>10.69</v>
      </c>
      <c r="P59" s="91"/>
      <c r="Q59" s="118"/>
      <c r="R59" s="91" t="s">
        <v>3</v>
      </c>
      <c r="S59" s="39">
        <v>7.2947468132990106E-2</v>
      </c>
      <c r="T59" s="40">
        <v>0.26552710925473966</v>
      </c>
      <c r="U59" s="43">
        <v>0.33966693115654711</v>
      </c>
    </row>
    <row r="60" spans="4:21" x14ac:dyDescent="0.2">
      <c r="D60" s="57"/>
      <c r="E60" s="18"/>
      <c r="F60" s="18"/>
      <c r="G60" s="91"/>
      <c r="H60" s="18"/>
      <c r="I60" s="91"/>
      <c r="J60" s="118"/>
      <c r="K60" s="91" t="s">
        <v>4</v>
      </c>
      <c r="L60" s="37">
        <v>22.49</v>
      </c>
      <c r="M60" s="37">
        <v>12.43</v>
      </c>
      <c r="N60" s="37">
        <v>14.55</v>
      </c>
      <c r="O60" s="38">
        <v>10.69</v>
      </c>
      <c r="P60" s="91"/>
      <c r="Q60" s="118"/>
      <c r="R60" s="91" t="s">
        <v>4</v>
      </c>
      <c r="S60" s="39">
        <v>7.2947468132990106E-2</v>
      </c>
      <c r="T60" s="40">
        <v>0.26169804234114458</v>
      </c>
      <c r="U60" s="43">
        <v>0.33966693115654711</v>
      </c>
    </row>
    <row r="61" spans="4:21" x14ac:dyDescent="0.2">
      <c r="D61" s="57"/>
      <c r="E61" s="18"/>
      <c r="F61" s="18"/>
      <c r="G61" s="91"/>
      <c r="H61" s="18"/>
      <c r="I61" s="91"/>
      <c r="J61" s="183" t="s">
        <v>232</v>
      </c>
      <c r="K61" s="91" t="s">
        <v>2</v>
      </c>
      <c r="L61" s="37">
        <v>22.68</v>
      </c>
      <c r="M61" s="37">
        <v>12.22</v>
      </c>
      <c r="N61" s="37">
        <v>14.81</v>
      </c>
      <c r="O61" s="38">
        <v>10.88</v>
      </c>
      <c r="P61" s="91"/>
      <c r="Q61" s="183" t="s">
        <v>232</v>
      </c>
      <c r="R61" s="91" t="s">
        <v>2</v>
      </c>
      <c r="S61" s="40">
        <v>9.72790498321323E-2</v>
      </c>
      <c r="T61" s="40">
        <v>0.24599149540656873</v>
      </c>
      <c r="U61" s="43">
        <v>0.33420096848847969</v>
      </c>
    </row>
    <row r="62" spans="4:21" x14ac:dyDescent="0.2">
      <c r="D62" s="57"/>
      <c r="E62" s="18"/>
      <c r="F62" s="18"/>
      <c r="G62" s="91"/>
      <c r="H62" s="18"/>
      <c r="I62" s="91"/>
      <c r="J62" s="121"/>
      <c r="K62" s="91" t="s">
        <v>3</v>
      </c>
      <c r="L62" s="37">
        <v>22.67</v>
      </c>
      <c r="M62" s="37">
        <v>12.19</v>
      </c>
      <c r="N62" s="37">
        <v>14.82</v>
      </c>
      <c r="O62" s="38">
        <v>10.88</v>
      </c>
      <c r="P62" s="91"/>
      <c r="Q62" s="121"/>
      <c r="R62" s="91" t="s">
        <v>3</v>
      </c>
      <c r="S62" s="40">
        <v>9.9541052600377503E-2</v>
      </c>
      <c r="T62" s="40">
        <v>0.24421137892920219</v>
      </c>
      <c r="U62" s="43">
        <v>0.33420096848847969</v>
      </c>
    </row>
    <row r="63" spans="4:21" x14ac:dyDescent="0.2">
      <c r="D63" s="57"/>
      <c r="E63" s="18"/>
      <c r="F63" s="18"/>
      <c r="G63" s="91"/>
      <c r="H63" s="18"/>
      <c r="I63" s="91"/>
      <c r="J63" s="121"/>
      <c r="K63" s="91" t="s">
        <v>4</v>
      </c>
      <c r="L63" s="37">
        <v>22.63</v>
      </c>
      <c r="M63" s="37">
        <v>12.21</v>
      </c>
      <c r="N63" s="37">
        <v>14.83</v>
      </c>
      <c r="O63" s="38">
        <v>10.97</v>
      </c>
      <c r="P63" s="91"/>
      <c r="Q63" s="121"/>
      <c r="R63" s="91" t="s">
        <v>4</v>
      </c>
      <c r="S63" s="40">
        <v>9.802728090901365E-2</v>
      </c>
      <c r="T63" s="40">
        <v>0.24244414425763836</v>
      </c>
      <c r="U63" s="43">
        <v>0.31228902428821725</v>
      </c>
    </row>
    <row r="64" spans="4:21" x14ac:dyDescent="0.2">
      <c r="D64" s="57"/>
      <c r="E64" s="18"/>
      <c r="F64" s="18"/>
      <c r="G64" s="91"/>
      <c r="H64" s="18"/>
      <c r="I64" s="91"/>
      <c r="J64" s="184" t="s">
        <v>233</v>
      </c>
      <c r="K64" s="91" t="s">
        <v>2</v>
      </c>
      <c r="L64" s="37">
        <v>22.74</v>
      </c>
      <c r="M64" s="37">
        <v>11.22</v>
      </c>
      <c r="N64" s="37">
        <v>13.34</v>
      </c>
      <c r="O64" s="38">
        <v>10.050000000000001</v>
      </c>
      <c r="P64" s="91"/>
      <c r="Q64" s="184" t="s">
        <v>233</v>
      </c>
      <c r="R64" s="91" t="s">
        <v>2</v>
      </c>
      <c r="S64" s="40">
        <v>0.23380814609485107</v>
      </c>
      <c r="T64" s="40">
        <v>0.79921514742659017</v>
      </c>
      <c r="U64" s="43">
        <v>0.6977308177810394</v>
      </c>
    </row>
    <row r="65" spans="4:21" x14ac:dyDescent="0.2">
      <c r="D65" s="57"/>
      <c r="E65" s="18"/>
      <c r="F65" s="18"/>
      <c r="G65" s="91"/>
      <c r="H65" s="18"/>
      <c r="I65" s="91"/>
      <c r="J65" s="121"/>
      <c r="K65" s="91" t="s">
        <v>3</v>
      </c>
      <c r="L65" s="37">
        <v>22.84</v>
      </c>
      <c r="M65" s="37">
        <v>11.23</v>
      </c>
      <c r="N65" s="37">
        <v>13.38</v>
      </c>
      <c r="O65" s="38">
        <v>9.99</v>
      </c>
      <c r="P65" s="91"/>
      <c r="Q65" s="121"/>
      <c r="R65" s="91" t="s">
        <v>3</v>
      </c>
      <c r="S65" s="40">
        <v>0.23202351512973679</v>
      </c>
      <c r="T65" s="40">
        <v>0.77633098362335662</v>
      </c>
      <c r="U65" s="43">
        <v>0.72999837683589519</v>
      </c>
    </row>
    <row r="66" spans="4:21" x14ac:dyDescent="0.2">
      <c r="D66" s="57"/>
      <c r="E66" s="18"/>
      <c r="F66" s="18"/>
      <c r="G66" s="91"/>
      <c r="H66" s="18"/>
      <c r="I66" s="91"/>
      <c r="J66" s="121"/>
      <c r="K66" s="91" t="s">
        <v>4</v>
      </c>
      <c r="L66" s="37">
        <v>22.91</v>
      </c>
      <c r="M66" s="37">
        <v>11.21</v>
      </c>
      <c r="N66" s="37">
        <v>13.42</v>
      </c>
      <c r="O66" s="38">
        <v>10</v>
      </c>
      <c r="P66" s="91"/>
      <c r="Q66" s="121"/>
      <c r="R66" s="91" t="s">
        <v>4</v>
      </c>
      <c r="S66" s="40">
        <v>0.23560650371900624</v>
      </c>
      <c r="T66" s="40">
        <v>0.75410206885370323</v>
      </c>
      <c r="U66" s="43">
        <v>0.72451863958119533</v>
      </c>
    </row>
    <row r="67" spans="4:21" x14ac:dyDescent="0.2">
      <c r="D67" s="57"/>
      <c r="E67" s="18"/>
      <c r="F67" s="18"/>
      <c r="G67" s="91"/>
      <c r="H67" s="18"/>
      <c r="I67" s="91"/>
      <c r="J67" s="183" t="s">
        <v>234</v>
      </c>
      <c r="K67" s="91" t="s">
        <v>2</v>
      </c>
      <c r="L67" s="37">
        <v>24.33</v>
      </c>
      <c r="M67" s="37">
        <v>11.42</v>
      </c>
      <c r="N67" s="37">
        <v>13.46</v>
      </c>
      <c r="O67" s="38">
        <v>10.57</v>
      </c>
      <c r="P67" s="91"/>
      <c r="Q67" s="183" t="s">
        <v>234</v>
      </c>
      <c r="R67" s="91" t="s">
        <v>2</v>
      </c>
      <c r="S67" s="40">
        <v>0.48464264391912359</v>
      </c>
      <c r="T67" s="40">
        <v>1.7698157597521698</v>
      </c>
      <c r="U67" s="43">
        <v>1.1393086152422951</v>
      </c>
    </row>
    <row r="68" spans="4:21" x14ac:dyDescent="0.2">
      <c r="D68" s="57"/>
      <c r="E68" s="18"/>
      <c r="F68" s="18"/>
      <c r="G68" s="18"/>
      <c r="H68" s="18"/>
      <c r="I68" s="18"/>
      <c r="J68" s="121"/>
      <c r="K68" s="91" t="s">
        <v>3</v>
      </c>
      <c r="L68" s="37">
        <v>24.25</v>
      </c>
      <c r="M68" s="37">
        <v>11.42</v>
      </c>
      <c r="N68" s="37">
        <v>13.5</v>
      </c>
      <c r="O68" s="38">
        <v>10.57</v>
      </c>
      <c r="P68" s="91"/>
      <c r="Q68" s="121"/>
      <c r="R68" s="91" t="s">
        <v>3</v>
      </c>
      <c r="S68" s="42">
        <v>0.48464264391912359</v>
      </c>
      <c r="T68" s="42">
        <v>1.7191401014164642</v>
      </c>
      <c r="U68" s="43">
        <v>1.1393086152422951</v>
      </c>
    </row>
    <row r="69" spans="4:21" ht="17" thickBot="1" x14ac:dyDescent="0.25">
      <c r="D69" s="163"/>
      <c r="E69" s="93"/>
      <c r="F69" s="93"/>
      <c r="G69" s="93"/>
      <c r="H69" s="93"/>
      <c r="I69" s="93"/>
      <c r="J69" s="143"/>
      <c r="K69" s="93" t="s">
        <v>4</v>
      </c>
      <c r="L69" s="70">
        <v>23.96</v>
      </c>
      <c r="M69" s="70">
        <v>11.43</v>
      </c>
      <c r="N69" s="70">
        <v>13.49</v>
      </c>
      <c r="O69" s="71">
        <v>10.56</v>
      </c>
      <c r="P69" s="91"/>
      <c r="Q69" s="143"/>
      <c r="R69" s="93" t="s">
        <v>4</v>
      </c>
      <c r="S69" s="77">
        <v>0.4809434217842285</v>
      </c>
      <c r="T69" s="77">
        <v>1.7316713341331849</v>
      </c>
      <c r="U69" s="50">
        <v>1.1479255251773555</v>
      </c>
    </row>
    <row r="70" spans="4:21" ht="17" thickBot="1" x14ac:dyDescent="0.25"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</row>
    <row r="71" spans="4:21" x14ac:dyDescent="0.2">
      <c r="D71" s="98"/>
      <c r="E71" s="99"/>
      <c r="F71" s="114" t="s">
        <v>5</v>
      </c>
      <c r="G71" s="99"/>
      <c r="H71" s="99"/>
      <c r="I71" s="99"/>
      <c r="J71" s="99"/>
      <c r="K71" s="99"/>
      <c r="L71" s="99"/>
      <c r="M71" s="99"/>
      <c r="N71" s="99"/>
      <c r="O71" s="103"/>
      <c r="P71" s="91"/>
      <c r="Q71" s="115" t="s">
        <v>135</v>
      </c>
      <c r="R71" s="99"/>
      <c r="S71" s="99"/>
      <c r="T71" s="114"/>
      <c r="U71" s="116"/>
    </row>
    <row r="72" spans="4:21" ht="17" thickBot="1" x14ac:dyDescent="0.25">
      <c r="D72" s="57"/>
      <c r="E72" s="157"/>
      <c r="F72" s="157"/>
      <c r="G72" s="157"/>
      <c r="H72" s="157"/>
      <c r="I72" s="119"/>
      <c r="J72" s="119"/>
      <c r="K72" s="119"/>
      <c r="L72" s="119"/>
      <c r="M72" s="119"/>
      <c r="N72" s="157"/>
      <c r="O72" s="162"/>
      <c r="P72" s="164"/>
      <c r="Q72" s="185"/>
      <c r="R72" s="157"/>
      <c r="S72" s="157"/>
      <c r="T72" s="157"/>
      <c r="U72" s="162"/>
    </row>
    <row r="73" spans="4:21" x14ac:dyDescent="0.2">
      <c r="D73" s="115" t="s">
        <v>6</v>
      </c>
      <c r="E73" s="89" t="s">
        <v>7</v>
      </c>
      <c r="F73" s="89" t="s">
        <v>121</v>
      </c>
      <c r="G73" s="89" t="s">
        <v>122</v>
      </c>
      <c r="H73" s="90" t="s">
        <v>8</v>
      </c>
      <c r="I73" s="91"/>
      <c r="J73" s="115"/>
      <c r="K73" s="100"/>
      <c r="L73" s="89" t="s">
        <v>7</v>
      </c>
      <c r="M73" s="89" t="s">
        <v>121</v>
      </c>
      <c r="N73" s="89" t="s">
        <v>122</v>
      </c>
      <c r="O73" s="90" t="s">
        <v>8</v>
      </c>
      <c r="P73" s="91"/>
      <c r="Q73" s="118"/>
      <c r="R73" s="91"/>
      <c r="S73" s="119" t="s">
        <v>121</v>
      </c>
      <c r="T73" s="119" t="s">
        <v>122</v>
      </c>
      <c r="U73" s="120" t="s">
        <v>8</v>
      </c>
    </row>
    <row r="74" spans="4:21" x14ac:dyDescent="0.2">
      <c r="D74" s="118" t="s">
        <v>9</v>
      </c>
      <c r="E74" s="27">
        <v>22.97</v>
      </c>
      <c r="F74" s="33">
        <v>9.6</v>
      </c>
      <c r="G74" s="34">
        <v>13.3</v>
      </c>
      <c r="H74" s="19">
        <v>9.84</v>
      </c>
      <c r="I74" s="91"/>
      <c r="J74" s="118" t="s">
        <v>1</v>
      </c>
      <c r="K74" s="91" t="s">
        <v>2</v>
      </c>
      <c r="L74" s="140">
        <v>23.16</v>
      </c>
      <c r="M74" s="37">
        <v>12.82</v>
      </c>
      <c r="N74" s="37">
        <v>15.01</v>
      </c>
      <c r="O74" s="38">
        <v>11.91</v>
      </c>
      <c r="P74" s="91"/>
      <c r="Q74" s="118" t="s">
        <v>1</v>
      </c>
      <c r="R74" s="91" t="s">
        <v>2</v>
      </c>
      <c r="S74" s="39">
        <v>8.6427692856373778E-2</v>
      </c>
      <c r="T74" s="40">
        <v>0.29931462311523971</v>
      </c>
      <c r="U74" s="41">
        <v>0.21639605509837195</v>
      </c>
    </row>
    <row r="75" spans="4:21" x14ac:dyDescent="0.2">
      <c r="D75" s="118" t="s">
        <v>9</v>
      </c>
      <c r="E75" s="27">
        <v>22.99</v>
      </c>
      <c r="F75" s="33">
        <v>9.59</v>
      </c>
      <c r="G75" s="34">
        <v>13.08</v>
      </c>
      <c r="H75" s="19">
        <v>9.8699999999999992</v>
      </c>
      <c r="I75" s="91"/>
      <c r="J75" s="118"/>
      <c r="K75" s="91" t="s">
        <v>3</v>
      </c>
      <c r="L75" s="140">
        <v>23.16</v>
      </c>
      <c r="M75" s="37">
        <v>12.8</v>
      </c>
      <c r="N75" s="37">
        <v>15.07</v>
      </c>
      <c r="O75" s="38">
        <v>11.91</v>
      </c>
      <c r="P75" s="91"/>
      <c r="Q75" s="118"/>
      <c r="R75" s="91" t="s">
        <v>3</v>
      </c>
      <c r="S75" s="39">
        <v>8.7762339636154263E-2</v>
      </c>
      <c r="T75" s="40">
        <v>0.28655154496768925</v>
      </c>
      <c r="U75" s="41">
        <v>0.21639605509837195</v>
      </c>
    </row>
    <row r="76" spans="4:21" x14ac:dyDescent="0.2">
      <c r="D76" s="118" t="s">
        <v>10</v>
      </c>
      <c r="E76" s="27">
        <v>25.33</v>
      </c>
      <c r="F76" s="33">
        <v>11.23</v>
      </c>
      <c r="G76" s="34">
        <v>15.31</v>
      </c>
      <c r="H76" s="19">
        <v>11.56</v>
      </c>
      <c r="I76" s="91"/>
      <c r="J76" s="118"/>
      <c r="K76" s="91" t="s">
        <v>4</v>
      </c>
      <c r="L76" s="140">
        <v>23.22</v>
      </c>
      <c r="M76" s="37">
        <v>12.81</v>
      </c>
      <c r="N76" s="37">
        <v>15.07</v>
      </c>
      <c r="O76" s="38">
        <v>11.93</v>
      </c>
      <c r="P76" s="91"/>
      <c r="Q76" s="118"/>
      <c r="R76" s="91" t="s">
        <v>4</v>
      </c>
      <c r="S76" s="39">
        <v>8.7092459687565904E-2</v>
      </c>
      <c r="T76" s="40">
        <v>0.28655154496768925</v>
      </c>
      <c r="U76" s="41">
        <v>0.21315949189706618</v>
      </c>
    </row>
    <row r="77" spans="4:21" x14ac:dyDescent="0.2">
      <c r="D77" s="118" t="s">
        <v>10</v>
      </c>
      <c r="E77" s="27">
        <v>25.23</v>
      </c>
      <c r="F77" s="33">
        <v>11.2</v>
      </c>
      <c r="G77" s="34">
        <v>15.22</v>
      </c>
      <c r="H77" s="19">
        <v>11.53</v>
      </c>
      <c r="I77" s="91"/>
      <c r="J77" s="121" t="s">
        <v>17</v>
      </c>
      <c r="K77" s="91" t="s">
        <v>2</v>
      </c>
      <c r="L77" s="140">
        <v>23.33</v>
      </c>
      <c r="M77" s="37">
        <v>11.45</v>
      </c>
      <c r="N77" s="37">
        <v>14.16</v>
      </c>
      <c r="O77" s="38">
        <v>10.99</v>
      </c>
      <c r="P77" s="91"/>
      <c r="Q77" s="121" t="s">
        <v>17</v>
      </c>
      <c r="R77" s="91" t="s">
        <v>2</v>
      </c>
      <c r="S77" s="39">
        <v>0.27303794498785927</v>
      </c>
      <c r="T77" s="40">
        <v>0.61364694203766834</v>
      </c>
      <c r="U77" s="41">
        <v>0.47861659137181028</v>
      </c>
    </row>
    <row r="78" spans="4:21" x14ac:dyDescent="0.2">
      <c r="D78" s="118" t="s">
        <v>11</v>
      </c>
      <c r="E78" s="27">
        <v>27.93</v>
      </c>
      <c r="F78" s="33">
        <v>13.66</v>
      </c>
      <c r="G78" s="34">
        <v>17.54</v>
      </c>
      <c r="H78" s="19">
        <v>13.85</v>
      </c>
      <c r="I78" s="91"/>
      <c r="J78" s="118"/>
      <c r="K78" s="91" t="s">
        <v>3</v>
      </c>
      <c r="L78" s="140">
        <v>23.29</v>
      </c>
      <c r="M78" s="37">
        <v>11.45</v>
      </c>
      <c r="N78" s="37">
        <v>14.09</v>
      </c>
      <c r="O78" s="38">
        <v>10.99</v>
      </c>
      <c r="P78" s="91"/>
      <c r="Q78" s="118"/>
      <c r="R78" s="91" t="s">
        <v>3</v>
      </c>
      <c r="S78" s="39">
        <v>0.27303794498785927</v>
      </c>
      <c r="T78" s="40">
        <v>0.645651183962759</v>
      </c>
      <c r="U78" s="41">
        <v>0.47861659137181028</v>
      </c>
    </row>
    <row r="79" spans="4:21" x14ac:dyDescent="0.2">
      <c r="D79" s="118" t="s">
        <v>11</v>
      </c>
      <c r="E79" s="27">
        <v>27.87</v>
      </c>
      <c r="F79" s="33">
        <v>13.67</v>
      </c>
      <c r="G79" s="34">
        <v>17.5</v>
      </c>
      <c r="H79" s="19">
        <v>13.89</v>
      </c>
      <c r="I79" s="91"/>
      <c r="J79" s="118"/>
      <c r="K79" s="91" t="s">
        <v>4</v>
      </c>
      <c r="L79" s="140">
        <v>23.38</v>
      </c>
      <c r="M79" s="37">
        <v>11.43</v>
      </c>
      <c r="N79" s="37">
        <v>14.11</v>
      </c>
      <c r="O79" s="38">
        <v>11.07</v>
      </c>
      <c r="P79" s="91"/>
      <c r="Q79" s="118"/>
      <c r="R79" s="91" t="s">
        <v>4</v>
      </c>
      <c r="S79" s="39">
        <v>0.27725429280407965</v>
      </c>
      <c r="T79" s="40">
        <v>0.63634049025177064</v>
      </c>
      <c r="U79" s="41">
        <v>0.45061858305703267</v>
      </c>
    </row>
    <row r="80" spans="4:21" x14ac:dyDescent="0.2">
      <c r="D80" s="118" t="s">
        <v>12</v>
      </c>
      <c r="E80" s="27">
        <v>30.35</v>
      </c>
      <c r="F80" s="33">
        <v>15.82</v>
      </c>
      <c r="G80" s="34">
        <v>19.79</v>
      </c>
      <c r="H80" s="19">
        <v>16.2</v>
      </c>
      <c r="I80" s="91"/>
      <c r="J80" s="183" t="s">
        <v>231</v>
      </c>
      <c r="K80" s="91" t="s">
        <v>2</v>
      </c>
      <c r="L80" s="140">
        <v>23.07</v>
      </c>
      <c r="M80" s="37">
        <v>12.17</v>
      </c>
      <c r="N80" s="37">
        <v>15.52</v>
      </c>
      <c r="O80" s="38">
        <v>11.47</v>
      </c>
      <c r="P80" s="91"/>
      <c r="Q80" s="183" t="s">
        <v>231</v>
      </c>
      <c r="R80" s="91" t="s">
        <v>2</v>
      </c>
      <c r="S80" s="39">
        <v>0.12998932544113559</v>
      </c>
      <c r="T80" s="42">
        <v>0.1888958038153494</v>
      </c>
      <c r="U80" s="43">
        <v>0.27554360450465371</v>
      </c>
    </row>
    <row r="81" spans="4:21" ht="17" thickBot="1" x14ac:dyDescent="0.25">
      <c r="D81" s="122" t="s">
        <v>12</v>
      </c>
      <c r="E81" s="28">
        <v>30.2</v>
      </c>
      <c r="F81" s="35">
        <v>15.74</v>
      </c>
      <c r="G81" s="36">
        <v>19.86</v>
      </c>
      <c r="H81" s="23">
        <v>16.2</v>
      </c>
      <c r="I81" s="91"/>
      <c r="J81" s="118"/>
      <c r="K81" s="91" t="s">
        <v>3</v>
      </c>
      <c r="L81" s="140">
        <v>22.99</v>
      </c>
      <c r="M81" s="37">
        <v>12.15</v>
      </c>
      <c r="N81" s="37">
        <v>15.57</v>
      </c>
      <c r="O81" s="38">
        <v>11.47</v>
      </c>
      <c r="P81" s="91"/>
      <c r="Q81" s="118"/>
      <c r="R81" s="91" t="s">
        <v>3</v>
      </c>
      <c r="S81" s="39">
        <v>0.13199666624675174</v>
      </c>
      <c r="T81" s="40">
        <v>0.18215929074256168</v>
      </c>
      <c r="U81" s="43">
        <v>0.27554360450465371</v>
      </c>
    </row>
    <row r="82" spans="4:21" x14ac:dyDescent="0.2">
      <c r="D82" s="57"/>
      <c r="E82" s="18"/>
      <c r="F82" s="18"/>
      <c r="G82" s="91"/>
      <c r="H82" s="18"/>
      <c r="I82" s="91"/>
      <c r="J82" s="118"/>
      <c r="K82" s="91" t="s">
        <v>4</v>
      </c>
      <c r="L82" s="140">
        <v>23.07</v>
      </c>
      <c r="M82" s="37">
        <v>12.18</v>
      </c>
      <c r="N82" s="37">
        <v>15.5</v>
      </c>
      <c r="O82" s="38">
        <v>11.47</v>
      </c>
      <c r="P82" s="91"/>
      <c r="Q82" s="118"/>
      <c r="R82" s="91" t="s">
        <v>4</v>
      </c>
      <c r="S82" s="39">
        <v>0.12899713171653182</v>
      </c>
      <c r="T82" s="40">
        <v>0.19165965587184786</v>
      </c>
      <c r="U82" s="43">
        <v>0.27554360450465371</v>
      </c>
    </row>
    <row r="83" spans="4:21" x14ac:dyDescent="0.2">
      <c r="D83" s="57"/>
      <c r="E83" s="18"/>
      <c r="F83" s="18"/>
      <c r="G83" s="91"/>
      <c r="H83" s="18"/>
      <c r="I83" s="91"/>
      <c r="J83" s="183" t="s">
        <v>232</v>
      </c>
      <c r="K83" s="91" t="s">
        <v>2</v>
      </c>
      <c r="L83" s="140">
        <v>22.87</v>
      </c>
      <c r="M83" s="37">
        <v>12.7</v>
      </c>
      <c r="N83" s="37">
        <v>15.32</v>
      </c>
      <c r="O83" s="38">
        <v>11.31</v>
      </c>
      <c r="P83" s="91"/>
      <c r="Q83" s="183" t="s">
        <v>232</v>
      </c>
      <c r="R83" s="91" t="s">
        <v>2</v>
      </c>
      <c r="S83" s="40">
        <v>7.812484259567222E-2</v>
      </c>
      <c r="T83" s="40">
        <v>0.19703910899325339</v>
      </c>
      <c r="U83" s="43">
        <v>0.28041021349284245</v>
      </c>
    </row>
    <row r="84" spans="4:21" x14ac:dyDescent="0.2">
      <c r="D84" s="57"/>
      <c r="E84" s="18"/>
      <c r="F84" s="18"/>
      <c r="G84" s="91"/>
      <c r="H84" s="18"/>
      <c r="I84" s="91"/>
      <c r="J84" s="121"/>
      <c r="K84" s="91" t="s">
        <v>3</v>
      </c>
      <c r="L84" s="140">
        <v>22.84</v>
      </c>
      <c r="M84" s="37">
        <v>12.72</v>
      </c>
      <c r="N84" s="37">
        <v>15.32</v>
      </c>
      <c r="O84" s="38">
        <v>11.34</v>
      </c>
      <c r="P84" s="91"/>
      <c r="Q84" s="121"/>
      <c r="R84" s="91" t="s">
        <v>3</v>
      </c>
      <c r="S84" s="40">
        <v>7.6936758161922345E-2</v>
      </c>
      <c r="T84" s="40">
        <v>0.19703910899325339</v>
      </c>
      <c r="U84" s="43">
        <v>0.27414279332439184</v>
      </c>
    </row>
    <row r="85" spans="4:21" x14ac:dyDescent="0.2">
      <c r="D85" s="57"/>
      <c r="E85" s="18"/>
      <c r="F85" s="18"/>
      <c r="G85" s="91"/>
      <c r="H85" s="18"/>
      <c r="I85" s="91"/>
      <c r="J85" s="121"/>
      <c r="K85" s="91" t="s">
        <v>4</v>
      </c>
      <c r="L85" s="140">
        <v>22.95</v>
      </c>
      <c r="M85" s="37">
        <v>12.75</v>
      </c>
      <c r="N85" s="37">
        <v>15.33</v>
      </c>
      <c r="O85" s="38">
        <v>11.3</v>
      </c>
      <c r="P85" s="91"/>
      <c r="Q85" s="121"/>
      <c r="R85" s="91" t="s">
        <v>4</v>
      </c>
      <c r="S85" s="40">
        <v>7.5188422622004494E-2</v>
      </c>
      <c r="T85" s="40">
        <v>0.19561323626531696</v>
      </c>
      <c r="U85" s="43">
        <v>0.28253103442073924</v>
      </c>
    </row>
    <row r="86" spans="4:21" x14ac:dyDescent="0.2">
      <c r="D86" s="57"/>
      <c r="E86" s="18"/>
      <c r="F86" s="18"/>
      <c r="G86" s="91"/>
      <c r="H86" s="18"/>
      <c r="I86" s="91"/>
      <c r="J86" s="184" t="s">
        <v>233</v>
      </c>
      <c r="K86" s="91" t="s">
        <v>2</v>
      </c>
      <c r="L86" s="140">
        <v>22.86</v>
      </c>
      <c r="M86" s="37">
        <v>12.15</v>
      </c>
      <c r="N86" s="37">
        <v>13.93</v>
      </c>
      <c r="O86" s="38">
        <v>10.55</v>
      </c>
      <c r="P86" s="91"/>
      <c r="Q86" s="184" t="s">
        <v>233</v>
      </c>
      <c r="R86" s="91" t="s">
        <v>2</v>
      </c>
      <c r="S86" s="40">
        <v>0.11679207258273584</v>
      </c>
      <c r="T86" s="40">
        <v>0.53038349378003324</v>
      </c>
      <c r="U86" s="43">
        <v>0.48763540961554502</v>
      </c>
    </row>
    <row r="87" spans="4:21" x14ac:dyDescent="0.2">
      <c r="D87" s="57"/>
      <c r="E87" s="18"/>
      <c r="F87" s="18"/>
      <c r="G87" s="91"/>
      <c r="H87" s="18"/>
      <c r="I87" s="91"/>
      <c r="J87" s="121"/>
      <c r="K87" s="91" t="s">
        <v>3</v>
      </c>
      <c r="L87" s="140">
        <v>22.88</v>
      </c>
      <c r="M87" s="37">
        <v>12.13</v>
      </c>
      <c r="N87" s="37">
        <v>13.96</v>
      </c>
      <c r="O87" s="38">
        <v>10.52</v>
      </c>
      <c r="P87" s="91"/>
      <c r="Q87" s="121"/>
      <c r="R87" s="91" t="s">
        <v>3</v>
      </c>
      <c r="S87" s="40">
        <v>0.11859561677586249</v>
      </c>
      <c r="T87" s="40">
        <v>0.51895226224276625</v>
      </c>
      <c r="U87" s="43">
        <v>0.49878367276707303</v>
      </c>
    </row>
    <row r="88" spans="4:21" x14ac:dyDescent="0.2">
      <c r="D88" s="57"/>
      <c r="E88" s="18"/>
      <c r="F88" s="18"/>
      <c r="G88" s="91"/>
      <c r="H88" s="18"/>
      <c r="I88" s="91"/>
      <c r="J88" s="121"/>
      <c r="K88" s="91" t="s">
        <v>4</v>
      </c>
      <c r="L88" s="140">
        <v>22.83</v>
      </c>
      <c r="M88" s="37">
        <v>12.11</v>
      </c>
      <c r="N88" s="37">
        <v>13.99</v>
      </c>
      <c r="O88" s="38">
        <v>10.5</v>
      </c>
      <c r="P88" s="91"/>
      <c r="Q88" s="121"/>
      <c r="R88" s="91" t="s">
        <v>4</v>
      </c>
      <c r="S88" s="40">
        <v>0.12042701193168413</v>
      </c>
      <c r="T88" s="40">
        <v>0.50776740536834519</v>
      </c>
      <c r="U88" s="43">
        <v>0.50635708583126648</v>
      </c>
    </row>
    <row r="89" spans="4:21" x14ac:dyDescent="0.2">
      <c r="D89" s="57"/>
      <c r="E89" s="18"/>
      <c r="F89" s="18"/>
      <c r="G89" s="91"/>
      <c r="H89" s="18"/>
      <c r="I89" s="91"/>
      <c r="J89" s="183" t="s">
        <v>234</v>
      </c>
      <c r="K89" s="91" t="s">
        <v>2</v>
      </c>
      <c r="L89" s="140">
        <v>23.2</v>
      </c>
      <c r="M89" s="37">
        <v>11.65</v>
      </c>
      <c r="N89" s="37">
        <v>13.71</v>
      </c>
      <c r="O89" s="38">
        <v>10.9</v>
      </c>
      <c r="P89" s="91"/>
      <c r="Q89" s="183" t="s">
        <v>234</v>
      </c>
      <c r="R89" s="91" t="s">
        <v>2</v>
      </c>
      <c r="S89" s="40">
        <v>0.21077427132889973</v>
      </c>
      <c r="T89" s="40">
        <v>0.76560497164109209</v>
      </c>
      <c r="U89" s="43">
        <v>0.46087807552036453</v>
      </c>
    </row>
    <row r="90" spans="4:21" x14ac:dyDescent="0.2">
      <c r="D90" s="57"/>
      <c r="E90" s="18"/>
      <c r="F90" s="18"/>
      <c r="G90" s="18"/>
      <c r="H90" s="18"/>
      <c r="I90" s="18"/>
      <c r="J90" s="121"/>
      <c r="K90" s="91" t="s">
        <v>3</v>
      </c>
      <c r="L90" s="140">
        <v>23.23</v>
      </c>
      <c r="M90" s="37">
        <v>11.66</v>
      </c>
      <c r="N90" s="37">
        <v>13.76</v>
      </c>
      <c r="O90" s="38">
        <v>10.92</v>
      </c>
      <c r="P90" s="91"/>
      <c r="Q90" s="121"/>
      <c r="R90" s="91" t="s">
        <v>3</v>
      </c>
      <c r="S90" s="42">
        <v>0.20916545530796291</v>
      </c>
      <c r="T90" s="42">
        <v>0.7383015175892863</v>
      </c>
      <c r="U90" s="43">
        <v>0.45398487675646038</v>
      </c>
    </row>
    <row r="91" spans="4:21" ht="17" thickBot="1" x14ac:dyDescent="0.25">
      <c r="D91" s="163"/>
      <c r="E91" s="93"/>
      <c r="F91" s="93"/>
      <c r="G91" s="93"/>
      <c r="H91" s="93"/>
      <c r="I91" s="93"/>
      <c r="J91" s="143"/>
      <c r="K91" s="93" t="s">
        <v>4</v>
      </c>
      <c r="L91" s="144">
        <v>23.09</v>
      </c>
      <c r="M91" s="70">
        <v>11.65</v>
      </c>
      <c r="N91" s="70">
        <v>13.76</v>
      </c>
      <c r="O91" s="71">
        <v>10.87</v>
      </c>
      <c r="P91" s="91"/>
      <c r="Q91" s="143"/>
      <c r="R91" s="93" t="s">
        <v>4</v>
      </c>
      <c r="S91" s="77">
        <v>0.21077427132889973</v>
      </c>
      <c r="T91" s="77">
        <v>0.7383015175892863</v>
      </c>
      <c r="U91" s="50">
        <v>0.47141461565948567</v>
      </c>
    </row>
    <row r="92" spans="4:21" ht="17" thickBot="1" x14ac:dyDescent="0.25"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</row>
    <row r="93" spans="4:21" x14ac:dyDescent="0.2">
      <c r="D93" s="186"/>
      <c r="E93" s="53" t="s">
        <v>506</v>
      </c>
      <c r="F93" s="100"/>
      <c r="G93" s="99"/>
      <c r="H93" s="85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</row>
    <row r="94" spans="4:21" ht="17" thickBot="1" x14ac:dyDescent="0.25">
      <c r="D94" s="57"/>
      <c r="E94" s="18"/>
      <c r="F94" s="18"/>
      <c r="G94" s="18"/>
      <c r="H94" s="19"/>
      <c r="I94" s="139"/>
      <c r="J94" s="139"/>
      <c r="K94" s="139"/>
      <c r="L94" s="139"/>
      <c r="M94" s="139"/>
      <c r="N94" s="139"/>
      <c r="O94" s="139"/>
      <c r="P94" s="139"/>
      <c r="Q94" s="139"/>
      <c r="R94" s="139"/>
      <c r="S94" s="139"/>
      <c r="T94" s="139"/>
      <c r="U94" s="139"/>
    </row>
    <row r="95" spans="4:21" x14ac:dyDescent="0.2">
      <c r="D95" s="54" t="s">
        <v>123</v>
      </c>
      <c r="E95" s="55" t="s">
        <v>193</v>
      </c>
      <c r="F95" s="55" t="s">
        <v>194</v>
      </c>
      <c r="G95" s="55" t="s">
        <v>195</v>
      </c>
      <c r="H95" s="55" t="s">
        <v>196</v>
      </c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</row>
    <row r="96" spans="4:21" x14ac:dyDescent="0.2">
      <c r="D96" s="57" t="s">
        <v>47</v>
      </c>
      <c r="E96" s="67">
        <v>3.3462446302267557</v>
      </c>
      <c r="F96" s="67">
        <v>3.5537555471168649</v>
      </c>
      <c r="G96" s="67">
        <v>1.6745453285662648</v>
      </c>
      <c r="H96" s="81">
        <v>0.92859836896360215</v>
      </c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</row>
    <row r="97" spans="4:21" ht="17" thickBot="1" x14ac:dyDescent="0.25">
      <c r="D97" s="58" t="s">
        <v>134</v>
      </c>
      <c r="E97" s="59">
        <v>2.4746230390298881E-2</v>
      </c>
      <c r="F97" s="59">
        <v>2.1607170453847902E-2</v>
      </c>
      <c r="G97" s="59">
        <v>0.15935039370869922</v>
      </c>
      <c r="H97" s="60">
        <v>0.81240037179660574</v>
      </c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</row>
    <row r="98" spans="4:21" ht="17" thickBot="1" x14ac:dyDescent="0.25">
      <c r="D98" s="57"/>
      <c r="E98" s="18"/>
      <c r="F98" s="18"/>
      <c r="G98" s="18"/>
      <c r="H98" s="1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</row>
    <row r="99" spans="4:21" x14ac:dyDescent="0.2">
      <c r="D99" s="54" t="s">
        <v>124</v>
      </c>
      <c r="E99" s="55" t="s">
        <v>193</v>
      </c>
      <c r="F99" s="55" t="s">
        <v>194</v>
      </c>
      <c r="G99" s="55" t="s">
        <v>195</v>
      </c>
      <c r="H99" s="55" t="s">
        <v>196</v>
      </c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</row>
    <row r="100" spans="4:21" x14ac:dyDescent="0.2">
      <c r="D100" s="57" t="s">
        <v>47</v>
      </c>
      <c r="E100" s="67">
        <v>4.0498562162900154</v>
      </c>
      <c r="F100" s="67">
        <v>4.3789987147530516</v>
      </c>
      <c r="G100" s="67">
        <v>1.3574857261793778</v>
      </c>
      <c r="H100" s="81">
        <v>0.86263578015346698</v>
      </c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</row>
    <row r="101" spans="4:21" ht="17" thickBot="1" x14ac:dyDescent="0.25">
      <c r="D101" s="58" t="s">
        <v>134</v>
      </c>
      <c r="E101" s="59">
        <v>3.7640311539380598E-2</v>
      </c>
      <c r="F101" s="59">
        <v>3.4141667676435013E-2</v>
      </c>
      <c r="G101" s="59">
        <v>0.40756165787068649</v>
      </c>
      <c r="H101" s="60">
        <v>0.74182757772492491</v>
      </c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</row>
    <row r="102" spans="4:21" ht="17" thickBot="1" x14ac:dyDescent="0.25">
      <c r="D102" s="57"/>
      <c r="E102" s="18"/>
      <c r="F102" s="18"/>
      <c r="G102" s="18"/>
      <c r="H102" s="1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</row>
    <row r="103" spans="4:21" x14ac:dyDescent="0.2">
      <c r="D103" s="61" t="s">
        <v>125</v>
      </c>
      <c r="E103" s="55" t="s">
        <v>193</v>
      </c>
      <c r="F103" s="55" t="s">
        <v>194</v>
      </c>
      <c r="G103" s="55" t="s">
        <v>195</v>
      </c>
      <c r="H103" s="55" t="s">
        <v>196</v>
      </c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</row>
    <row r="104" spans="4:21" x14ac:dyDescent="0.2">
      <c r="D104" s="62" t="s">
        <v>47</v>
      </c>
      <c r="E104" s="67">
        <v>2.7001097818499837</v>
      </c>
      <c r="F104" s="67">
        <v>2.8608388813696459</v>
      </c>
      <c r="G104" s="67">
        <v>1.461580868180494</v>
      </c>
      <c r="H104" s="81">
        <v>1.1251042947474088</v>
      </c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</row>
    <row r="105" spans="4:21" ht="17" thickBot="1" x14ac:dyDescent="0.25">
      <c r="D105" s="58" t="s">
        <v>134</v>
      </c>
      <c r="E105" s="59">
        <v>4.8651421127821823E-2</v>
      </c>
      <c r="F105" s="59">
        <v>4.4504713066239245E-2</v>
      </c>
      <c r="G105" s="59">
        <v>0.27240118116233131</v>
      </c>
      <c r="H105" s="60">
        <v>0.77005854496653803</v>
      </c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0FC35-BEA8-8743-B8A6-D1022DED203D}">
  <dimension ref="A1:AD151"/>
  <sheetViews>
    <sheetView topLeftCell="A90" zoomScale="67" zoomScaleNormal="119" workbookViewId="0">
      <selection activeCell="M147" sqref="M147"/>
    </sheetView>
  </sheetViews>
  <sheetFormatPr baseColWidth="10" defaultRowHeight="16" x14ac:dyDescent="0.2"/>
  <cols>
    <col min="5" max="7" width="15.1640625" customWidth="1"/>
    <col min="14" max="14" width="16" customWidth="1"/>
  </cols>
  <sheetData>
    <row r="1" spans="1:30" ht="21" thickBot="1" x14ac:dyDescent="0.25">
      <c r="A1" s="1" t="s">
        <v>19</v>
      </c>
    </row>
    <row r="2" spans="1:30" x14ac:dyDescent="0.2">
      <c r="A2" s="2" t="s">
        <v>197</v>
      </c>
      <c r="D2" s="11"/>
      <c r="E2" s="12"/>
      <c r="F2" s="9" t="s">
        <v>5</v>
      </c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3"/>
      <c r="V2" s="3"/>
      <c r="W2" s="8" t="s">
        <v>203</v>
      </c>
      <c r="X2" s="12"/>
      <c r="Y2" s="12"/>
      <c r="Z2" s="12"/>
      <c r="AA2" s="12"/>
      <c r="AB2" s="12"/>
      <c r="AC2" s="9"/>
      <c r="AD2" s="10"/>
    </row>
    <row r="3" spans="1:30" ht="17" thickBot="1" x14ac:dyDescent="0.25">
      <c r="D3" s="14"/>
      <c r="E3" s="15"/>
      <c r="F3" s="15"/>
      <c r="G3" s="15"/>
      <c r="H3" s="15"/>
      <c r="I3" s="15"/>
      <c r="J3" s="15"/>
      <c r="K3" s="15"/>
      <c r="L3" s="16"/>
      <c r="M3" s="16"/>
      <c r="N3" s="16"/>
      <c r="O3" s="16"/>
      <c r="P3" s="16"/>
      <c r="Q3" s="16"/>
      <c r="R3" s="16"/>
      <c r="S3" s="16"/>
      <c r="T3" s="15"/>
      <c r="U3" s="24"/>
      <c r="V3" s="3"/>
      <c r="W3" s="14"/>
      <c r="X3" s="15"/>
      <c r="Y3" s="15"/>
      <c r="Z3" s="15"/>
      <c r="AA3" s="15"/>
      <c r="AB3" s="15"/>
      <c r="AC3" s="15"/>
      <c r="AD3" s="24"/>
    </row>
    <row r="4" spans="1:30" x14ac:dyDescent="0.2">
      <c r="D4" s="8" t="s">
        <v>6</v>
      </c>
      <c r="E4" s="135" t="s">
        <v>7</v>
      </c>
      <c r="F4" s="135" t="s">
        <v>21</v>
      </c>
      <c r="G4" s="135" t="s">
        <v>22</v>
      </c>
      <c r="H4" s="135" t="s">
        <v>23</v>
      </c>
      <c r="I4" s="135" t="s">
        <v>24</v>
      </c>
      <c r="J4" s="135" t="s">
        <v>25</v>
      </c>
      <c r="K4" s="136" t="s">
        <v>26</v>
      </c>
      <c r="L4" s="160"/>
      <c r="M4" s="152"/>
      <c r="N4" s="161"/>
      <c r="O4" s="135" t="s">
        <v>7</v>
      </c>
      <c r="P4" s="135" t="s">
        <v>21</v>
      </c>
      <c r="Q4" s="135" t="s">
        <v>22</v>
      </c>
      <c r="R4" s="135" t="s">
        <v>23</v>
      </c>
      <c r="S4" s="135" t="s">
        <v>24</v>
      </c>
      <c r="T4" s="135" t="s">
        <v>25</v>
      </c>
      <c r="U4" s="136" t="s">
        <v>26</v>
      </c>
      <c r="V4" s="160"/>
      <c r="W4" s="20"/>
      <c r="X4" s="160"/>
      <c r="Y4" s="137" t="s">
        <v>21</v>
      </c>
      <c r="Z4" s="137" t="s">
        <v>22</v>
      </c>
      <c r="AA4" s="137" t="s">
        <v>23</v>
      </c>
      <c r="AB4" s="137" t="s">
        <v>24</v>
      </c>
      <c r="AC4" s="137" t="s">
        <v>25</v>
      </c>
      <c r="AD4" s="138" t="s">
        <v>26</v>
      </c>
    </row>
    <row r="5" spans="1:30" x14ac:dyDescent="0.2">
      <c r="D5" s="17" t="s">
        <v>9</v>
      </c>
      <c r="E5" s="44">
        <v>22.56</v>
      </c>
      <c r="F5" s="45">
        <v>23.7</v>
      </c>
      <c r="G5" s="46">
        <v>23.16</v>
      </c>
      <c r="H5" s="46">
        <v>24.82</v>
      </c>
      <c r="I5" s="46">
        <v>24.18</v>
      </c>
      <c r="J5" s="51">
        <v>26.67</v>
      </c>
      <c r="K5" s="43">
        <v>23.33</v>
      </c>
      <c r="L5" s="3"/>
      <c r="M5" s="17" t="s">
        <v>115</v>
      </c>
      <c r="N5" s="3" t="s">
        <v>2</v>
      </c>
      <c r="O5" s="51">
        <v>23.57</v>
      </c>
      <c r="P5" s="51">
        <v>25.65</v>
      </c>
      <c r="Q5" s="51">
        <v>25.29</v>
      </c>
      <c r="R5" s="51">
        <v>26.93</v>
      </c>
      <c r="S5" s="51">
        <v>26.8</v>
      </c>
      <c r="T5">
        <v>29.36</v>
      </c>
      <c r="U5" s="52">
        <v>25.42</v>
      </c>
      <c r="V5" s="3"/>
      <c r="W5" s="17" t="s">
        <v>115</v>
      </c>
      <c r="X5" s="3" t="s">
        <v>2</v>
      </c>
      <c r="Y5" s="39">
        <v>0.56735835414262237</v>
      </c>
      <c r="Z5" s="39">
        <v>0.4514177578185678</v>
      </c>
      <c r="AA5" s="39">
        <v>0.46335555948933105</v>
      </c>
      <c r="AB5" s="39">
        <v>0.38125928558092642</v>
      </c>
      <c r="AC5" s="40">
        <v>0.31296089555779721</v>
      </c>
      <c r="AD5" s="41">
        <v>0.49120809002486476</v>
      </c>
    </row>
    <row r="6" spans="1:30" x14ac:dyDescent="0.2">
      <c r="D6" s="17" t="s">
        <v>9</v>
      </c>
      <c r="E6" s="44">
        <v>22.25</v>
      </c>
      <c r="F6" s="45">
        <v>23.78</v>
      </c>
      <c r="G6" s="46">
        <v>23.08</v>
      </c>
      <c r="H6" s="46">
        <v>24.76</v>
      </c>
      <c r="I6" s="46">
        <v>24.1</v>
      </c>
      <c r="J6" s="51">
        <v>26.65</v>
      </c>
      <c r="K6" s="43">
        <v>23.32</v>
      </c>
      <c r="L6" s="3"/>
      <c r="M6" s="17"/>
      <c r="N6" s="3" t="s">
        <v>3</v>
      </c>
      <c r="O6" s="51">
        <v>23.59</v>
      </c>
      <c r="P6" s="51">
        <v>25.73</v>
      </c>
      <c r="Q6" s="51">
        <v>25.33</v>
      </c>
      <c r="R6" s="51">
        <v>26.94</v>
      </c>
      <c r="S6" s="51">
        <v>26.8</v>
      </c>
      <c r="T6">
        <v>29.06</v>
      </c>
      <c r="U6" s="52">
        <v>25.43</v>
      </c>
      <c r="V6" s="3"/>
      <c r="W6" s="17"/>
      <c r="X6" s="3" t="s">
        <v>3</v>
      </c>
      <c r="Y6" s="39">
        <v>0.53637834384757144</v>
      </c>
      <c r="Z6" s="39">
        <v>0.43833213787195341</v>
      </c>
      <c r="AA6" s="39">
        <v>0.4600242078701629</v>
      </c>
      <c r="AB6" s="39">
        <v>0.38125928558092642</v>
      </c>
      <c r="AC6" s="40">
        <v>0.38128811354746295</v>
      </c>
      <c r="AD6" s="41">
        <v>0.48755744101418719</v>
      </c>
    </row>
    <row r="7" spans="1:30" x14ac:dyDescent="0.2">
      <c r="D7" s="17" t="s">
        <v>10</v>
      </c>
      <c r="E7" s="44">
        <v>24.71</v>
      </c>
      <c r="F7" s="45">
        <v>25.81</v>
      </c>
      <c r="G7" s="46">
        <v>25.26</v>
      </c>
      <c r="H7" s="46">
        <v>27.01</v>
      </c>
      <c r="I7" s="46">
        <v>26.76</v>
      </c>
      <c r="J7" s="51">
        <v>28.54</v>
      </c>
      <c r="K7" s="43">
        <v>25.6</v>
      </c>
      <c r="L7" s="3"/>
      <c r="M7" s="17"/>
      <c r="N7" s="3" t="s">
        <v>4</v>
      </c>
      <c r="O7" s="51">
        <v>23.6</v>
      </c>
      <c r="P7" s="51">
        <v>25.59</v>
      </c>
      <c r="Q7" s="51">
        <v>25.3</v>
      </c>
      <c r="R7" s="51">
        <v>26.93</v>
      </c>
      <c r="S7" s="51">
        <v>26.84</v>
      </c>
      <c r="T7">
        <v>28.79</v>
      </c>
      <c r="U7" s="52">
        <v>25.28</v>
      </c>
      <c r="V7" s="3"/>
      <c r="W7" s="17"/>
      <c r="X7" s="3" t="s">
        <v>4</v>
      </c>
      <c r="Y7" s="39">
        <v>0.5917620611572596</v>
      </c>
      <c r="Z7" s="39">
        <v>0.44811017765420352</v>
      </c>
      <c r="AA7" s="39">
        <v>0.46335555948933105</v>
      </c>
      <c r="AB7" s="39">
        <v>0.37100606183341178</v>
      </c>
      <c r="AC7" s="40">
        <v>0.45544940414339624</v>
      </c>
      <c r="AD7" s="41">
        <v>0.54528257264213398</v>
      </c>
    </row>
    <row r="8" spans="1:30" x14ac:dyDescent="0.2">
      <c r="D8" s="17" t="s">
        <v>10</v>
      </c>
      <c r="E8" s="44">
        <v>24.67</v>
      </c>
      <c r="F8" s="45">
        <v>25.89</v>
      </c>
      <c r="G8" s="46">
        <v>25.25</v>
      </c>
      <c r="H8" s="46">
        <v>26.77</v>
      </c>
      <c r="I8" s="46">
        <v>26.74</v>
      </c>
      <c r="J8" s="51">
        <v>28.49</v>
      </c>
      <c r="K8" s="43">
        <v>25.59</v>
      </c>
      <c r="L8" s="3"/>
      <c r="M8" s="20" t="s">
        <v>198</v>
      </c>
      <c r="N8" s="3" t="s">
        <v>2</v>
      </c>
      <c r="O8" s="51">
        <v>22.74</v>
      </c>
      <c r="P8" s="51">
        <v>22.62</v>
      </c>
      <c r="Q8" s="51">
        <v>24.33</v>
      </c>
      <c r="R8" s="51">
        <v>25.09</v>
      </c>
      <c r="S8" s="51">
        <v>25.16</v>
      </c>
      <c r="T8">
        <v>25.5</v>
      </c>
      <c r="U8" s="52">
        <v>23.9</v>
      </c>
      <c r="V8" s="3"/>
      <c r="W8" s="20" t="s">
        <v>198</v>
      </c>
      <c r="X8" s="3" t="s">
        <v>2</v>
      </c>
      <c r="Y8" s="39">
        <v>2.5654378824261919</v>
      </c>
      <c r="Z8" s="39">
        <v>0.49301763782836078</v>
      </c>
      <c r="AA8" s="39">
        <v>0.94230112810511613</v>
      </c>
      <c r="AB8" s="39">
        <v>0.62851091235483958</v>
      </c>
      <c r="AC8" s="40">
        <v>2.1411764833370306</v>
      </c>
      <c r="AD8" s="41">
        <v>0.82296098105216475</v>
      </c>
    </row>
    <row r="9" spans="1:30" x14ac:dyDescent="0.2">
      <c r="D9" s="17" t="s">
        <v>11</v>
      </c>
      <c r="E9" s="44">
        <v>27.37</v>
      </c>
      <c r="F9" s="45">
        <v>28.41</v>
      </c>
      <c r="G9" s="46">
        <v>27.69</v>
      </c>
      <c r="H9" s="46">
        <v>28.86</v>
      </c>
      <c r="I9" s="46">
        <v>28.86</v>
      </c>
      <c r="J9" s="51">
        <v>30.99</v>
      </c>
      <c r="K9" s="43">
        <v>27.83</v>
      </c>
      <c r="L9" s="3"/>
      <c r="M9" s="20"/>
      <c r="N9" s="3" t="s">
        <v>3</v>
      </c>
      <c r="O9" s="51">
        <v>22.62</v>
      </c>
      <c r="P9" s="51">
        <v>22.49</v>
      </c>
      <c r="Q9" s="51">
        <v>24.3</v>
      </c>
      <c r="R9" s="51">
        <v>25.01</v>
      </c>
      <c r="S9" s="51">
        <v>24.97</v>
      </c>
      <c r="T9">
        <v>25.43</v>
      </c>
      <c r="U9" s="52">
        <v>23.91</v>
      </c>
      <c r="V9" s="3"/>
      <c r="W9" s="20"/>
      <c r="X9" s="3" t="s">
        <v>3</v>
      </c>
      <c r="Y9" s="39">
        <v>2.8105357212357585</v>
      </c>
      <c r="Z9" s="39">
        <v>0.50401556761612554</v>
      </c>
      <c r="AA9" s="39">
        <v>0.99829580739097201</v>
      </c>
      <c r="AB9" s="39">
        <v>0.7154018966639174</v>
      </c>
      <c r="AC9" s="40">
        <v>2.2421459341387013</v>
      </c>
      <c r="AD9" s="41">
        <v>0.81684475098121179</v>
      </c>
    </row>
    <row r="10" spans="1:30" x14ac:dyDescent="0.2">
      <c r="D10" s="17" t="s">
        <v>11</v>
      </c>
      <c r="E10" s="44">
        <v>27.28</v>
      </c>
      <c r="F10" s="45">
        <v>28.5</v>
      </c>
      <c r="G10" s="46">
        <v>27.5</v>
      </c>
      <c r="H10" s="46">
        <v>29.72</v>
      </c>
      <c r="I10" s="46">
        <v>28.7</v>
      </c>
      <c r="J10" s="51">
        <v>31.08</v>
      </c>
      <c r="K10" s="43">
        <v>27.81</v>
      </c>
      <c r="L10" s="3"/>
      <c r="M10" s="20"/>
      <c r="N10" s="3" t="s">
        <v>4</v>
      </c>
      <c r="O10" s="51">
        <v>22.67</v>
      </c>
      <c r="P10" s="51">
        <v>22.39</v>
      </c>
      <c r="Q10" s="51">
        <v>24.15</v>
      </c>
      <c r="R10" s="51">
        <v>25.06</v>
      </c>
      <c r="S10" s="51">
        <v>25.02</v>
      </c>
      <c r="T10">
        <v>25.42</v>
      </c>
      <c r="U10" s="52">
        <v>23.76</v>
      </c>
      <c r="V10" s="3"/>
      <c r="W10" s="20"/>
      <c r="X10" s="3" t="s">
        <v>4</v>
      </c>
      <c r="Y10" s="39">
        <v>3.0148928601934966</v>
      </c>
      <c r="Z10" s="39">
        <v>0.56279654410063684</v>
      </c>
      <c r="AA10" s="39">
        <v>0.96292128583277981</v>
      </c>
      <c r="AB10" s="39">
        <v>0.69143412041418262</v>
      </c>
      <c r="AC10" s="40">
        <v>2.2569536956312102</v>
      </c>
      <c r="AD10" s="41">
        <v>0.91355637263527623</v>
      </c>
    </row>
    <row r="11" spans="1:30" x14ac:dyDescent="0.2">
      <c r="D11" s="17" t="s">
        <v>12</v>
      </c>
      <c r="E11" s="44">
        <v>29.29</v>
      </c>
      <c r="F11" s="45">
        <v>29.96</v>
      </c>
      <c r="G11" s="46">
        <v>29.71</v>
      </c>
      <c r="H11" s="46">
        <v>31.38</v>
      </c>
      <c r="I11" s="46">
        <v>31.33</v>
      </c>
      <c r="J11" s="51">
        <v>34.86</v>
      </c>
      <c r="K11" s="43">
        <v>29.81</v>
      </c>
      <c r="L11" s="3"/>
      <c r="M11" s="20" t="s">
        <v>199</v>
      </c>
      <c r="N11" s="3" t="s">
        <v>2</v>
      </c>
      <c r="O11" s="51">
        <v>22.12</v>
      </c>
      <c r="P11" s="51">
        <v>23.57</v>
      </c>
      <c r="Q11" s="51">
        <v>23.75</v>
      </c>
      <c r="R11" s="51">
        <v>24.92</v>
      </c>
      <c r="S11" s="51">
        <v>25.69</v>
      </c>
      <c r="T11">
        <v>26.01</v>
      </c>
      <c r="U11" s="52">
        <v>23.86</v>
      </c>
      <c r="V11" s="3"/>
      <c r="W11" s="20" t="s">
        <v>199</v>
      </c>
      <c r="X11" s="3" t="s">
        <v>2</v>
      </c>
      <c r="Y11" s="39">
        <v>0.88294316909248971</v>
      </c>
      <c r="Z11" s="39">
        <v>0.50636336525432779</v>
      </c>
      <c r="AA11" s="39">
        <v>0.71420037588752816</v>
      </c>
      <c r="AB11" s="39">
        <v>0.29362839503243049</v>
      </c>
      <c r="AC11" s="42">
        <v>1.0261542300192097</v>
      </c>
      <c r="AD11" s="43">
        <v>0.5684545294921115</v>
      </c>
    </row>
    <row r="12" spans="1:30" ht="17" thickBot="1" x14ac:dyDescent="0.25">
      <c r="D12" s="21" t="s">
        <v>12</v>
      </c>
      <c r="E12" s="47">
        <v>29.58</v>
      </c>
      <c r="F12" s="48">
        <v>31.07</v>
      </c>
      <c r="G12" s="49">
        <v>29.56</v>
      </c>
      <c r="H12" s="49">
        <v>31.47</v>
      </c>
      <c r="I12" s="49">
        <v>31.34</v>
      </c>
      <c r="J12" s="86">
        <v>33.08</v>
      </c>
      <c r="K12" s="50">
        <v>29.74</v>
      </c>
      <c r="L12" s="3"/>
      <c r="M12" s="20"/>
      <c r="N12" s="3" t="s">
        <v>3</v>
      </c>
      <c r="O12" s="51">
        <v>22.06</v>
      </c>
      <c r="P12" s="51">
        <v>23.59</v>
      </c>
      <c r="Q12" s="51">
        <v>23.62</v>
      </c>
      <c r="R12" s="51">
        <v>25.09</v>
      </c>
      <c r="S12" s="51">
        <v>25.63</v>
      </c>
      <c r="T12">
        <v>25.96</v>
      </c>
      <c r="U12" s="52">
        <v>23.84</v>
      </c>
      <c r="V12" s="3"/>
      <c r="W12" s="20"/>
      <c r="X12" s="3" t="s">
        <v>3</v>
      </c>
      <c r="Y12" s="39">
        <v>0.87063514867692449</v>
      </c>
      <c r="Z12" s="39">
        <v>0.55716276611597149</v>
      </c>
      <c r="AA12" s="39">
        <v>0.63175299595068435</v>
      </c>
      <c r="AB12" s="39">
        <v>0.30588430058464577</v>
      </c>
      <c r="AC12" s="40">
        <v>1.0604898222500896</v>
      </c>
      <c r="AD12" s="43">
        <v>0.57699915237570598</v>
      </c>
    </row>
    <row r="13" spans="1:30" ht="17" thickBot="1" x14ac:dyDescent="0.25">
      <c r="D13" s="25"/>
      <c r="E13" s="26"/>
      <c r="F13" s="26"/>
      <c r="G13" s="7"/>
      <c r="H13" s="7"/>
      <c r="I13" s="7"/>
      <c r="J13" s="7"/>
      <c r="K13" s="26"/>
      <c r="L13" s="7"/>
      <c r="M13" s="32"/>
      <c r="N13" s="7" t="s">
        <v>4</v>
      </c>
      <c r="O13" s="86">
        <v>22.08</v>
      </c>
      <c r="P13" s="86">
        <v>23.58</v>
      </c>
      <c r="Q13" s="86">
        <v>23.65</v>
      </c>
      <c r="R13" s="86">
        <v>25.09</v>
      </c>
      <c r="S13" s="86">
        <v>25.7</v>
      </c>
      <c r="T13" s="86">
        <v>25.97</v>
      </c>
      <c r="U13" s="87">
        <v>23.83</v>
      </c>
      <c r="V13" s="3"/>
      <c r="W13" s="32"/>
      <c r="X13" s="7" t="s">
        <v>4</v>
      </c>
      <c r="Y13" s="76">
        <v>0.87676756172666204</v>
      </c>
      <c r="Z13" s="76">
        <v>0.54500513175740883</v>
      </c>
      <c r="AA13" s="76">
        <v>0.63175299595068435</v>
      </c>
      <c r="AB13" s="76">
        <v>0.29163402728898791</v>
      </c>
      <c r="AC13" s="72">
        <v>1.0535320010136544</v>
      </c>
      <c r="AD13" s="50">
        <v>0.5813195076971247</v>
      </c>
    </row>
    <row r="14" spans="1:30" ht="17" thickBot="1" x14ac:dyDescent="0.25"/>
    <row r="15" spans="1:30" x14ac:dyDescent="0.2">
      <c r="D15" s="11"/>
      <c r="E15" s="12"/>
      <c r="F15" s="9" t="s">
        <v>5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3"/>
      <c r="V15" s="3"/>
      <c r="W15" s="8" t="s">
        <v>203</v>
      </c>
      <c r="X15" s="12"/>
      <c r="Y15" s="12"/>
      <c r="Z15" s="12"/>
      <c r="AA15" s="12"/>
      <c r="AB15" s="12"/>
      <c r="AC15" s="9"/>
      <c r="AD15" s="10"/>
    </row>
    <row r="16" spans="1:30" ht="17" thickBot="1" x14ac:dyDescent="0.25">
      <c r="D16" s="14"/>
      <c r="E16" s="15"/>
      <c r="F16" s="15"/>
      <c r="G16" s="15"/>
      <c r="H16" s="15"/>
      <c r="I16" s="15"/>
      <c r="J16" s="15"/>
      <c r="K16" s="15"/>
      <c r="L16" s="16"/>
      <c r="M16" s="16"/>
      <c r="N16" s="16"/>
      <c r="O16" s="16"/>
      <c r="P16" s="16"/>
      <c r="Q16" s="16"/>
      <c r="R16" s="16"/>
      <c r="S16" s="16"/>
      <c r="T16" s="15"/>
      <c r="U16" s="24"/>
      <c r="V16" s="3"/>
      <c r="W16" s="14"/>
      <c r="X16" s="15"/>
      <c r="Y16" s="15"/>
      <c r="Z16" s="15"/>
      <c r="AA16" s="15"/>
      <c r="AB16" s="15"/>
      <c r="AC16" s="15"/>
      <c r="AD16" s="24"/>
    </row>
    <row r="17" spans="4:30" x14ac:dyDescent="0.2">
      <c r="D17" s="8" t="s">
        <v>6</v>
      </c>
      <c r="E17" s="135" t="s">
        <v>7</v>
      </c>
      <c r="F17" s="135" t="s">
        <v>21</v>
      </c>
      <c r="G17" s="135" t="s">
        <v>22</v>
      </c>
      <c r="H17" s="135" t="s">
        <v>23</v>
      </c>
      <c r="I17" s="135" t="s">
        <v>24</v>
      </c>
      <c r="J17" s="135" t="s">
        <v>25</v>
      </c>
      <c r="K17" s="136" t="s">
        <v>26</v>
      </c>
      <c r="L17" s="160"/>
      <c r="M17" s="152"/>
      <c r="N17" s="161"/>
      <c r="O17" s="135" t="s">
        <v>7</v>
      </c>
      <c r="P17" s="135" t="s">
        <v>21</v>
      </c>
      <c r="Q17" s="135" t="s">
        <v>22</v>
      </c>
      <c r="R17" s="135" t="s">
        <v>23</v>
      </c>
      <c r="S17" s="135" t="s">
        <v>24</v>
      </c>
      <c r="T17" s="135" t="s">
        <v>25</v>
      </c>
      <c r="U17" s="136" t="s">
        <v>26</v>
      </c>
      <c r="V17" s="160"/>
      <c r="W17" s="20"/>
      <c r="X17" s="160"/>
      <c r="Y17" s="137" t="s">
        <v>21</v>
      </c>
      <c r="Z17" s="137" t="s">
        <v>22</v>
      </c>
      <c r="AA17" s="137" t="s">
        <v>23</v>
      </c>
      <c r="AB17" s="137" t="s">
        <v>24</v>
      </c>
      <c r="AC17" s="137" t="s">
        <v>25</v>
      </c>
      <c r="AD17" s="138" t="s">
        <v>26</v>
      </c>
    </row>
    <row r="18" spans="4:30" x14ac:dyDescent="0.2">
      <c r="D18" s="17" t="s">
        <v>9</v>
      </c>
      <c r="E18" s="44">
        <v>23.02</v>
      </c>
      <c r="F18" s="45">
        <v>24.08</v>
      </c>
      <c r="G18" s="46">
        <v>23.52</v>
      </c>
      <c r="H18" s="46">
        <v>25.43</v>
      </c>
      <c r="I18" s="46">
        <v>24.83</v>
      </c>
      <c r="J18" s="51">
        <v>26.5</v>
      </c>
      <c r="K18" s="43">
        <v>23.69</v>
      </c>
      <c r="L18" s="3"/>
      <c r="M18" s="17" t="s">
        <v>115</v>
      </c>
      <c r="N18" s="3" t="s">
        <v>2</v>
      </c>
      <c r="O18" s="51">
        <v>22.91</v>
      </c>
      <c r="P18" s="51">
        <v>25.02</v>
      </c>
      <c r="Q18" s="51">
        <v>24.61</v>
      </c>
      <c r="R18" s="51">
        <v>26.53</v>
      </c>
      <c r="S18" s="51">
        <v>26.04</v>
      </c>
      <c r="T18">
        <v>28.77</v>
      </c>
      <c r="U18" s="52">
        <v>24.41</v>
      </c>
      <c r="V18" s="3"/>
      <c r="W18" s="17" t="s">
        <v>115</v>
      </c>
      <c r="X18" s="3" t="s">
        <v>2</v>
      </c>
      <c r="Y18" s="39">
        <v>0.42405328756630095</v>
      </c>
      <c r="Z18" s="39">
        <v>0.40073505634411821</v>
      </c>
      <c r="AA18" s="39">
        <v>0.38501286085161512</v>
      </c>
      <c r="AB18" s="39">
        <v>0.335996430268094</v>
      </c>
      <c r="AC18" s="40">
        <v>0.1701516443161207</v>
      </c>
      <c r="AD18" s="41">
        <v>0.45768289612906965</v>
      </c>
    </row>
    <row r="19" spans="4:30" x14ac:dyDescent="0.2">
      <c r="D19" s="17" t="s">
        <v>9</v>
      </c>
      <c r="E19" s="44">
        <v>22.99</v>
      </c>
      <c r="F19" s="45">
        <v>24.06</v>
      </c>
      <c r="G19" s="46">
        <v>23.5</v>
      </c>
      <c r="H19" s="46">
        <v>25.54</v>
      </c>
      <c r="I19" s="46">
        <v>24.8</v>
      </c>
      <c r="J19" s="51">
        <v>26.7</v>
      </c>
      <c r="K19" s="43">
        <v>23.65</v>
      </c>
      <c r="L19" s="3"/>
      <c r="M19" s="17"/>
      <c r="N19" s="3" t="s">
        <v>3</v>
      </c>
      <c r="O19" s="51">
        <v>22.92</v>
      </c>
      <c r="P19" s="51">
        <v>25.05</v>
      </c>
      <c r="Q19" s="51">
        <v>24.6</v>
      </c>
      <c r="R19" s="51">
        <v>26.77</v>
      </c>
      <c r="S19" s="51">
        <v>25.83</v>
      </c>
      <c r="T19">
        <v>28.44</v>
      </c>
      <c r="U19" s="52">
        <v>24.43</v>
      </c>
      <c r="V19" s="3"/>
      <c r="W19" s="17"/>
      <c r="X19" s="3" t="s">
        <v>3</v>
      </c>
      <c r="Y19" s="39">
        <v>0.41613799566678111</v>
      </c>
      <c r="Z19" s="39">
        <v>0.40348486937633465</v>
      </c>
      <c r="AA19" s="39">
        <v>0.32583382718390819</v>
      </c>
      <c r="AB19" s="39">
        <v>0.38165638606500996</v>
      </c>
      <c r="AC19" s="40">
        <v>0.21354684801399321</v>
      </c>
      <c r="AD19" s="41">
        <v>0.45158544196402062</v>
      </c>
    </row>
    <row r="20" spans="4:30" x14ac:dyDescent="0.2">
      <c r="D20" s="17" t="s">
        <v>10</v>
      </c>
      <c r="E20" s="44">
        <v>26.42</v>
      </c>
      <c r="F20" s="45">
        <v>26.49</v>
      </c>
      <c r="G20" s="46">
        <v>25.98</v>
      </c>
      <c r="H20" s="46">
        <v>27.84</v>
      </c>
      <c r="I20" s="46">
        <v>27.08</v>
      </c>
      <c r="J20" s="51">
        <v>28.86</v>
      </c>
      <c r="K20" s="43">
        <v>25.92</v>
      </c>
      <c r="L20" s="3"/>
      <c r="M20" s="17"/>
      <c r="N20" s="3" t="s">
        <v>4</v>
      </c>
      <c r="O20" s="51">
        <v>22.85</v>
      </c>
      <c r="P20" s="51">
        <v>25.1</v>
      </c>
      <c r="Q20" s="51">
        <v>24.57</v>
      </c>
      <c r="R20" s="51">
        <v>26.66</v>
      </c>
      <c r="S20" s="51">
        <v>25.92</v>
      </c>
      <c r="T20">
        <v>28.23</v>
      </c>
      <c r="U20" s="52">
        <v>24.45</v>
      </c>
      <c r="V20" s="3"/>
      <c r="W20" s="17"/>
      <c r="X20" s="3" t="s">
        <v>4</v>
      </c>
      <c r="Y20" s="39">
        <v>0.40327280121323339</v>
      </c>
      <c r="Z20" s="39">
        <v>0.41184804130102864</v>
      </c>
      <c r="AA20" s="39">
        <v>0.3517351266395542</v>
      </c>
      <c r="AB20" s="39">
        <v>0.36137350124114964</v>
      </c>
      <c r="AC20" s="40">
        <v>0.246760080056179</v>
      </c>
      <c r="AD20" s="41">
        <v>0.44556922078278882</v>
      </c>
    </row>
    <row r="21" spans="4:30" x14ac:dyDescent="0.2">
      <c r="D21" s="17" t="s">
        <v>10</v>
      </c>
      <c r="E21" s="44">
        <v>26.24</v>
      </c>
      <c r="F21" s="45">
        <v>26.46</v>
      </c>
      <c r="G21" s="46">
        <v>25.85</v>
      </c>
      <c r="H21" s="46">
        <v>27.73</v>
      </c>
      <c r="I21" s="46">
        <v>27.19</v>
      </c>
      <c r="J21" s="51">
        <v>28.76</v>
      </c>
      <c r="K21" s="43">
        <v>25.84</v>
      </c>
      <c r="L21" s="3"/>
      <c r="M21" s="20" t="s">
        <v>198</v>
      </c>
      <c r="N21" s="3" t="s">
        <v>2</v>
      </c>
      <c r="O21" s="51">
        <v>23.8</v>
      </c>
      <c r="P21" s="51">
        <v>22.71</v>
      </c>
      <c r="Q21" s="51">
        <v>24.24</v>
      </c>
      <c r="R21" s="51">
        <v>25.63</v>
      </c>
      <c r="S21" s="51">
        <v>25.3</v>
      </c>
      <c r="T21">
        <v>26.02</v>
      </c>
      <c r="U21" s="52">
        <v>23.73</v>
      </c>
      <c r="V21" s="3"/>
      <c r="W21" s="20" t="s">
        <v>198</v>
      </c>
      <c r="X21" s="3" t="s">
        <v>2</v>
      </c>
      <c r="Y21" s="39">
        <v>3.0219943281288972</v>
      </c>
      <c r="Z21" s="39">
        <v>0.86202844100669607</v>
      </c>
      <c r="AA21" s="39">
        <v>1.2024002623465782</v>
      </c>
      <c r="AB21" s="39">
        <v>0.87924944160868879</v>
      </c>
      <c r="AC21" s="40">
        <v>1.8869277301561507</v>
      </c>
      <c r="AD21" s="41">
        <v>1.2061005282116322</v>
      </c>
    </row>
    <row r="22" spans="4:30" x14ac:dyDescent="0.2">
      <c r="D22" s="17" t="s">
        <v>11</v>
      </c>
      <c r="E22" s="44">
        <v>28.8</v>
      </c>
      <c r="F22" s="45">
        <v>29.62</v>
      </c>
      <c r="G22" s="46">
        <v>28.79</v>
      </c>
      <c r="H22" s="46">
        <v>30.38</v>
      </c>
      <c r="I22" s="46">
        <v>30.13</v>
      </c>
      <c r="J22" s="51">
        <v>31.03</v>
      </c>
      <c r="K22" s="43">
        <v>28.74</v>
      </c>
      <c r="L22" s="3"/>
      <c r="M22" s="20"/>
      <c r="N22" s="3" t="s">
        <v>3</v>
      </c>
      <c r="O22" s="51">
        <v>23.71</v>
      </c>
      <c r="P22" s="51">
        <v>22.7</v>
      </c>
      <c r="Q22" s="51">
        <v>24.25</v>
      </c>
      <c r="R22" s="51">
        <v>25.62</v>
      </c>
      <c r="S22" s="51">
        <v>25.16</v>
      </c>
      <c r="T22">
        <v>25.86</v>
      </c>
      <c r="U22" s="52">
        <v>23.57</v>
      </c>
      <c r="V22" s="3"/>
      <c r="W22" s="20"/>
      <c r="X22" s="3" t="s">
        <v>3</v>
      </c>
      <c r="Y22" s="39">
        <v>3.0410343988015218</v>
      </c>
      <c r="Z22" s="39">
        <v>0.85615358120120699</v>
      </c>
      <c r="AA22" s="39">
        <v>1.210790552121171</v>
      </c>
      <c r="AB22" s="39">
        <v>0.95720291981084527</v>
      </c>
      <c r="AC22" s="40">
        <v>2.1066334276506296</v>
      </c>
      <c r="AD22" s="41">
        <v>1.3427077880712888</v>
      </c>
    </row>
    <row r="23" spans="4:30" x14ac:dyDescent="0.2">
      <c r="D23" s="17" t="s">
        <v>11</v>
      </c>
      <c r="E23" s="44">
        <v>28.48</v>
      </c>
      <c r="F23" s="45">
        <v>29.22</v>
      </c>
      <c r="G23" s="46">
        <v>29.01</v>
      </c>
      <c r="H23" s="46">
        <v>30.32</v>
      </c>
      <c r="I23" s="46">
        <v>29.55</v>
      </c>
      <c r="J23" s="51">
        <v>31.59</v>
      </c>
      <c r="K23" s="43">
        <v>28.36</v>
      </c>
      <c r="L23" s="3"/>
      <c r="M23" s="20"/>
      <c r="N23" s="3" t="s">
        <v>4</v>
      </c>
      <c r="O23" s="51">
        <v>23.68</v>
      </c>
      <c r="P23" s="51">
        <v>22.62</v>
      </c>
      <c r="Q23" s="51">
        <v>24.12</v>
      </c>
      <c r="R23" s="51">
        <v>25.51</v>
      </c>
      <c r="S23" s="51">
        <v>25.24</v>
      </c>
      <c r="T23">
        <v>25.91</v>
      </c>
      <c r="U23" s="52">
        <v>23.53</v>
      </c>
      <c r="V23" s="3"/>
      <c r="W23" s="20"/>
      <c r="X23" s="3" t="s">
        <v>4</v>
      </c>
      <c r="Y23" s="39">
        <v>3.1977376865843405</v>
      </c>
      <c r="Z23" s="39">
        <v>0.93575164822063361</v>
      </c>
      <c r="AA23" s="39">
        <v>1.3070391489584057</v>
      </c>
      <c r="AB23" s="39">
        <v>0.91184898970418793</v>
      </c>
      <c r="AC23" s="40">
        <v>2.0353586096340424</v>
      </c>
      <c r="AD23" s="41">
        <v>1.379211939325371</v>
      </c>
    </row>
    <row r="24" spans="4:30" x14ac:dyDescent="0.2">
      <c r="D24" s="17" t="s">
        <v>12</v>
      </c>
      <c r="E24" s="44">
        <v>31.06</v>
      </c>
      <c r="F24" s="45">
        <v>31.74</v>
      </c>
      <c r="G24" s="46">
        <v>30.38</v>
      </c>
      <c r="H24" s="46">
        <v>32.28</v>
      </c>
      <c r="I24" s="46">
        <v>32.36</v>
      </c>
      <c r="J24" s="51">
        <v>33.159999999999997</v>
      </c>
      <c r="K24" s="43">
        <v>30.98</v>
      </c>
      <c r="L24" s="3"/>
      <c r="M24" s="20" t="s">
        <v>199</v>
      </c>
      <c r="N24" s="3" t="s">
        <v>2</v>
      </c>
      <c r="O24" s="51">
        <v>22.18</v>
      </c>
      <c r="P24" s="51">
        <v>24.16</v>
      </c>
      <c r="Q24" s="51">
        <v>23.66</v>
      </c>
      <c r="R24" s="51">
        <v>25.67</v>
      </c>
      <c r="S24" s="51">
        <v>25.46</v>
      </c>
      <c r="T24">
        <v>26.53</v>
      </c>
      <c r="U24" s="52">
        <v>24.19</v>
      </c>
      <c r="V24" s="3"/>
      <c r="W24" s="20" t="s">
        <v>199</v>
      </c>
      <c r="X24" s="3" t="s">
        <v>2</v>
      </c>
      <c r="Y24" s="39">
        <v>0.45446953621447517</v>
      </c>
      <c r="Z24" s="39">
        <v>0.47918438412794406</v>
      </c>
      <c r="AA24" s="39">
        <v>0.43721503105477294</v>
      </c>
      <c r="AB24" s="39">
        <v>0.29831547354175203</v>
      </c>
      <c r="AC24" s="42">
        <v>0.4966051290772191</v>
      </c>
      <c r="AD24" s="43">
        <v>0.33123797672542632</v>
      </c>
    </row>
    <row r="25" spans="4:30" ht="17" thickBot="1" x14ac:dyDescent="0.25">
      <c r="D25" s="21" t="s">
        <v>12</v>
      </c>
      <c r="E25" s="47">
        <v>30.9</v>
      </c>
      <c r="F25" s="48">
        <v>31.52</v>
      </c>
      <c r="G25" s="49">
        <v>30.34</v>
      </c>
      <c r="H25" s="49">
        <v>32.409999999999997</v>
      </c>
      <c r="I25" s="49">
        <v>33.15</v>
      </c>
      <c r="J25" s="86">
        <v>33.96</v>
      </c>
      <c r="K25" s="50">
        <v>30.58</v>
      </c>
      <c r="L25" s="3"/>
      <c r="M25" s="20"/>
      <c r="N25" s="3" t="s">
        <v>3</v>
      </c>
      <c r="O25" s="51">
        <v>22.16</v>
      </c>
      <c r="P25" s="51">
        <v>24.17</v>
      </c>
      <c r="Q25" s="51">
        <v>23.68</v>
      </c>
      <c r="R25" s="51">
        <v>25.65</v>
      </c>
      <c r="S25" s="51">
        <v>25.5</v>
      </c>
      <c r="T25">
        <v>26.82</v>
      </c>
      <c r="U25" s="52">
        <v>24.15</v>
      </c>
      <c r="V25" s="3"/>
      <c r="W25" s="20"/>
      <c r="X25" s="3" t="s">
        <v>3</v>
      </c>
      <c r="Y25" s="39">
        <v>0.45162407938850552</v>
      </c>
      <c r="Z25" s="39">
        <v>0.47267520617275671</v>
      </c>
      <c r="AA25" s="39">
        <v>0.44333804972017071</v>
      </c>
      <c r="AB25" s="39">
        <v>0.29116236207222262</v>
      </c>
      <c r="AC25" s="40">
        <v>0.40673599849101028</v>
      </c>
      <c r="AD25" s="43">
        <v>0.34024333240363436</v>
      </c>
    </row>
    <row r="26" spans="4:30" ht="17" thickBot="1" x14ac:dyDescent="0.25">
      <c r="D26" s="25"/>
      <c r="E26" s="26"/>
      <c r="F26" s="26"/>
      <c r="G26" s="7"/>
      <c r="H26" s="7"/>
      <c r="I26" s="7"/>
      <c r="J26" s="7"/>
      <c r="K26" s="26"/>
      <c r="L26" s="7"/>
      <c r="M26" s="32"/>
      <c r="N26" s="7" t="s">
        <v>4</v>
      </c>
      <c r="O26" s="86">
        <v>22.04</v>
      </c>
      <c r="P26" s="86">
        <v>24.18</v>
      </c>
      <c r="Q26" s="86">
        <v>23.66</v>
      </c>
      <c r="R26" s="86">
        <v>25.65</v>
      </c>
      <c r="S26" s="86">
        <v>25.47</v>
      </c>
      <c r="T26" s="86">
        <v>26.43</v>
      </c>
      <c r="U26" s="87">
        <v>24.05</v>
      </c>
      <c r="V26" s="3"/>
      <c r="W26" s="32"/>
      <c r="X26" s="7" t="s">
        <v>4</v>
      </c>
      <c r="Y26" s="76">
        <v>0.44879643811210229</v>
      </c>
      <c r="Z26" s="76">
        <v>0.47918438412794406</v>
      </c>
      <c r="AA26" s="76">
        <v>0.44333804972017071</v>
      </c>
      <c r="AB26" s="76">
        <v>0.29651088700287931</v>
      </c>
      <c r="AC26" s="72">
        <v>0.53199465136874913</v>
      </c>
      <c r="AD26" s="50">
        <v>0.36384245506484864</v>
      </c>
    </row>
    <row r="27" spans="4:30" ht="17" thickBot="1" x14ac:dyDescent="0.25"/>
    <row r="28" spans="4:30" x14ac:dyDescent="0.2">
      <c r="D28" s="11"/>
      <c r="E28" s="12"/>
      <c r="F28" s="9" t="s">
        <v>5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3"/>
      <c r="V28" s="3"/>
      <c r="W28" s="8" t="s">
        <v>203</v>
      </c>
      <c r="X28" s="12"/>
      <c r="Y28" s="12"/>
      <c r="Z28" s="12"/>
      <c r="AA28" s="12"/>
      <c r="AB28" s="12"/>
      <c r="AC28" s="9"/>
      <c r="AD28" s="10"/>
    </row>
    <row r="29" spans="4:30" ht="17" thickBot="1" x14ac:dyDescent="0.25">
      <c r="D29" s="14"/>
      <c r="E29" s="15"/>
      <c r="F29" s="15"/>
      <c r="G29" s="15"/>
      <c r="H29" s="15"/>
      <c r="I29" s="15"/>
      <c r="J29" s="15"/>
      <c r="K29" s="15"/>
      <c r="L29" s="16"/>
      <c r="M29" s="16"/>
      <c r="N29" s="16"/>
      <c r="O29" s="16"/>
      <c r="P29" s="16"/>
      <c r="Q29" s="16"/>
      <c r="R29" s="16"/>
      <c r="S29" s="16"/>
      <c r="T29" s="15"/>
      <c r="U29" s="24"/>
      <c r="V29" s="3"/>
      <c r="W29" s="14"/>
      <c r="X29" s="15"/>
      <c r="Y29" s="15"/>
      <c r="Z29" s="15"/>
      <c r="AA29" s="15"/>
      <c r="AB29" s="15"/>
      <c r="AC29" s="15"/>
      <c r="AD29" s="24"/>
    </row>
    <row r="30" spans="4:30" x14ac:dyDescent="0.2">
      <c r="D30" s="8" t="s">
        <v>6</v>
      </c>
      <c r="E30" s="135" t="s">
        <v>7</v>
      </c>
      <c r="F30" s="135" t="s">
        <v>21</v>
      </c>
      <c r="G30" s="135" t="s">
        <v>22</v>
      </c>
      <c r="H30" s="135" t="s">
        <v>23</v>
      </c>
      <c r="I30" s="135" t="s">
        <v>24</v>
      </c>
      <c r="J30" s="135" t="s">
        <v>25</v>
      </c>
      <c r="K30" s="136" t="s">
        <v>26</v>
      </c>
      <c r="L30" s="160"/>
      <c r="M30" s="152"/>
      <c r="N30" s="161"/>
      <c r="O30" s="135" t="s">
        <v>7</v>
      </c>
      <c r="P30" s="135" t="s">
        <v>21</v>
      </c>
      <c r="Q30" s="135" t="s">
        <v>22</v>
      </c>
      <c r="R30" s="135" t="s">
        <v>23</v>
      </c>
      <c r="S30" s="135" t="s">
        <v>24</v>
      </c>
      <c r="T30" s="135" t="s">
        <v>25</v>
      </c>
      <c r="U30" s="136" t="s">
        <v>26</v>
      </c>
      <c r="V30" s="160"/>
      <c r="W30" s="20"/>
      <c r="X30" s="160"/>
      <c r="Y30" s="137" t="s">
        <v>21</v>
      </c>
      <c r="Z30" s="137" t="s">
        <v>22</v>
      </c>
      <c r="AA30" s="137" t="s">
        <v>23</v>
      </c>
      <c r="AB30" s="137" t="s">
        <v>24</v>
      </c>
      <c r="AC30" s="137" t="s">
        <v>25</v>
      </c>
      <c r="AD30" s="138" t="s">
        <v>26</v>
      </c>
    </row>
    <row r="31" spans="4:30" x14ac:dyDescent="0.2">
      <c r="D31" s="17" t="s">
        <v>9</v>
      </c>
      <c r="E31" s="44">
        <v>21.55</v>
      </c>
      <c r="F31" s="45">
        <v>22.89</v>
      </c>
      <c r="G31" s="46">
        <v>21.84</v>
      </c>
      <c r="H31" s="46">
        <v>23.669999999999998</v>
      </c>
      <c r="I31" s="75">
        <v>23.47</v>
      </c>
      <c r="J31" s="51">
        <v>25.09</v>
      </c>
      <c r="K31" s="43">
        <v>22.13</v>
      </c>
      <c r="L31" s="3"/>
      <c r="M31" s="17" t="s">
        <v>115</v>
      </c>
      <c r="N31" s="3" t="s">
        <v>2</v>
      </c>
      <c r="O31" s="51">
        <v>22.07</v>
      </c>
      <c r="P31" s="51">
        <v>24.35</v>
      </c>
      <c r="Q31" s="51">
        <v>23.81</v>
      </c>
      <c r="R31" s="51">
        <v>25.55</v>
      </c>
      <c r="S31" s="51">
        <v>25.06</v>
      </c>
      <c r="T31">
        <v>27.55</v>
      </c>
      <c r="U31" s="52">
        <v>24.07</v>
      </c>
      <c r="V31" s="3"/>
      <c r="W31" s="17" t="s">
        <v>115</v>
      </c>
      <c r="X31" s="3" t="s">
        <v>2</v>
      </c>
      <c r="Y31" s="39">
        <v>0.47269523504305261</v>
      </c>
      <c r="Z31" s="39">
        <v>0.37271297283991855</v>
      </c>
      <c r="AA31" s="39">
        <v>0.37701881412409888</v>
      </c>
      <c r="AB31" s="39">
        <v>0.45960259578581386</v>
      </c>
      <c r="AC31" s="40">
        <v>0.19225095356998698</v>
      </c>
      <c r="AD31" s="41">
        <v>0.33468208312016567</v>
      </c>
    </row>
    <row r="32" spans="4:30" x14ac:dyDescent="0.2">
      <c r="D32" s="17" t="s">
        <v>9</v>
      </c>
      <c r="E32" s="44">
        <v>21.55</v>
      </c>
      <c r="F32" s="45">
        <v>22.87</v>
      </c>
      <c r="G32" s="46">
        <v>21.88</v>
      </c>
      <c r="H32" s="46">
        <v>23.68</v>
      </c>
      <c r="I32" s="75">
        <v>23.48</v>
      </c>
      <c r="J32" s="51">
        <v>24.97</v>
      </c>
      <c r="K32" s="43">
        <v>22.099999999999998</v>
      </c>
      <c r="L32" s="3"/>
      <c r="M32" s="17"/>
      <c r="N32" s="3" t="s">
        <v>3</v>
      </c>
      <c r="O32" s="51">
        <v>22.06</v>
      </c>
      <c r="P32" s="51">
        <v>24.35</v>
      </c>
      <c r="Q32" s="51">
        <v>23.77</v>
      </c>
      <c r="R32" s="51">
        <v>25.42</v>
      </c>
      <c r="S32" s="51">
        <v>25.03</v>
      </c>
      <c r="T32">
        <v>27.72</v>
      </c>
      <c r="U32" s="52">
        <v>24.08</v>
      </c>
      <c r="V32" s="3"/>
      <c r="W32" s="17"/>
      <c r="X32" s="3" t="s">
        <v>3</v>
      </c>
      <c r="Y32" s="39">
        <v>0.47269523504305261</v>
      </c>
      <c r="Z32" s="39">
        <v>0.38322315744801821</v>
      </c>
      <c r="AA32" s="39">
        <v>0.41197775541845716</v>
      </c>
      <c r="AB32" s="39">
        <v>0.46993868969338798</v>
      </c>
      <c r="AC32" s="40">
        <v>0.16853880842665273</v>
      </c>
      <c r="AD32" s="41">
        <v>0.33196992665044145</v>
      </c>
    </row>
    <row r="33" spans="4:30" x14ac:dyDescent="0.2">
      <c r="D33" s="17" t="s">
        <v>10</v>
      </c>
      <c r="E33" s="44">
        <v>23.85</v>
      </c>
      <c r="F33" s="45">
        <v>24.92</v>
      </c>
      <c r="G33" s="46">
        <v>24.169999999999998</v>
      </c>
      <c r="H33" s="46">
        <v>25.8</v>
      </c>
      <c r="I33" s="75">
        <v>25.81</v>
      </c>
      <c r="J33" s="51">
        <v>27.009999999999998</v>
      </c>
      <c r="K33" s="43">
        <v>24.349999999999998</v>
      </c>
      <c r="L33" s="3"/>
      <c r="M33" s="17"/>
      <c r="N33" s="3" t="s">
        <v>4</v>
      </c>
      <c r="O33" s="51">
        <v>22.02</v>
      </c>
      <c r="P33" s="51">
        <v>24.33</v>
      </c>
      <c r="Q33" s="51">
        <v>23.67</v>
      </c>
      <c r="R33" s="51">
        <v>25.33</v>
      </c>
      <c r="S33" s="51">
        <v>24.89</v>
      </c>
      <c r="T33">
        <v>27.56</v>
      </c>
      <c r="U33" s="52">
        <v>24.06</v>
      </c>
      <c r="V33" s="3"/>
      <c r="W33" s="17"/>
      <c r="X33" s="3" t="s">
        <v>4</v>
      </c>
      <c r="Y33" s="39">
        <v>0.4794940973650168</v>
      </c>
      <c r="Z33" s="39">
        <v>0.41081361989503368</v>
      </c>
      <c r="AA33" s="39">
        <v>0.4380614652100806</v>
      </c>
      <c r="AB33" s="39">
        <v>0.52133306342434815</v>
      </c>
      <c r="AC33" s="40">
        <v>0.19076805188966467</v>
      </c>
      <c r="AD33" s="41">
        <v>0.33741639759917347</v>
      </c>
    </row>
    <row r="34" spans="4:30" x14ac:dyDescent="0.2">
      <c r="D34" s="17" t="s">
        <v>10</v>
      </c>
      <c r="E34" s="44">
        <v>23.75</v>
      </c>
      <c r="F34" s="45">
        <v>24.94</v>
      </c>
      <c r="G34" s="46">
        <v>24.25</v>
      </c>
      <c r="H34" s="46">
        <v>25.73</v>
      </c>
      <c r="I34" s="75">
        <v>25.62</v>
      </c>
      <c r="J34" s="51">
        <v>27.02</v>
      </c>
      <c r="K34" s="43">
        <v>24.349999999999998</v>
      </c>
      <c r="L34" s="3"/>
      <c r="M34" s="20" t="s">
        <v>198</v>
      </c>
      <c r="N34" s="3" t="s">
        <v>2</v>
      </c>
      <c r="O34" s="51">
        <v>22.94</v>
      </c>
      <c r="P34" s="51">
        <v>22.47</v>
      </c>
      <c r="Q34" s="51">
        <v>23.91</v>
      </c>
      <c r="R34" s="51">
        <v>25.06</v>
      </c>
      <c r="S34" s="51">
        <v>24.85</v>
      </c>
      <c r="T34">
        <v>25.45</v>
      </c>
      <c r="U34" s="52">
        <v>23.23</v>
      </c>
      <c r="V34" s="3"/>
      <c r="W34" s="20" t="s">
        <v>198</v>
      </c>
      <c r="X34" s="3" t="s">
        <v>2</v>
      </c>
      <c r="Y34" s="39">
        <v>2.9642124760236612</v>
      </c>
      <c r="Z34" s="39">
        <v>0.56953141773801352</v>
      </c>
      <c r="AA34" s="39">
        <v>0.86269080765923123</v>
      </c>
      <c r="AB34" s="39">
        <v>0.8796903749209386</v>
      </c>
      <c r="AC34" s="40">
        <v>1.6010500825709171</v>
      </c>
      <c r="AD34" s="41">
        <v>1.0859286455095434</v>
      </c>
    </row>
    <row r="35" spans="4:30" x14ac:dyDescent="0.2">
      <c r="D35" s="17" t="s">
        <v>11</v>
      </c>
      <c r="E35" s="44">
        <v>26.12</v>
      </c>
      <c r="F35" s="45">
        <v>27.33</v>
      </c>
      <c r="G35" s="46">
        <v>26.46</v>
      </c>
      <c r="H35" s="46">
        <v>28.16</v>
      </c>
      <c r="I35" s="75">
        <v>28.03</v>
      </c>
      <c r="J35" s="51">
        <v>28.37</v>
      </c>
      <c r="K35" s="43">
        <v>26.47</v>
      </c>
      <c r="L35" s="3"/>
      <c r="M35" s="20"/>
      <c r="N35" s="3" t="s">
        <v>3</v>
      </c>
      <c r="O35" s="51">
        <v>22.65</v>
      </c>
      <c r="P35" s="51">
        <v>22.38</v>
      </c>
      <c r="Q35" s="51">
        <v>23.82</v>
      </c>
      <c r="R35" s="51">
        <v>24.93</v>
      </c>
      <c r="S35" s="51">
        <v>24.87</v>
      </c>
      <c r="T35">
        <v>25.36</v>
      </c>
      <c r="U35" s="52">
        <v>23.16</v>
      </c>
      <c r="V35" s="3"/>
      <c r="W35" s="20"/>
      <c r="X35" s="3" t="s">
        <v>3</v>
      </c>
      <c r="Y35" s="39">
        <v>3.16095646663454</v>
      </c>
      <c r="Z35" s="39">
        <v>0.60630544214838211</v>
      </c>
      <c r="AA35" s="39">
        <v>0.94268351934978001</v>
      </c>
      <c r="AB35" s="39">
        <v>0.866743688129334</v>
      </c>
      <c r="AC35" s="40">
        <v>1.7166060467299633</v>
      </c>
      <c r="AD35" s="41">
        <v>1.1495750676655327</v>
      </c>
    </row>
    <row r="36" spans="4:30" x14ac:dyDescent="0.2">
      <c r="D36" s="17" t="s">
        <v>11</v>
      </c>
      <c r="E36" s="44">
        <v>26.07</v>
      </c>
      <c r="F36" s="45">
        <v>27.2</v>
      </c>
      <c r="G36" s="46">
        <v>26.47</v>
      </c>
      <c r="H36" s="46">
        <v>28.65</v>
      </c>
      <c r="I36" s="75">
        <v>27.88</v>
      </c>
      <c r="J36" s="51">
        <v>29.43</v>
      </c>
      <c r="K36" s="43">
        <v>26.599999999999998</v>
      </c>
      <c r="L36" s="3"/>
      <c r="M36" s="20"/>
      <c r="N36" s="3" t="s">
        <v>4</v>
      </c>
      <c r="O36" s="51">
        <v>22.68</v>
      </c>
      <c r="P36" s="51">
        <v>22.24</v>
      </c>
      <c r="Q36" s="51">
        <v>23.57</v>
      </c>
      <c r="R36" s="51">
        <v>24.91</v>
      </c>
      <c r="S36" s="51">
        <v>24.77</v>
      </c>
      <c r="T36">
        <v>25.28</v>
      </c>
      <c r="U36" s="52">
        <v>23.1</v>
      </c>
      <c r="V36" s="3"/>
      <c r="W36" s="20"/>
      <c r="X36" s="3" t="s">
        <v>4</v>
      </c>
      <c r="Y36" s="39">
        <v>3.4932751999276439</v>
      </c>
      <c r="Z36" s="39">
        <v>0.7213967614110619</v>
      </c>
      <c r="AA36" s="39">
        <v>0.95563191283741444</v>
      </c>
      <c r="AB36" s="39">
        <v>0.93344009191654809</v>
      </c>
      <c r="AC36" s="40">
        <v>1.8263058102817897</v>
      </c>
      <c r="AD36" s="41">
        <v>1.2070900271155809</v>
      </c>
    </row>
    <row r="37" spans="4:30" x14ac:dyDescent="0.2">
      <c r="D37" s="17" t="s">
        <v>12</v>
      </c>
      <c r="E37" s="44">
        <v>28.29</v>
      </c>
      <c r="F37" s="45">
        <v>29.5</v>
      </c>
      <c r="G37" s="46">
        <v>28.78</v>
      </c>
      <c r="H37" s="46">
        <v>31.529999999999998</v>
      </c>
      <c r="I37" s="75">
        <v>29.62</v>
      </c>
      <c r="J37" s="51">
        <v>30.929999999999996</v>
      </c>
      <c r="K37" s="43">
        <v>27.93</v>
      </c>
      <c r="L37" s="3"/>
      <c r="M37" s="20" t="s">
        <v>199</v>
      </c>
      <c r="N37" s="3" t="s">
        <v>2</v>
      </c>
      <c r="O37" s="51">
        <v>23.33</v>
      </c>
      <c r="P37" s="51">
        <v>25.66</v>
      </c>
      <c r="Q37" s="51">
        <v>24.79</v>
      </c>
      <c r="R37" s="51">
        <v>26.55</v>
      </c>
      <c r="S37" s="51">
        <v>25.59</v>
      </c>
      <c r="T37">
        <v>27.38</v>
      </c>
      <c r="U37" s="52">
        <v>25.67</v>
      </c>
      <c r="V37" s="3"/>
      <c r="W37" s="20" t="s">
        <v>199</v>
      </c>
      <c r="X37" s="3" t="s">
        <v>2</v>
      </c>
      <c r="Y37" s="39">
        <v>0.44720411670727384</v>
      </c>
      <c r="Z37" s="39">
        <v>0.45461156945415088</v>
      </c>
      <c r="AA37" s="39">
        <v>0.45949921600619537</v>
      </c>
      <c r="AB37" s="39">
        <v>0.74800271773757765</v>
      </c>
      <c r="AC37" s="42">
        <v>0.52868298128064406</v>
      </c>
      <c r="AD37" s="43">
        <v>0.2194802041046495</v>
      </c>
    </row>
    <row r="38" spans="4:30" ht="17" thickBot="1" x14ac:dyDescent="0.25">
      <c r="D38" s="21" t="s">
        <v>12</v>
      </c>
      <c r="E38" s="47">
        <v>28.52</v>
      </c>
      <c r="F38" s="48">
        <v>29.73</v>
      </c>
      <c r="G38" s="49">
        <v>28.87</v>
      </c>
      <c r="H38" s="49">
        <v>29.79</v>
      </c>
      <c r="I38" s="78">
        <v>30.31</v>
      </c>
      <c r="J38" s="86">
        <v>31.73</v>
      </c>
      <c r="K38" s="50">
        <v>28.03</v>
      </c>
      <c r="L38" s="3"/>
      <c r="M38" s="20"/>
      <c r="N38" s="3" t="s">
        <v>3</v>
      </c>
      <c r="O38" s="51">
        <v>23.31</v>
      </c>
      <c r="P38" s="51">
        <v>25.56</v>
      </c>
      <c r="Q38" s="51">
        <v>24.86</v>
      </c>
      <c r="R38" s="51">
        <v>26.47</v>
      </c>
      <c r="S38" s="51">
        <v>25.47</v>
      </c>
      <c r="T38">
        <v>27.28</v>
      </c>
      <c r="U38" s="52">
        <v>25.62</v>
      </c>
      <c r="V38" s="3"/>
      <c r="W38" s="20"/>
      <c r="X38" s="3" t="s">
        <v>3</v>
      </c>
      <c r="Y38" s="39">
        <v>0.48030377168435157</v>
      </c>
      <c r="Z38" s="39">
        <v>0.43301737386994982</v>
      </c>
      <c r="AA38" s="39">
        <v>0.48527028004456579</v>
      </c>
      <c r="AB38" s="39">
        <v>0.81759474388251496</v>
      </c>
      <c r="AC38" s="40">
        <v>0.57124696915205031</v>
      </c>
      <c r="AD38" s="43">
        <v>0.22859354367559342</v>
      </c>
    </row>
    <row r="39" spans="4:30" ht="17" thickBot="1" x14ac:dyDescent="0.25">
      <c r="D39" s="25"/>
      <c r="E39" s="26"/>
      <c r="F39" s="26"/>
      <c r="G39" s="7"/>
      <c r="H39" s="7"/>
      <c r="I39" s="7"/>
      <c r="J39" s="7"/>
      <c r="K39" s="26"/>
      <c r="L39" s="7"/>
      <c r="M39" s="32"/>
      <c r="N39" s="7" t="s">
        <v>4</v>
      </c>
      <c r="O39" s="86">
        <v>23.26</v>
      </c>
      <c r="P39" s="86">
        <v>25.52</v>
      </c>
      <c r="Q39" s="86">
        <v>24.88</v>
      </c>
      <c r="R39" s="86">
        <v>26.61</v>
      </c>
      <c r="S39" s="86">
        <v>25.44</v>
      </c>
      <c r="T39" s="86">
        <v>27.34</v>
      </c>
      <c r="U39" s="87">
        <v>25.52</v>
      </c>
      <c r="V39" s="3"/>
      <c r="W39" s="32"/>
      <c r="X39" s="7" t="s">
        <v>4</v>
      </c>
      <c r="Y39" s="76">
        <v>0.49421972959417027</v>
      </c>
      <c r="Z39" s="76">
        <v>0.42703817856868431</v>
      </c>
      <c r="AA39" s="76">
        <v>0.44107311338372146</v>
      </c>
      <c r="AB39" s="76">
        <v>0.83598179419205521</v>
      </c>
      <c r="AC39" s="72">
        <v>0.54531414334301254</v>
      </c>
      <c r="AD39" s="50">
        <v>0.24797115773480802</v>
      </c>
    </row>
    <row r="40" spans="4:30" ht="17" thickBot="1" x14ac:dyDescent="0.25"/>
    <row r="41" spans="4:30" x14ac:dyDescent="0.2">
      <c r="D41" s="11"/>
      <c r="E41" s="12"/>
      <c r="F41" s="9" t="s">
        <v>5</v>
      </c>
      <c r="G41" s="9"/>
      <c r="H41" s="9"/>
      <c r="I41" s="9"/>
      <c r="J41" s="9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3"/>
      <c r="V41" s="5"/>
      <c r="W41" s="8" t="s">
        <v>203</v>
      </c>
      <c r="X41" s="12"/>
      <c r="Y41" s="12"/>
      <c r="Z41" s="12"/>
      <c r="AA41" s="12"/>
      <c r="AB41" s="12"/>
      <c r="AC41" s="12"/>
      <c r="AD41" s="10"/>
    </row>
    <row r="42" spans="4:30" ht="17" thickBot="1" x14ac:dyDescent="0.25">
      <c r="D42" s="14"/>
      <c r="E42" s="15"/>
      <c r="F42" s="15"/>
      <c r="G42" s="15"/>
      <c r="H42" s="15"/>
      <c r="I42" s="15"/>
      <c r="J42" s="15"/>
      <c r="K42" s="15"/>
      <c r="L42" s="15"/>
      <c r="M42" s="16"/>
      <c r="N42" s="16"/>
      <c r="O42" s="16"/>
      <c r="P42" s="16"/>
      <c r="Q42" s="16"/>
      <c r="R42" s="16"/>
      <c r="S42" s="16"/>
      <c r="T42" s="16"/>
      <c r="U42" s="24"/>
      <c r="V42" s="3"/>
      <c r="W42" s="14"/>
      <c r="X42" s="15"/>
      <c r="Y42" s="15"/>
      <c r="Z42" s="15"/>
      <c r="AA42" s="15"/>
      <c r="AB42" s="15"/>
      <c r="AC42" s="15"/>
      <c r="AD42" s="24"/>
    </row>
    <row r="43" spans="4:30" x14ac:dyDescent="0.2">
      <c r="D43" s="8" t="s">
        <v>6</v>
      </c>
      <c r="E43" s="135" t="s">
        <v>7</v>
      </c>
      <c r="F43" s="135" t="s">
        <v>21</v>
      </c>
      <c r="G43" s="135" t="s">
        <v>22</v>
      </c>
      <c r="H43" s="135" t="s">
        <v>23</v>
      </c>
      <c r="I43" s="135" t="s">
        <v>24</v>
      </c>
      <c r="J43" s="135" t="s">
        <v>25</v>
      </c>
      <c r="K43" s="136" t="s">
        <v>26</v>
      </c>
      <c r="L43" s="160"/>
      <c r="M43" s="152"/>
      <c r="N43" s="161"/>
      <c r="O43" s="135" t="s">
        <v>7</v>
      </c>
      <c r="P43" s="135" t="s">
        <v>21</v>
      </c>
      <c r="Q43" s="135" t="s">
        <v>22</v>
      </c>
      <c r="R43" s="135" t="s">
        <v>23</v>
      </c>
      <c r="S43" s="135" t="s">
        <v>24</v>
      </c>
      <c r="T43" s="135" t="s">
        <v>25</v>
      </c>
      <c r="U43" s="136" t="s">
        <v>26</v>
      </c>
      <c r="V43" s="160"/>
      <c r="W43" s="20"/>
      <c r="X43" s="160"/>
      <c r="Y43" s="137" t="s">
        <v>21</v>
      </c>
      <c r="Z43" s="137" t="s">
        <v>22</v>
      </c>
      <c r="AA43" s="137" t="s">
        <v>23</v>
      </c>
      <c r="AB43" s="137" t="s">
        <v>24</v>
      </c>
      <c r="AC43" s="137" t="s">
        <v>25</v>
      </c>
      <c r="AD43" s="138" t="s">
        <v>26</v>
      </c>
    </row>
    <row r="44" spans="4:30" x14ac:dyDescent="0.2">
      <c r="D44" s="17" t="s">
        <v>9</v>
      </c>
      <c r="E44" s="27">
        <v>24.41</v>
      </c>
      <c r="F44" s="33">
        <v>24.54</v>
      </c>
      <c r="G44" s="33">
        <v>24.68</v>
      </c>
      <c r="H44" s="33">
        <v>26.16</v>
      </c>
      <c r="I44" s="33">
        <v>25.89</v>
      </c>
      <c r="J44" s="33">
        <v>27.15</v>
      </c>
      <c r="K44" s="19">
        <v>24.69</v>
      </c>
      <c r="L44" s="3"/>
      <c r="M44" s="17" t="s">
        <v>57</v>
      </c>
      <c r="N44" s="3" t="s">
        <v>2</v>
      </c>
      <c r="O44" s="37">
        <v>24</v>
      </c>
      <c r="P44" s="37">
        <v>24.56</v>
      </c>
      <c r="Q44" s="37">
        <v>24.93</v>
      </c>
      <c r="R44" s="37">
        <v>26.97</v>
      </c>
      <c r="S44" s="37">
        <v>26.22</v>
      </c>
      <c r="T44" s="37">
        <v>27.84</v>
      </c>
      <c r="U44" s="38">
        <v>25.01</v>
      </c>
      <c r="V44" s="3"/>
      <c r="W44" s="17" t="s">
        <v>57</v>
      </c>
      <c r="X44" s="3" t="s">
        <v>2</v>
      </c>
      <c r="Y44" s="39">
        <v>0.83897047893241505</v>
      </c>
      <c r="Z44" s="39">
        <v>0.6343689151921087</v>
      </c>
      <c r="AA44" s="39">
        <v>0.4297482192627653</v>
      </c>
      <c r="AB44" s="39">
        <v>0.57718335733730075</v>
      </c>
      <c r="AC44" s="39">
        <v>0.48792880261367411</v>
      </c>
      <c r="AD44" s="41">
        <v>0.60056245531659891</v>
      </c>
    </row>
    <row r="45" spans="4:30" x14ac:dyDescent="0.2">
      <c r="D45" s="17" t="s">
        <v>9</v>
      </c>
      <c r="E45" s="27">
        <v>24.33</v>
      </c>
      <c r="F45" s="33">
        <v>24.45</v>
      </c>
      <c r="G45" s="33">
        <v>24.9</v>
      </c>
      <c r="H45" s="33">
        <v>25.99</v>
      </c>
      <c r="I45" s="33">
        <v>25.68</v>
      </c>
      <c r="J45" s="33">
        <v>27.23</v>
      </c>
      <c r="K45" s="19">
        <v>24.48</v>
      </c>
      <c r="L45" s="3"/>
      <c r="M45" s="17"/>
      <c r="N45" s="3" t="s">
        <v>3</v>
      </c>
      <c r="O45" s="37">
        <v>23.89</v>
      </c>
      <c r="P45" s="37">
        <v>24.78</v>
      </c>
      <c r="Q45" s="37">
        <v>24.59</v>
      </c>
      <c r="R45" s="37">
        <v>26.94</v>
      </c>
      <c r="S45" s="37">
        <v>26.18</v>
      </c>
      <c r="T45" s="37">
        <v>27.89</v>
      </c>
      <c r="U45" s="38">
        <v>24.9</v>
      </c>
      <c r="V45" s="3"/>
      <c r="W45" s="17"/>
      <c r="X45" s="3" t="s">
        <v>3</v>
      </c>
      <c r="Y45" s="39">
        <v>0.7282806430345653</v>
      </c>
      <c r="Z45" s="39">
        <v>0.80999612208742611</v>
      </c>
      <c r="AA45" s="39">
        <v>0.43765604382401346</v>
      </c>
      <c r="AB45" s="39">
        <v>0.5943464856316808</v>
      </c>
      <c r="AC45" s="39">
        <v>0.4726117267126676</v>
      </c>
      <c r="AD45" s="41">
        <v>0.65117595001108386</v>
      </c>
    </row>
    <row r="46" spans="4:30" x14ac:dyDescent="0.2">
      <c r="D46" s="17" t="s">
        <v>10</v>
      </c>
      <c r="E46" s="27">
        <v>26.59</v>
      </c>
      <c r="F46" s="33">
        <v>27.4</v>
      </c>
      <c r="G46" s="33">
        <v>26.5</v>
      </c>
      <c r="H46" s="33">
        <v>28.74</v>
      </c>
      <c r="I46" s="33">
        <v>27.79</v>
      </c>
      <c r="J46" s="33">
        <v>29.81</v>
      </c>
      <c r="K46" s="19">
        <v>26.75</v>
      </c>
      <c r="L46" s="3"/>
      <c r="M46" s="17"/>
      <c r="N46" s="3" t="s">
        <v>4</v>
      </c>
      <c r="O46" s="37">
        <v>23.92</v>
      </c>
      <c r="P46" s="37">
        <v>24.54</v>
      </c>
      <c r="Q46" s="37">
        <v>24.65</v>
      </c>
      <c r="R46" s="37">
        <v>26.8</v>
      </c>
      <c r="S46" s="37">
        <v>25.81</v>
      </c>
      <c r="T46" s="37">
        <v>27.76</v>
      </c>
      <c r="U46" s="38">
        <v>24.91</v>
      </c>
      <c r="V46" s="3"/>
      <c r="W46" s="17"/>
      <c r="X46" s="3" t="s">
        <v>4</v>
      </c>
      <c r="Y46" s="39">
        <v>0.84983155604787997</v>
      </c>
      <c r="Z46" s="39">
        <v>0.7758042722751638</v>
      </c>
      <c r="AA46" s="39">
        <v>0.47652702737467423</v>
      </c>
      <c r="AB46" s="39">
        <v>0.77938898758504493</v>
      </c>
      <c r="AC46" s="39">
        <v>0.5134753441837131</v>
      </c>
      <c r="AD46" s="41">
        <v>0.64640363656324717</v>
      </c>
    </row>
    <row r="47" spans="4:30" x14ac:dyDescent="0.2">
      <c r="D47" s="17" t="s">
        <v>10</v>
      </c>
      <c r="E47" s="27">
        <v>26.74</v>
      </c>
      <c r="F47" s="33">
        <v>26.97</v>
      </c>
      <c r="G47" s="33">
        <v>26.61</v>
      </c>
      <c r="H47" s="33">
        <v>28.46</v>
      </c>
      <c r="I47" s="33">
        <v>27.63</v>
      </c>
      <c r="J47" s="33">
        <v>29.46</v>
      </c>
      <c r="K47" s="19">
        <v>26.63</v>
      </c>
      <c r="L47" s="3"/>
      <c r="M47" s="17" t="s">
        <v>200</v>
      </c>
      <c r="N47" s="3" t="s">
        <v>2</v>
      </c>
      <c r="O47" s="37">
        <v>24.57</v>
      </c>
      <c r="P47" s="37">
        <v>24.74</v>
      </c>
      <c r="Q47" s="37">
        <v>24.64</v>
      </c>
      <c r="R47" s="37">
        <v>27.99</v>
      </c>
      <c r="S47" s="37">
        <v>26.87</v>
      </c>
      <c r="T47" s="37">
        <v>28.17</v>
      </c>
      <c r="U47" s="38">
        <v>25.38</v>
      </c>
      <c r="V47" s="3"/>
      <c r="W47" s="17" t="s">
        <v>200</v>
      </c>
      <c r="X47" s="3" t="s">
        <v>2</v>
      </c>
      <c r="Y47" s="39">
        <v>1.0846596875213044</v>
      </c>
      <c r="Z47" s="39">
        <v>1.134217508617523</v>
      </c>
      <c r="AA47" s="39">
        <v>0.3355797598267114</v>
      </c>
      <c r="AB47" s="39">
        <v>0.52040363988397542</v>
      </c>
      <c r="AC47" s="39">
        <v>0.5737938521474254</v>
      </c>
      <c r="AD47" s="41">
        <v>0.66402097256893355</v>
      </c>
    </row>
    <row r="48" spans="4:30" x14ac:dyDescent="0.2">
      <c r="D48" s="17" t="s">
        <v>11</v>
      </c>
      <c r="E48" s="27">
        <v>29.35</v>
      </c>
      <c r="F48" s="33">
        <v>29.82</v>
      </c>
      <c r="G48" s="33">
        <v>28.97</v>
      </c>
      <c r="H48" s="33">
        <v>30.96</v>
      </c>
      <c r="I48" s="33">
        <v>30.2</v>
      </c>
      <c r="J48" s="33">
        <v>31.33</v>
      </c>
      <c r="K48" s="19">
        <v>29.16</v>
      </c>
      <c r="L48" s="3"/>
      <c r="M48" s="20"/>
      <c r="N48" s="3" t="s">
        <v>3</v>
      </c>
      <c r="O48" s="37">
        <v>24.53</v>
      </c>
      <c r="P48" s="37">
        <v>24.75</v>
      </c>
      <c r="Q48" s="37">
        <v>24.5</v>
      </c>
      <c r="R48" s="37">
        <v>27.44</v>
      </c>
      <c r="S48" s="37">
        <v>26.88</v>
      </c>
      <c r="T48" s="37">
        <v>28.02</v>
      </c>
      <c r="U48" s="38">
        <v>25.37</v>
      </c>
      <c r="V48" s="3"/>
      <c r="W48" s="20"/>
      <c r="X48" s="3" t="s">
        <v>3</v>
      </c>
      <c r="Y48" s="39">
        <v>1.0777062773935768</v>
      </c>
      <c r="Z48" s="39">
        <v>1.2543001770831115</v>
      </c>
      <c r="AA48" s="39">
        <v>0.46878593600948509</v>
      </c>
      <c r="AB48" s="39">
        <v>0.51660529207604822</v>
      </c>
      <c r="AC48" s="39">
        <v>0.63141046678345714</v>
      </c>
      <c r="AD48" s="41">
        <v>0.66892335250275226</v>
      </c>
    </row>
    <row r="49" spans="4:30" x14ac:dyDescent="0.2">
      <c r="D49" s="17" t="s">
        <v>11</v>
      </c>
      <c r="E49" s="27">
        <v>28.98</v>
      </c>
      <c r="F49" s="33">
        <v>29.45</v>
      </c>
      <c r="G49" s="33">
        <v>28.69</v>
      </c>
      <c r="H49" s="33">
        <v>30.06</v>
      </c>
      <c r="I49" s="33">
        <v>30.55</v>
      </c>
      <c r="J49" s="33">
        <v>31.3</v>
      </c>
      <c r="K49" s="19">
        <v>28.95</v>
      </c>
      <c r="L49" s="3"/>
      <c r="M49" s="20"/>
      <c r="N49" s="3" t="s">
        <v>4</v>
      </c>
      <c r="O49" s="37">
        <v>24.48</v>
      </c>
      <c r="P49" s="37">
        <v>24.58</v>
      </c>
      <c r="Q49" s="37">
        <v>24.49</v>
      </c>
      <c r="R49" s="37">
        <v>27.18</v>
      </c>
      <c r="S49" s="37">
        <v>26.64</v>
      </c>
      <c r="T49" s="37">
        <v>27.98</v>
      </c>
      <c r="U49" s="38">
        <v>25.26</v>
      </c>
      <c r="V49" s="3"/>
      <c r="W49" s="20"/>
      <c r="X49" s="3" t="s">
        <v>4</v>
      </c>
      <c r="Y49" s="39">
        <v>1.2022170706240309</v>
      </c>
      <c r="Z49" s="39">
        <v>1.263348820001585</v>
      </c>
      <c r="AA49" s="39">
        <v>0.54904072493251721</v>
      </c>
      <c r="AB49" s="39">
        <v>0.61590573060844445</v>
      </c>
      <c r="AC49" s="39">
        <v>0.64772900720476634</v>
      </c>
      <c r="AD49" s="41">
        <v>0.72529808630968917</v>
      </c>
    </row>
    <row r="50" spans="4:30" x14ac:dyDescent="0.2">
      <c r="D50" s="17" t="s">
        <v>12</v>
      </c>
      <c r="E50" s="27">
        <v>32.4</v>
      </c>
      <c r="F50" s="33">
        <v>31.97</v>
      </c>
      <c r="G50" s="33">
        <v>32.119999999999997</v>
      </c>
      <c r="H50" s="33">
        <v>34.020000000000003</v>
      </c>
      <c r="I50" s="33">
        <v>32.82</v>
      </c>
      <c r="J50" s="33">
        <v>35.04</v>
      </c>
      <c r="K50" s="19">
        <v>30.82</v>
      </c>
      <c r="L50" s="3"/>
      <c r="M50" s="17" t="s">
        <v>58</v>
      </c>
      <c r="N50" s="3" t="s">
        <v>2</v>
      </c>
      <c r="O50" s="37">
        <v>23.84</v>
      </c>
      <c r="P50" s="37">
        <v>24.14</v>
      </c>
      <c r="Q50" s="37">
        <v>24.66</v>
      </c>
      <c r="R50" s="37">
        <v>26.82</v>
      </c>
      <c r="S50" s="37">
        <v>25.83</v>
      </c>
      <c r="T50" s="37">
        <v>27.81</v>
      </c>
      <c r="U50" s="38">
        <v>24.93</v>
      </c>
      <c r="V50" s="3"/>
      <c r="W50" s="17" t="s">
        <v>58</v>
      </c>
      <c r="X50" s="3" t="s">
        <v>2</v>
      </c>
      <c r="Y50" s="39">
        <v>1.0432343083671158</v>
      </c>
      <c r="Z50" s="39">
        <v>0.73106484773530711</v>
      </c>
      <c r="AA50" s="39">
        <v>0.44682126998414523</v>
      </c>
      <c r="AB50" s="39">
        <v>0.72898206924808329</v>
      </c>
      <c r="AC50" s="39">
        <v>0.47205560992714457</v>
      </c>
      <c r="AD50" s="43">
        <v>0.60456109948455306</v>
      </c>
    </row>
    <row r="51" spans="4:30" ht="17" thickBot="1" x14ac:dyDescent="0.25">
      <c r="D51" s="21" t="s">
        <v>12</v>
      </c>
      <c r="E51" s="28">
        <v>31.67</v>
      </c>
      <c r="F51" s="35">
        <v>32.07</v>
      </c>
      <c r="G51" s="35">
        <v>30.87</v>
      </c>
      <c r="H51" s="35">
        <v>34.51</v>
      </c>
      <c r="I51" s="35">
        <v>31.62</v>
      </c>
      <c r="J51" s="35">
        <v>35.04</v>
      </c>
      <c r="K51" s="23">
        <v>31.36</v>
      </c>
      <c r="L51" s="3"/>
      <c r="M51" s="17"/>
      <c r="N51" s="3" t="s">
        <v>3</v>
      </c>
      <c r="O51" s="37">
        <v>23.87</v>
      </c>
      <c r="P51" s="37">
        <v>24.11</v>
      </c>
      <c r="Q51" s="37">
        <v>24.64</v>
      </c>
      <c r="R51" s="37">
        <v>26.71</v>
      </c>
      <c r="S51" s="37">
        <v>25.62</v>
      </c>
      <c r="T51" s="37">
        <v>27.74</v>
      </c>
      <c r="U51" s="38">
        <v>24.92</v>
      </c>
      <c r="V51" s="3"/>
      <c r="W51" s="17"/>
      <c r="X51" s="3" t="s">
        <v>3</v>
      </c>
      <c r="Y51" s="39">
        <v>1.0635578608675065</v>
      </c>
      <c r="Z51" s="39">
        <v>0.74165083987033353</v>
      </c>
      <c r="AA51" s="39">
        <v>0.47771579584950857</v>
      </c>
      <c r="AB51" s="39">
        <v>0.85021314657111557</v>
      </c>
      <c r="AC51" s="39">
        <v>0.49361222835431873</v>
      </c>
      <c r="AD51" s="43">
        <v>0.60902449495746169</v>
      </c>
    </row>
    <row r="52" spans="4:30" x14ac:dyDescent="0.2">
      <c r="D52" s="14"/>
      <c r="E52" s="15"/>
      <c r="F52" s="15"/>
      <c r="G52" s="15"/>
      <c r="H52" s="15"/>
      <c r="I52" s="15"/>
      <c r="J52" s="15"/>
      <c r="K52" s="3"/>
      <c r="L52" s="15"/>
      <c r="M52" s="17"/>
      <c r="N52" s="3" t="s">
        <v>4</v>
      </c>
      <c r="O52" s="37">
        <v>23.85</v>
      </c>
      <c r="P52" s="37">
        <v>24</v>
      </c>
      <c r="Q52" s="37">
        <v>24.54</v>
      </c>
      <c r="R52" s="37">
        <v>26.65</v>
      </c>
      <c r="S52" s="37">
        <v>25.61</v>
      </c>
      <c r="T52" s="37">
        <v>27.47</v>
      </c>
      <c r="U52" s="38">
        <v>24.7</v>
      </c>
      <c r="V52" s="3"/>
      <c r="W52" s="17"/>
      <c r="X52" s="3" t="s">
        <v>4</v>
      </c>
      <c r="Y52" s="39">
        <v>1.1415240823600181</v>
      </c>
      <c r="Z52" s="39">
        <v>0.79692499339329026</v>
      </c>
      <c r="AA52" s="39">
        <v>0.49545850805057678</v>
      </c>
      <c r="AB52" s="39">
        <v>0.85646435090658168</v>
      </c>
      <c r="AC52" s="39">
        <v>0.58638993189537159</v>
      </c>
      <c r="AD52" s="43">
        <v>0.7160034387314006</v>
      </c>
    </row>
    <row r="53" spans="4:30" x14ac:dyDescent="0.2">
      <c r="D53" s="14"/>
      <c r="E53" s="15"/>
      <c r="F53" s="15"/>
      <c r="G53" s="15"/>
      <c r="H53" s="15"/>
      <c r="I53" s="15"/>
      <c r="J53" s="15"/>
      <c r="K53" s="3"/>
      <c r="L53" s="15"/>
      <c r="M53" s="17" t="s">
        <v>201</v>
      </c>
      <c r="N53" s="3" t="s">
        <v>2</v>
      </c>
      <c r="O53" s="37">
        <v>23.51</v>
      </c>
      <c r="P53" s="37">
        <v>23.45</v>
      </c>
      <c r="Q53" s="37">
        <v>23.85</v>
      </c>
      <c r="R53" s="37">
        <v>26.82</v>
      </c>
      <c r="S53" s="37">
        <v>25.88</v>
      </c>
      <c r="T53" s="37">
        <v>27.14</v>
      </c>
      <c r="U53" s="38">
        <v>24.19</v>
      </c>
      <c r="V53" s="3"/>
      <c r="W53" s="17" t="s">
        <v>201</v>
      </c>
      <c r="X53" s="3" t="s">
        <v>2</v>
      </c>
      <c r="Y53" s="39">
        <v>1.2953758319761817</v>
      </c>
      <c r="Z53" s="39">
        <v>1.0425869037943953</v>
      </c>
      <c r="AA53" s="39">
        <v>0.35597932025991702</v>
      </c>
      <c r="AB53" s="39">
        <v>0.55988702503579668</v>
      </c>
      <c r="AC53" s="39">
        <v>0.57663418485688278</v>
      </c>
      <c r="AD53" s="43">
        <v>0.83009665408469979</v>
      </c>
    </row>
    <row r="54" spans="4:30" x14ac:dyDescent="0.2">
      <c r="D54" s="14"/>
      <c r="E54" s="15"/>
      <c r="F54" s="15"/>
      <c r="G54" s="15"/>
      <c r="H54" s="15"/>
      <c r="I54" s="15"/>
      <c r="J54" s="15"/>
      <c r="K54" s="3"/>
      <c r="L54" s="15"/>
      <c r="M54" s="20"/>
      <c r="N54" s="3" t="s">
        <v>3</v>
      </c>
      <c r="O54" s="37">
        <v>23.5</v>
      </c>
      <c r="P54" s="37">
        <v>23.41</v>
      </c>
      <c r="Q54" s="37">
        <v>23.53</v>
      </c>
      <c r="R54" s="37">
        <v>26.8</v>
      </c>
      <c r="S54" s="37">
        <v>25.9</v>
      </c>
      <c r="T54" s="37">
        <v>26.93</v>
      </c>
      <c r="U54" s="38">
        <v>24.07</v>
      </c>
      <c r="V54" s="3"/>
      <c r="W54" s="20"/>
      <c r="X54" s="3" t="s">
        <v>3</v>
      </c>
      <c r="Y54" s="39">
        <v>1.3291320724487388</v>
      </c>
      <c r="Z54" s="39">
        <v>1.3122292684030064</v>
      </c>
      <c r="AA54" s="39">
        <v>0.36033296813846366</v>
      </c>
      <c r="AB54" s="39">
        <v>0.55174378982899186</v>
      </c>
      <c r="AC54" s="39">
        <v>0.65929324465559902</v>
      </c>
      <c r="AD54" s="43">
        <v>0.90669954644724526</v>
      </c>
    </row>
    <row r="55" spans="4:30" x14ac:dyDescent="0.2">
      <c r="D55" s="14"/>
      <c r="E55" s="15"/>
      <c r="F55" s="15"/>
      <c r="G55" s="15"/>
      <c r="H55" s="15"/>
      <c r="I55" s="15"/>
      <c r="J55" s="15"/>
      <c r="K55" s="3"/>
      <c r="L55" s="15"/>
      <c r="M55" s="20"/>
      <c r="N55" s="3" t="s">
        <v>4</v>
      </c>
      <c r="O55" s="37">
        <v>23.47</v>
      </c>
      <c r="P55" s="37">
        <v>23.27</v>
      </c>
      <c r="Q55" s="37">
        <v>23.51</v>
      </c>
      <c r="R55" s="37">
        <v>26.61</v>
      </c>
      <c r="S55" s="37">
        <v>25.71</v>
      </c>
      <c r="T55" s="37">
        <v>26.68</v>
      </c>
      <c r="U55" s="38">
        <v>23.91</v>
      </c>
      <c r="V55" s="3"/>
      <c r="W55" s="20"/>
      <c r="X55" s="3" t="s">
        <v>4</v>
      </c>
      <c r="Y55" s="39">
        <v>1.4543581026510857</v>
      </c>
      <c r="Z55" s="39">
        <v>1.3312306589878466</v>
      </c>
      <c r="AA55" s="39">
        <v>0.40444240166705608</v>
      </c>
      <c r="AB55" s="39">
        <v>0.63414047566615817</v>
      </c>
      <c r="AC55" s="39">
        <v>0.77328295254055079</v>
      </c>
      <c r="AD55" s="43">
        <v>1.019944120253375</v>
      </c>
    </row>
    <row r="56" spans="4:30" x14ac:dyDescent="0.2">
      <c r="D56" s="14"/>
      <c r="E56" s="15"/>
      <c r="F56" s="15"/>
      <c r="G56" s="15"/>
      <c r="H56" s="15"/>
      <c r="I56" s="15"/>
      <c r="J56" s="15"/>
      <c r="K56" s="3"/>
      <c r="L56" s="15"/>
      <c r="M56" s="17" t="s">
        <v>59</v>
      </c>
      <c r="N56" s="3" t="s">
        <v>2</v>
      </c>
      <c r="O56" s="37">
        <v>26.36</v>
      </c>
      <c r="P56" s="37">
        <v>27.33</v>
      </c>
      <c r="Q56" s="37">
        <v>26.19</v>
      </c>
      <c r="R56" s="37">
        <v>29.26</v>
      </c>
      <c r="S56" s="37">
        <v>27.89</v>
      </c>
      <c r="T56" s="37">
        <v>31.21</v>
      </c>
      <c r="U56" s="38">
        <v>26.86</v>
      </c>
      <c r="V56" s="3"/>
      <c r="W56" s="17" t="s">
        <v>59</v>
      </c>
      <c r="X56" s="3" t="s">
        <v>2</v>
      </c>
      <c r="Y56" s="39">
        <v>0.63612068830749069</v>
      </c>
      <c r="Z56" s="39">
        <v>1.1547117522210766</v>
      </c>
      <c r="AA56" s="39">
        <v>0.48108322368047129</v>
      </c>
      <c r="AB56" s="39">
        <v>0.76469004407254026</v>
      </c>
      <c r="AC56" s="39">
        <v>0.2559835954193283</v>
      </c>
      <c r="AD56" s="43">
        <v>0.69349329299430684</v>
      </c>
    </row>
    <row r="57" spans="4:30" x14ac:dyDescent="0.2">
      <c r="D57" s="14"/>
      <c r="E57" s="15"/>
      <c r="F57" s="15"/>
      <c r="G57" s="15"/>
      <c r="H57" s="15"/>
      <c r="I57" s="15"/>
      <c r="J57" s="15"/>
      <c r="K57" s="3"/>
      <c r="L57" s="15"/>
      <c r="M57" s="17"/>
      <c r="N57" s="3" t="s">
        <v>3</v>
      </c>
      <c r="O57" s="37">
        <v>26.27</v>
      </c>
      <c r="P57" s="37">
        <v>27.04</v>
      </c>
      <c r="Q57" s="37">
        <v>26.11</v>
      </c>
      <c r="R57" s="37">
        <v>29.24</v>
      </c>
      <c r="S57" s="37">
        <v>28.19</v>
      </c>
      <c r="T57" s="37">
        <v>30.83</v>
      </c>
      <c r="U57" s="38">
        <v>26.68</v>
      </c>
      <c r="V57" s="3"/>
      <c r="W57" s="17"/>
      <c r="X57" s="3" t="s">
        <v>3</v>
      </c>
      <c r="Y57" s="39">
        <v>0.7665474463378219</v>
      </c>
      <c r="Z57" s="39">
        <v>1.2230605259716214</v>
      </c>
      <c r="AA57" s="39">
        <v>0.48696689960482542</v>
      </c>
      <c r="AB57" s="39">
        <v>0.61382022371955258</v>
      </c>
      <c r="AC57" s="39">
        <v>0.32620232048785053</v>
      </c>
      <c r="AD57" s="43">
        <v>0.79167032832024919</v>
      </c>
    </row>
    <row r="58" spans="4:30" x14ac:dyDescent="0.2">
      <c r="D58" s="14"/>
      <c r="E58" s="15"/>
      <c r="F58" s="15"/>
      <c r="G58" s="15"/>
      <c r="H58" s="15"/>
      <c r="I58" s="15"/>
      <c r="J58" s="15"/>
      <c r="K58" s="3"/>
      <c r="L58" s="15"/>
      <c r="M58" s="17"/>
      <c r="N58" s="3" t="s">
        <v>4</v>
      </c>
      <c r="O58" s="37">
        <v>26.33</v>
      </c>
      <c r="P58" s="37">
        <v>27.23</v>
      </c>
      <c r="Q58" s="37">
        <v>26.04</v>
      </c>
      <c r="R58" s="37">
        <v>28.72</v>
      </c>
      <c r="S58" s="37">
        <v>28.1</v>
      </c>
      <c r="T58" s="37">
        <v>31.34</v>
      </c>
      <c r="U58" s="38">
        <v>26.58</v>
      </c>
      <c r="V58" s="3"/>
      <c r="W58" s="17"/>
      <c r="X58" s="3" t="s">
        <v>4</v>
      </c>
      <c r="Y58" s="39">
        <v>0.67837586678603767</v>
      </c>
      <c r="Z58" s="39">
        <v>1.2861763449486585</v>
      </c>
      <c r="AA58" s="39">
        <v>0.6679737758629839</v>
      </c>
      <c r="AB58" s="39">
        <v>0.65565362392897275</v>
      </c>
      <c r="AC58" s="39">
        <v>0.23561179794050791</v>
      </c>
      <c r="AD58" s="43">
        <v>0.85209885275904473</v>
      </c>
    </row>
    <row r="59" spans="4:30" x14ac:dyDescent="0.2">
      <c r="D59" s="14"/>
      <c r="E59" s="15"/>
      <c r="F59" s="15"/>
      <c r="G59" s="15"/>
      <c r="H59" s="15"/>
      <c r="I59" s="15"/>
      <c r="J59" s="15"/>
      <c r="K59" s="3"/>
      <c r="L59" s="15"/>
      <c r="M59" s="17" t="s">
        <v>202</v>
      </c>
      <c r="N59" s="3" t="s">
        <v>2</v>
      </c>
      <c r="O59" s="37">
        <v>25.83</v>
      </c>
      <c r="P59" s="37">
        <v>26.92</v>
      </c>
      <c r="Q59" s="37">
        <v>25.53</v>
      </c>
      <c r="R59" s="37">
        <v>28.58</v>
      </c>
      <c r="S59" s="37">
        <v>28.05</v>
      </c>
      <c r="T59" s="37">
        <v>30.57</v>
      </c>
      <c r="U59" s="38">
        <v>26.55</v>
      </c>
      <c r="V59" s="3"/>
      <c r="W59" s="17" t="s">
        <v>202</v>
      </c>
      <c r="X59" s="3" t="s">
        <v>2</v>
      </c>
      <c r="Y59" s="39">
        <v>0.59094816687397889</v>
      </c>
      <c r="Z59" s="39">
        <v>1.3243579776728951</v>
      </c>
      <c r="AA59" s="39">
        <v>0.51904776542154463</v>
      </c>
      <c r="AB59" s="39">
        <v>0.48537247606664952</v>
      </c>
      <c r="AC59" s="39">
        <v>0.27479609329354898</v>
      </c>
      <c r="AD59" s="43">
        <v>0.62168010575594612</v>
      </c>
    </row>
    <row r="60" spans="4:30" x14ac:dyDescent="0.2">
      <c r="D60" s="14"/>
      <c r="E60" s="15"/>
      <c r="F60" s="15"/>
      <c r="G60" s="15"/>
      <c r="H60" s="15"/>
      <c r="I60" s="15"/>
      <c r="J60" s="15"/>
      <c r="K60" s="3"/>
      <c r="L60" s="15"/>
      <c r="M60" s="20"/>
      <c r="N60" s="3" t="s">
        <v>3</v>
      </c>
      <c r="O60" s="37">
        <v>25.84</v>
      </c>
      <c r="P60" s="37">
        <v>26.87</v>
      </c>
      <c r="Q60" s="37">
        <v>25.55</v>
      </c>
      <c r="R60" s="37">
        <v>28.69</v>
      </c>
      <c r="S60" s="37">
        <v>27.97</v>
      </c>
      <c r="T60" s="37">
        <v>30.63</v>
      </c>
      <c r="U60" s="38">
        <v>26.45</v>
      </c>
      <c r="V60" s="3"/>
      <c r="W60" s="20"/>
      <c r="X60" s="3" t="s">
        <v>3</v>
      </c>
      <c r="Y60" s="39">
        <v>0.61025988724617664</v>
      </c>
      <c r="Z60" s="39">
        <v>1.3054546846650206</v>
      </c>
      <c r="AA60" s="39">
        <v>0.48548024524846883</v>
      </c>
      <c r="AB60" s="39">
        <v>0.5146677356141548</v>
      </c>
      <c r="AC60" s="39">
        <v>0.2644771764473528</v>
      </c>
      <c r="AD60" s="43">
        <v>0.66913320601738357</v>
      </c>
    </row>
    <row r="61" spans="4:30" ht="17" thickBot="1" x14ac:dyDescent="0.25">
      <c r="D61" s="25"/>
      <c r="E61" s="26"/>
      <c r="F61" s="26"/>
      <c r="G61" s="26"/>
      <c r="H61" s="26"/>
      <c r="I61" s="26"/>
      <c r="J61" s="26"/>
      <c r="K61" s="7"/>
      <c r="L61" s="26"/>
      <c r="M61" s="32"/>
      <c r="N61" s="7" t="s">
        <v>4</v>
      </c>
      <c r="O61" s="70">
        <v>25.69</v>
      </c>
      <c r="P61" s="70">
        <v>26.76</v>
      </c>
      <c r="Q61" s="70">
        <v>25.4</v>
      </c>
      <c r="R61" s="70">
        <v>29.03</v>
      </c>
      <c r="S61" s="70">
        <v>27.63</v>
      </c>
      <c r="T61" s="70">
        <v>30.17</v>
      </c>
      <c r="U61" s="71">
        <v>26.22</v>
      </c>
      <c r="V61" s="7"/>
      <c r="W61" s="32"/>
      <c r="X61" s="7" t="s">
        <v>4</v>
      </c>
      <c r="Y61" s="76">
        <v>0.65499620041509221</v>
      </c>
      <c r="Z61" s="76">
        <v>1.4540814463773604</v>
      </c>
      <c r="AA61" s="76">
        <v>0.39484319617911562</v>
      </c>
      <c r="AB61" s="76">
        <v>0.66023278332112179</v>
      </c>
      <c r="AC61" s="76">
        <v>0.35467146633624685</v>
      </c>
      <c r="AD61" s="50">
        <v>0.7924785052930029</v>
      </c>
    </row>
    <row r="62" spans="4:30" ht="17" thickBot="1" x14ac:dyDescent="0.25"/>
    <row r="63" spans="4:30" x14ac:dyDescent="0.2">
      <c r="D63" s="4"/>
      <c r="E63" s="53" t="s">
        <v>506</v>
      </c>
      <c r="F63" s="5"/>
      <c r="G63" s="85"/>
    </row>
    <row r="64" spans="4:30" ht="17" thickBot="1" x14ac:dyDescent="0.25">
      <c r="D64" s="14"/>
      <c r="E64" s="15"/>
      <c r="F64" s="15"/>
      <c r="G64" s="24"/>
    </row>
    <row r="65" spans="4:7" x14ac:dyDescent="0.2">
      <c r="D65" s="54" t="s">
        <v>205</v>
      </c>
      <c r="E65" s="151" t="s">
        <v>210</v>
      </c>
      <c r="F65" s="151" t="s">
        <v>211</v>
      </c>
      <c r="G65" s="180" t="s">
        <v>212</v>
      </c>
    </row>
    <row r="66" spans="4:7" x14ac:dyDescent="0.2">
      <c r="D66" s="57" t="s">
        <v>47</v>
      </c>
      <c r="E66" s="67">
        <v>6.25</v>
      </c>
      <c r="F66" s="67">
        <v>1.24</v>
      </c>
      <c r="G66" s="81">
        <v>1.18</v>
      </c>
    </row>
    <row r="67" spans="4:7" ht="17" thickBot="1" x14ac:dyDescent="0.25">
      <c r="D67" s="58" t="s">
        <v>48</v>
      </c>
      <c r="E67" s="59" t="s">
        <v>49</v>
      </c>
      <c r="F67" s="29">
        <v>0.46870000000000001</v>
      </c>
      <c r="G67" s="30">
        <v>0.55330000000000001</v>
      </c>
    </row>
    <row r="68" spans="4:7" ht="17" thickBot="1" x14ac:dyDescent="0.25">
      <c r="D68" s="14"/>
      <c r="E68" s="18"/>
      <c r="F68" s="18"/>
      <c r="G68" s="19"/>
    </row>
    <row r="69" spans="4:7" x14ac:dyDescent="0.2">
      <c r="D69" s="54" t="s">
        <v>206</v>
      </c>
      <c r="E69" s="151" t="s">
        <v>210</v>
      </c>
      <c r="F69" s="151" t="s">
        <v>211</v>
      </c>
      <c r="G69" s="180" t="s">
        <v>212</v>
      </c>
    </row>
    <row r="70" spans="4:7" x14ac:dyDescent="0.2">
      <c r="D70" s="57" t="s">
        <v>47</v>
      </c>
      <c r="E70" s="67">
        <v>1.62</v>
      </c>
      <c r="F70" s="67">
        <v>1.1299999999999999</v>
      </c>
      <c r="G70" s="81">
        <v>1.39</v>
      </c>
    </row>
    <row r="71" spans="4:7" ht="17" thickBot="1" x14ac:dyDescent="0.25">
      <c r="D71" s="58" t="s">
        <v>48</v>
      </c>
      <c r="E71" s="29">
        <v>7.3300000000000004E-2</v>
      </c>
      <c r="F71" s="29">
        <v>0.1123</v>
      </c>
      <c r="G71" s="30">
        <v>9.5299999999999996E-2</v>
      </c>
    </row>
    <row r="72" spans="4:7" ht="17" thickBot="1" x14ac:dyDescent="0.25">
      <c r="D72" s="14"/>
      <c r="E72" s="18"/>
      <c r="F72" s="18"/>
      <c r="G72" s="19"/>
    </row>
    <row r="73" spans="4:7" x14ac:dyDescent="0.2">
      <c r="D73" s="54" t="s">
        <v>207</v>
      </c>
      <c r="E73" s="151" t="s">
        <v>210</v>
      </c>
      <c r="F73" s="151" t="s">
        <v>211</v>
      </c>
      <c r="G73" s="180" t="s">
        <v>212</v>
      </c>
    </row>
    <row r="74" spans="4:7" x14ac:dyDescent="0.2">
      <c r="D74" s="57" t="s">
        <v>47</v>
      </c>
      <c r="E74" s="67">
        <v>2.25</v>
      </c>
      <c r="F74" s="67">
        <v>1.1299999999999999</v>
      </c>
      <c r="G74" s="81">
        <v>0.91</v>
      </c>
    </row>
    <row r="75" spans="4:7" ht="17" thickBot="1" x14ac:dyDescent="0.25">
      <c r="D75" s="58" t="s">
        <v>48</v>
      </c>
      <c r="E75" s="29">
        <v>4.7999999999999996E-3</v>
      </c>
      <c r="F75" s="29">
        <v>0.22789999999999999</v>
      </c>
      <c r="G75" s="30">
        <v>0.43409999999999999</v>
      </c>
    </row>
    <row r="76" spans="4:7" ht="17" thickBot="1" x14ac:dyDescent="0.25">
      <c r="D76" s="14"/>
      <c r="E76" s="18"/>
      <c r="F76" s="18"/>
      <c r="G76" s="19"/>
    </row>
    <row r="77" spans="4:7" x14ac:dyDescent="0.2">
      <c r="D77" s="54" t="s">
        <v>208</v>
      </c>
      <c r="E77" s="151" t="s">
        <v>210</v>
      </c>
      <c r="F77" s="151" t="s">
        <v>211</v>
      </c>
      <c r="G77" s="180" t="s">
        <v>212</v>
      </c>
    </row>
    <row r="78" spans="4:7" x14ac:dyDescent="0.2">
      <c r="D78" s="57" t="s">
        <v>47</v>
      </c>
      <c r="E78" s="67">
        <v>1.85</v>
      </c>
      <c r="F78" s="67">
        <v>1.66</v>
      </c>
      <c r="G78" s="81">
        <v>0.76</v>
      </c>
    </row>
    <row r="79" spans="4:7" ht="17" thickBot="1" x14ac:dyDescent="0.25">
      <c r="D79" s="58" t="s">
        <v>48</v>
      </c>
      <c r="E79" s="29">
        <v>1.38E-2</v>
      </c>
      <c r="F79" s="29">
        <v>0.75460000000000005</v>
      </c>
      <c r="G79" s="30">
        <v>5.5500000000000001E-2</v>
      </c>
    </row>
    <row r="80" spans="4:7" ht="17" thickBot="1" x14ac:dyDescent="0.25">
      <c r="D80" s="14"/>
      <c r="E80" s="18"/>
      <c r="F80" s="18"/>
      <c r="G80" s="19"/>
    </row>
    <row r="81" spans="1:24" x14ac:dyDescent="0.2">
      <c r="D81" s="54" t="s">
        <v>209</v>
      </c>
      <c r="E81" s="151" t="s">
        <v>210</v>
      </c>
      <c r="F81" s="151" t="s">
        <v>211</v>
      </c>
      <c r="G81" s="180" t="s">
        <v>212</v>
      </c>
    </row>
    <row r="82" spans="1:24" x14ac:dyDescent="0.2">
      <c r="D82" s="57" t="s">
        <v>47</v>
      </c>
      <c r="E82" s="67">
        <v>9.33</v>
      </c>
      <c r="F82" s="67">
        <v>2.98</v>
      </c>
      <c r="G82" s="81">
        <v>1.19</v>
      </c>
    </row>
    <row r="83" spans="1:24" ht="17" thickBot="1" x14ac:dyDescent="0.25">
      <c r="D83" s="58" t="s">
        <v>48</v>
      </c>
      <c r="E83" s="29">
        <v>6.5100000000000005E-2</v>
      </c>
      <c r="F83" s="29" t="s">
        <v>49</v>
      </c>
      <c r="G83" s="30">
        <v>0.57820000000000005</v>
      </c>
    </row>
    <row r="84" spans="1:24" ht="17" thickBot="1" x14ac:dyDescent="0.25">
      <c r="D84" s="14"/>
      <c r="E84" s="18"/>
      <c r="F84" s="18"/>
      <c r="G84" s="19"/>
    </row>
    <row r="85" spans="1:24" x14ac:dyDescent="0.2">
      <c r="D85" s="54" t="s">
        <v>204</v>
      </c>
      <c r="E85" s="151" t="s">
        <v>210</v>
      </c>
      <c r="F85" s="151" t="s">
        <v>211</v>
      </c>
      <c r="G85" s="180" t="s">
        <v>212</v>
      </c>
    </row>
    <row r="86" spans="1:24" x14ac:dyDescent="0.2">
      <c r="D86" s="57" t="s">
        <v>47</v>
      </c>
      <c r="E86" s="67">
        <v>3.43</v>
      </c>
      <c r="F86" s="67">
        <v>0.69</v>
      </c>
      <c r="G86" s="81">
        <v>1.1000000000000001</v>
      </c>
    </row>
    <row r="87" spans="1:24" ht="17" thickBot="1" x14ac:dyDescent="0.25">
      <c r="D87" s="58" t="s">
        <v>48</v>
      </c>
      <c r="E87" s="29">
        <v>1.47E-2</v>
      </c>
      <c r="F87" s="29">
        <v>0.57330000000000003</v>
      </c>
      <c r="G87" s="30">
        <v>0.45550000000000002</v>
      </c>
    </row>
    <row r="90" spans="1:24" x14ac:dyDescent="0.2">
      <c r="A90" s="2" t="s">
        <v>236</v>
      </c>
    </row>
    <row r="91" spans="1:24" ht="17" thickBot="1" x14ac:dyDescent="0.25"/>
    <row r="92" spans="1:24" ht="16" customHeight="1" thickBot="1" x14ac:dyDescent="0.25">
      <c r="A92" s="2"/>
      <c r="B92" s="4"/>
      <c r="C92" s="5"/>
      <c r="D92" s="5"/>
      <c r="E92" s="5"/>
      <c r="F92" s="5"/>
      <c r="G92" s="5"/>
      <c r="H92" s="5"/>
      <c r="I92" s="5"/>
      <c r="J92" s="5"/>
      <c r="K92" s="204"/>
      <c r="N92" s="210" t="s">
        <v>248</v>
      </c>
      <c r="O92" s="5"/>
      <c r="P92" s="5"/>
      <c r="Q92" s="5"/>
      <c r="R92" s="5"/>
      <c r="S92" s="5"/>
      <c r="T92" s="5"/>
      <c r="U92" s="5"/>
      <c r="V92" s="5"/>
      <c r="W92" s="5"/>
      <c r="X92" s="204"/>
    </row>
    <row r="93" spans="1:24" ht="17" thickBot="1" x14ac:dyDescent="0.25">
      <c r="A93" s="2"/>
      <c r="B93" s="205"/>
      <c r="C93" s="3"/>
      <c r="D93" s="3"/>
      <c r="E93" s="3"/>
      <c r="F93" s="3"/>
      <c r="G93" s="3"/>
      <c r="H93" s="3"/>
      <c r="I93" s="3"/>
      <c r="J93" s="3"/>
      <c r="K93" s="206"/>
      <c r="N93" s="291" t="s">
        <v>2</v>
      </c>
      <c r="O93" s="293" t="s">
        <v>449</v>
      </c>
      <c r="P93" s="295" t="s">
        <v>445</v>
      </c>
      <c r="Q93" s="295"/>
      <c r="R93" s="295" t="s">
        <v>446</v>
      </c>
      <c r="S93" s="295"/>
      <c r="T93" s="295" t="s">
        <v>447</v>
      </c>
      <c r="U93" s="295"/>
      <c r="V93" s="295" t="s">
        <v>448</v>
      </c>
      <c r="W93" s="295"/>
      <c r="X93" s="289" t="s">
        <v>250</v>
      </c>
    </row>
    <row r="94" spans="1:24" x14ac:dyDescent="0.2">
      <c r="B94" s="205"/>
      <c r="C94" s="3"/>
      <c r="D94" s="3"/>
      <c r="E94" s="3"/>
      <c r="F94" s="3"/>
      <c r="G94" s="3"/>
      <c r="H94" s="3"/>
      <c r="I94" s="3"/>
      <c r="J94" s="3"/>
      <c r="K94" s="206"/>
      <c r="N94" s="292"/>
      <c r="O94" s="294"/>
      <c r="P94" s="214" t="s">
        <v>1</v>
      </c>
      <c r="Q94" s="208" t="s">
        <v>235</v>
      </c>
      <c r="R94" s="214" t="s">
        <v>1</v>
      </c>
      <c r="S94" s="208" t="s">
        <v>235</v>
      </c>
      <c r="T94" s="214" t="s">
        <v>1</v>
      </c>
      <c r="U94" s="208" t="s">
        <v>235</v>
      </c>
      <c r="V94" s="214" t="s">
        <v>1</v>
      </c>
      <c r="W94" s="208" t="s">
        <v>235</v>
      </c>
      <c r="X94" s="290"/>
    </row>
    <row r="95" spans="1:24" x14ac:dyDescent="0.2">
      <c r="B95" s="205"/>
      <c r="C95" s="3"/>
      <c r="D95" s="3"/>
      <c r="E95" s="3"/>
      <c r="F95" s="3"/>
      <c r="G95" s="3"/>
      <c r="H95" s="3"/>
      <c r="I95" s="3"/>
      <c r="J95" s="3"/>
      <c r="K95" s="206"/>
      <c r="N95" s="205" t="s">
        <v>245</v>
      </c>
      <c r="O95" s="248">
        <v>121.96158119610044</v>
      </c>
      <c r="P95" s="248">
        <v>124.29624351513024</v>
      </c>
      <c r="Q95" s="248">
        <v>84.693244659795269</v>
      </c>
      <c r="R95" s="248">
        <v>175.23714730930394</v>
      </c>
      <c r="S95" s="248">
        <v>173.65863220854951</v>
      </c>
      <c r="T95" s="248">
        <v>232.07122080361779</v>
      </c>
      <c r="U95" s="248">
        <v>195.07507926252708</v>
      </c>
      <c r="V95" s="248">
        <v>113.40661768405332</v>
      </c>
      <c r="W95" s="248">
        <v>138.93224719797425</v>
      </c>
      <c r="X95" s="238"/>
    </row>
    <row r="96" spans="1:24" x14ac:dyDescent="0.2">
      <c r="B96" s="205"/>
      <c r="C96" s="3"/>
      <c r="D96" s="3"/>
      <c r="E96" s="3"/>
      <c r="F96" s="3"/>
      <c r="G96" s="3"/>
      <c r="H96" s="3"/>
      <c r="I96" s="3"/>
      <c r="J96" s="3"/>
      <c r="K96" s="206"/>
      <c r="N96" s="205" t="s">
        <v>246</v>
      </c>
      <c r="O96" s="248">
        <v>148.75220291931208</v>
      </c>
      <c r="P96" s="248">
        <v>1.9835309512980035</v>
      </c>
      <c r="Q96" s="248">
        <v>5.2234317985461125</v>
      </c>
      <c r="R96" s="248">
        <v>66.496456989344779</v>
      </c>
      <c r="S96" s="248">
        <v>26.369839755351688</v>
      </c>
      <c r="T96" s="248">
        <v>54.380495578728855</v>
      </c>
      <c r="U96" s="248">
        <v>78.621646036715532</v>
      </c>
      <c r="V96" s="248">
        <v>30.664079526743009</v>
      </c>
      <c r="W96" s="248">
        <v>85.727160811752327</v>
      </c>
      <c r="X96" s="238"/>
    </row>
    <row r="97" spans="2:24" x14ac:dyDescent="0.2">
      <c r="B97" s="205"/>
      <c r="C97" s="3"/>
      <c r="D97" s="3"/>
      <c r="E97" s="3"/>
      <c r="F97" s="3"/>
      <c r="G97" s="3"/>
      <c r="H97" s="3"/>
      <c r="I97" s="3"/>
      <c r="J97" s="3"/>
      <c r="K97" s="206"/>
      <c r="N97" s="205" t="s">
        <v>247</v>
      </c>
      <c r="O97" s="248">
        <v>1.2196644341641927</v>
      </c>
      <c r="P97" s="248">
        <v>1.5958092499042852E-2</v>
      </c>
      <c r="Q97" s="248">
        <v>6.1674715846914856E-2</v>
      </c>
      <c r="R97" s="248">
        <v>0.37946553005667572</v>
      </c>
      <c r="S97" s="248">
        <v>0.15184871273017811</v>
      </c>
      <c r="T97" s="248">
        <v>0.23432675275469189</v>
      </c>
      <c r="U97" s="248">
        <v>0.40303275197396443</v>
      </c>
      <c r="V97" s="248">
        <v>0.27039056585015181</v>
      </c>
      <c r="W97" s="248">
        <v>0.61704292949061512</v>
      </c>
      <c r="X97" s="238">
        <v>0.37260049837404752</v>
      </c>
    </row>
    <row r="98" spans="2:24" ht="17" thickBot="1" x14ac:dyDescent="0.25">
      <c r="B98" s="205"/>
      <c r="C98" s="3"/>
      <c r="D98" s="3"/>
      <c r="E98" s="3"/>
      <c r="F98" s="3"/>
      <c r="G98" s="3"/>
      <c r="H98" s="3"/>
      <c r="I98" s="3"/>
      <c r="J98" s="3"/>
      <c r="K98" s="206"/>
      <c r="N98" s="6" t="s">
        <v>248</v>
      </c>
      <c r="O98" s="239">
        <v>3.2733837970871194</v>
      </c>
      <c r="P98" s="239">
        <v>4.2828961766505171E-2</v>
      </c>
      <c r="Q98" s="239">
        <v>0.16552504925798736</v>
      </c>
      <c r="R98" s="239">
        <v>1.0184246443914751</v>
      </c>
      <c r="S98" s="239">
        <v>0.40753759963503772</v>
      </c>
      <c r="T98" s="239">
        <v>0.62889543566701056</v>
      </c>
      <c r="U98" s="239">
        <v>1.0816752895734629</v>
      </c>
      <c r="V98" s="239">
        <v>0.72568492803976647</v>
      </c>
      <c r="W98" s="239">
        <v>1.6560442945816349</v>
      </c>
      <c r="X98" s="240"/>
    </row>
    <row r="99" spans="2:24" ht="17" thickBot="1" x14ac:dyDescent="0.25">
      <c r="B99" s="205"/>
      <c r="C99" s="3"/>
      <c r="D99" s="3"/>
      <c r="E99" s="3"/>
      <c r="F99" s="3"/>
      <c r="G99" s="3"/>
      <c r="H99" s="3"/>
      <c r="I99" s="3"/>
      <c r="J99" s="3"/>
      <c r="K99" s="206"/>
      <c r="N99" s="205"/>
      <c r="O99" s="3"/>
      <c r="P99" s="3"/>
      <c r="Q99" s="3"/>
      <c r="R99" s="3"/>
      <c r="S99" s="3"/>
      <c r="T99" s="3"/>
      <c r="U99" s="3"/>
      <c r="V99" s="3"/>
      <c r="W99" s="3"/>
      <c r="X99" s="206"/>
    </row>
    <row r="100" spans="2:24" ht="17" thickBot="1" x14ac:dyDescent="0.25">
      <c r="B100" s="205"/>
      <c r="C100" s="3"/>
      <c r="D100" s="3"/>
      <c r="E100" s="3"/>
      <c r="F100" s="3"/>
      <c r="G100" s="3"/>
      <c r="H100" s="3"/>
      <c r="I100" s="3"/>
      <c r="J100" s="3"/>
      <c r="K100" s="206"/>
      <c r="N100" s="291" t="s">
        <v>3</v>
      </c>
      <c r="O100" s="293" t="s">
        <v>449</v>
      </c>
      <c r="P100" s="295" t="s">
        <v>445</v>
      </c>
      <c r="Q100" s="295"/>
      <c r="R100" s="295" t="s">
        <v>446</v>
      </c>
      <c r="S100" s="295"/>
      <c r="T100" s="295" t="s">
        <v>447</v>
      </c>
      <c r="U100" s="295"/>
      <c r="V100" s="295" t="s">
        <v>448</v>
      </c>
      <c r="W100" s="295"/>
      <c r="X100" s="289" t="s">
        <v>250</v>
      </c>
    </row>
    <row r="101" spans="2:24" x14ac:dyDescent="0.2">
      <c r="B101" s="205"/>
      <c r="C101" s="3"/>
      <c r="D101" s="3"/>
      <c r="E101" s="3"/>
      <c r="F101" s="3"/>
      <c r="G101" s="3"/>
      <c r="H101" s="3"/>
      <c r="I101" s="3"/>
      <c r="J101" s="3"/>
      <c r="K101" s="206"/>
      <c r="N101" s="292"/>
      <c r="O101" s="294"/>
      <c r="P101" s="214" t="s">
        <v>1</v>
      </c>
      <c r="Q101" s="208" t="s">
        <v>235</v>
      </c>
      <c r="R101" s="214" t="s">
        <v>1</v>
      </c>
      <c r="S101" s="208" t="s">
        <v>235</v>
      </c>
      <c r="T101" s="214" t="s">
        <v>1</v>
      </c>
      <c r="U101" s="208" t="s">
        <v>235</v>
      </c>
      <c r="V101" s="214" t="s">
        <v>1</v>
      </c>
      <c r="W101" s="208" t="s">
        <v>235</v>
      </c>
      <c r="X101" s="290"/>
    </row>
    <row r="102" spans="2:24" x14ac:dyDescent="0.2">
      <c r="B102" s="205"/>
      <c r="C102" s="3"/>
      <c r="D102" s="3"/>
      <c r="E102" s="3"/>
      <c r="F102" s="3"/>
      <c r="G102" s="3"/>
      <c r="H102" s="3"/>
      <c r="I102" s="3"/>
      <c r="J102" s="3"/>
      <c r="K102" s="206"/>
      <c r="N102" s="205" t="s">
        <v>245</v>
      </c>
      <c r="O102" s="248">
        <v>156.93927761398581</v>
      </c>
      <c r="P102" s="248">
        <v>74.2769073520154</v>
      </c>
      <c r="Q102" s="248">
        <v>32.151557555878078</v>
      </c>
      <c r="R102" s="248">
        <v>112.64187307036133</v>
      </c>
      <c r="S102" s="248">
        <v>108.37259595827855</v>
      </c>
      <c r="T102" s="248">
        <v>59.343462147683681</v>
      </c>
      <c r="U102" s="248">
        <v>135.63380473064498</v>
      </c>
      <c r="V102" s="248">
        <v>33.21561082869858</v>
      </c>
      <c r="W102" s="248">
        <v>101.90575339758034</v>
      </c>
      <c r="X102" s="238"/>
    </row>
    <row r="103" spans="2:24" x14ac:dyDescent="0.2">
      <c r="B103" s="205"/>
      <c r="C103" s="3"/>
      <c r="D103" s="3"/>
      <c r="E103" s="3"/>
      <c r="F103" s="3"/>
      <c r="G103" s="3"/>
      <c r="H103" s="3"/>
      <c r="I103" s="3"/>
      <c r="J103" s="3"/>
      <c r="K103" s="206"/>
      <c r="N103" s="205" t="s">
        <v>246</v>
      </c>
      <c r="O103" s="248">
        <v>155.60438400191009</v>
      </c>
      <c r="P103" s="248">
        <v>3.9844714779438628</v>
      </c>
      <c r="Q103" s="248">
        <v>3.4704859185874648</v>
      </c>
      <c r="R103" s="248">
        <v>201.53498572504566</v>
      </c>
      <c r="S103" s="248">
        <v>115.44373154882048</v>
      </c>
      <c r="T103" s="248">
        <v>155.52462065194752</v>
      </c>
      <c r="U103" s="248">
        <v>86.866136448247062</v>
      </c>
      <c r="V103" s="248">
        <v>31.655835160763399</v>
      </c>
      <c r="W103" s="248">
        <v>117.51550672447485</v>
      </c>
      <c r="X103" s="238"/>
    </row>
    <row r="104" spans="2:24" x14ac:dyDescent="0.2">
      <c r="B104" s="205"/>
      <c r="C104" s="3"/>
      <c r="D104" s="3"/>
      <c r="E104" s="3"/>
      <c r="F104" s="3"/>
      <c r="G104" s="3"/>
      <c r="H104" s="3"/>
      <c r="I104" s="3"/>
      <c r="J104" s="3"/>
      <c r="K104" s="206"/>
      <c r="N104" s="205" t="s">
        <v>247</v>
      </c>
      <c r="O104" s="248">
        <v>0.99149420315697467</v>
      </c>
      <c r="P104" s="248">
        <v>5.3643475744897848E-2</v>
      </c>
      <c r="Q104" s="248">
        <v>0.10794145548177266</v>
      </c>
      <c r="R104" s="248">
        <v>1.7891657891657891</v>
      </c>
      <c r="S104" s="248">
        <v>1.0652483732443225</v>
      </c>
      <c r="T104" s="248">
        <v>2.6207540818044102</v>
      </c>
      <c r="U104" s="248">
        <v>0.64044606446567232</v>
      </c>
      <c r="V104" s="248">
        <v>0.95304088562515543</v>
      </c>
      <c r="W104" s="248">
        <v>1.1531783320024513</v>
      </c>
      <c r="X104" s="238">
        <v>1.0416569622990495</v>
      </c>
    </row>
    <row r="105" spans="2:24" ht="17" thickBot="1" x14ac:dyDescent="0.25">
      <c r="B105" s="205"/>
      <c r="C105" s="3"/>
      <c r="D105" s="3"/>
      <c r="E105" s="3"/>
      <c r="F105" s="3"/>
      <c r="G105" s="3"/>
      <c r="H105" s="3"/>
      <c r="I105" s="3"/>
      <c r="J105" s="3"/>
      <c r="K105" s="206"/>
      <c r="N105" s="6" t="s">
        <v>249</v>
      </c>
      <c r="O105" s="239">
        <v>0.95184330258652505</v>
      </c>
      <c r="P105" s="239">
        <v>5.1498216482421331E-2</v>
      </c>
      <c r="Q105" s="239">
        <v>0.10362476265078112</v>
      </c>
      <c r="R105" s="239">
        <v>1.7176151592333304</v>
      </c>
      <c r="S105" s="239">
        <v>1.0226479655002778</v>
      </c>
      <c r="T105" s="239">
        <v>2.5159473575831748</v>
      </c>
      <c r="U105" s="239">
        <v>0.61483394979873096</v>
      </c>
      <c r="V105" s="239">
        <v>0.91492777384379131</v>
      </c>
      <c r="W105" s="239">
        <v>1.1070615123209682</v>
      </c>
      <c r="X105" s="240"/>
    </row>
    <row r="106" spans="2:24" ht="17" thickBot="1" x14ac:dyDescent="0.25">
      <c r="B106" s="205"/>
      <c r="C106" s="3"/>
      <c r="D106" s="3"/>
      <c r="E106" s="3"/>
      <c r="F106" s="3"/>
      <c r="G106" s="3"/>
      <c r="H106" s="3"/>
      <c r="I106" s="3"/>
      <c r="J106" s="3"/>
      <c r="K106" s="206"/>
    </row>
    <row r="107" spans="2:24" ht="17" thickBot="1" x14ac:dyDescent="0.25">
      <c r="B107" s="6"/>
      <c r="C107" s="7"/>
      <c r="D107" s="7"/>
      <c r="E107" s="7"/>
      <c r="F107" s="7"/>
      <c r="G107" s="7"/>
      <c r="H107" s="7"/>
      <c r="I107" s="7"/>
      <c r="J107" s="7"/>
      <c r="K107" s="207"/>
      <c r="N107" s="291" t="s">
        <v>4</v>
      </c>
      <c r="O107" s="293" t="s">
        <v>449</v>
      </c>
      <c r="P107" s="295" t="s">
        <v>445</v>
      </c>
      <c r="Q107" s="295"/>
      <c r="R107" s="295" t="s">
        <v>446</v>
      </c>
      <c r="S107" s="295"/>
      <c r="T107" s="295" t="s">
        <v>447</v>
      </c>
      <c r="U107" s="295"/>
      <c r="V107" s="295" t="s">
        <v>448</v>
      </c>
      <c r="W107" s="295"/>
      <c r="X107" s="289" t="s">
        <v>250</v>
      </c>
    </row>
    <row r="108" spans="2:24" x14ac:dyDescent="0.2">
      <c r="N108" s="292"/>
      <c r="O108" s="294"/>
      <c r="P108" s="214" t="s">
        <v>1</v>
      </c>
      <c r="Q108" s="208" t="s">
        <v>235</v>
      </c>
      <c r="R108" s="214" t="s">
        <v>1</v>
      </c>
      <c r="S108" s="208" t="s">
        <v>235</v>
      </c>
      <c r="T108" s="214" t="s">
        <v>1</v>
      </c>
      <c r="U108" s="208" t="s">
        <v>235</v>
      </c>
      <c r="V108" s="214" t="s">
        <v>1</v>
      </c>
      <c r="W108" s="208" t="s">
        <v>235</v>
      </c>
      <c r="X108" s="290"/>
    </row>
    <row r="109" spans="2:24" x14ac:dyDescent="0.2">
      <c r="N109" s="205" t="s">
        <v>245</v>
      </c>
      <c r="O109" s="248">
        <v>148.45042061128464</v>
      </c>
      <c r="P109" s="248">
        <v>94.972456449009044</v>
      </c>
      <c r="Q109" s="248">
        <v>77.177266137398377</v>
      </c>
      <c r="R109" s="248">
        <v>171.46910532871533</v>
      </c>
      <c r="S109" s="248">
        <v>162.27239302645597</v>
      </c>
      <c r="T109" s="248">
        <v>140.40401936143095</v>
      </c>
      <c r="U109" s="248">
        <v>152.86091484245944</v>
      </c>
      <c r="V109" s="248">
        <v>114.50755540014703</v>
      </c>
      <c r="W109" s="248">
        <v>170.73008273681256</v>
      </c>
      <c r="X109" s="238"/>
    </row>
    <row r="110" spans="2:24" x14ac:dyDescent="0.2">
      <c r="N110" s="205" t="s">
        <v>246</v>
      </c>
      <c r="O110" s="248">
        <v>146.27305567743321</v>
      </c>
      <c r="P110" s="248">
        <v>1.4032117730364488</v>
      </c>
      <c r="Q110" s="248">
        <v>1.4920380782716034</v>
      </c>
      <c r="R110" s="248">
        <v>159.00406452085383</v>
      </c>
      <c r="S110" s="248">
        <v>42.087463489976535</v>
      </c>
      <c r="T110" s="248">
        <v>99.165415367951809</v>
      </c>
      <c r="U110" s="248">
        <v>110.54738521588322</v>
      </c>
      <c r="V110" s="248">
        <v>78.834842338061335</v>
      </c>
      <c r="W110" s="248">
        <v>130.36512324512688</v>
      </c>
      <c r="X110" s="238"/>
    </row>
    <row r="111" spans="2:24" x14ac:dyDescent="0.2">
      <c r="N111" s="205" t="s">
        <v>247</v>
      </c>
      <c r="O111" s="248">
        <v>0.98533271293617397</v>
      </c>
      <c r="P111" s="248">
        <v>1.4774933970354204E-2</v>
      </c>
      <c r="Q111" s="248">
        <v>1.933261118132034E-2</v>
      </c>
      <c r="R111" s="248">
        <v>0.92730445065328038</v>
      </c>
      <c r="S111" s="248">
        <v>0.25936305433737478</v>
      </c>
      <c r="T111" s="248">
        <v>0.70628615775363335</v>
      </c>
      <c r="U111" s="248">
        <v>0.72318934719064631</v>
      </c>
      <c r="V111" s="248">
        <v>0.68846847758274743</v>
      </c>
      <c r="W111" s="248">
        <v>0.76357441615072652</v>
      </c>
      <c r="X111" s="238">
        <v>0.56529179575069521</v>
      </c>
    </row>
    <row r="112" spans="2:24" ht="17" thickBot="1" x14ac:dyDescent="0.25">
      <c r="N112" s="6" t="s">
        <v>249</v>
      </c>
      <c r="O112" s="239">
        <v>1.7430515007345428</v>
      </c>
      <c r="P112" s="239">
        <v>2.6136827177428629E-2</v>
      </c>
      <c r="Q112" s="239">
        <v>3.4199348595970784E-2</v>
      </c>
      <c r="R112" s="239">
        <v>1.6403996265713361</v>
      </c>
      <c r="S112" s="239">
        <v>0.45881269865759555</v>
      </c>
      <c r="T112" s="239">
        <v>1.2494187304022353</v>
      </c>
      <c r="U112" s="239">
        <v>1.2793204370324649</v>
      </c>
      <c r="V112" s="239">
        <v>1.2178992915835198</v>
      </c>
      <c r="W112" s="239">
        <v>1.3507615392449068</v>
      </c>
      <c r="X112" s="240"/>
    </row>
    <row r="114" spans="1:23" ht="17" thickBot="1" x14ac:dyDescent="0.25"/>
    <row r="115" spans="1:23" x14ac:dyDescent="0.2">
      <c r="N115" s="249" t="s">
        <v>506</v>
      </c>
      <c r="O115" s="12"/>
      <c r="P115" s="234"/>
      <c r="Q115" s="234"/>
      <c r="R115" s="250"/>
    </row>
    <row r="116" spans="1:23" ht="17" thickBot="1" x14ac:dyDescent="0.25">
      <c r="N116" s="14"/>
      <c r="O116" s="15"/>
      <c r="P116" s="233"/>
      <c r="Q116" s="233"/>
      <c r="R116" s="24"/>
    </row>
    <row r="117" spans="1:23" x14ac:dyDescent="0.2">
      <c r="N117" s="8" t="s">
        <v>249</v>
      </c>
      <c r="O117" s="251" t="s">
        <v>515</v>
      </c>
      <c r="P117" s="251" t="s">
        <v>516</v>
      </c>
      <c r="Q117" s="251" t="s">
        <v>517</v>
      </c>
      <c r="R117" s="252" t="s">
        <v>518</v>
      </c>
    </row>
    <row r="118" spans="1:23" x14ac:dyDescent="0.2">
      <c r="N118" s="14" t="s">
        <v>47</v>
      </c>
      <c r="O118" s="253">
        <v>0.39711336344533288</v>
      </c>
      <c r="P118" s="254">
        <v>2.3168043687921176</v>
      </c>
      <c r="Q118" s="254">
        <v>1.4766508844556872</v>
      </c>
      <c r="R118" s="255">
        <v>0.69484787742219545</v>
      </c>
    </row>
    <row r="119" spans="1:23" ht="17" thickBot="1" x14ac:dyDescent="0.25">
      <c r="N119" s="256" t="s">
        <v>48</v>
      </c>
      <c r="O119" s="257">
        <v>0.18990000000000001</v>
      </c>
      <c r="P119" s="257">
        <v>4.8899999999999999E-2</v>
      </c>
      <c r="Q119" s="257">
        <v>0.4672</v>
      </c>
      <c r="R119" s="258">
        <v>0.1221</v>
      </c>
    </row>
    <row r="126" spans="1:23" x14ac:dyDescent="0.2">
      <c r="A126" s="2" t="s">
        <v>237</v>
      </c>
    </row>
    <row r="127" spans="1:23" ht="17" thickBot="1" x14ac:dyDescent="0.25"/>
    <row r="128" spans="1:23" ht="17" thickBot="1" x14ac:dyDescent="0.25">
      <c r="B128" s="4"/>
      <c r="C128" s="5"/>
      <c r="D128" s="5"/>
      <c r="E128" s="5"/>
      <c r="F128" s="5"/>
      <c r="G128" s="5"/>
      <c r="H128" s="5"/>
      <c r="I128" s="5"/>
      <c r="J128" s="5"/>
      <c r="K128" s="204"/>
      <c r="N128" s="210" t="s">
        <v>248</v>
      </c>
      <c r="O128" s="5"/>
      <c r="P128" s="5"/>
      <c r="Q128" s="5"/>
      <c r="R128" s="5"/>
      <c r="S128" s="5"/>
      <c r="T128" s="5"/>
      <c r="U128" s="5"/>
      <c r="V128" s="5"/>
      <c r="W128" s="204"/>
    </row>
    <row r="129" spans="2:23" ht="16" customHeight="1" x14ac:dyDescent="0.2">
      <c r="B129" s="205"/>
      <c r="C129" s="3"/>
      <c r="D129" s="3"/>
      <c r="E129" s="3"/>
      <c r="F129" s="3"/>
      <c r="G129" s="3"/>
      <c r="H129" s="3"/>
      <c r="I129" s="3"/>
      <c r="J129" s="3"/>
      <c r="K129" s="206"/>
      <c r="N129" s="210" t="s">
        <v>2</v>
      </c>
      <c r="O129" s="214" t="s">
        <v>449</v>
      </c>
      <c r="P129" s="214" t="s">
        <v>1</v>
      </c>
      <c r="Q129" s="208" t="s">
        <v>238</v>
      </c>
      <c r="R129" s="208" t="s">
        <v>239</v>
      </c>
      <c r="S129" s="208" t="s">
        <v>240</v>
      </c>
      <c r="T129" s="208" t="s">
        <v>241</v>
      </c>
      <c r="U129" s="208" t="s">
        <v>242</v>
      </c>
      <c r="V129" s="208" t="s">
        <v>235</v>
      </c>
      <c r="W129" s="215" t="s">
        <v>250</v>
      </c>
    </row>
    <row r="130" spans="2:23" x14ac:dyDescent="0.2">
      <c r="B130" s="205"/>
      <c r="C130" s="3"/>
      <c r="D130" s="3"/>
      <c r="E130" s="3"/>
      <c r="F130" s="3"/>
      <c r="G130" s="3"/>
      <c r="H130" s="3"/>
      <c r="I130" s="3"/>
      <c r="J130" s="3"/>
      <c r="K130" s="206"/>
      <c r="N130" s="205" t="s">
        <v>245</v>
      </c>
      <c r="O130" s="244">
        <v>210.79300000000001</v>
      </c>
      <c r="P130" s="244">
        <v>216.68899999999999</v>
      </c>
      <c r="Q130" s="244">
        <v>217.91200000000001</v>
      </c>
      <c r="R130" s="244">
        <v>216.71499999999997</v>
      </c>
      <c r="S130" s="244">
        <v>220.43100000000001</v>
      </c>
      <c r="T130" s="244">
        <v>219.93299999999999</v>
      </c>
      <c r="U130" s="244">
        <v>222.203</v>
      </c>
      <c r="V130" s="244">
        <v>213.19499999999999</v>
      </c>
      <c r="W130" s="245"/>
    </row>
    <row r="131" spans="2:23" x14ac:dyDescent="0.2">
      <c r="B131" s="205"/>
      <c r="C131" s="3"/>
      <c r="D131" s="3"/>
      <c r="E131" s="3"/>
      <c r="F131" s="3"/>
      <c r="G131" s="3"/>
      <c r="H131" s="3"/>
      <c r="I131" s="3"/>
      <c r="J131" s="3"/>
      <c r="K131" s="206"/>
      <c r="N131" s="205" t="s">
        <v>246</v>
      </c>
      <c r="O131" s="244">
        <v>208.86500000000001</v>
      </c>
      <c r="P131" s="244">
        <v>139.86500000000001</v>
      </c>
      <c r="Q131" s="244">
        <v>143.30599999999998</v>
      </c>
      <c r="R131" s="244">
        <v>23.446000000000002</v>
      </c>
      <c r="S131" s="244">
        <v>74.694000000000003</v>
      </c>
      <c r="T131" s="244">
        <v>162.233</v>
      </c>
      <c r="U131" s="244">
        <v>166.86799999999999</v>
      </c>
      <c r="V131" s="244">
        <v>6.8350000000000009</v>
      </c>
      <c r="W131" s="245"/>
    </row>
    <row r="132" spans="2:23" x14ac:dyDescent="0.2">
      <c r="B132" s="205"/>
      <c r="C132" s="3"/>
      <c r="D132" s="3"/>
      <c r="E132" s="3"/>
      <c r="F132" s="3"/>
      <c r="G132" s="3"/>
      <c r="H132" s="3"/>
      <c r="I132" s="3"/>
      <c r="J132" s="3"/>
      <c r="K132" s="206"/>
      <c r="N132" s="205" t="s">
        <v>247</v>
      </c>
      <c r="O132" s="244">
        <v>0.99085358621965625</v>
      </c>
      <c r="P132" s="244">
        <v>0.64546423676328757</v>
      </c>
      <c r="Q132" s="244">
        <v>0.65763243878262778</v>
      </c>
      <c r="R132" s="244">
        <v>0.10818817340747067</v>
      </c>
      <c r="S132" s="244">
        <v>0.33885433537025189</v>
      </c>
      <c r="T132" s="244">
        <v>0.7376473744276667</v>
      </c>
      <c r="U132" s="244">
        <v>0.75097095898795241</v>
      </c>
      <c r="V132" s="244">
        <v>3.2059851309833728E-2</v>
      </c>
      <c r="W132" s="245">
        <v>0.53270886940859341</v>
      </c>
    </row>
    <row r="133" spans="2:23" ht="17" thickBot="1" x14ac:dyDescent="0.25">
      <c r="B133" s="205"/>
      <c r="C133" s="3"/>
      <c r="D133" s="3"/>
      <c r="E133" s="3"/>
      <c r="F133" s="3"/>
      <c r="G133" s="3"/>
      <c r="H133" s="3"/>
      <c r="I133" s="3"/>
      <c r="J133" s="3"/>
      <c r="K133" s="206"/>
      <c r="N133" s="6" t="s">
        <v>248</v>
      </c>
      <c r="O133" s="246">
        <v>1.8600283252645844</v>
      </c>
      <c r="P133" s="246">
        <v>1.2116641449575896</v>
      </c>
      <c r="Q133" s="246">
        <v>1.2345062688982875</v>
      </c>
      <c r="R133" s="246">
        <v>0.20309061782203813</v>
      </c>
      <c r="S133" s="246">
        <v>0.63609666523188102</v>
      </c>
      <c r="T133" s="246">
        <v>1.3847101424209314</v>
      </c>
      <c r="U133" s="246">
        <v>1.409721148104162</v>
      </c>
      <c r="V133" s="246">
        <v>6.018268730052527E-2</v>
      </c>
      <c r="W133" s="247"/>
    </row>
    <row r="134" spans="2:23" ht="17" thickBot="1" x14ac:dyDescent="0.25">
      <c r="B134" s="205"/>
      <c r="C134" s="3"/>
      <c r="D134" s="3"/>
      <c r="E134" s="3"/>
      <c r="F134" s="3"/>
      <c r="G134" s="3"/>
      <c r="H134" s="3"/>
      <c r="I134" s="3"/>
      <c r="J134" s="3"/>
      <c r="K134" s="206"/>
      <c r="N134" s="205"/>
      <c r="W134" s="206"/>
    </row>
    <row r="135" spans="2:23" x14ac:dyDescent="0.2">
      <c r="B135" s="205"/>
      <c r="C135" s="3"/>
      <c r="D135" s="3"/>
      <c r="E135" s="3"/>
      <c r="F135" s="3"/>
      <c r="G135" s="3"/>
      <c r="H135" s="3"/>
      <c r="I135" s="3"/>
      <c r="J135" s="3"/>
      <c r="K135" s="206"/>
      <c r="N135" s="210" t="s">
        <v>3</v>
      </c>
      <c r="O135" s="214" t="s">
        <v>449</v>
      </c>
      <c r="P135" s="214" t="s">
        <v>1</v>
      </c>
      <c r="Q135" s="208" t="s">
        <v>238</v>
      </c>
      <c r="R135" s="208" t="s">
        <v>239</v>
      </c>
      <c r="S135" s="208" t="s">
        <v>240</v>
      </c>
      <c r="T135" s="208" t="s">
        <v>241</v>
      </c>
      <c r="U135" s="208" t="s">
        <v>242</v>
      </c>
      <c r="V135" s="208" t="s">
        <v>235</v>
      </c>
      <c r="W135" s="215" t="s">
        <v>250</v>
      </c>
    </row>
    <row r="136" spans="2:23" x14ac:dyDescent="0.2">
      <c r="B136" s="205"/>
      <c r="C136" s="3"/>
      <c r="D136" s="3"/>
      <c r="E136" s="3"/>
      <c r="F136" s="3"/>
      <c r="G136" s="3"/>
      <c r="H136" s="3"/>
      <c r="I136" s="3"/>
      <c r="J136" s="3"/>
      <c r="K136" s="206"/>
      <c r="N136" s="205" t="s">
        <v>245</v>
      </c>
      <c r="O136" s="244">
        <v>167.65656517993821</v>
      </c>
      <c r="P136" s="244">
        <v>175.23714730930394</v>
      </c>
      <c r="Q136" s="244">
        <v>156.93478002488149</v>
      </c>
      <c r="R136" s="244">
        <v>135.80293921751013</v>
      </c>
      <c r="S136" s="244">
        <v>99.747697112397404</v>
      </c>
      <c r="T136" s="244">
        <v>99.244884308986755</v>
      </c>
      <c r="U136" s="244">
        <v>143.21578771258248</v>
      </c>
      <c r="V136" s="244">
        <v>173.65863220854951</v>
      </c>
      <c r="W136" s="245"/>
    </row>
    <row r="137" spans="2:23" x14ac:dyDescent="0.2">
      <c r="B137" s="205"/>
      <c r="C137" s="3"/>
      <c r="D137" s="3"/>
      <c r="E137" s="3"/>
      <c r="F137" s="3"/>
      <c r="G137" s="3"/>
      <c r="H137" s="3"/>
      <c r="I137" s="3"/>
      <c r="J137" s="3"/>
      <c r="K137" s="206"/>
      <c r="N137" s="205" t="s">
        <v>246</v>
      </c>
      <c r="O137" s="244">
        <v>200.982015551394</v>
      </c>
      <c r="P137" s="244">
        <v>66.496456989344779</v>
      </c>
      <c r="Q137" s="244">
        <v>39.497904607190961</v>
      </c>
      <c r="R137" s="244">
        <v>13.428484399581997</v>
      </c>
      <c r="S137" s="244">
        <v>45.123452587287581</v>
      </c>
      <c r="T137" s="244">
        <v>90.220734872896529</v>
      </c>
      <c r="U137" s="244">
        <v>166.57843946440849</v>
      </c>
      <c r="V137" s="244">
        <v>26.369839755351688</v>
      </c>
      <c r="W137" s="245"/>
    </row>
    <row r="138" spans="2:23" x14ac:dyDescent="0.2">
      <c r="B138" s="205"/>
      <c r="C138" s="3"/>
      <c r="D138" s="3"/>
      <c r="E138" s="3"/>
      <c r="F138" s="3"/>
      <c r="G138" s="3"/>
      <c r="H138" s="3"/>
      <c r="I138" s="3"/>
      <c r="J138" s="3"/>
      <c r="K138" s="206"/>
      <c r="N138" s="205" t="s">
        <v>247</v>
      </c>
      <c r="O138" s="244">
        <v>1.1987721168907945</v>
      </c>
      <c r="P138" s="244">
        <v>0.37946553005667572</v>
      </c>
      <c r="Q138" s="244">
        <v>0.25168356307587586</v>
      </c>
      <c r="R138" s="244">
        <v>9.888213375171602E-2</v>
      </c>
      <c r="S138" s="244">
        <v>0.45237588328923228</v>
      </c>
      <c r="T138" s="244">
        <v>0.90907189323739201</v>
      </c>
      <c r="U138" s="244">
        <v>1.1631290245647508</v>
      </c>
      <c r="V138" s="244">
        <v>0.15184871273017811</v>
      </c>
      <c r="W138" s="245">
        <v>0.72941747722625738</v>
      </c>
    </row>
    <row r="139" spans="2:23" ht="17" thickBot="1" x14ac:dyDescent="0.25">
      <c r="B139" s="205"/>
      <c r="C139" s="3"/>
      <c r="D139" s="3"/>
      <c r="E139" s="3"/>
      <c r="F139" s="3"/>
      <c r="G139" s="3"/>
      <c r="H139" s="3"/>
      <c r="I139" s="3"/>
      <c r="J139" s="3"/>
      <c r="K139" s="206"/>
      <c r="N139" s="6" t="s">
        <v>249</v>
      </c>
      <c r="O139" s="246">
        <v>1.6434650310948724</v>
      </c>
      <c r="P139" s="246">
        <v>1.0184246443914751</v>
      </c>
      <c r="Q139" s="246">
        <v>0.34504734385162855</v>
      </c>
      <c r="R139" s="246">
        <v>0.135563153939954</v>
      </c>
      <c r="S139" s="246">
        <v>0.62018788610532594</v>
      </c>
      <c r="T139" s="246">
        <v>1.246298480116357</v>
      </c>
      <c r="U139" s="246">
        <v>1.5945998839892903</v>
      </c>
      <c r="V139" s="246">
        <v>0.40753759963503772</v>
      </c>
      <c r="W139" s="247"/>
    </row>
    <row r="140" spans="2:23" ht="17" thickBot="1" x14ac:dyDescent="0.25">
      <c r="B140" s="205"/>
      <c r="C140" s="3"/>
      <c r="D140" s="3"/>
      <c r="E140" s="3"/>
      <c r="F140" s="3"/>
      <c r="G140" s="3"/>
      <c r="H140" s="3"/>
      <c r="I140" s="3"/>
      <c r="J140" s="3"/>
      <c r="K140" s="206"/>
      <c r="N140" s="205"/>
      <c r="W140" s="206"/>
    </row>
    <row r="141" spans="2:23" x14ac:dyDescent="0.2">
      <c r="B141" s="205"/>
      <c r="C141" s="3"/>
      <c r="D141" s="3"/>
      <c r="E141" s="3"/>
      <c r="F141" s="3"/>
      <c r="G141" s="3"/>
      <c r="H141" s="3"/>
      <c r="I141" s="3"/>
      <c r="J141" s="3"/>
      <c r="K141" s="206"/>
      <c r="N141" s="210" t="s">
        <v>4</v>
      </c>
      <c r="O141" s="214" t="s">
        <v>449</v>
      </c>
      <c r="P141" s="214" t="s">
        <v>1</v>
      </c>
      <c r="Q141" s="208" t="s">
        <v>238</v>
      </c>
      <c r="R141" s="208" t="s">
        <v>239</v>
      </c>
      <c r="S141" s="208" t="s">
        <v>240</v>
      </c>
      <c r="T141" s="208" t="s">
        <v>241</v>
      </c>
      <c r="U141" s="208" t="s">
        <v>242</v>
      </c>
      <c r="V141" s="208" t="s">
        <v>235</v>
      </c>
      <c r="W141" s="215" t="s">
        <v>250</v>
      </c>
    </row>
    <row r="142" spans="2:23" ht="17" thickBot="1" x14ac:dyDescent="0.25">
      <c r="B142" s="6"/>
      <c r="C142" s="7"/>
      <c r="D142" s="7"/>
      <c r="E142" s="7"/>
      <c r="F142" s="7"/>
      <c r="G142" s="7"/>
      <c r="H142" s="7"/>
      <c r="I142" s="7"/>
      <c r="J142" s="7"/>
      <c r="K142" s="207"/>
      <c r="N142" s="205" t="s">
        <v>245</v>
      </c>
      <c r="O142" s="244">
        <v>190.45661952271871</v>
      </c>
      <c r="P142" s="244">
        <v>171.46910532871533</v>
      </c>
      <c r="Q142" s="244">
        <v>192.21936910862956</v>
      </c>
      <c r="R142" s="244">
        <v>104.77151637790639</v>
      </c>
      <c r="S142" s="244">
        <v>66.414777008497865</v>
      </c>
      <c r="T142" s="244">
        <v>139.1649108448276</v>
      </c>
      <c r="U142" s="244">
        <v>161.39066339676032</v>
      </c>
      <c r="V142" s="244">
        <v>162.27239302645597</v>
      </c>
      <c r="W142" s="245"/>
    </row>
    <row r="143" spans="2:23" x14ac:dyDescent="0.2">
      <c r="N143" s="205" t="s">
        <v>246</v>
      </c>
      <c r="O143" s="244">
        <v>198.4880713620708</v>
      </c>
      <c r="P143" s="244">
        <v>159.00406452085383</v>
      </c>
      <c r="Q143" s="244">
        <v>228.4708533574009</v>
      </c>
      <c r="R143" s="244">
        <v>102.33371071338182</v>
      </c>
      <c r="S143" s="244">
        <v>128.27526638202235</v>
      </c>
      <c r="T143" s="244">
        <v>196.67338656564985</v>
      </c>
      <c r="U143" s="244">
        <v>166.42383808030945</v>
      </c>
      <c r="V143" s="244">
        <v>42.087463489976535</v>
      </c>
      <c r="W143" s="245"/>
    </row>
    <row r="144" spans="2:23" x14ac:dyDescent="0.2">
      <c r="N144" s="205" t="s">
        <v>247</v>
      </c>
      <c r="O144" s="244">
        <v>1.0421694549629137</v>
      </c>
      <c r="P144" s="244">
        <v>0.92730445065328038</v>
      </c>
      <c r="Q144" s="244">
        <v>1.1885943358199476</v>
      </c>
      <c r="R144" s="244">
        <v>0.97673217159775072</v>
      </c>
      <c r="S144" s="244">
        <v>1.9314265914889597</v>
      </c>
      <c r="T144" s="244">
        <v>1.4132397697933041</v>
      </c>
      <c r="U144" s="244">
        <v>1.0311862816449031</v>
      </c>
      <c r="V144" s="244">
        <v>0.25936305433737478</v>
      </c>
      <c r="W144" s="245">
        <v>1.2316061544152228</v>
      </c>
    </row>
    <row r="145" spans="14:23" ht="17" thickBot="1" x14ac:dyDescent="0.25">
      <c r="N145" s="6" t="s">
        <v>249</v>
      </c>
      <c r="O145" s="246">
        <v>0.84618727441951169</v>
      </c>
      <c r="P145" s="246">
        <v>1.6403996265713361</v>
      </c>
      <c r="Q145" s="246">
        <v>0.96507664528868997</v>
      </c>
      <c r="R145" s="246">
        <v>0.79305561124084467</v>
      </c>
      <c r="S145" s="246">
        <v>1.5682177168122529</v>
      </c>
      <c r="T145" s="246">
        <v>1.14747702804743</v>
      </c>
      <c r="U145" s="246">
        <v>0.83726951018243267</v>
      </c>
      <c r="V145" s="246">
        <v>0.45881269865759555</v>
      </c>
      <c r="W145" s="247"/>
    </row>
    <row r="146" spans="14:23" ht="17" thickBot="1" x14ac:dyDescent="0.25"/>
    <row r="147" spans="14:23" x14ac:dyDescent="0.2">
      <c r="N147" s="263" t="s">
        <v>506</v>
      </c>
      <c r="O147" s="234"/>
      <c r="P147" s="234"/>
      <c r="Q147" s="234"/>
      <c r="R147" s="234"/>
      <c r="S147" s="234"/>
      <c r="T147" s="250"/>
    </row>
    <row r="148" spans="14:23" ht="17" thickBot="1" x14ac:dyDescent="0.25">
      <c r="N148" s="264"/>
      <c r="O148" s="261"/>
      <c r="P148" s="261"/>
      <c r="Q148" s="261"/>
      <c r="R148" s="261"/>
      <c r="S148" s="261"/>
      <c r="T148" s="265"/>
    </row>
    <row r="149" spans="14:23" x14ac:dyDescent="0.2">
      <c r="N149" s="266" t="s">
        <v>249</v>
      </c>
      <c r="O149" s="267" t="s">
        <v>519</v>
      </c>
      <c r="P149" s="267" t="s">
        <v>520</v>
      </c>
      <c r="Q149" s="267" t="s">
        <v>521</v>
      </c>
      <c r="R149" s="268" t="s">
        <v>522</v>
      </c>
      <c r="S149" s="268" t="s">
        <v>523</v>
      </c>
      <c r="T149" s="269" t="s">
        <v>524</v>
      </c>
    </row>
    <row r="150" spans="14:23" x14ac:dyDescent="0.2">
      <c r="N150" s="270" t="s">
        <v>47</v>
      </c>
      <c r="O150" s="271">
        <v>1.5210415716741499</v>
      </c>
      <c r="P150" s="262">
        <v>3.4200374039490602</v>
      </c>
      <c r="Q150" s="262">
        <v>1.37032582250208</v>
      </c>
      <c r="R150" s="262">
        <v>1.0243491092787398</v>
      </c>
      <c r="S150" s="262">
        <v>1.0075223711895127</v>
      </c>
      <c r="T150" s="272">
        <v>4.177388664811601</v>
      </c>
    </row>
    <row r="151" spans="14:23" ht="17" thickBot="1" x14ac:dyDescent="0.25">
      <c r="N151" s="273" t="s">
        <v>48</v>
      </c>
      <c r="O151" s="274">
        <v>0.24079999999999999</v>
      </c>
      <c r="P151" s="274">
        <v>3.04E-2</v>
      </c>
      <c r="Q151" s="274">
        <v>0.3916</v>
      </c>
      <c r="R151" s="274">
        <v>0.88339999999999996</v>
      </c>
      <c r="S151" s="274">
        <v>0.97529999999999994</v>
      </c>
      <c r="T151" s="275">
        <v>1.1599999999999999E-2</v>
      </c>
    </row>
  </sheetData>
  <mergeCells count="21">
    <mergeCell ref="R93:S93"/>
    <mergeCell ref="T93:U93"/>
    <mergeCell ref="V93:W93"/>
    <mergeCell ref="N93:N94"/>
    <mergeCell ref="O93:O94"/>
    <mergeCell ref="X93:X94"/>
    <mergeCell ref="N107:N108"/>
    <mergeCell ref="O107:O108"/>
    <mergeCell ref="X107:X108"/>
    <mergeCell ref="N100:N101"/>
    <mergeCell ref="O100:O101"/>
    <mergeCell ref="X100:X101"/>
    <mergeCell ref="P100:Q100"/>
    <mergeCell ref="R100:S100"/>
    <mergeCell ref="T100:U100"/>
    <mergeCell ref="V100:W100"/>
    <mergeCell ref="P107:Q107"/>
    <mergeCell ref="R107:S107"/>
    <mergeCell ref="T107:U107"/>
    <mergeCell ref="V107:W107"/>
    <mergeCell ref="P93:Q9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138BB-A0B2-F24B-9C26-3649FAF8698B}">
  <dimension ref="A1:AP101"/>
  <sheetViews>
    <sheetView zoomScale="87" workbookViewId="0">
      <selection activeCell="AK30" sqref="AK30:AK50"/>
    </sheetView>
  </sheetViews>
  <sheetFormatPr baseColWidth="10" defaultRowHeight="16" x14ac:dyDescent="0.2"/>
  <cols>
    <col min="23" max="23" width="34.83203125" customWidth="1"/>
    <col min="25" max="25" width="16.6640625" customWidth="1"/>
    <col min="26" max="26" width="17.1640625" customWidth="1"/>
    <col min="28" max="28" width="17.1640625" customWidth="1"/>
    <col min="30" max="30" width="33.83203125" customWidth="1"/>
    <col min="32" max="32" width="18.33203125" customWidth="1"/>
    <col min="33" max="33" width="17.1640625" customWidth="1"/>
    <col min="35" max="35" width="17.1640625" customWidth="1"/>
    <col min="37" max="37" width="34.6640625" customWidth="1"/>
    <col min="39" max="39" width="17.33203125" customWidth="1"/>
    <col min="40" max="40" width="17.6640625" customWidth="1"/>
    <col min="42" max="42" width="17" customWidth="1"/>
  </cols>
  <sheetData>
    <row r="1" spans="1:1" ht="20" x14ac:dyDescent="0.2">
      <c r="A1" s="1" t="s">
        <v>116</v>
      </c>
    </row>
    <row r="2" spans="1:1" x14ac:dyDescent="0.2">
      <c r="A2" s="2" t="s">
        <v>213</v>
      </c>
    </row>
    <row r="27" spans="1:42" ht="17" thickBot="1" x14ac:dyDescent="0.25"/>
    <row r="28" spans="1:42" ht="17" thickBot="1" x14ac:dyDescent="0.25">
      <c r="A28" s="2" t="s">
        <v>214</v>
      </c>
      <c r="D28" s="11"/>
      <c r="E28" s="12"/>
      <c r="F28" s="9" t="s">
        <v>5</v>
      </c>
      <c r="G28" s="12"/>
      <c r="H28" s="12"/>
      <c r="I28" s="12"/>
      <c r="J28" s="12"/>
      <c r="K28" s="12"/>
      <c r="L28" s="12"/>
      <c r="M28" s="12"/>
      <c r="N28" s="12"/>
      <c r="O28" s="13"/>
      <c r="P28" s="3"/>
      <c r="Q28" s="8" t="s">
        <v>176</v>
      </c>
      <c r="R28" s="12"/>
      <c r="S28" s="12"/>
      <c r="T28" s="9"/>
      <c r="U28" s="10"/>
      <c r="W28" s="277" t="s">
        <v>634</v>
      </c>
      <c r="X28" s="12"/>
      <c r="Y28" s="12"/>
      <c r="Z28" s="12"/>
      <c r="AA28" s="12"/>
      <c r="AB28" s="13"/>
      <c r="AC28" s="95"/>
      <c r="AD28" s="277" t="s">
        <v>635</v>
      </c>
      <c r="AE28" s="12"/>
      <c r="AF28" s="12"/>
      <c r="AG28" s="12"/>
      <c r="AH28" s="12"/>
      <c r="AI28" s="13"/>
      <c r="AJ28" s="95"/>
      <c r="AK28" s="277" t="s">
        <v>635</v>
      </c>
      <c r="AL28" s="12"/>
      <c r="AM28" s="12"/>
      <c r="AN28" s="12"/>
      <c r="AO28" s="12"/>
      <c r="AP28" s="13"/>
    </row>
    <row r="29" spans="1:42" ht="17" thickBot="1" x14ac:dyDescent="0.25">
      <c r="D29" s="14"/>
      <c r="E29" s="15"/>
      <c r="F29" s="15"/>
      <c r="G29" s="15"/>
      <c r="H29" s="15"/>
      <c r="I29" s="16"/>
      <c r="J29" s="16"/>
      <c r="K29" s="16"/>
      <c r="L29" s="16"/>
      <c r="M29" s="16"/>
      <c r="N29" s="15"/>
      <c r="O29" s="24"/>
      <c r="P29" s="3"/>
      <c r="Q29" s="14"/>
      <c r="R29" s="15"/>
      <c r="S29" s="15"/>
      <c r="T29" s="15"/>
      <c r="U29" s="24"/>
      <c r="W29" s="278" t="s">
        <v>66</v>
      </c>
      <c r="X29" s="251" t="s">
        <v>67</v>
      </c>
      <c r="Y29" s="251" t="s">
        <v>68</v>
      </c>
      <c r="Z29" s="251" t="s">
        <v>251</v>
      </c>
      <c r="AA29" s="251" t="s">
        <v>69</v>
      </c>
      <c r="AB29" s="279" t="s">
        <v>636</v>
      </c>
      <c r="AC29" s="95"/>
      <c r="AD29" s="278" t="s">
        <v>66</v>
      </c>
      <c r="AE29" s="251" t="s">
        <v>67</v>
      </c>
      <c r="AF29" s="251" t="s">
        <v>68</v>
      </c>
      <c r="AG29" s="251" t="s">
        <v>251</v>
      </c>
      <c r="AH29" s="251" t="s">
        <v>69</v>
      </c>
      <c r="AI29" s="279" t="s">
        <v>636</v>
      </c>
      <c r="AJ29" s="95"/>
      <c r="AK29" s="278" t="s">
        <v>66</v>
      </c>
      <c r="AL29" s="251" t="s">
        <v>67</v>
      </c>
      <c r="AM29" s="251" t="s">
        <v>68</v>
      </c>
      <c r="AN29" s="251" t="s">
        <v>251</v>
      </c>
      <c r="AO29" s="251" t="s">
        <v>69</v>
      </c>
      <c r="AP29" s="279" t="s">
        <v>636</v>
      </c>
    </row>
    <row r="30" spans="1:42" x14ac:dyDescent="0.2">
      <c r="D30" s="8" t="s">
        <v>6</v>
      </c>
      <c r="E30" s="135" t="s">
        <v>7</v>
      </c>
      <c r="F30" s="135" t="s">
        <v>121</v>
      </c>
      <c r="G30" s="135" t="s">
        <v>122</v>
      </c>
      <c r="H30" s="136" t="s">
        <v>8</v>
      </c>
      <c r="I30" s="233"/>
      <c r="J30" s="8"/>
      <c r="K30" s="234"/>
      <c r="L30" s="135" t="s">
        <v>7</v>
      </c>
      <c r="M30" s="135" t="s">
        <v>121</v>
      </c>
      <c r="N30" s="135" t="s">
        <v>122</v>
      </c>
      <c r="O30" s="136" t="s">
        <v>8</v>
      </c>
      <c r="P30" s="233"/>
      <c r="Q30" s="17"/>
      <c r="R30" s="233"/>
      <c r="S30" s="137" t="s">
        <v>121</v>
      </c>
      <c r="T30" s="137" t="s">
        <v>122</v>
      </c>
      <c r="U30" s="138" t="s">
        <v>8</v>
      </c>
      <c r="W30" s="171" t="s">
        <v>559</v>
      </c>
      <c r="X30" s="172">
        <v>-1.006</v>
      </c>
      <c r="Y30" s="172" t="s">
        <v>560</v>
      </c>
      <c r="Z30" s="172" t="s">
        <v>71</v>
      </c>
      <c r="AA30" s="172" t="s">
        <v>72</v>
      </c>
      <c r="AB30" s="173" t="s">
        <v>49</v>
      </c>
      <c r="AC30" s="123"/>
      <c r="AD30" s="171" t="s">
        <v>559</v>
      </c>
      <c r="AE30" s="172">
        <v>-1.0449999999999999</v>
      </c>
      <c r="AF30" s="172" t="s">
        <v>592</v>
      </c>
      <c r="AG30" s="172" t="s">
        <v>71</v>
      </c>
      <c r="AH30" s="172" t="s">
        <v>72</v>
      </c>
      <c r="AI30" s="173" t="s">
        <v>49</v>
      </c>
      <c r="AJ30" s="123"/>
      <c r="AK30" s="171" t="s">
        <v>559</v>
      </c>
      <c r="AL30" s="172">
        <v>-0.97109999999999996</v>
      </c>
      <c r="AM30" s="172" t="s">
        <v>613</v>
      </c>
      <c r="AN30" s="172" t="s">
        <v>71</v>
      </c>
      <c r="AO30" s="172" t="s">
        <v>72</v>
      </c>
      <c r="AP30" s="173" t="s">
        <v>49</v>
      </c>
    </row>
    <row r="31" spans="1:42" x14ac:dyDescent="0.2">
      <c r="D31" s="17" t="s">
        <v>9</v>
      </c>
      <c r="E31" s="27">
        <v>23.22</v>
      </c>
      <c r="F31" s="33">
        <v>8.52</v>
      </c>
      <c r="G31" s="34">
        <v>13.06</v>
      </c>
      <c r="H31" s="19">
        <v>9.5500000000000007</v>
      </c>
      <c r="I31" s="3"/>
      <c r="J31" s="17" t="s">
        <v>117</v>
      </c>
      <c r="K31" s="3" t="s">
        <v>2</v>
      </c>
      <c r="L31" s="37">
        <v>25.16</v>
      </c>
      <c r="M31" s="37">
        <v>14.43</v>
      </c>
      <c r="N31" s="37">
        <v>16.73</v>
      </c>
      <c r="O31" s="38">
        <v>14.32</v>
      </c>
      <c r="P31" s="3"/>
      <c r="Q31" s="17" t="s">
        <v>117</v>
      </c>
      <c r="R31" s="3" t="s">
        <v>2</v>
      </c>
      <c r="S31" s="39">
        <v>6.4628087494124173E-2</v>
      </c>
      <c r="T31" s="40">
        <v>0.28221826519036425</v>
      </c>
      <c r="U31" s="41">
        <v>0.13798612670141597</v>
      </c>
      <c r="W31" s="174" t="s">
        <v>561</v>
      </c>
      <c r="X31" s="175">
        <v>-12.25</v>
      </c>
      <c r="Y31" s="175" t="s">
        <v>562</v>
      </c>
      <c r="Z31" s="175" t="s">
        <v>71</v>
      </c>
      <c r="AA31" s="175" t="s">
        <v>72</v>
      </c>
      <c r="AB31" s="176" t="s">
        <v>49</v>
      </c>
      <c r="AC31" s="123"/>
      <c r="AD31" s="174" t="s">
        <v>561</v>
      </c>
      <c r="AE31" s="175">
        <v>-6.3120000000000003</v>
      </c>
      <c r="AF31" s="175" t="s">
        <v>593</v>
      </c>
      <c r="AG31" s="175" t="s">
        <v>71</v>
      </c>
      <c r="AH31" s="175" t="s">
        <v>72</v>
      </c>
      <c r="AI31" s="176" t="s">
        <v>49</v>
      </c>
      <c r="AJ31" s="123"/>
      <c r="AK31" s="174" t="s">
        <v>561</v>
      </c>
      <c r="AL31" s="175">
        <v>-4.9320000000000004</v>
      </c>
      <c r="AM31" s="175" t="s">
        <v>614</v>
      </c>
      <c r="AN31" s="175" t="s">
        <v>71</v>
      </c>
      <c r="AO31" s="175" t="s">
        <v>72</v>
      </c>
      <c r="AP31" s="176" t="s">
        <v>49</v>
      </c>
    </row>
    <row r="32" spans="1:42" x14ac:dyDescent="0.2">
      <c r="D32" s="17" t="s">
        <v>9</v>
      </c>
      <c r="E32" s="27">
        <v>22.77</v>
      </c>
      <c r="F32" s="33">
        <v>8.6199999999999992</v>
      </c>
      <c r="G32" s="34">
        <v>13.12</v>
      </c>
      <c r="H32" s="19">
        <v>9.58</v>
      </c>
      <c r="I32" s="3"/>
      <c r="J32" s="17"/>
      <c r="K32" s="3" t="s">
        <v>3</v>
      </c>
      <c r="L32" s="37">
        <v>25.24</v>
      </c>
      <c r="M32" s="37">
        <v>14.47</v>
      </c>
      <c r="N32" s="37">
        <v>16.89</v>
      </c>
      <c r="O32" s="38">
        <v>14.37</v>
      </c>
      <c r="P32" s="3"/>
      <c r="Q32" s="17"/>
      <c r="R32" s="3" t="s">
        <v>3</v>
      </c>
      <c r="S32" s="39">
        <v>6.2852966745467143E-2</v>
      </c>
      <c r="T32" s="40">
        <v>0.25253284733655285</v>
      </c>
      <c r="U32" s="41">
        <v>0.13316662636029294</v>
      </c>
      <c r="W32" s="174" t="s">
        <v>670</v>
      </c>
      <c r="X32" s="175">
        <v>-3.347E-2</v>
      </c>
      <c r="Y32" s="175" t="s">
        <v>563</v>
      </c>
      <c r="Z32" s="175" t="s">
        <v>79</v>
      </c>
      <c r="AA32" s="175" t="s">
        <v>80</v>
      </c>
      <c r="AB32" s="176">
        <v>0.99990000000000001</v>
      </c>
      <c r="AC32" s="123"/>
      <c r="AD32" s="174" t="s">
        <v>670</v>
      </c>
      <c r="AE32" s="175">
        <v>2.8410000000000001E-2</v>
      </c>
      <c r="AF32" s="175" t="s">
        <v>594</v>
      </c>
      <c r="AG32" s="175" t="s">
        <v>79</v>
      </c>
      <c r="AH32" s="175" t="s">
        <v>80</v>
      </c>
      <c r="AI32" s="176">
        <v>0.98919999999999997</v>
      </c>
      <c r="AJ32" s="123"/>
      <c r="AK32" s="174" t="s">
        <v>670</v>
      </c>
      <c r="AL32" s="175">
        <v>-4.1259999999999998E-2</v>
      </c>
      <c r="AM32" s="175" t="s">
        <v>615</v>
      </c>
      <c r="AN32" s="175" t="s">
        <v>79</v>
      </c>
      <c r="AO32" s="175" t="s">
        <v>80</v>
      </c>
      <c r="AP32" s="176">
        <v>0.99760000000000004</v>
      </c>
    </row>
    <row r="33" spans="4:42" x14ac:dyDescent="0.2">
      <c r="D33" s="17" t="s">
        <v>10</v>
      </c>
      <c r="E33" s="27">
        <v>25.72</v>
      </c>
      <c r="F33" s="33">
        <v>10.73</v>
      </c>
      <c r="G33" s="34">
        <v>14.9</v>
      </c>
      <c r="H33" s="19">
        <v>11.95</v>
      </c>
      <c r="I33" s="3"/>
      <c r="J33" s="17"/>
      <c r="K33" s="3" t="s">
        <v>4</v>
      </c>
      <c r="L33" s="37">
        <v>25.33</v>
      </c>
      <c r="M33" s="37">
        <v>14.5</v>
      </c>
      <c r="N33" s="37">
        <v>16.940000000000001</v>
      </c>
      <c r="O33" s="38">
        <v>14.32</v>
      </c>
      <c r="P33" s="3"/>
      <c r="Q33" s="17"/>
      <c r="R33" s="3" t="s">
        <v>4</v>
      </c>
      <c r="S33" s="39">
        <v>6.1553696655823782E-2</v>
      </c>
      <c r="T33" s="40">
        <v>0.24391267110937312</v>
      </c>
      <c r="U33" s="41">
        <v>0.13798612670141597</v>
      </c>
      <c r="W33" s="174" t="s">
        <v>564</v>
      </c>
      <c r="X33" s="175">
        <v>-4.484</v>
      </c>
      <c r="Y33" s="175" t="s">
        <v>565</v>
      </c>
      <c r="Z33" s="175" t="s">
        <v>71</v>
      </c>
      <c r="AA33" s="175" t="s">
        <v>72</v>
      </c>
      <c r="AB33" s="176" t="s">
        <v>49</v>
      </c>
      <c r="AC33" s="123"/>
      <c r="AD33" s="174" t="s">
        <v>564</v>
      </c>
      <c r="AE33" s="175">
        <v>-2.5950000000000002</v>
      </c>
      <c r="AF33" s="175" t="s">
        <v>595</v>
      </c>
      <c r="AG33" s="175" t="s">
        <v>71</v>
      </c>
      <c r="AH33" s="175" t="s">
        <v>72</v>
      </c>
      <c r="AI33" s="176" t="s">
        <v>49</v>
      </c>
      <c r="AJ33" s="123"/>
      <c r="AK33" s="174" t="s">
        <v>564</v>
      </c>
      <c r="AL33" s="175">
        <v>-3.5150000000000001</v>
      </c>
      <c r="AM33" s="175" t="s">
        <v>616</v>
      </c>
      <c r="AN33" s="175" t="s">
        <v>71</v>
      </c>
      <c r="AO33" s="175" t="s">
        <v>72</v>
      </c>
      <c r="AP33" s="176" t="s">
        <v>49</v>
      </c>
    </row>
    <row r="34" spans="4:42" x14ac:dyDescent="0.2">
      <c r="D34" s="17" t="s">
        <v>10</v>
      </c>
      <c r="E34" s="27">
        <v>25.71</v>
      </c>
      <c r="F34" s="33">
        <v>10.7</v>
      </c>
      <c r="G34" s="34">
        <v>15.04</v>
      </c>
      <c r="H34" s="19">
        <v>11.86</v>
      </c>
      <c r="I34" s="3"/>
      <c r="J34" s="17" t="s">
        <v>63</v>
      </c>
      <c r="K34" s="3" t="s">
        <v>2</v>
      </c>
      <c r="L34" s="37">
        <v>25.31</v>
      </c>
      <c r="M34" s="37">
        <v>10.45</v>
      </c>
      <c r="N34" s="37">
        <v>14.55</v>
      </c>
      <c r="O34" s="38">
        <v>11.44</v>
      </c>
      <c r="P34" s="3"/>
      <c r="Q34" s="17" t="s">
        <v>63</v>
      </c>
      <c r="R34" s="3" t="s">
        <v>2</v>
      </c>
      <c r="S34" s="39">
        <v>1.064204524309468</v>
      </c>
      <c r="T34" s="40">
        <v>1.3222866325036844</v>
      </c>
      <c r="U34" s="41">
        <v>1.1022504074446324</v>
      </c>
      <c r="W34" s="174" t="s">
        <v>671</v>
      </c>
      <c r="X34" s="175">
        <v>-0.4163</v>
      </c>
      <c r="Y34" s="175" t="s">
        <v>566</v>
      </c>
      <c r="Z34" s="175" t="s">
        <v>71</v>
      </c>
      <c r="AA34" s="175" t="s">
        <v>273</v>
      </c>
      <c r="AB34" s="176">
        <v>2.06E-2</v>
      </c>
      <c r="AC34" s="123"/>
      <c r="AD34" s="174" t="s">
        <v>671</v>
      </c>
      <c r="AE34" s="175">
        <v>-0.72409999999999997</v>
      </c>
      <c r="AF34" s="175" t="s">
        <v>596</v>
      </c>
      <c r="AG34" s="175" t="s">
        <v>71</v>
      </c>
      <c r="AH34" s="175" t="s">
        <v>72</v>
      </c>
      <c r="AI34" s="176" t="s">
        <v>49</v>
      </c>
      <c r="AJ34" s="123"/>
      <c r="AK34" s="174" t="s">
        <v>671</v>
      </c>
      <c r="AL34" s="175">
        <v>-0.7671</v>
      </c>
      <c r="AM34" s="175" t="s">
        <v>617</v>
      </c>
      <c r="AN34" s="175" t="s">
        <v>71</v>
      </c>
      <c r="AO34" s="175" t="s">
        <v>72</v>
      </c>
      <c r="AP34" s="176" t="s">
        <v>49</v>
      </c>
    </row>
    <row r="35" spans="4:42" x14ac:dyDescent="0.2">
      <c r="D35" s="17" t="s">
        <v>11</v>
      </c>
      <c r="E35" s="27">
        <v>28.14</v>
      </c>
      <c r="F35" s="33">
        <v>13.19</v>
      </c>
      <c r="G35" s="34">
        <v>17.739999999999998</v>
      </c>
      <c r="H35" s="19">
        <v>13.94</v>
      </c>
      <c r="I35" s="3"/>
      <c r="J35" s="17"/>
      <c r="K35" s="3" t="s">
        <v>3</v>
      </c>
      <c r="L35" s="37">
        <v>25.34</v>
      </c>
      <c r="M35" s="37">
        <v>10.45</v>
      </c>
      <c r="N35" s="37">
        <v>14.59</v>
      </c>
      <c r="O35" s="38">
        <v>11.42</v>
      </c>
      <c r="P35" s="3"/>
      <c r="Q35" s="17"/>
      <c r="R35" s="3" t="s">
        <v>3</v>
      </c>
      <c r="S35" s="39">
        <v>1.064204524309468</v>
      </c>
      <c r="T35" s="40">
        <v>1.2860527929485501</v>
      </c>
      <c r="U35" s="41">
        <v>1.1180372637935641</v>
      </c>
      <c r="W35" s="217" t="s">
        <v>672</v>
      </c>
      <c r="X35" s="175">
        <v>-3.258</v>
      </c>
      <c r="Y35" s="175" t="s">
        <v>567</v>
      </c>
      <c r="Z35" s="175" t="s">
        <v>71</v>
      </c>
      <c r="AA35" s="175" t="s">
        <v>72</v>
      </c>
      <c r="AB35" s="176" t="s">
        <v>49</v>
      </c>
      <c r="AC35" s="123"/>
      <c r="AD35" s="217" t="s">
        <v>672</v>
      </c>
      <c r="AE35" s="175">
        <v>-1.821</v>
      </c>
      <c r="AF35" s="175" t="s">
        <v>597</v>
      </c>
      <c r="AG35" s="175" t="s">
        <v>71</v>
      </c>
      <c r="AH35" s="175" t="s">
        <v>72</v>
      </c>
      <c r="AI35" s="176" t="s">
        <v>49</v>
      </c>
      <c r="AJ35" s="123"/>
      <c r="AK35" s="217" t="s">
        <v>672</v>
      </c>
      <c r="AL35" s="175">
        <v>-2.6469999999999998</v>
      </c>
      <c r="AM35" s="175" t="s">
        <v>618</v>
      </c>
      <c r="AN35" s="175" t="s">
        <v>71</v>
      </c>
      <c r="AO35" s="175" t="s">
        <v>72</v>
      </c>
      <c r="AP35" s="176" t="s">
        <v>49</v>
      </c>
    </row>
    <row r="36" spans="4:42" x14ac:dyDescent="0.2">
      <c r="D36" s="17" t="s">
        <v>11</v>
      </c>
      <c r="E36" s="27">
        <v>28.21</v>
      </c>
      <c r="F36" s="33">
        <v>13.25</v>
      </c>
      <c r="G36" s="34">
        <v>17.5</v>
      </c>
      <c r="H36" s="19">
        <v>14.34</v>
      </c>
      <c r="I36" s="3"/>
      <c r="J36" s="17"/>
      <c r="K36" s="3" t="s">
        <v>4</v>
      </c>
      <c r="L36" s="37">
        <v>25.22</v>
      </c>
      <c r="M36" s="37">
        <v>10.43</v>
      </c>
      <c r="N36" s="37">
        <v>14.57</v>
      </c>
      <c r="O36" s="38">
        <v>11.44</v>
      </c>
      <c r="P36" s="3"/>
      <c r="Q36" s="17"/>
      <c r="R36" s="3" t="s">
        <v>4</v>
      </c>
      <c r="S36" s="39">
        <v>1.0791277537435171</v>
      </c>
      <c r="T36" s="40">
        <v>1.3040438707382116</v>
      </c>
      <c r="U36" s="41">
        <v>1.1022504074446324</v>
      </c>
      <c r="W36" s="217" t="s">
        <v>568</v>
      </c>
      <c r="X36" s="175">
        <v>-11.24</v>
      </c>
      <c r="Y36" s="175" t="s">
        <v>569</v>
      </c>
      <c r="Z36" s="175" t="s">
        <v>71</v>
      </c>
      <c r="AA36" s="175" t="s">
        <v>72</v>
      </c>
      <c r="AB36" s="176" t="s">
        <v>49</v>
      </c>
      <c r="AC36" s="123"/>
      <c r="AD36" s="217" t="s">
        <v>568</v>
      </c>
      <c r="AE36" s="175">
        <v>-5.2670000000000003</v>
      </c>
      <c r="AF36" s="175" t="s">
        <v>598</v>
      </c>
      <c r="AG36" s="175" t="s">
        <v>71</v>
      </c>
      <c r="AH36" s="175" t="s">
        <v>72</v>
      </c>
      <c r="AI36" s="176" t="s">
        <v>49</v>
      </c>
      <c r="AJ36" s="123"/>
      <c r="AK36" s="217" t="s">
        <v>568</v>
      </c>
      <c r="AL36" s="175">
        <v>-3.9609999999999999</v>
      </c>
      <c r="AM36" s="175" t="s">
        <v>619</v>
      </c>
      <c r="AN36" s="175" t="s">
        <v>71</v>
      </c>
      <c r="AO36" s="175" t="s">
        <v>72</v>
      </c>
      <c r="AP36" s="176" t="s">
        <v>49</v>
      </c>
    </row>
    <row r="37" spans="4:42" x14ac:dyDescent="0.2">
      <c r="D37" s="17" t="s">
        <v>12</v>
      </c>
      <c r="E37" s="27">
        <v>30.48</v>
      </c>
      <c r="F37" s="33">
        <v>15.42</v>
      </c>
      <c r="G37" s="34">
        <v>19.93</v>
      </c>
      <c r="H37" s="19">
        <v>16.2</v>
      </c>
      <c r="I37" s="3"/>
      <c r="J37" s="88" t="s">
        <v>118</v>
      </c>
      <c r="K37" s="3" t="s">
        <v>2</v>
      </c>
      <c r="L37" s="37">
        <v>29.85</v>
      </c>
      <c r="M37" s="37">
        <v>10.77</v>
      </c>
      <c r="N37" s="37">
        <v>16.11</v>
      </c>
      <c r="O37" s="38">
        <v>13.04</v>
      </c>
      <c r="P37" s="3"/>
      <c r="Q37" s="88" t="s">
        <v>118</v>
      </c>
      <c r="R37" s="3" t="s">
        <v>2</v>
      </c>
      <c r="S37" s="39">
        <v>12.536278370845206</v>
      </c>
      <c r="T37" s="42">
        <v>6.58609058707043</v>
      </c>
      <c r="U37" s="43">
        <v>5.2012427408029653</v>
      </c>
      <c r="W37" s="217" t="s">
        <v>586</v>
      </c>
      <c r="X37" s="175">
        <v>0.97270000000000001</v>
      </c>
      <c r="Y37" s="175" t="s">
        <v>570</v>
      </c>
      <c r="Z37" s="175" t="s">
        <v>71</v>
      </c>
      <c r="AA37" s="175" t="s">
        <v>72</v>
      </c>
      <c r="AB37" s="176" t="s">
        <v>49</v>
      </c>
      <c r="AC37" s="123"/>
      <c r="AD37" s="217" t="s">
        <v>586</v>
      </c>
      <c r="AE37" s="175">
        <v>1.073</v>
      </c>
      <c r="AF37" s="175" t="s">
        <v>599</v>
      </c>
      <c r="AG37" s="175" t="s">
        <v>71</v>
      </c>
      <c r="AH37" s="175" t="s">
        <v>72</v>
      </c>
      <c r="AI37" s="176" t="s">
        <v>49</v>
      </c>
      <c r="AJ37" s="123"/>
      <c r="AK37" s="217" t="s">
        <v>586</v>
      </c>
      <c r="AL37" s="175">
        <v>0.92989999999999995</v>
      </c>
      <c r="AM37" s="175" t="s">
        <v>620</v>
      </c>
      <c r="AN37" s="175" t="s">
        <v>71</v>
      </c>
      <c r="AO37" s="175" t="s">
        <v>72</v>
      </c>
      <c r="AP37" s="176" t="s">
        <v>49</v>
      </c>
    </row>
    <row r="38" spans="4:42" ht="17" thickBot="1" x14ac:dyDescent="0.25">
      <c r="D38" s="21" t="s">
        <v>12</v>
      </c>
      <c r="E38" s="28">
        <v>30.72</v>
      </c>
      <c r="F38" s="35">
        <v>15.46</v>
      </c>
      <c r="G38" s="36">
        <v>19.93</v>
      </c>
      <c r="H38" s="23">
        <v>16.53</v>
      </c>
      <c r="I38" s="3"/>
      <c r="J38" s="17"/>
      <c r="K38" s="3" t="s">
        <v>3</v>
      </c>
      <c r="L38" s="37">
        <v>29.53</v>
      </c>
      <c r="M38" s="37">
        <v>10.78</v>
      </c>
      <c r="N38" s="37">
        <v>16.09</v>
      </c>
      <c r="O38" s="38">
        <v>13.12</v>
      </c>
      <c r="P38" s="3"/>
      <c r="Q38" s="17"/>
      <c r="R38" s="3" t="s">
        <v>3</v>
      </c>
      <c r="S38" s="39">
        <v>12.449294667505583</v>
      </c>
      <c r="T38" s="40">
        <v>6.678225893436875</v>
      </c>
      <c r="U38" s="43">
        <v>4.9136371213947205</v>
      </c>
      <c r="W38" s="217" t="s">
        <v>571</v>
      </c>
      <c r="X38" s="175">
        <v>-3.4769999999999999</v>
      </c>
      <c r="Y38" s="175" t="s">
        <v>572</v>
      </c>
      <c r="Z38" s="175" t="s">
        <v>71</v>
      </c>
      <c r="AA38" s="175" t="s">
        <v>72</v>
      </c>
      <c r="AB38" s="176" t="s">
        <v>49</v>
      </c>
      <c r="AC38" s="123"/>
      <c r="AD38" s="217" t="s">
        <v>571</v>
      </c>
      <c r="AE38" s="175">
        <v>-1.55</v>
      </c>
      <c r="AF38" s="175" t="s">
        <v>600</v>
      </c>
      <c r="AG38" s="175" t="s">
        <v>71</v>
      </c>
      <c r="AH38" s="175" t="s">
        <v>72</v>
      </c>
      <c r="AI38" s="176" t="s">
        <v>49</v>
      </c>
      <c r="AJ38" s="123"/>
      <c r="AK38" s="217" t="s">
        <v>571</v>
      </c>
      <c r="AL38" s="175">
        <v>-2.544</v>
      </c>
      <c r="AM38" s="175" t="s">
        <v>621</v>
      </c>
      <c r="AN38" s="175" t="s">
        <v>71</v>
      </c>
      <c r="AO38" s="175" t="s">
        <v>72</v>
      </c>
      <c r="AP38" s="176" t="s">
        <v>49</v>
      </c>
    </row>
    <row r="39" spans="4:42" x14ac:dyDescent="0.2">
      <c r="D39" s="14"/>
      <c r="E39" s="15"/>
      <c r="F39" s="15"/>
      <c r="G39" s="3"/>
      <c r="H39" s="15"/>
      <c r="I39" s="3"/>
      <c r="J39" s="17"/>
      <c r="K39" s="3" t="s">
        <v>4</v>
      </c>
      <c r="L39" s="37">
        <v>29.22</v>
      </c>
      <c r="M39" s="37">
        <v>10.84</v>
      </c>
      <c r="N39" s="37">
        <v>16.14</v>
      </c>
      <c r="O39" s="38">
        <v>13.07</v>
      </c>
      <c r="P39" s="3"/>
      <c r="Q39" s="17"/>
      <c r="R39" s="3" t="s">
        <v>4</v>
      </c>
      <c r="S39" s="39">
        <v>11.939921262595425</v>
      </c>
      <c r="T39" s="40">
        <v>6.4502655124666326</v>
      </c>
      <c r="U39" s="43">
        <v>5.0914690334133086</v>
      </c>
      <c r="W39" s="217" t="s">
        <v>587</v>
      </c>
      <c r="X39" s="175">
        <v>0.58989999999999998</v>
      </c>
      <c r="Y39" s="175" t="s">
        <v>573</v>
      </c>
      <c r="Z39" s="175" t="s">
        <v>71</v>
      </c>
      <c r="AA39" s="175" t="s">
        <v>74</v>
      </c>
      <c r="AB39" s="176">
        <v>1.1000000000000001E-3</v>
      </c>
      <c r="AC39" s="123"/>
      <c r="AD39" s="217" t="s">
        <v>587</v>
      </c>
      <c r="AE39" s="175">
        <v>0.32050000000000001</v>
      </c>
      <c r="AF39" s="175" t="s">
        <v>601</v>
      </c>
      <c r="AG39" s="175" t="s">
        <v>71</v>
      </c>
      <c r="AH39" s="175" t="s">
        <v>72</v>
      </c>
      <c r="AI39" s="176" t="s">
        <v>49</v>
      </c>
      <c r="AJ39" s="123"/>
      <c r="AK39" s="217" t="s">
        <v>587</v>
      </c>
      <c r="AL39" s="175">
        <v>0.2041</v>
      </c>
      <c r="AM39" s="175" t="s">
        <v>622</v>
      </c>
      <c r="AN39" s="175" t="s">
        <v>79</v>
      </c>
      <c r="AO39" s="175" t="s">
        <v>80</v>
      </c>
      <c r="AP39" s="176">
        <v>0.17699999999999999</v>
      </c>
    </row>
    <row r="40" spans="4:42" x14ac:dyDescent="0.2">
      <c r="D40" s="14"/>
      <c r="E40" s="15"/>
      <c r="F40" s="15"/>
      <c r="G40" s="3"/>
      <c r="H40" s="15"/>
      <c r="I40" s="3"/>
      <c r="J40" s="20" t="s">
        <v>215</v>
      </c>
      <c r="K40" s="3" t="s">
        <v>2</v>
      </c>
      <c r="L40" s="37">
        <v>23.17</v>
      </c>
      <c r="M40" s="37">
        <v>11.97</v>
      </c>
      <c r="N40" s="37">
        <v>15.18</v>
      </c>
      <c r="O40" s="38">
        <v>12.1</v>
      </c>
      <c r="P40" s="3"/>
      <c r="Q40" s="20" t="s">
        <v>215</v>
      </c>
      <c r="R40" s="3" t="s">
        <v>2</v>
      </c>
      <c r="S40" s="39">
        <v>9.3572337619831289E-2</v>
      </c>
      <c r="T40" s="40">
        <v>0.21628458733950975</v>
      </c>
      <c r="U40" s="43">
        <v>0.17467234416463664</v>
      </c>
      <c r="W40" s="217" t="s">
        <v>588</v>
      </c>
      <c r="X40" s="175">
        <v>-2.2519999999999998</v>
      </c>
      <c r="Y40" s="175" t="s">
        <v>574</v>
      </c>
      <c r="Z40" s="175" t="s">
        <v>71</v>
      </c>
      <c r="AA40" s="175" t="s">
        <v>72</v>
      </c>
      <c r="AB40" s="176" t="s">
        <v>49</v>
      </c>
      <c r="AC40" s="123"/>
      <c r="AD40" s="217" t="s">
        <v>588</v>
      </c>
      <c r="AE40" s="175">
        <v>-0.77659999999999996</v>
      </c>
      <c r="AF40" s="175" t="s">
        <v>602</v>
      </c>
      <c r="AG40" s="175" t="s">
        <v>71</v>
      </c>
      <c r="AH40" s="175" t="s">
        <v>72</v>
      </c>
      <c r="AI40" s="176" t="s">
        <v>49</v>
      </c>
      <c r="AJ40" s="123"/>
      <c r="AK40" s="217" t="s">
        <v>588</v>
      </c>
      <c r="AL40" s="175">
        <v>-1.6759999999999999</v>
      </c>
      <c r="AM40" s="175" t="s">
        <v>623</v>
      </c>
      <c r="AN40" s="175" t="s">
        <v>71</v>
      </c>
      <c r="AO40" s="175" t="s">
        <v>72</v>
      </c>
      <c r="AP40" s="176" t="s">
        <v>49</v>
      </c>
    </row>
    <row r="41" spans="4:42" x14ac:dyDescent="0.2">
      <c r="D41" s="14"/>
      <c r="E41" s="15"/>
      <c r="F41" s="15"/>
      <c r="G41" s="3"/>
      <c r="H41" s="15"/>
      <c r="I41" s="3"/>
      <c r="J41" s="17"/>
      <c r="K41" s="3" t="s">
        <v>3</v>
      </c>
      <c r="L41" s="37">
        <v>23.12</v>
      </c>
      <c r="M41" s="37">
        <v>11.87</v>
      </c>
      <c r="N41" s="37">
        <v>15.1</v>
      </c>
      <c r="O41" s="38">
        <v>12.1</v>
      </c>
      <c r="P41" s="3"/>
      <c r="Q41" s="17"/>
      <c r="R41" s="3" t="s">
        <v>3</v>
      </c>
      <c r="S41" s="39">
        <v>0.10031971398387143</v>
      </c>
      <c r="T41" s="40">
        <v>0.22864367581468203</v>
      </c>
      <c r="U41" s="43">
        <v>0.17467234416463664</v>
      </c>
      <c r="W41" s="217" t="s">
        <v>589</v>
      </c>
      <c r="X41" s="175">
        <v>12.21</v>
      </c>
      <c r="Y41" s="175" t="s">
        <v>575</v>
      </c>
      <c r="Z41" s="175" t="s">
        <v>71</v>
      </c>
      <c r="AA41" s="175" t="s">
        <v>72</v>
      </c>
      <c r="AB41" s="176" t="s">
        <v>49</v>
      </c>
      <c r="AC41" s="123"/>
      <c r="AD41" s="217" t="s">
        <v>589</v>
      </c>
      <c r="AE41" s="175">
        <v>6.34</v>
      </c>
      <c r="AF41" s="175" t="s">
        <v>603</v>
      </c>
      <c r="AG41" s="175" t="s">
        <v>71</v>
      </c>
      <c r="AH41" s="175" t="s">
        <v>72</v>
      </c>
      <c r="AI41" s="176" t="s">
        <v>49</v>
      </c>
      <c r="AJ41" s="123"/>
      <c r="AK41" s="217" t="s">
        <v>589</v>
      </c>
      <c r="AL41" s="175">
        <v>4.891</v>
      </c>
      <c r="AM41" s="175" t="s">
        <v>624</v>
      </c>
      <c r="AN41" s="175" t="s">
        <v>71</v>
      </c>
      <c r="AO41" s="175" t="s">
        <v>72</v>
      </c>
      <c r="AP41" s="176" t="s">
        <v>49</v>
      </c>
    </row>
    <row r="42" spans="4:42" x14ac:dyDescent="0.2">
      <c r="D42" s="14"/>
      <c r="E42" s="15"/>
      <c r="F42" s="15"/>
      <c r="G42" s="3"/>
      <c r="H42" s="15"/>
      <c r="I42" s="3"/>
      <c r="J42" s="17"/>
      <c r="K42" s="3" t="s">
        <v>4</v>
      </c>
      <c r="L42" s="37">
        <v>23.11</v>
      </c>
      <c r="M42" s="37">
        <v>11.94</v>
      </c>
      <c r="N42" s="37">
        <v>14.98</v>
      </c>
      <c r="O42" s="38">
        <v>12.03</v>
      </c>
      <c r="P42" s="3"/>
      <c r="Q42" s="17"/>
      <c r="R42" s="3" t="s">
        <v>4</v>
      </c>
      <c r="S42" s="39">
        <v>9.5547454405542243E-2</v>
      </c>
      <c r="T42" s="40">
        <v>0.24851901595845555</v>
      </c>
      <c r="U42" s="43">
        <v>0.18358626481523732</v>
      </c>
      <c r="W42" s="217" t="s">
        <v>576</v>
      </c>
      <c r="X42" s="175">
        <v>7.7619999999999996</v>
      </c>
      <c r="Y42" s="175" t="s">
        <v>577</v>
      </c>
      <c r="Z42" s="175" t="s">
        <v>71</v>
      </c>
      <c r="AA42" s="175" t="s">
        <v>72</v>
      </c>
      <c r="AB42" s="176" t="s">
        <v>49</v>
      </c>
      <c r="AC42" s="123"/>
      <c r="AD42" s="217" t="s">
        <v>576</v>
      </c>
      <c r="AE42" s="175">
        <v>3.7170000000000001</v>
      </c>
      <c r="AF42" s="175" t="s">
        <v>604</v>
      </c>
      <c r="AG42" s="175" t="s">
        <v>71</v>
      </c>
      <c r="AH42" s="175" t="s">
        <v>72</v>
      </c>
      <c r="AI42" s="176" t="s">
        <v>49</v>
      </c>
      <c r="AJ42" s="123"/>
      <c r="AK42" s="217" t="s">
        <v>576</v>
      </c>
      <c r="AL42" s="175">
        <v>1.417</v>
      </c>
      <c r="AM42" s="175" t="s">
        <v>625</v>
      </c>
      <c r="AN42" s="175" t="s">
        <v>71</v>
      </c>
      <c r="AO42" s="175" t="s">
        <v>72</v>
      </c>
      <c r="AP42" s="176" t="s">
        <v>49</v>
      </c>
    </row>
    <row r="43" spans="4:42" x14ac:dyDescent="0.2">
      <c r="D43" s="14"/>
      <c r="E43" s="15"/>
      <c r="F43" s="15"/>
      <c r="G43" s="3"/>
      <c r="H43" s="15"/>
      <c r="I43" s="3"/>
      <c r="J43" s="88" t="s">
        <v>119</v>
      </c>
      <c r="K43" s="3" t="s">
        <v>2</v>
      </c>
      <c r="L43" s="37">
        <v>26.35</v>
      </c>
      <c r="M43" s="37">
        <v>9.3800000000000008</v>
      </c>
      <c r="N43" s="37">
        <v>14.47</v>
      </c>
      <c r="O43" s="38">
        <v>10.71</v>
      </c>
      <c r="P43" s="3"/>
      <c r="Q43" s="88" t="s">
        <v>119</v>
      </c>
      <c r="R43" s="3" t="s">
        <v>2</v>
      </c>
      <c r="S43" s="40">
        <v>4.630692192580498</v>
      </c>
      <c r="T43" s="40">
        <v>2.8875187687408239</v>
      </c>
      <c r="U43" s="43">
        <v>3.8262226963793502</v>
      </c>
      <c r="W43" s="217" t="s">
        <v>590</v>
      </c>
      <c r="X43" s="175">
        <v>11.83</v>
      </c>
      <c r="Y43" s="175" t="s">
        <v>578</v>
      </c>
      <c r="Z43" s="175" t="s">
        <v>71</v>
      </c>
      <c r="AA43" s="175" t="s">
        <v>72</v>
      </c>
      <c r="AB43" s="176" t="s">
        <v>49</v>
      </c>
      <c r="AC43" s="123"/>
      <c r="AD43" s="217" t="s">
        <v>590</v>
      </c>
      <c r="AE43" s="175">
        <v>5.5880000000000001</v>
      </c>
      <c r="AF43" s="175" t="s">
        <v>605</v>
      </c>
      <c r="AG43" s="175" t="s">
        <v>71</v>
      </c>
      <c r="AH43" s="175" t="s">
        <v>72</v>
      </c>
      <c r="AI43" s="176" t="s">
        <v>49</v>
      </c>
      <c r="AJ43" s="123"/>
      <c r="AK43" s="217" t="s">
        <v>590</v>
      </c>
      <c r="AL43" s="175">
        <v>4.165</v>
      </c>
      <c r="AM43" s="175" t="s">
        <v>626</v>
      </c>
      <c r="AN43" s="175" t="s">
        <v>71</v>
      </c>
      <c r="AO43" s="175" t="s">
        <v>72</v>
      </c>
      <c r="AP43" s="176" t="s">
        <v>49</v>
      </c>
    </row>
    <row r="44" spans="4:42" x14ac:dyDescent="0.2">
      <c r="D44" s="14"/>
      <c r="E44" s="15"/>
      <c r="F44" s="15"/>
      <c r="G44" s="3"/>
      <c r="H44" s="15"/>
      <c r="I44" s="3"/>
      <c r="J44" s="20"/>
      <c r="K44" s="3" t="s">
        <v>3</v>
      </c>
      <c r="L44" s="37">
        <v>26.42</v>
      </c>
      <c r="M44" s="37">
        <v>9.39</v>
      </c>
      <c r="N44" s="37">
        <v>14.49</v>
      </c>
      <c r="O44" s="38">
        <v>10.84</v>
      </c>
      <c r="P44" s="3"/>
      <c r="Q44" s="20"/>
      <c r="R44" s="3" t="s">
        <v>3</v>
      </c>
      <c r="S44" s="40">
        <v>4.5985618629865659</v>
      </c>
      <c r="T44" s="40">
        <v>2.8476814780229027</v>
      </c>
      <c r="U44" s="43">
        <v>3.4883991689639129</v>
      </c>
      <c r="W44" s="217" t="s">
        <v>591</v>
      </c>
      <c r="X44" s="175">
        <v>8.9870000000000001</v>
      </c>
      <c r="Y44" s="175" t="s">
        <v>579</v>
      </c>
      <c r="Z44" s="175" t="s">
        <v>71</v>
      </c>
      <c r="AA44" s="175" t="s">
        <v>72</v>
      </c>
      <c r="AB44" s="176" t="s">
        <v>49</v>
      </c>
      <c r="AC44" s="123"/>
      <c r="AD44" s="217" t="s">
        <v>591</v>
      </c>
      <c r="AE44" s="175">
        <v>4.4909999999999997</v>
      </c>
      <c r="AF44" s="175" t="s">
        <v>606</v>
      </c>
      <c r="AG44" s="175" t="s">
        <v>71</v>
      </c>
      <c r="AH44" s="175" t="s">
        <v>72</v>
      </c>
      <c r="AI44" s="176" t="s">
        <v>49</v>
      </c>
      <c r="AJ44" s="123"/>
      <c r="AK44" s="217" t="s">
        <v>591</v>
      </c>
      <c r="AL44" s="175">
        <v>2.2850000000000001</v>
      </c>
      <c r="AM44" s="175" t="s">
        <v>627</v>
      </c>
      <c r="AN44" s="175" t="s">
        <v>71</v>
      </c>
      <c r="AO44" s="175" t="s">
        <v>72</v>
      </c>
      <c r="AP44" s="176" t="s">
        <v>49</v>
      </c>
    </row>
    <row r="45" spans="4:42" x14ac:dyDescent="0.2">
      <c r="D45" s="14"/>
      <c r="E45" s="15"/>
      <c r="F45" s="15"/>
      <c r="G45" s="3"/>
      <c r="H45" s="15"/>
      <c r="I45" s="3"/>
      <c r="J45" s="20"/>
      <c r="K45" s="3" t="s">
        <v>4</v>
      </c>
      <c r="L45" s="37">
        <v>26.52</v>
      </c>
      <c r="M45" s="37">
        <v>9.4499999999999993</v>
      </c>
      <c r="N45" s="37">
        <v>14.5</v>
      </c>
      <c r="O45" s="38">
        <v>10.78</v>
      </c>
      <c r="P45" s="3"/>
      <c r="Q45" s="20"/>
      <c r="R45" s="3" t="s">
        <v>4</v>
      </c>
      <c r="S45" s="40">
        <v>4.4104078208179454</v>
      </c>
      <c r="T45" s="40">
        <v>2.8279694128674007</v>
      </c>
      <c r="U45" s="43">
        <v>3.640442755045628</v>
      </c>
      <c r="W45" s="57" t="s">
        <v>673</v>
      </c>
      <c r="X45" s="42">
        <v>-4.45</v>
      </c>
      <c r="Y45" s="42" t="s">
        <v>580</v>
      </c>
      <c r="Z45" s="42" t="s">
        <v>71</v>
      </c>
      <c r="AA45" s="42" t="s">
        <v>72</v>
      </c>
      <c r="AB45" s="43" t="s">
        <v>49</v>
      </c>
      <c r="AC45" s="123"/>
      <c r="AD45" s="57" t="s">
        <v>673</v>
      </c>
      <c r="AE45" s="42">
        <v>-2.6230000000000002</v>
      </c>
      <c r="AF45" s="42" t="s">
        <v>607</v>
      </c>
      <c r="AG45" s="42" t="s">
        <v>71</v>
      </c>
      <c r="AH45" s="42" t="s">
        <v>72</v>
      </c>
      <c r="AI45" s="43" t="s">
        <v>49</v>
      </c>
      <c r="AJ45" s="123"/>
      <c r="AK45" s="57" t="s">
        <v>673</v>
      </c>
      <c r="AL45" s="42">
        <v>-3.4740000000000002</v>
      </c>
      <c r="AM45" s="42" t="s">
        <v>628</v>
      </c>
      <c r="AN45" s="42" t="s">
        <v>71</v>
      </c>
      <c r="AO45" s="42" t="s">
        <v>72</v>
      </c>
      <c r="AP45" s="43" t="s">
        <v>49</v>
      </c>
    </row>
    <row r="46" spans="4:42" x14ac:dyDescent="0.2">
      <c r="D46" s="14"/>
      <c r="E46" s="15"/>
      <c r="F46" s="15"/>
      <c r="G46" s="3"/>
      <c r="H46" s="15"/>
      <c r="I46" s="3"/>
      <c r="J46" s="84" t="s">
        <v>216</v>
      </c>
      <c r="K46" s="3" t="s">
        <v>2</v>
      </c>
      <c r="L46" s="37">
        <v>25.04</v>
      </c>
      <c r="M46" s="37">
        <v>11.29</v>
      </c>
      <c r="N46" s="37">
        <v>14.64</v>
      </c>
      <c r="O46" s="38">
        <v>11.3</v>
      </c>
      <c r="P46" s="3"/>
      <c r="Q46" s="84" t="s">
        <v>216</v>
      </c>
      <c r="R46" s="3" t="s">
        <v>2</v>
      </c>
      <c r="S46" s="40">
        <v>0.48260510372543519</v>
      </c>
      <c r="T46" s="40">
        <v>1.0109928050735912</v>
      </c>
      <c r="U46" s="43">
        <v>0.99102617159333561</v>
      </c>
      <c r="W46" s="57" t="s">
        <v>674</v>
      </c>
      <c r="X46" s="42">
        <v>-0.38279999999999997</v>
      </c>
      <c r="Y46" s="42" t="s">
        <v>581</v>
      </c>
      <c r="Z46" s="42" t="s">
        <v>71</v>
      </c>
      <c r="AA46" s="42" t="s">
        <v>273</v>
      </c>
      <c r="AB46" s="43">
        <v>3.6400000000000002E-2</v>
      </c>
      <c r="AC46" s="123"/>
      <c r="AD46" s="57" t="s">
        <v>674</v>
      </c>
      <c r="AE46" s="42">
        <v>-0.75249999999999995</v>
      </c>
      <c r="AF46" s="42" t="s">
        <v>608</v>
      </c>
      <c r="AG46" s="42" t="s">
        <v>71</v>
      </c>
      <c r="AH46" s="42" t="s">
        <v>72</v>
      </c>
      <c r="AI46" s="43" t="s">
        <v>49</v>
      </c>
      <c r="AJ46" s="123"/>
      <c r="AK46" s="57" t="s">
        <v>674</v>
      </c>
      <c r="AL46" s="42">
        <v>-0.7258</v>
      </c>
      <c r="AM46" s="42" t="s">
        <v>629</v>
      </c>
      <c r="AN46" s="42" t="s">
        <v>71</v>
      </c>
      <c r="AO46" s="42" t="s">
        <v>72</v>
      </c>
      <c r="AP46" s="43" t="s">
        <v>49</v>
      </c>
    </row>
    <row r="47" spans="4:42" x14ac:dyDescent="0.2">
      <c r="D47" s="14"/>
      <c r="E47" s="15"/>
      <c r="F47" s="15"/>
      <c r="G47" s="3"/>
      <c r="H47" s="15"/>
      <c r="I47" s="3"/>
      <c r="J47" s="20"/>
      <c r="K47" s="3" t="s">
        <v>3</v>
      </c>
      <c r="L47" s="37">
        <v>24.92</v>
      </c>
      <c r="M47" s="37">
        <v>11.3</v>
      </c>
      <c r="N47" s="37">
        <v>14.67</v>
      </c>
      <c r="O47" s="38">
        <v>11.51</v>
      </c>
      <c r="P47" s="3"/>
      <c r="Q47" s="20"/>
      <c r="R47" s="3" t="s">
        <v>3</v>
      </c>
      <c r="S47" s="40">
        <v>0.47925651988493312</v>
      </c>
      <c r="T47" s="40">
        <v>0.99014308074052593</v>
      </c>
      <c r="U47" s="43">
        <v>0.85356581219703975</v>
      </c>
      <c r="W47" s="57" t="s">
        <v>675</v>
      </c>
      <c r="X47" s="42">
        <v>-3.2250000000000001</v>
      </c>
      <c r="Y47" s="42" t="s">
        <v>582</v>
      </c>
      <c r="Z47" s="42" t="s">
        <v>71</v>
      </c>
      <c r="AA47" s="42" t="s">
        <v>72</v>
      </c>
      <c r="AB47" s="43" t="s">
        <v>49</v>
      </c>
      <c r="AC47" s="123"/>
      <c r="AD47" s="57" t="s">
        <v>675</v>
      </c>
      <c r="AE47" s="42">
        <v>-1.85</v>
      </c>
      <c r="AF47" s="42" t="s">
        <v>609</v>
      </c>
      <c r="AG47" s="42" t="s">
        <v>71</v>
      </c>
      <c r="AH47" s="42" t="s">
        <v>72</v>
      </c>
      <c r="AI47" s="43" t="s">
        <v>49</v>
      </c>
      <c r="AJ47" s="123"/>
      <c r="AK47" s="57" t="s">
        <v>675</v>
      </c>
      <c r="AL47" s="42">
        <v>-2.6059999999999999</v>
      </c>
      <c r="AM47" s="42" t="s">
        <v>630</v>
      </c>
      <c r="AN47" s="42" t="s">
        <v>71</v>
      </c>
      <c r="AO47" s="42" t="s">
        <v>72</v>
      </c>
      <c r="AP47" s="43" t="s">
        <v>49</v>
      </c>
    </row>
    <row r="48" spans="4:42" x14ac:dyDescent="0.2">
      <c r="D48" s="14"/>
      <c r="E48" s="15"/>
      <c r="F48" s="15"/>
      <c r="G48" s="3"/>
      <c r="H48" s="15"/>
      <c r="I48" s="3"/>
      <c r="J48" s="20"/>
      <c r="K48" s="3" t="s">
        <v>4</v>
      </c>
      <c r="L48" s="37">
        <v>24.94</v>
      </c>
      <c r="M48" s="37">
        <v>11.31</v>
      </c>
      <c r="N48" s="37">
        <v>14.73</v>
      </c>
      <c r="O48" s="38">
        <v>11.49</v>
      </c>
      <c r="P48" s="3"/>
      <c r="Q48" s="20"/>
      <c r="R48" s="3" t="s">
        <v>4</v>
      </c>
      <c r="S48" s="40">
        <v>0.47593117038996685</v>
      </c>
      <c r="T48" s="40">
        <v>0.94972471731482977</v>
      </c>
      <c r="U48" s="43">
        <v>0.86579091165765443</v>
      </c>
      <c r="W48" s="57" t="s">
        <v>676</v>
      </c>
      <c r="X48" s="42">
        <v>4.0670000000000002</v>
      </c>
      <c r="Y48" s="42" t="s">
        <v>583</v>
      </c>
      <c r="Z48" s="42" t="s">
        <v>71</v>
      </c>
      <c r="AA48" s="42" t="s">
        <v>72</v>
      </c>
      <c r="AB48" s="43" t="s">
        <v>49</v>
      </c>
      <c r="AC48" s="123"/>
      <c r="AD48" s="57" t="s">
        <v>676</v>
      </c>
      <c r="AE48" s="42">
        <v>1.871</v>
      </c>
      <c r="AF48" s="42" t="s">
        <v>610</v>
      </c>
      <c r="AG48" s="42" t="s">
        <v>71</v>
      </c>
      <c r="AH48" s="42" t="s">
        <v>72</v>
      </c>
      <c r="AI48" s="43" t="s">
        <v>49</v>
      </c>
      <c r="AJ48" s="123"/>
      <c r="AK48" s="57" t="s">
        <v>676</v>
      </c>
      <c r="AL48" s="42">
        <v>2.7480000000000002</v>
      </c>
      <c r="AM48" s="42" t="s">
        <v>631</v>
      </c>
      <c r="AN48" s="42" t="s">
        <v>71</v>
      </c>
      <c r="AO48" s="42" t="s">
        <v>72</v>
      </c>
      <c r="AP48" s="43" t="s">
        <v>49</v>
      </c>
    </row>
    <row r="49" spans="1:42" x14ac:dyDescent="0.2">
      <c r="D49" s="14"/>
      <c r="E49" s="15"/>
      <c r="F49" s="15"/>
      <c r="G49" s="3"/>
      <c r="H49" s="15"/>
      <c r="I49" s="3"/>
      <c r="J49" s="83" t="s">
        <v>217</v>
      </c>
      <c r="K49" s="3" t="s">
        <v>2</v>
      </c>
      <c r="L49" s="37">
        <v>25.95</v>
      </c>
      <c r="M49" s="37">
        <v>9.41</v>
      </c>
      <c r="N49" s="37">
        <v>14.46</v>
      </c>
      <c r="O49" s="38">
        <v>10.66</v>
      </c>
      <c r="P49" s="3"/>
      <c r="Q49" s="83" t="s">
        <v>217</v>
      </c>
      <c r="R49" s="3" t="s">
        <v>2</v>
      </c>
      <c r="S49" s="40">
        <v>3.282930745567703</v>
      </c>
      <c r="T49" s="40">
        <v>2.104887881013044</v>
      </c>
      <c r="U49" s="43">
        <v>2.8701045642237482</v>
      </c>
      <c r="W49" s="57" t="s">
        <v>677</v>
      </c>
      <c r="X49" s="42">
        <v>1.2250000000000001</v>
      </c>
      <c r="Y49" s="42" t="s">
        <v>584</v>
      </c>
      <c r="Z49" s="42" t="s">
        <v>71</v>
      </c>
      <c r="AA49" s="42" t="s">
        <v>72</v>
      </c>
      <c r="AB49" s="43" t="s">
        <v>49</v>
      </c>
      <c r="AC49" s="123"/>
      <c r="AD49" s="57" t="s">
        <v>677</v>
      </c>
      <c r="AE49" s="42">
        <v>0.77370000000000005</v>
      </c>
      <c r="AF49" s="42" t="s">
        <v>611</v>
      </c>
      <c r="AG49" s="42" t="s">
        <v>71</v>
      </c>
      <c r="AH49" s="42" t="s">
        <v>72</v>
      </c>
      <c r="AI49" s="43" t="s">
        <v>49</v>
      </c>
      <c r="AJ49" s="123"/>
      <c r="AK49" s="57" t="s">
        <v>677</v>
      </c>
      <c r="AL49" s="42">
        <v>0.86799999999999999</v>
      </c>
      <c r="AM49" s="42" t="s">
        <v>632</v>
      </c>
      <c r="AN49" s="42" t="s">
        <v>71</v>
      </c>
      <c r="AO49" s="42" t="s">
        <v>72</v>
      </c>
      <c r="AP49" s="43" t="s">
        <v>49</v>
      </c>
    </row>
    <row r="50" spans="1:42" ht="17" thickBot="1" x14ac:dyDescent="0.25">
      <c r="D50" s="14"/>
      <c r="E50" s="15"/>
      <c r="F50" s="15"/>
      <c r="G50" s="15"/>
      <c r="H50" s="15"/>
      <c r="I50" s="15"/>
      <c r="J50" s="20"/>
      <c r="K50" s="3" t="s">
        <v>3</v>
      </c>
      <c r="L50" s="37">
        <v>26.01</v>
      </c>
      <c r="M50" s="37">
        <v>9.39</v>
      </c>
      <c r="N50" s="37">
        <v>14.49</v>
      </c>
      <c r="O50" s="38">
        <v>10.72</v>
      </c>
      <c r="P50" s="3"/>
      <c r="Q50" s="20"/>
      <c r="R50" s="3" t="s">
        <v>3</v>
      </c>
      <c r="S50" s="42">
        <v>3.3289669421944637</v>
      </c>
      <c r="T50" s="42">
        <v>2.0614787371982795</v>
      </c>
      <c r="U50" s="43">
        <v>2.7502342573031813</v>
      </c>
      <c r="W50" s="124" t="s">
        <v>678</v>
      </c>
      <c r="X50" s="77">
        <v>-2.8420000000000001</v>
      </c>
      <c r="Y50" s="77" t="s">
        <v>585</v>
      </c>
      <c r="Z50" s="77" t="s">
        <v>71</v>
      </c>
      <c r="AA50" s="77" t="s">
        <v>72</v>
      </c>
      <c r="AB50" s="50" t="s">
        <v>49</v>
      </c>
      <c r="AC50" s="123"/>
      <c r="AD50" s="124" t="s">
        <v>678</v>
      </c>
      <c r="AE50" s="77">
        <v>-1.097</v>
      </c>
      <c r="AF50" s="77" t="s">
        <v>612</v>
      </c>
      <c r="AG50" s="77" t="s">
        <v>71</v>
      </c>
      <c r="AH50" s="77" t="s">
        <v>72</v>
      </c>
      <c r="AI50" s="50" t="s">
        <v>49</v>
      </c>
      <c r="AJ50" s="123"/>
      <c r="AK50" s="124" t="s">
        <v>678</v>
      </c>
      <c r="AL50" s="77">
        <v>-1.88</v>
      </c>
      <c r="AM50" s="77" t="s">
        <v>633</v>
      </c>
      <c r="AN50" s="77" t="s">
        <v>71</v>
      </c>
      <c r="AO50" s="77" t="s">
        <v>72</v>
      </c>
      <c r="AP50" s="50" t="s">
        <v>49</v>
      </c>
    </row>
    <row r="51" spans="1:42" ht="17" thickBot="1" x14ac:dyDescent="0.25">
      <c r="D51" s="6"/>
      <c r="E51" s="7"/>
      <c r="F51" s="7"/>
      <c r="G51" s="7"/>
      <c r="H51" s="7"/>
      <c r="I51" s="7"/>
      <c r="J51" s="32"/>
      <c r="K51" s="7" t="s">
        <v>4</v>
      </c>
      <c r="L51" s="70">
        <v>25.81</v>
      </c>
      <c r="M51" s="70">
        <v>9.3800000000000008</v>
      </c>
      <c r="N51" s="70">
        <v>14.48</v>
      </c>
      <c r="O51" s="71">
        <v>10.73</v>
      </c>
      <c r="P51" s="3"/>
      <c r="Q51" s="32"/>
      <c r="R51" s="7" t="s">
        <v>4</v>
      </c>
      <c r="S51" s="77">
        <v>3.3522265629730663</v>
      </c>
      <c r="T51" s="77">
        <v>2.0758480592282287</v>
      </c>
      <c r="U51" s="50">
        <v>2.7307483636377983</v>
      </c>
    </row>
    <row r="55" spans="1:42" x14ac:dyDescent="0.2">
      <c r="A55" s="2" t="s">
        <v>499</v>
      </c>
    </row>
    <row r="57" spans="1:42" ht="17" thickBot="1" x14ac:dyDescent="0.25"/>
    <row r="58" spans="1:42" x14ac:dyDescent="0.2">
      <c r="B58" s="8" t="s">
        <v>455</v>
      </c>
      <c r="C58" s="9" t="s">
        <v>456</v>
      </c>
      <c r="D58" s="9" t="s">
        <v>457</v>
      </c>
      <c r="E58" s="9" t="s">
        <v>458</v>
      </c>
      <c r="F58" s="9" t="s">
        <v>459</v>
      </c>
      <c r="G58" s="9" t="s">
        <v>460</v>
      </c>
      <c r="H58" s="9" t="s">
        <v>458</v>
      </c>
      <c r="I58" s="9" t="s">
        <v>461</v>
      </c>
      <c r="J58" s="9" t="s">
        <v>462</v>
      </c>
      <c r="K58" s="9" t="s">
        <v>458</v>
      </c>
      <c r="L58" s="9" t="s">
        <v>463</v>
      </c>
      <c r="M58" s="9" t="s">
        <v>464</v>
      </c>
      <c r="N58" s="9" t="s">
        <v>458</v>
      </c>
      <c r="O58" s="9" t="s">
        <v>465</v>
      </c>
      <c r="P58" s="10" t="s">
        <v>466</v>
      </c>
    </row>
    <row r="59" spans="1:42" x14ac:dyDescent="0.2">
      <c r="B59" s="17" t="s">
        <v>467</v>
      </c>
      <c r="C59" s="235" t="s">
        <v>21</v>
      </c>
      <c r="D59" s="15" t="s">
        <v>468</v>
      </c>
      <c r="E59" s="15">
        <v>28.118906890000002</v>
      </c>
      <c r="F59" s="15">
        <v>35.932368570000001</v>
      </c>
      <c r="G59" s="15">
        <v>54.087371349999998</v>
      </c>
      <c r="H59" s="15">
        <v>28.118906890000002</v>
      </c>
      <c r="I59" s="15">
        <v>41.656468599999997</v>
      </c>
      <c r="J59" s="15">
        <v>74.082480439999998</v>
      </c>
      <c r="K59" s="15">
        <v>28.118906890000002</v>
      </c>
      <c r="L59" s="15">
        <v>53.866225470000003</v>
      </c>
      <c r="M59" s="15">
        <v>50.032606739999999</v>
      </c>
      <c r="N59" s="15">
        <v>28.118906890000002</v>
      </c>
      <c r="O59" s="15">
        <v>64.631483230000001</v>
      </c>
      <c r="P59" s="24">
        <v>60.083563390000002</v>
      </c>
    </row>
    <row r="60" spans="1:42" x14ac:dyDescent="0.2">
      <c r="B60" s="17" t="s">
        <v>469</v>
      </c>
      <c r="C60" s="235" t="s">
        <v>22</v>
      </c>
      <c r="D60" s="15" t="s">
        <v>468</v>
      </c>
      <c r="E60" s="15">
        <v>70.500736079999996</v>
      </c>
      <c r="F60" s="15">
        <v>62.786715409999999</v>
      </c>
      <c r="G60" s="15">
        <v>62.118127569999999</v>
      </c>
      <c r="H60" s="15">
        <v>70.500736079999996</v>
      </c>
      <c r="I60" s="15">
        <v>76.002303100000006</v>
      </c>
      <c r="J60" s="15">
        <v>105.96495830000001</v>
      </c>
      <c r="K60" s="15">
        <v>70.500736079999996</v>
      </c>
      <c r="L60" s="15">
        <v>73.743693620000002</v>
      </c>
      <c r="M60" s="15">
        <v>81.433089839999994</v>
      </c>
      <c r="N60" s="15">
        <v>70.500736079999996</v>
      </c>
      <c r="O60" s="15">
        <v>82.050488909999999</v>
      </c>
      <c r="P60" s="24">
        <v>100.35050390000001</v>
      </c>
    </row>
    <row r="61" spans="1:42" x14ac:dyDescent="0.2">
      <c r="B61" s="17" t="s">
        <v>470</v>
      </c>
      <c r="C61" s="235" t="s">
        <v>23</v>
      </c>
      <c r="D61" s="15" t="s">
        <v>468</v>
      </c>
      <c r="E61" s="15">
        <v>10.854077800000001</v>
      </c>
      <c r="F61" s="15">
        <v>13.346830519999999</v>
      </c>
      <c r="G61" s="15">
        <v>12.088848390000001</v>
      </c>
      <c r="H61" s="15">
        <v>10.854077800000001</v>
      </c>
      <c r="I61" s="15">
        <v>15.651474540000001</v>
      </c>
      <c r="J61" s="15">
        <v>20.279598409999998</v>
      </c>
      <c r="K61" s="15">
        <v>10.854077800000001</v>
      </c>
      <c r="L61" s="15">
        <v>15.22052092</v>
      </c>
      <c r="M61" s="15">
        <v>13.8162688</v>
      </c>
      <c r="N61" s="15">
        <v>10.854077800000001</v>
      </c>
      <c r="O61" s="15">
        <v>20.177860280000001</v>
      </c>
      <c r="P61" s="24">
        <v>21.150922860000001</v>
      </c>
    </row>
    <row r="62" spans="1:42" x14ac:dyDescent="0.2">
      <c r="B62" s="17" t="s">
        <v>471</v>
      </c>
      <c r="C62" s="235" t="s">
        <v>24</v>
      </c>
      <c r="D62" s="15" t="s">
        <v>468</v>
      </c>
      <c r="E62" s="15">
        <v>12.04350481</v>
      </c>
      <c r="F62" s="15">
        <v>9.5756137779999992</v>
      </c>
      <c r="G62" s="15">
        <v>8.8818163810000001</v>
      </c>
      <c r="H62" s="15">
        <v>12.04350481</v>
      </c>
      <c r="I62" s="15">
        <v>12.008427729999999</v>
      </c>
      <c r="J62" s="15">
        <v>13.085207909999999</v>
      </c>
      <c r="K62" s="15">
        <v>12.04350481</v>
      </c>
      <c r="L62" s="15">
        <v>11.52178586</v>
      </c>
      <c r="M62" s="15">
        <v>10.315833599999999</v>
      </c>
      <c r="N62" s="15">
        <v>12.04350481</v>
      </c>
      <c r="O62" s="15">
        <v>12.92277936</v>
      </c>
      <c r="P62" s="24">
        <v>12.72237543</v>
      </c>
    </row>
    <row r="63" spans="1:42" x14ac:dyDescent="0.2">
      <c r="B63" s="17" t="s">
        <v>472</v>
      </c>
      <c r="C63" s="235" t="s">
        <v>25</v>
      </c>
      <c r="D63" s="15" t="s">
        <v>468</v>
      </c>
      <c r="E63" s="15">
        <v>1.8214491930000001</v>
      </c>
      <c r="F63" s="15">
        <v>125.4528332</v>
      </c>
      <c r="G63" s="15">
        <v>31.558221490000001</v>
      </c>
      <c r="H63" s="15">
        <v>1.8214491930000001</v>
      </c>
      <c r="I63" s="15">
        <v>119.0335714</v>
      </c>
      <c r="J63" s="15">
        <v>188.47538829999999</v>
      </c>
      <c r="K63" s="15">
        <v>1.8214491930000001</v>
      </c>
      <c r="L63" s="15">
        <v>358.61783919999999</v>
      </c>
      <c r="M63" s="15">
        <v>131.676027</v>
      </c>
      <c r="N63" s="15">
        <v>1.8214491930000001</v>
      </c>
      <c r="O63" s="15">
        <v>317.44301300000001</v>
      </c>
      <c r="P63" s="24">
        <v>112.42920410000001</v>
      </c>
    </row>
    <row r="64" spans="1:42" x14ac:dyDescent="0.2">
      <c r="B64" s="17" t="s">
        <v>473</v>
      </c>
      <c r="C64" s="235" t="s">
        <v>26</v>
      </c>
      <c r="D64" s="15" t="s">
        <v>468</v>
      </c>
      <c r="E64" s="15">
        <v>49.119195099999999</v>
      </c>
      <c r="F64" s="15">
        <v>41.449590919999999</v>
      </c>
      <c r="G64" s="15">
        <v>44.365553400000003</v>
      </c>
      <c r="H64" s="15">
        <v>49.119195099999999</v>
      </c>
      <c r="I64" s="15">
        <v>48.459647279999999</v>
      </c>
      <c r="J64" s="15">
        <v>65.691590149999996</v>
      </c>
      <c r="K64" s="15">
        <v>49.119195099999999</v>
      </c>
      <c r="L64" s="15">
        <v>40.479645840000003</v>
      </c>
      <c r="M64" s="15">
        <v>49.634645259999999</v>
      </c>
      <c r="N64" s="15">
        <v>49.119195099999999</v>
      </c>
      <c r="O64" s="15">
        <v>45.78775426</v>
      </c>
      <c r="P64" s="24">
        <v>56.455772359999997</v>
      </c>
    </row>
    <row r="65" spans="2:16" x14ac:dyDescent="0.2">
      <c r="B65" s="17" t="s">
        <v>474</v>
      </c>
      <c r="C65" s="235" t="s">
        <v>475</v>
      </c>
      <c r="D65" s="15" t="s">
        <v>476</v>
      </c>
      <c r="E65" s="15">
        <v>61.835499849999998</v>
      </c>
      <c r="F65" s="15">
        <v>57.562333449999997</v>
      </c>
      <c r="G65" s="15">
        <v>46.587943979999999</v>
      </c>
      <c r="H65" s="15">
        <v>61.835499849999998</v>
      </c>
      <c r="I65" s="15">
        <v>76.491061329999994</v>
      </c>
      <c r="J65" s="15">
        <v>65.692221610000004</v>
      </c>
      <c r="K65" s="15">
        <v>61.835499849999998</v>
      </c>
      <c r="L65" s="15">
        <v>55.371758579999998</v>
      </c>
      <c r="M65" s="15">
        <v>34.707253350000002</v>
      </c>
      <c r="N65" s="15">
        <v>61.835499849999998</v>
      </c>
      <c r="O65" s="15">
        <v>78.882824790000001</v>
      </c>
      <c r="P65" s="24">
        <v>47.410601370000002</v>
      </c>
    </row>
    <row r="66" spans="2:16" x14ac:dyDescent="0.2">
      <c r="B66" s="17" t="s">
        <v>477</v>
      </c>
      <c r="C66" s="235" t="s">
        <v>478</v>
      </c>
      <c r="D66" s="15" t="s">
        <v>476</v>
      </c>
      <c r="E66" s="15">
        <v>37.470399460000003</v>
      </c>
      <c r="F66" s="15">
        <v>35.248387819999998</v>
      </c>
      <c r="G66" s="15">
        <v>40.056669659999997</v>
      </c>
      <c r="H66" s="15">
        <v>37.470399460000003</v>
      </c>
      <c r="I66" s="15">
        <v>44.998899139999999</v>
      </c>
      <c r="J66" s="15">
        <v>51.581267349999997</v>
      </c>
      <c r="K66" s="15">
        <v>37.470399460000003</v>
      </c>
      <c r="L66" s="15">
        <v>37.149709629999997</v>
      </c>
      <c r="M66" s="15">
        <v>31.969656329999999</v>
      </c>
      <c r="N66" s="15">
        <v>37.470399460000003</v>
      </c>
      <c r="O66" s="15">
        <v>51.582926110000002</v>
      </c>
      <c r="P66" s="24">
        <v>41.33238712</v>
      </c>
    </row>
    <row r="67" spans="2:16" x14ac:dyDescent="0.2">
      <c r="B67" s="17" t="s">
        <v>479</v>
      </c>
      <c r="C67" s="235" t="s">
        <v>480</v>
      </c>
      <c r="D67" s="15" t="s">
        <v>476</v>
      </c>
      <c r="E67" s="15">
        <v>41.0056534</v>
      </c>
      <c r="F67" s="15">
        <v>33.440404579999999</v>
      </c>
      <c r="G67" s="15">
        <v>19.021065069999999</v>
      </c>
      <c r="H67" s="15">
        <v>41.0056534</v>
      </c>
      <c r="I67" s="15">
        <v>41.20442903</v>
      </c>
      <c r="J67" s="15">
        <v>33.116866459999997</v>
      </c>
      <c r="K67" s="15">
        <v>41.0056534</v>
      </c>
      <c r="L67" s="15">
        <v>34.815519520000002</v>
      </c>
      <c r="M67" s="15">
        <v>23.99561739</v>
      </c>
      <c r="N67" s="15">
        <v>41.0056534</v>
      </c>
      <c r="O67" s="15">
        <v>44.835810180000003</v>
      </c>
      <c r="P67" s="24">
        <v>28.3718617</v>
      </c>
    </row>
    <row r="68" spans="2:16" x14ac:dyDescent="0.2">
      <c r="B68" s="17" t="s">
        <v>481</v>
      </c>
      <c r="C68" s="235" t="s">
        <v>482</v>
      </c>
      <c r="D68" s="15" t="s">
        <v>476</v>
      </c>
      <c r="E68" s="15">
        <v>47.942409720000001</v>
      </c>
      <c r="F68" s="15">
        <v>39.774811939999999</v>
      </c>
      <c r="G68" s="15">
        <v>28.9566707</v>
      </c>
      <c r="H68" s="15">
        <v>47.942409720000001</v>
      </c>
      <c r="I68" s="15">
        <v>42.064451210000001</v>
      </c>
      <c r="J68" s="15">
        <v>37.709044740000003</v>
      </c>
      <c r="K68" s="15">
        <v>47.942409720000001</v>
      </c>
      <c r="L68" s="15">
        <v>42.606265790000002</v>
      </c>
      <c r="M68" s="15">
        <v>31.09210513</v>
      </c>
      <c r="N68" s="15">
        <v>47.942409720000001</v>
      </c>
      <c r="O68" s="15">
        <v>54.624730499999998</v>
      </c>
      <c r="P68" s="24">
        <v>38.00489117</v>
      </c>
    </row>
    <row r="69" spans="2:16" x14ac:dyDescent="0.2">
      <c r="B69" s="17" t="s">
        <v>483</v>
      </c>
      <c r="C69" s="235" t="s">
        <v>484</v>
      </c>
      <c r="D69" s="15" t="s">
        <v>476</v>
      </c>
      <c r="E69" s="15">
        <v>109.3954358</v>
      </c>
      <c r="F69" s="15">
        <v>92.092895060000004</v>
      </c>
      <c r="G69" s="15">
        <v>69.902779870000003</v>
      </c>
      <c r="H69" s="15">
        <v>109.3954358</v>
      </c>
      <c r="I69" s="15">
        <v>110.1945801</v>
      </c>
      <c r="J69" s="15">
        <v>106.056485</v>
      </c>
      <c r="K69" s="15">
        <v>109.3954358</v>
      </c>
      <c r="L69" s="15">
        <v>108.4826778</v>
      </c>
      <c r="M69" s="15">
        <v>74.308615520000004</v>
      </c>
      <c r="N69" s="15">
        <v>109.3954358</v>
      </c>
      <c r="O69" s="15">
        <v>128.86231369999999</v>
      </c>
      <c r="P69" s="24">
        <v>98.255917370000006</v>
      </c>
    </row>
    <row r="70" spans="2:16" x14ac:dyDescent="0.2">
      <c r="B70" s="17" t="s">
        <v>485</v>
      </c>
      <c r="C70" s="235" t="s">
        <v>486</v>
      </c>
      <c r="D70" s="15" t="s">
        <v>476</v>
      </c>
      <c r="E70" s="15">
        <v>29.635352510000001</v>
      </c>
      <c r="F70" s="15">
        <v>26.697569659999999</v>
      </c>
      <c r="G70" s="15">
        <v>20.982890739999998</v>
      </c>
      <c r="H70" s="15">
        <v>29.635352510000001</v>
      </c>
      <c r="I70" s="15">
        <v>24.760450479999999</v>
      </c>
      <c r="J70" s="15">
        <v>22.011012000000001</v>
      </c>
      <c r="K70" s="15">
        <v>29.635352510000001</v>
      </c>
      <c r="L70" s="15">
        <v>26.84870196</v>
      </c>
      <c r="M70" s="15">
        <v>23.063045379999998</v>
      </c>
      <c r="N70" s="15">
        <v>29.635352510000001</v>
      </c>
      <c r="O70" s="15">
        <v>29.89045922</v>
      </c>
      <c r="P70" s="24">
        <v>22.520016250000001</v>
      </c>
    </row>
    <row r="71" spans="2:16" x14ac:dyDescent="0.2">
      <c r="B71" s="17" t="s">
        <v>487</v>
      </c>
      <c r="C71" s="235" t="s">
        <v>488</v>
      </c>
      <c r="D71" s="15" t="s">
        <v>476</v>
      </c>
      <c r="E71" s="15">
        <v>30.246174440000001</v>
      </c>
      <c r="F71" s="15">
        <v>26.92820223</v>
      </c>
      <c r="G71" s="15">
        <v>22.588985860000001</v>
      </c>
      <c r="H71" s="15">
        <v>30.246174440000001</v>
      </c>
      <c r="I71" s="15">
        <v>33.506152129999997</v>
      </c>
      <c r="J71" s="15">
        <v>26.39294112</v>
      </c>
      <c r="K71" s="15">
        <v>30.246174440000001</v>
      </c>
      <c r="L71" s="15">
        <v>28.794839159999999</v>
      </c>
      <c r="M71" s="15">
        <v>22.732723020000002</v>
      </c>
      <c r="N71" s="15">
        <v>30.246174440000001</v>
      </c>
      <c r="O71" s="15">
        <v>34.456791699999997</v>
      </c>
      <c r="P71" s="24">
        <v>25.140678810000001</v>
      </c>
    </row>
    <row r="72" spans="2:16" x14ac:dyDescent="0.2">
      <c r="B72" s="17" t="s">
        <v>489</v>
      </c>
      <c r="C72" s="235" t="s">
        <v>490</v>
      </c>
      <c r="D72" s="15" t="s">
        <v>476</v>
      </c>
      <c r="E72" s="15">
        <v>106.34745169999999</v>
      </c>
      <c r="F72" s="15">
        <v>101.218592</v>
      </c>
      <c r="G72" s="15">
        <v>68.815606750000001</v>
      </c>
      <c r="H72" s="15">
        <v>106.34745169999999</v>
      </c>
      <c r="I72" s="15">
        <v>106.92123049999999</v>
      </c>
      <c r="J72" s="15">
        <v>83.865200099999996</v>
      </c>
      <c r="K72" s="15">
        <v>106.34745169999999</v>
      </c>
      <c r="L72" s="15">
        <v>95.080930859999995</v>
      </c>
      <c r="M72" s="15">
        <v>74.705542629999997</v>
      </c>
      <c r="N72" s="15">
        <v>106.34745169999999</v>
      </c>
      <c r="O72" s="15">
        <v>94.506130429999999</v>
      </c>
      <c r="P72" s="24">
        <v>80.634096260000007</v>
      </c>
    </row>
    <row r="73" spans="2:16" x14ac:dyDescent="0.2">
      <c r="B73" s="17" t="s">
        <v>491</v>
      </c>
      <c r="C73" s="235" t="s">
        <v>492</v>
      </c>
      <c r="D73" s="15" t="s">
        <v>476</v>
      </c>
      <c r="E73" s="15">
        <v>42.710486449999998</v>
      </c>
      <c r="F73" s="15">
        <v>35.485158769999998</v>
      </c>
      <c r="G73" s="15">
        <v>25.697132929999999</v>
      </c>
      <c r="H73" s="15">
        <v>42.710486449999998</v>
      </c>
      <c r="I73" s="15">
        <v>43.037934909999997</v>
      </c>
      <c r="J73" s="15">
        <v>34.70150847</v>
      </c>
      <c r="K73" s="15">
        <v>42.710486449999998</v>
      </c>
      <c r="L73" s="15">
        <v>37.196054179999997</v>
      </c>
      <c r="M73" s="15">
        <v>23.523112609999998</v>
      </c>
      <c r="N73" s="15">
        <v>42.710486449999998</v>
      </c>
      <c r="O73" s="15">
        <v>52.339383220000002</v>
      </c>
      <c r="P73" s="24">
        <v>30.868709330000002</v>
      </c>
    </row>
    <row r="74" spans="2:16" x14ac:dyDescent="0.2">
      <c r="B74" s="17" t="s">
        <v>493</v>
      </c>
      <c r="C74" s="235" t="s">
        <v>494</v>
      </c>
      <c r="D74" s="15" t="s">
        <v>476</v>
      </c>
      <c r="E74" s="15">
        <v>10.56049254</v>
      </c>
      <c r="F74" s="15">
        <v>8.3481704420000007</v>
      </c>
      <c r="G74" s="15">
        <v>9.622009984</v>
      </c>
      <c r="H74" s="15">
        <v>10.56049254</v>
      </c>
      <c r="I74" s="15">
        <v>8.9453704100000007</v>
      </c>
      <c r="J74" s="15">
        <v>11.53926038</v>
      </c>
      <c r="K74" s="15">
        <v>10.56049254</v>
      </c>
      <c r="L74" s="15">
        <v>10.10249166</v>
      </c>
      <c r="M74" s="15">
        <v>9.6873213190000005</v>
      </c>
      <c r="N74" s="15">
        <v>10.56049254</v>
      </c>
      <c r="O74" s="15">
        <v>10.812672689999999</v>
      </c>
      <c r="P74" s="24">
        <v>11.520582340000001</v>
      </c>
    </row>
    <row r="75" spans="2:16" x14ac:dyDescent="0.2">
      <c r="B75" s="17" t="s">
        <v>495</v>
      </c>
      <c r="C75" s="235" t="s">
        <v>496</v>
      </c>
      <c r="D75" s="15" t="s">
        <v>476</v>
      </c>
      <c r="E75" s="15">
        <v>28.439811219999999</v>
      </c>
      <c r="F75" s="15">
        <v>28.31187182</v>
      </c>
      <c r="G75" s="15">
        <v>29.006081439999999</v>
      </c>
      <c r="H75" s="15">
        <v>28.439811219999999</v>
      </c>
      <c r="I75" s="15">
        <v>36.421083580000001</v>
      </c>
      <c r="J75" s="15">
        <v>36.825654239999999</v>
      </c>
      <c r="K75" s="15">
        <v>28.439811219999999</v>
      </c>
      <c r="L75" s="15">
        <v>28.935259049999999</v>
      </c>
      <c r="M75" s="15">
        <v>27.999827830000001</v>
      </c>
      <c r="N75" s="15">
        <v>28.439811219999999</v>
      </c>
      <c r="O75" s="15">
        <v>37.12084969</v>
      </c>
      <c r="P75" s="24">
        <v>33.412506550000003</v>
      </c>
    </row>
    <row r="76" spans="2:16" ht="17" thickBot="1" x14ac:dyDescent="0.25">
      <c r="B76" s="21" t="s">
        <v>497</v>
      </c>
      <c r="C76" s="236" t="s">
        <v>498</v>
      </c>
      <c r="D76" s="26" t="s">
        <v>476</v>
      </c>
      <c r="E76" s="26">
        <v>90.329542950000004</v>
      </c>
      <c r="F76" s="26">
        <v>76.886701540000004</v>
      </c>
      <c r="G76" s="26">
        <v>71.98221436</v>
      </c>
      <c r="H76" s="26">
        <v>90.329542950000004</v>
      </c>
      <c r="I76" s="26">
        <v>63.08568357</v>
      </c>
      <c r="J76" s="26">
        <v>86.786426629999994</v>
      </c>
      <c r="K76" s="26">
        <v>90.329542950000004</v>
      </c>
      <c r="L76" s="26">
        <v>72.559222430000005</v>
      </c>
      <c r="M76" s="26">
        <v>73.201194740000005</v>
      </c>
      <c r="N76" s="26">
        <v>90.329542950000004</v>
      </c>
      <c r="O76" s="26">
        <v>74.137469960000004</v>
      </c>
      <c r="P76" s="216">
        <v>72.779349780000004</v>
      </c>
    </row>
    <row r="101" spans="9:9" x14ac:dyDescent="0.2">
      <c r="I101" t="s">
        <v>120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A361E-D565-B645-A660-548807E98D8C}">
  <dimension ref="A1:AT218"/>
  <sheetViews>
    <sheetView zoomScale="75" workbookViewId="0">
      <selection activeCell="A4" sqref="A4"/>
    </sheetView>
  </sheetViews>
  <sheetFormatPr baseColWidth="10" defaultColWidth="11.1640625" defaultRowHeight="16" x14ac:dyDescent="0.2"/>
  <cols>
    <col min="1" max="4" width="11.1640625" style="95"/>
    <col min="5" max="10" width="12.1640625" style="95" bestFit="1" customWidth="1"/>
    <col min="11" max="14" width="11.1640625" style="95"/>
    <col min="15" max="20" width="12.1640625" style="95" bestFit="1" customWidth="1"/>
    <col min="21" max="16384" width="11.1640625" style="95"/>
  </cols>
  <sheetData>
    <row r="1" spans="1:46" ht="20" x14ac:dyDescent="0.2">
      <c r="A1" s="1" t="s">
        <v>20</v>
      </c>
    </row>
    <row r="2" spans="1:46" x14ac:dyDescent="0.2">
      <c r="A2" s="2" t="s">
        <v>218</v>
      </c>
    </row>
    <row r="3" spans="1:46" ht="17" thickBot="1" x14ac:dyDescent="0.25"/>
    <row r="4" spans="1:46" x14ac:dyDescent="0.2">
      <c r="C4" s="98"/>
      <c r="D4" s="99"/>
      <c r="E4" s="114" t="s">
        <v>5</v>
      </c>
      <c r="F4" s="99"/>
      <c r="G4" s="99"/>
      <c r="H4" s="99"/>
      <c r="I4" s="99"/>
      <c r="J4" s="99"/>
      <c r="K4" s="103"/>
      <c r="L4" s="123"/>
      <c r="M4" s="98"/>
      <c r="N4" s="99"/>
      <c r="O4" s="114" t="s">
        <v>5</v>
      </c>
      <c r="P4" s="99"/>
      <c r="Q4" s="99"/>
      <c r="R4" s="99"/>
      <c r="S4" s="99"/>
      <c r="T4" s="99"/>
      <c r="U4" s="103"/>
      <c r="V4" s="123"/>
      <c r="W4" s="98"/>
      <c r="X4" s="99"/>
      <c r="Y4" s="114" t="s">
        <v>5</v>
      </c>
      <c r="Z4" s="99"/>
      <c r="AA4" s="99"/>
      <c r="AB4" s="99"/>
      <c r="AC4" s="99"/>
      <c r="AD4" s="99"/>
      <c r="AE4" s="99"/>
      <c r="AF4" s="103"/>
      <c r="AG4" s="123"/>
      <c r="AH4" s="98"/>
      <c r="AI4" s="99"/>
      <c r="AJ4" s="114" t="s">
        <v>5</v>
      </c>
      <c r="AK4" s="99"/>
      <c r="AL4" s="103"/>
      <c r="AM4" s="123"/>
      <c r="AN4" s="98"/>
      <c r="AO4" s="99"/>
      <c r="AP4" s="114" t="s">
        <v>5</v>
      </c>
      <c r="AQ4" s="99"/>
      <c r="AR4" s="99"/>
      <c r="AS4" s="103"/>
      <c r="AT4" s="123"/>
    </row>
    <row r="5" spans="1:46" ht="17" thickBot="1" x14ac:dyDescent="0.25">
      <c r="C5" s="57"/>
      <c r="D5" s="18"/>
      <c r="E5" s="18"/>
      <c r="F5" s="18"/>
      <c r="G5" s="18"/>
      <c r="H5" s="18"/>
      <c r="I5" s="18"/>
      <c r="J5" s="18"/>
      <c r="K5" s="19"/>
      <c r="L5" s="18"/>
      <c r="M5" s="57"/>
      <c r="N5" s="18"/>
      <c r="O5" s="18"/>
      <c r="P5" s="18"/>
      <c r="Q5" s="18"/>
      <c r="R5" s="18"/>
      <c r="S5" s="18"/>
      <c r="T5" s="18"/>
      <c r="U5" s="19"/>
      <c r="V5" s="123"/>
      <c r="W5" s="57"/>
      <c r="X5" s="18"/>
      <c r="Y5" s="18"/>
      <c r="Z5" s="18"/>
      <c r="AA5" s="18"/>
      <c r="AB5" s="18"/>
      <c r="AC5" s="18"/>
      <c r="AD5" s="18"/>
      <c r="AE5" s="18"/>
      <c r="AF5" s="19"/>
      <c r="AG5" s="18"/>
      <c r="AH5" s="57"/>
      <c r="AI5" s="18"/>
      <c r="AJ5" s="18"/>
      <c r="AK5" s="18"/>
      <c r="AL5" s="19"/>
      <c r="AM5" s="123"/>
      <c r="AN5" s="57"/>
      <c r="AO5" s="18"/>
      <c r="AP5" s="18"/>
      <c r="AQ5" s="18"/>
      <c r="AR5" s="18"/>
      <c r="AS5" s="19"/>
      <c r="AT5" s="123"/>
    </row>
    <row r="6" spans="1:46" x14ac:dyDescent="0.2">
      <c r="C6" s="115" t="s">
        <v>6</v>
      </c>
      <c r="D6" s="89" t="s">
        <v>7</v>
      </c>
      <c r="E6" s="145" t="s">
        <v>27</v>
      </c>
      <c r="F6" s="89" t="s">
        <v>28</v>
      </c>
      <c r="G6" s="145" t="s">
        <v>29</v>
      </c>
      <c r="H6" s="145" t="s">
        <v>30</v>
      </c>
      <c r="I6" s="145" t="s">
        <v>32</v>
      </c>
      <c r="J6" s="146" t="s">
        <v>33</v>
      </c>
      <c r="K6" s="19"/>
      <c r="L6" s="123"/>
      <c r="M6" s="115" t="s">
        <v>6</v>
      </c>
      <c r="N6" s="89" t="s">
        <v>7</v>
      </c>
      <c r="O6" s="145" t="s">
        <v>31</v>
      </c>
      <c r="P6" s="89" t="s">
        <v>34</v>
      </c>
      <c r="Q6" s="145" t="s">
        <v>35</v>
      </c>
      <c r="R6" s="145" t="s">
        <v>36</v>
      </c>
      <c r="S6" s="145" t="s">
        <v>37</v>
      </c>
      <c r="T6" s="146" t="s">
        <v>38</v>
      </c>
      <c r="U6" s="19"/>
      <c r="V6" s="123"/>
      <c r="W6" s="115" t="s">
        <v>6</v>
      </c>
      <c r="X6" s="89" t="s">
        <v>7</v>
      </c>
      <c r="Y6" s="145" t="s">
        <v>27</v>
      </c>
      <c r="Z6" s="89" t="s">
        <v>30</v>
      </c>
      <c r="AA6" s="145" t="s">
        <v>32</v>
      </c>
      <c r="AB6" s="145" t="s">
        <v>33</v>
      </c>
      <c r="AC6" s="145" t="s">
        <v>35</v>
      </c>
      <c r="AD6" s="145" t="s">
        <v>36</v>
      </c>
      <c r="AE6" s="90" t="s">
        <v>37</v>
      </c>
      <c r="AF6" s="19"/>
      <c r="AG6" s="123"/>
      <c r="AH6" s="115" t="s">
        <v>6</v>
      </c>
      <c r="AI6" s="89" t="s">
        <v>7</v>
      </c>
      <c r="AJ6" s="145" t="s">
        <v>28</v>
      </c>
      <c r="AK6" s="146" t="s">
        <v>29</v>
      </c>
      <c r="AL6" s="19"/>
      <c r="AM6" s="123"/>
      <c r="AN6" s="115" t="s">
        <v>6</v>
      </c>
      <c r="AO6" s="89" t="s">
        <v>7</v>
      </c>
      <c r="AP6" s="145" t="s">
        <v>31</v>
      </c>
      <c r="AQ6" s="89" t="s">
        <v>34</v>
      </c>
      <c r="AR6" s="146" t="s">
        <v>38</v>
      </c>
      <c r="AS6" s="19"/>
      <c r="AT6" s="123"/>
    </row>
    <row r="7" spans="1:46" x14ac:dyDescent="0.2">
      <c r="C7" s="118" t="s">
        <v>9</v>
      </c>
      <c r="D7" s="27">
        <v>22.56</v>
      </c>
      <c r="E7" s="187">
        <v>24.86</v>
      </c>
      <c r="F7" s="18">
        <v>24.87</v>
      </c>
      <c r="G7" s="37">
        <v>25.06</v>
      </c>
      <c r="H7" s="37">
        <v>23.42</v>
      </c>
      <c r="I7" s="37">
        <v>26.27</v>
      </c>
      <c r="J7" s="38">
        <v>23.39</v>
      </c>
      <c r="K7" s="19"/>
      <c r="L7" s="123"/>
      <c r="M7" s="118" t="s">
        <v>9</v>
      </c>
      <c r="N7" s="27">
        <v>22.25</v>
      </c>
      <c r="O7" s="187">
        <v>24.62</v>
      </c>
      <c r="P7" s="18">
        <v>23.01</v>
      </c>
      <c r="Q7" s="37">
        <v>23.53</v>
      </c>
      <c r="R7" s="37">
        <v>22.56</v>
      </c>
      <c r="S7" s="188">
        <v>23.68</v>
      </c>
      <c r="T7" s="38">
        <v>21.51</v>
      </c>
      <c r="U7" s="19"/>
      <c r="V7" s="123"/>
      <c r="W7" s="118" t="s">
        <v>9</v>
      </c>
      <c r="X7" s="27">
        <v>23.75</v>
      </c>
      <c r="Y7" s="187">
        <v>26.15</v>
      </c>
      <c r="Z7" s="18">
        <v>24.63</v>
      </c>
      <c r="AA7" s="37">
        <v>24.63</v>
      </c>
      <c r="AB7" s="37">
        <v>24.63</v>
      </c>
      <c r="AC7" s="37">
        <v>25.37</v>
      </c>
      <c r="AD7" s="37">
        <v>24.21</v>
      </c>
      <c r="AE7" s="19">
        <v>25.64</v>
      </c>
      <c r="AF7" s="19"/>
      <c r="AG7" s="123"/>
      <c r="AH7" s="118" t="s">
        <v>9</v>
      </c>
      <c r="AI7" s="27">
        <v>23.02</v>
      </c>
      <c r="AJ7" s="187">
        <v>25.69</v>
      </c>
      <c r="AK7" s="38">
        <v>26.31</v>
      </c>
      <c r="AL7" s="19"/>
      <c r="AM7" s="123"/>
      <c r="AN7" s="118" t="s">
        <v>9</v>
      </c>
      <c r="AO7" s="27">
        <v>22.81</v>
      </c>
      <c r="AP7" s="187">
        <v>25.65</v>
      </c>
      <c r="AQ7" s="18">
        <v>23.03</v>
      </c>
      <c r="AR7" s="38">
        <v>21.86</v>
      </c>
      <c r="AS7" s="19"/>
      <c r="AT7" s="123"/>
    </row>
    <row r="8" spans="1:46" x14ac:dyDescent="0.2">
      <c r="C8" s="118" t="s">
        <v>9</v>
      </c>
      <c r="D8" s="27">
        <v>22.25</v>
      </c>
      <c r="E8" s="187">
        <v>24.97</v>
      </c>
      <c r="F8" s="18">
        <v>24.83</v>
      </c>
      <c r="G8" s="37">
        <v>25.08</v>
      </c>
      <c r="H8" s="37">
        <v>23.38</v>
      </c>
      <c r="I8" s="37">
        <v>26.21</v>
      </c>
      <c r="J8" s="38">
        <v>23.41</v>
      </c>
      <c r="K8" s="19"/>
      <c r="L8" s="123"/>
      <c r="M8" s="118" t="s">
        <v>9</v>
      </c>
      <c r="N8" s="27">
        <v>22.18</v>
      </c>
      <c r="O8" s="187">
        <v>24.45</v>
      </c>
      <c r="P8" s="18">
        <v>22.82</v>
      </c>
      <c r="Q8" s="37">
        <v>23.6</v>
      </c>
      <c r="R8" s="37">
        <v>22.53</v>
      </c>
      <c r="S8" s="188">
        <v>23.62</v>
      </c>
      <c r="T8" s="38">
        <v>21.05</v>
      </c>
      <c r="U8" s="19"/>
      <c r="V8" s="123"/>
      <c r="W8" s="118" t="s">
        <v>9</v>
      </c>
      <c r="X8" s="27">
        <v>23.03</v>
      </c>
      <c r="Y8" s="187">
        <v>25.73</v>
      </c>
      <c r="Z8" s="18">
        <v>24.78</v>
      </c>
      <c r="AA8" s="37">
        <v>24.78</v>
      </c>
      <c r="AB8" s="37">
        <v>24.78</v>
      </c>
      <c r="AC8" s="37">
        <v>25.33</v>
      </c>
      <c r="AD8" s="37">
        <v>24.14</v>
      </c>
      <c r="AE8" s="19">
        <v>25.29</v>
      </c>
      <c r="AF8" s="19"/>
      <c r="AG8" s="123"/>
      <c r="AH8" s="118" t="s">
        <v>9</v>
      </c>
      <c r="AI8" s="27">
        <v>22.99</v>
      </c>
      <c r="AJ8" s="187" t="s">
        <v>56</v>
      </c>
      <c r="AK8" s="38">
        <v>26.09</v>
      </c>
      <c r="AL8" s="19"/>
      <c r="AM8" s="123"/>
      <c r="AN8" s="118" t="s">
        <v>9</v>
      </c>
      <c r="AO8" s="27">
        <v>22.78</v>
      </c>
      <c r="AP8" s="187">
        <v>25.76</v>
      </c>
      <c r="AQ8" s="18">
        <v>23.06</v>
      </c>
      <c r="AR8" s="38">
        <v>21.69</v>
      </c>
      <c r="AS8" s="19"/>
      <c r="AT8" s="123"/>
    </row>
    <row r="9" spans="1:46" x14ac:dyDescent="0.2">
      <c r="C9" s="118" t="s">
        <v>10</v>
      </c>
      <c r="D9" s="27">
        <v>24.71</v>
      </c>
      <c r="E9" s="187">
        <v>27.04</v>
      </c>
      <c r="F9" s="18">
        <v>27.6</v>
      </c>
      <c r="G9" s="37">
        <v>28.16</v>
      </c>
      <c r="H9" s="37">
        <v>25.98</v>
      </c>
      <c r="I9" s="37">
        <v>28.52</v>
      </c>
      <c r="J9" s="38">
        <v>26</v>
      </c>
      <c r="K9" s="19"/>
      <c r="L9" s="123"/>
      <c r="M9" s="118" t="s">
        <v>10</v>
      </c>
      <c r="N9" s="27">
        <v>24.53</v>
      </c>
      <c r="O9" s="187">
        <v>27.05</v>
      </c>
      <c r="P9" s="18">
        <v>25.31</v>
      </c>
      <c r="Q9" s="37">
        <v>26.04</v>
      </c>
      <c r="R9" s="37">
        <v>24.64</v>
      </c>
      <c r="S9" s="188">
        <v>26.04</v>
      </c>
      <c r="T9" s="38">
        <v>23.79</v>
      </c>
      <c r="U9" s="19"/>
      <c r="V9" s="123"/>
      <c r="W9" s="118" t="s">
        <v>10</v>
      </c>
      <c r="X9" s="27">
        <v>26.08</v>
      </c>
      <c r="Y9" s="187">
        <v>28.2</v>
      </c>
      <c r="Z9" s="18">
        <v>27.15</v>
      </c>
      <c r="AA9" s="37">
        <v>27.15</v>
      </c>
      <c r="AB9" s="37">
        <v>27.15</v>
      </c>
      <c r="AC9" s="37">
        <v>27.7</v>
      </c>
      <c r="AD9" s="37">
        <v>26.72</v>
      </c>
      <c r="AE9" s="19">
        <v>27.79</v>
      </c>
      <c r="AF9" s="19"/>
      <c r="AG9" s="123"/>
      <c r="AH9" s="118" t="s">
        <v>10</v>
      </c>
      <c r="AI9" s="27">
        <v>26.42</v>
      </c>
      <c r="AJ9" s="187">
        <v>28.57</v>
      </c>
      <c r="AK9" s="38">
        <v>28.59</v>
      </c>
      <c r="AL9" s="19"/>
      <c r="AM9" s="123"/>
      <c r="AN9" s="118" t="s">
        <v>10</v>
      </c>
      <c r="AO9" s="27">
        <v>25.2</v>
      </c>
      <c r="AP9" s="187">
        <v>27.82</v>
      </c>
      <c r="AQ9" s="18">
        <v>25.21</v>
      </c>
      <c r="AR9" s="38">
        <v>23.99</v>
      </c>
      <c r="AS9" s="19"/>
      <c r="AT9" s="123"/>
    </row>
    <row r="10" spans="1:46" x14ac:dyDescent="0.2">
      <c r="C10" s="118" t="s">
        <v>10</v>
      </c>
      <c r="D10" s="27">
        <v>24.67</v>
      </c>
      <c r="E10" s="187">
        <v>26.92</v>
      </c>
      <c r="F10" s="18">
        <v>27.61</v>
      </c>
      <c r="G10" s="37">
        <v>27.89</v>
      </c>
      <c r="H10" s="37">
        <v>25.77</v>
      </c>
      <c r="I10" s="37">
        <v>28.61</v>
      </c>
      <c r="J10" s="38">
        <v>26.05</v>
      </c>
      <c r="K10" s="19"/>
      <c r="L10" s="123"/>
      <c r="M10" s="118" t="s">
        <v>10</v>
      </c>
      <c r="N10" s="27">
        <v>23.79</v>
      </c>
      <c r="O10" s="187">
        <v>26.93</v>
      </c>
      <c r="P10" s="18">
        <v>25.04</v>
      </c>
      <c r="Q10" s="37">
        <v>26.06</v>
      </c>
      <c r="R10" s="37">
        <v>24.5</v>
      </c>
      <c r="S10" s="188">
        <v>25.77</v>
      </c>
      <c r="T10" s="38">
        <v>23.65</v>
      </c>
      <c r="U10" s="19"/>
      <c r="V10" s="123"/>
      <c r="W10" s="118" t="s">
        <v>10</v>
      </c>
      <c r="X10" s="27">
        <v>25.47</v>
      </c>
      <c r="Y10" s="187">
        <v>28.03</v>
      </c>
      <c r="Z10" s="18">
        <v>26.94</v>
      </c>
      <c r="AA10" s="37">
        <v>26.94</v>
      </c>
      <c r="AB10" s="37">
        <v>26.94</v>
      </c>
      <c r="AC10" s="37">
        <v>27.78</v>
      </c>
      <c r="AD10" s="37">
        <v>26.41</v>
      </c>
      <c r="AE10" s="19">
        <v>27.68</v>
      </c>
      <c r="AF10" s="19"/>
      <c r="AG10" s="123"/>
      <c r="AH10" s="118" t="s">
        <v>10</v>
      </c>
      <c r="AI10" s="27">
        <v>26.24</v>
      </c>
      <c r="AJ10" s="187">
        <v>28.68</v>
      </c>
      <c r="AK10" s="38">
        <v>28.84</v>
      </c>
      <c r="AL10" s="19"/>
      <c r="AM10" s="123"/>
      <c r="AN10" s="118" t="s">
        <v>10</v>
      </c>
      <c r="AO10" s="27">
        <v>25.09</v>
      </c>
      <c r="AP10" s="187">
        <v>27.73</v>
      </c>
      <c r="AQ10" s="18">
        <v>25.12</v>
      </c>
      <c r="AR10" s="38">
        <v>23.87</v>
      </c>
      <c r="AS10" s="19"/>
      <c r="AT10" s="123"/>
    </row>
    <row r="11" spans="1:46" x14ac:dyDescent="0.2">
      <c r="C11" s="118" t="s">
        <v>11</v>
      </c>
      <c r="D11" s="27">
        <v>27.37</v>
      </c>
      <c r="E11" s="187">
        <v>29.1</v>
      </c>
      <c r="F11" s="18">
        <v>29.94</v>
      </c>
      <c r="G11" s="37">
        <v>30.49</v>
      </c>
      <c r="H11" s="37">
        <v>27.84</v>
      </c>
      <c r="I11" s="37">
        <v>30.68</v>
      </c>
      <c r="J11" s="38">
        <v>28.89</v>
      </c>
      <c r="K11" s="19"/>
      <c r="L11" s="123"/>
      <c r="M11" s="118" t="s">
        <v>11</v>
      </c>
      <c r="N11" s="27">
        <v>27.08</v>
      </c>
      <c r="O11" s="187">
        <v>29.87</v>
      </c>
      <c r="P11" s="18">
        <v>27.69</v>
      </c>
      <c r="Q11" s="37">
        <v>28.06</v>
      </c>
      <c r="R11" s="37">
        <v>26.9</v>
      </c>
      <c r="S11" s="188">
        <v>28.09</v>
      </c>
      <c r="T11" s="38">
        <v>26.12</v>
      </c>
      <c r="U11" s="19"/>
      <c r="V11" s="123"/>
      <c r="W11" s="118" t="s">
        <v>11</v>
      </c>
      <c r="X11" s="27">
        <v>29.15</v>
      </c>
      <c r="Y11" s="187">
        <v>30.63</v>
      </c>
      <c r="Z11" s="18">
        <v>30.09</v>
      </c>
      <c r="AA11" s="37">
        <v>30.09</v>
      </c>
      <c r="AB11" s="37">
        <v>30.09</v>
      </c>
      <c r="AC11" s="37">
        <v>30.37</v>
      </c>
      <c r="AD11" s="37">
        <v>29.4</v>
      </c>
      <c r="AE11" s="19">
        <v>30.78</v>
      </c>
      <c r="AF11" s="19"/>
      <c r="AG11" s="123"/>
      <c r="AH11" s="118" t="s">
        <v>11</v>
      </c>
      <c r="AI11" s="27">
        <v>28.8</v>
      </c>
      <c r="AJ11" s="187">
        <v>30.47</v>
      </c>
      <c r="AK11" s="38">
        <v>31.35</v>
      </c>
      <c r="AL11" s="19"/>
      <c r="AM11" s="123"/>
      <c r="AN11" s="118" t="s">
        <v>11</v>
      </c>
      <c r="AO11" s="27">
        <v>27.68</v>
      </c>
      <c r="AP11" s="187">
        <v>30.55</v>
      </c>
      <c r="AQ11" s="18">
        <v>27.46</v>
      </c>
      <c r="AR11" s="38">
        <v>26.56</v>
      </c>
      <c r="AS11" s="19"/>
      <c r="AT11" s="123"/>
    </row>
    <row r="12" spans="1:46" x14ac:dyDescent="0.2">
      <c r="C12" s="118" t="s">
        <v>11</v>
      </c>
      <c r="D12" s="27">
        <v>27.28</v>
      </c>
      <c r="E12" s="187">
        <v>28.62</v>
      </c>
      <c r="F12" s="18">
        <v>29.92</v>
      </c>
      <c r="G12" s="37">
        <v>30.7</v>
      </c>
      <c r="H12" s="37">
        <v>28.69</v>
      </c>
      <c r="I12" s="37">
        <v>30.85</v>
      </c>
      <c r="J12" s="38">
        <v>28.17</v>
      </c>
      <c r="K12" s="19"/>
      <c r="L12" s="123"/>
      <c r="M12" s="118" t="s">
        <v>11</v>
      </c>
      <c r="N12" s="27">
        <v>26.89</v>
      </c>
      <c r="O12" s="187">
        <v>28.94</v>
      </c>
      <c r="P12" s="18">
        <v>27.62</v>
      </c>
      <c r="Q12" s="37">
        <v>28.06</v>
      </c>
      <c r="R12" s="37">
        <v>27.13</v>
      </c>
      <c r="S12" s="188">
        <v>27.94</v>
      </c>
      <c r="T12" s="38">
        <v>26.07</v>
      </c>
      <c r="U12" s="19"/>
      <c r="V12" s="123"/>
      <c r="W12" s="118" t="s">
        <v>11</v>
      </c>
      <c r="X12" s="27">
        <v>28.16</v>
      </c>
      <c r="Y12" s="187">
        <v>30.41</v>
      </c>
      <c r="Z12" s="18">
        <v>29.45</v>
      </c>
      <c r="AA12" s="37">
        <v>29.45</v>
      </c>
      <c r="AB12" s="37">
        <v>29.45</v>
      </c>
      <c r="AC12" s="37">
        <v>30.07</v>
      </c>
      <c r="AD12" s="37">
        <v>29.09</v>
      </c>
      <c r="AE12" s="19">
        <v>30.78</v>
      </c>
      <c r="AF12" s="19"/>
      <c r="AG12" s="123"/>
      <c r="AH12" s="118" t="s">
        <v>11</v>
      </c>
      <c r="AI12" s="27">
        <v>28.48</v>
      </c>
      <c r="AJ12" s="187">
        <v>30.14</v>
      </c>
      <c r="AK12" s="38">
        <v>31.09</v>
      </c>
      <c r="AL12" s="19"/>
      <c r="AM12" s="123"/>
      <c r="AN12" s="118" t="s">
        <v>11</v>
      </c>
      <c r="AO12" s="27">
        <v>27.34</v>
      </c>
      <c r="AP12" s="187">
        <v>29.98</v>
      </c>
      <c r="AQ12" s="18">
        <v>27.2</v>
      </c>
      <c r="AR12" s="38">
        <v>25.96</v>
      </c>
      <c r="AS12" s="19"/>
      <c r="AT12" s="123"/>
    </row>
    <row r="13" spans="1:46" x14ac:dyDescent="0.2">
      <c r="C13" s="118" t="s">
        <v>12</v>
      </c>
      <c r="D13" s="27">
        <v>29.29</v>
      </c>
      <c r="E13" s="187">
        <v>31.73</v>
      </c>
      <c r="F13" s="18">
        <v>32.51</v>
      </c>
      <c r="G13" s="37">
        <v>32.56</v>
      </c>
      <c r="H13" s="37">
        <v>30.29</v>
      </c>
      <c r="I13" s="37">
        <v>32.880000000000003</v>
      </c>
      <c r="J13" s="38">
        <v>30.8</v>
      </c>
      <c r="K13" s="19"/>
      <c r="L13" s="123"/>
      <c r="M13" s="118" t="s">
        <v>12</v>
      </c>
      <c r="N13" s="27">
        <v>29.4</v>
      </c>
      <c r="O13" s="187">
        <v>31.81</v>
      </c>
      <c r="P13" s="18">
        <v>30.47</v>
      </c>
      <c r="Q13" s="37">
        <v>30.96</v>
      </c>
      <c r="R13" s="37">
        <v>29.23</v>
      </c>
      <c r="S13" s="188">
        <v>31.26</v>
      </c>
      <c r="T13" s="38">
        <v>28.91</v>
      </c>
      <c r="U13" s="19"/>
      <c r="V13" s="123"/>
      <c r="W13" s="118" t="s">
        <v>12</v>
      </c>
      <c r="X13" s="27">
        <v>30.8</v>
      </c>
      <c r="Y13" s="187">
        <v>34.950000000000003</v>
      </c>
      <c r="Z13" s="18">
        <v>32.85</v>
      </c>
      <c r="AA13" s="37">
        <v>32.85</v>
      </c>
      <c r="AB13" s="37">
        <v>32.85</v>
      </c>
      <c r="AC13" s="37">
        <v>33.35</v>
      </c>
      <c r="AD13" s="37">
        <v>31.67</v>
      </c>
      <c r="AE13" s="19">
        <v>32.840000000000003</v>
      </c>
      <c r="AF13" s="19"/>
      <c r="AG13" s="123"/>
      <c r="AH13" s="118" t="s">
        <v>12</v>
      </c>
      <c r="AI13" s="27">
        <v>31.06</v>
      </c>
      <c r="AJ13" s="187">
        <v>33.380000000000003</v>
      </c>
      <c r="AK13" s="38">
        <v>33.659999999999997</v>
      </c>
      <c r="AL13" s="19"/>
      <c r="AM13" s="123"/>
      <c r="AN13" s="118" t="s">
        <v>12</v>
      </c>
      <c r="AO13" s="27">
        <v>29.73</v>
      </c>
      <c r="AP13" s="187">
        <v>32.909999999999997</v>
      </c>
      <c r="AQ13" s="18">
        <v>29.79</v>
      </c>
      <c r="AR13" s="38">
        <v>28.38</v>
      </c>
      <c r="AS13" s="19"/>
      <c r="AT13" s="123"/>
    </row>
    <row r="14" spans="1:46" ht="17" thickBot="1" x14ac:dyDescent="0.25">
      <c r="C14" s="122" t="s">
        <v>12</v>
      </c>
      <c r="D14" s="28">
        <v>29.58</v>
      </c>
      <c r="E14" s="189">
        <v>31.06</v>
      </c>
      <c r="F14" s="22">
        <v>33.01</v>
      </c>
      <c r="G14" s="70">
        <v>32.979999999999997</v>
      </c>
      <c r="H14" s="70">
        <v>30.63</v>
      </c>
      <c r="I14" s="70">
        <v>32</v>
      </c>
      <c r="J14" s="71">
        <v>30.28</v>
      </c>
      <c r="K14" s="19"/>
      <c r="L14" s="123"/>
      <c r="M14" s="122" t="s">
        <v>12</v>
      </c>
      <c r="N14" s="28">
        <v>29.33</v>
      </c>
      <c r="O14" s="189">
        <v>31.69</v>
      </c>
      <c r="P14" s="22">
        <v>30.11</v>
      </c>
      <c r="Q14" s="70">
        <v>30.5</v>
      </c>
      <c r="R14" s="70">
        <v>29</v>
      </c>
      <c r="S14" s="190">
        <v>30.04</v>
      </c>
      <c r="T14" s="71">
        <v>28.67</v>
      </c>
      <c r="U14" s="19"/>
      <c r="V14" s="123"/>
      <c r="W14" s="122" t="s">
        <v>12</v>
      </c>
      <c r="X14" s="28">
        <v>31.01</v>
      </c>
      <c r="Y14" s="189">
        <v>32.520000000000003</v>
      </c>
      <c r="Z14" s="22">
        <v>31.96</v>
      </c>
      <c r="AA14" s="70">
        <v>31.96</v>
      </c>
      <c r="AB14" s="70">
        <v>31.96</v>
      </c>
      <c r="AC14" s="70">
        <v>31.72</v>
      </c>
      <c r="AD14" s="70">
        <v>31.26</v>
      </c>
      <c r="AE14" s="23">
        <v>32.58</v>
      </c>
      <c r="AF14" s="19"/>
      <c r="AG14" s="123"/>
      <c r="AH14" s="122" t="s">
        <v>12</v>
      </c>
      <c r="AI14" s="28">
        <v>30.9</v>
      </c>
      <c r="AJ14" s="189">
        <v>32.75</v>
      </c>
      <c r="AK14" s="71">
        <v>33.93</v>
      </c>
      <c r="AL14" s="19"/>
      <c r="AM14" s="123"/>
      <c r="AN14" s="122" t="s">
        <v>12</v>
      </c>
      <c r="AO14" s="28">
        <v>29.94</v>
      </c>
      <c r="AP14" s="189">
        <v>32.549999999999997</v>
      </c>
      <c r="AQ14" s="22">
        <v>30.12</v>
      </c>
      <c r="AR14" s="71">
        <v>28.52</v>
      </c>
      <c r="AS14" s="19"/>
      <c r="AT14" s="123"/>
    </row>
    <row r="15" spans="1:46" x14ac:dyDescent="0.2">
      <c r="C15" s="57"/>
      <c r="D15" s="18"/>
      <c r="E15" s="18"/>
      <c r="F15" s="18"/>
      <c r="G15" s="18"/>
      <c r="H15" s="18"/>
      <c r="I15" s="18"/>
      <c r="J15" s="18"/>
      <c r="K15" s="19"/>
      <c r="L15" s="123"/>
      <c r="M15" s="57"/>
      <c r="N15" s="18"/>
      <c r="O15" s="18"/>
      <c r="P15" s="18"/>
      <c r="Q15" s="18"/>
      <c r="R15" s="18"/>
      <c r="S15" s="18"/>
      <c r="T15" s="18"/>
      <c r="U15" s="19"/>
      <c r="V15" s="123"/>
      <c r="W15" s="57"/>
      <c r="X15" s="18"/>
      <c r="Y15" s="18"/>
      <c r="Z15" s="18"/>
      <c r="AA15" s="18"/>
      <c r="AB15" s="18"/>
      <c r="AC15" s="18"/>
      <c r="AD15" s="18"/>
      <c r="AE15" s="18"/>
      <c r="AF15" s="19"/>
      <c r="AG15" s="123"/>
      <c r="AH15" s="57"/>
      <c r="AI15" s="18"/>
      <c r="AJ15" s="18"/>
      <c r="AK15" s="18"/>
      <c r="AL15" s="19"/>
      <c r="AM15" s="123"/>
      <c r="AN15" s="57"/>
      <c r="AO15" s="18"/>
      <c r="AP15" s="18"/>
      <c r="AQ15" s="18"/>
      <c r="AR15" s="18"/>
      <c r="AS15" s="19"/>
      <c r="AT15" s="123"/>
    </row>
    <row r="16" spans="1:46" ht="17" thickBot="1" x14ac:dyDescent="0.25">
      <c r="C16" s="57"/>
      <c r="D16" s="18"/>
      <c r="E16" s="18"/>
      <c r="F16" s="18"/>
      <c r="G16" s="18"/>
      <c r="H16" s="18"/>
      <c r="I16" s="18"/>
      <c r="J16" s="18"/>
      <c r="K16" s="19"/>
      <c r="L16" s="123"/>
      <c r="M16" s="57"/>
      <c r="N16" s="18"/>
      <c r="O16" s="18"/>
      <c r="P16" s="18"/>
      <c r="Q16" s="18"/>
      <c r="R16" s="18"/>
      <c r="S16" s="18"/>
      <c r="T16" s="18"/>
      <c r="U16" s="19"/>
      <c r="V16" s="123"/>
      <c r="W16" s="57"/>
      <c r="X16" s="18"/>
      <c r="Y16" s="18"/>
      <c r="Z16" s="18"/>
      <c r="AA16" s="18"/>
      <c r="AB16" s="18"/>
      <c r="AC16" s="18"/>
      <c r="AD16" s="18"/>
      <c r="AE16" s="18"/>
      <c r="AF16" s="19"/>
      <c r="AG16" s="123"/>
      <c r="AH16" s="57"/>
      <c r="AI16" s="18"/>
      <c r="AJ16" s="18"/>
      <c r="AK16" s="18"/>
      <c r="AL16" s="19"/>
      <c r="AM16" s="123"/>
      <c r="AN16" s="57"/>
      <c r="AO16" s="18"/>
      <c r="AP16" s="18"/>
      <c r="AQ16" s="18"/>
      <c r="AR16" s="18"/>
      <c r="AS16" s="19"/>
      <c r="AT16" s="123"/>
    </row>
    <row r="17" spans="3:46" x14ac:dyDescent="0.2">
      <c r="C17" s="98"/>
      <c r="D17" s="99"/>
      <c r="E17" s="89" t="s">
        <v>7</v>
      </c>
      <c r="F17" s="145" t="s">
        <v>27</v>
      </c>
      <c r="G17" s="89" t="s">
        <v>28</v>
      </c>
      <c r="H17" s="145" t="s">
        <v>29</v>
      </c>
      <c r="I17" s="145" t="s">
        <v>30</v>
      </c>
      <c r="J17" s="145" t="s">
        <v>32</v>
      </c>
      <c r="K17" s="146" t="s">
        <v>33</v>
      </c>
      <c r="L17" s="191"/>
      <c r="M17" s="98"/>
      <c r="N17" s="99"/>
      <c r="O17" s="89" t="s">
        <v>7</v>
      </c>
      <c r="P17" s="145" t="s">
        <v>31</v>
      </c>
      <c r="Q17" s="89" t="s">
        <v>34</v>
      </c>
      <c r="R17" s="145" t="s">
        <v>35</v>
      </c>
      <c r="S17" s="145" t="s">
        <v>36</v>
      </c>
      <c r="T17" s="145" t="s">
        <v>37</v>
      </c>
      <c r="U17" s="146" t="s">
        <v>38</v>
      </c>
      <c r="V17" s="123"/>
      <c r="W17" s="98"/>
      <c r="X17" s="99"/>
      <c r="Y17" s="89" t="s">
        <v>7</v>
      </c>
      <c r="Z17" s="145" t="s">
        <v>27</v>
      </c>
      <c r="AA17" s="89" t="s">
        <v>30</v>
      </c>
      <c r="AB17" s="145" t="s">
        <v>32</v>
      </c>
      <c r="AC17" s="145" t="s">
        <v>33</v>
      </c>
      <c r="AD17" s="145" t="s">
        <v>35</v>
      </c>
      <c r="AE17" s="145" t="s">
        <v>36</v>
      </c>
      <c r="AF17" s="146" t="s">
        <v>37</v>
      </c>
      <c r="AG17" s="191"/>
      <c r="AH17" s="98"/>
      <c r="AI17" s="99"/>
      <c r="AJ17" s="89" t="s">
        <v>7</v>
      </c>
      <c r="AK17" s="145" t="s">
        <v>28</v>
      </c>
      <c r="AL17" s="146" t="s">
        <v>29</v>
      </c>
      <c r="AM17" s="123"/>
      <c r="AN17" s="98"/>
      <c r="AO17" s="99"/>
      <c r="AP17" s="89" t="s">
        <v>7</v>
      </c>
      <c r="AQ17" s="145" t="s">
        <v>31</v>
      </c>
      <c r="AR17" s="89" t="s">
        <v>34</v>
      </c>
      <c r="AS17" s="146" t="s">
        <v>38</v>
      </c>
      <c r="AT17" s="123"/>
    </row>
    <row r="18" spans="3:46" x14ac:dyDescent="0.2">
      <c r="C18" s="118" t="s">
        <v>1</v>
      </c>
      <c r="D18" s="18" t="s">
        <v>2</v>
      </c>
      <c r="E18" s="18">
        <v>23.57</v>
      </c>
      <c r="F18" s="187">
        <v>26.49</v>
      </c>
      <c r="G18" s="18">
        <v>27.1</v>
      </c>
      <c r="H18" s="37">
        <v>27.01</v>
      </c>
      <c r="I18" s="37">
        <v>25.29</v>
      </c>
      <c r="J18" s="37">
        <v>28.02</v>
      </c>
      <c r="K18" s="38">
        <v>25.23</v>
      </c>
      <c r="L18" s="37"/>
      <c r="M18" s="118" t="s">
        <v>1</v>
      </c>
      <c r="N18" s="18" t="s">
        <v>2</v>
      </c>
      <c r="O18" s="18">
        <v>23.51</v>
      </c>
      <c r="P18" s="187">
        <v>25.98</v>
      </c>
      <c r="Q18" s="18">
        <v>24.62</v>
      </c>
      <c r="R18" s="37">
        <v>26.51</v>
      </c>
      <c r="S18" s="37">
        <v>25.61</v>
      </c>
      <c r="T18" s="37">
        <v>25.99</v>
      </c>
      <c r="U18" s="38">
        <v>23.63</v>
      </c>
      <c r="V18" s="181"/>
      <c r="W18" s="118" t="s">
        <v>1</v>
      </c>
      <c r="X18" s="18" t="s">
        <v>2</v>
      </c>
      <c r="Y18" s="18">
        <v>23.14</v>
      </c>
      <c r="Z18" s="187">
        <v>26.7</v>
      </c>
      <c r="AA18" s="18">
        <v>24.96</v>
      </c>
      <c r="AB18" s="37">
        <v>27.33</v>
      </c>
      <c r="AC18" s="37">
        <v>24.5</v>
      </c>
      <c r="AD18" s="37">
        <v>25.69</v>
      </c>
      <c r="AE18" s="37">
        <v>25.22</v>
      </c>
      <c r="AF18" s="38">
        <v>26.21</v>
      </c>
      <c r="AG18" s="37"/>
      <c r="AH18" s="118" t="s">
        <v>1</v>
      </c>
      <c r="AI18" s="18" t="s">
        <v>2</v>
      </c>
      <c r="AJ18" s="18">
        <v>22.91</v>
      </c>
      <c r="AK18" s="37">
        <v>26.23</v>
      </c>
      <c r="AL18" s="38">
        <v>26.11</v>
      </c>
      <c r="AM18" s="123"/>
      <c r="AN18" s="118" t="s">
        <v>1</v>
      </c>
      <c r="AO18" s="18" t="s">
        <v>2</v>
      </c>
      <c r="AP18" s="18">
        <v>22.88</v>
      </c>
      <c r="AQ18" s="187">
        <v>25.36</v>
      </c>
      <c r="AR18" s="18">
        <v>23.48</v>
      </c>
      <c r="AS18" s="38">
        <v>22.86</v>
      </c>
      <c r="AT18" s="123"/>
    </row>
    <row r="19" spans="3:46" x14ac:dyDescent="0.2">
      <c r="C19" s="118"/>
      <c r="D19" s="18" t="s">
        <v>3</v>
      </c>
      <c r="E19" s="18">
        <v>23.59</v>
      </c>
      <c r="F19" s="187">
        <v>26.41</v>
      </c>
      <c r="G19" s="18">
        <v>27.03</v>
      </c>
      <c r="H19" s="37">
        <v>26.96</v>
      </c>
      <c r="I19" s="37">
        <v>25.46</v>
      </c>
      <c r="J19" s="37">
        <v>27.65</v>
      </c>
      <c r="K19" s="38">
        <v>25.22</v>
      </c>
      <c r="L19" s="37"/>
      <c r="M19" s="118"/>
      <c r="N19" s="18" t="s">
        <v>3</v>
      </c>
      <c r="O19" s="18">
        <v>23.43</v>
      </c>
      <c r="P19" s="187">
        <v>25.87</v>
      </c>
      <c r="Q19" s="18">
        <v>24.49</v>
      </c>
      <c r="R19" s="37">
        <v>26.2</v>
      </c>
      <c r="S19" s="37">
        <v>25.7</v>
      </c>
      <c r="T19" s="37">
        <v>26.17</v>
      </c>
      <c r="U19" s="38">
        <v>23.56</v>
      </c>
      <c r="V19" s="181"/>
      <c r="W19" s="118"/>
      <c r="X19" s="18" t="s">
        <v>3</v>
      </c>
      <c r="Y19" s="18">
        <v>23.1</v>
      </c>
      <c r="Z19" s="187">
        <v>26.77</v>
      </c>
      <c r="AA19" s="18">
        <v>24.86</v>
      </c>
      <c r="AB19" s="37">
        <v>27.14</v>
      </c>
      <c r="AC19" s="37">
        <v>24.41</v>
      </c>
      <c r="AD19" s="37">
        <v>25.56</v>
      </c>
      <c r="AE19" s="37">
        <v>25.21</v>
      </c>
      <c r="AF19" s="38">
        <v>26.27</v>
      </c>
      <c r="AG19" s="37"/>
      <c r="AH19" s="118"/>
      <c r="AI19" s="18" t="s">
        <v>3</v>
      </c>
      <c r="AJ19" s="18">
        <v>22.92</v>
      </c>
      <c r="AK19" s="37">
        <v>26.26</v>
      </c>
      <c r="AL19" s="38">
        <v>25.95</v>
      </c>
      <c r="AM19" s="123"/>
      <c r="AN19" s="118"/>
      <c r="AO19" s="18" t="s">
        <v>3</v>
      </c>
      <c r="AP19" s="18">
        <v>22.8</v>
      </c>
      <c r="AQ19" s="187">
        <v>25.46</v>
      </c>
      <c r="AR19" s="18">
        <v>23.42</v>
      </c>
      <c r="AS19" s="38">
        <v>22.83</v>
      </c>
      <c r="AT19" s="123"/>
    </row>
    <row r="20" spans="3:46" x14ac:dyDescent="0.2">
      <c r="C20" s="118"/>
      <c r="D20" s="18" t="s">
        <v>4</v>
      </c>
      <c r="E20" s="18">
        <v>23.6</v>
      </c>
      <c r="F20" s="187">
        <v>26.49</v>
      </c>
      <c r="G20" s="18">
        <v>26.98</v>
      </c>
      <c r="H20" s="94">
        <v>27.11</v>
      </c>
      <c r="I20" s="94">
        <v>25.38</v>
      </c>
      <c r="J20" s="94">
        <v>27.84</v>
      </c>
      <c r="K20" s="192">
        <v>25.21</v>
      </c>
      <c r="L20" s="94"/>
      <c r="M20" s="118"/>
      <c r="N20" s="18" t="s">
        <v>4</v>
      </c>
      <c r="O20" s="18">
        <v>23.43</v>
      </c>
      <c r="P20" s="187">
        <v>25.81</v>
      </c>
      <c r="Q20" s="18">
        <v>24.17</v>
      </c>
      <c r="R20" s="94">
        <v>26.29</v>
      </c>
      <c r="S20" s="94">
        <v>25.45</v>
      </c>
      <c r="T20" s="94">
        <v>25.92</v>
      </c>
      <c r="U20" s="192">
        <v>23.64</v>
      </c>
      <c r="V20" s="181"/>
      <c r="W20" s="118"/>
      <c r="X20" s="18" t="s">
        <v>4</v>
      </c>
      <c r="Y20" s="18">
        <v>22.98</v>
      </c>
      <c r="Z20" s="187">
        <v>26.97</v>
      </c>
      <c r="AA20" s="18">
        <v>24.86</v>
      </c>
      <c r="AB20" s="94">
        <v>27.15</v>
      </c>
      <c r="AC20" s="94">
        <v>24.36</v>
      </c>
      <c r="AD20" s="94">
        <v>25.6</v>
      </c>
      <c r="AE20" s="94">
        <v>25.11</v>
      </c>
      <c r="AF20" s="192">
        <v>25.97</v>
      </c>
      <c r="AG20" s="94"/>
      <c r="AH20" s="118"/>
      <c r="AI20" s="18" t="s">
        <v>4</v>
      </c>
      <c r="AJ20" s="18">
        <v>22.85</v>
      </c>
      <c r="AK20" s="94">
        <v>25.96</v>
      </c>
      <c r="AL20" s="192">
        <v>25.38</v>
      </c>
      <c r="AM20" s="123"/>
      <c r="AN20" s="118"/>
      <c r="AO20" s="18" t="s">
        <v>4</v>
      </c>
      <c r="AP20" s="18">
        <v>22.82</v>
      </c>
      <c r="AQ20" s="187">
        <v>25.44</v>
      </c>
      <c r="AR20" s="18">
        <v>23.46</v>
      </c>
      <c r="AS20" s="192">
        <v>22.73</v>
      </c>
      <c r="AT20" s="123"/>
    </row>
    <row r="21" spans="3:46" x14ac:dyDescent="0.2">
      <c r="C21" s="121" t="s">
        <v>17</v>
      </c>
      <c r="D21" s="18" t="s">
        <v>2</v>
      </c>
      <c r="E21" s="18">
        <v>22.74</v>
      </c>
      <c r="F21" s="18">
        <v>25.62</v>
      </c>
      <c r="G21" s="18">
        <v>25.7</v>
      </c>
      <c r="H21" s="37">
        <v>26.92</v>
      </c>
      <c r="I21" s="37">
        <v>24.38</v>
      </c>
      <c r="J21" s="37">
        <v>27.2</v>
      </c>
      <c r="K21" s="38">
        <v>24.37</v>
      </c>
      <c r="L21" s="37"/>
      <c r="M21" s="121" t="s">
        <v>17</v>
      </c>
      <c r="N21" s="18" t="s">
        <v>2</v>
      </c>
      <c r="O21" s="18">
        <v>22.49</v>
      </c>
      <c r="P21" s="18">
        <v>25.69</v>
      </c>
      <c r="Q21" s="18">
        <v>22.75</v>
      </c>
      <c r="R21" s="37">
        <v>25.51</v>
      </c>
      <c r="S21" s="37">
        <v>24.79</v>
      </c>
      <c r="T21" s="37">
        <v>24.86</v>
      </c>
      <c r="U21" s="38">
        <v>22.39</v>
      </c>
      <c r="V21" s="181"/>
      <c r="W21" s="121" t="s">
        <v>17</v>
      </c>
      <c r="X21" s="18" t="s">
        <v>2</v>
      </c>
      <c r="Y21" s="18">
        <v>23.6</v>
      </c>
      <c r="Z21" s="18">
        <v>26.53</v>
      </c>
      <c r="AA21" s="18">
        <v>24.79</v>
      </c>
      <c r="AB21" s="37">
        <v>27.47</v>
      </c>
      <c r="AC21" s="37">
        <v>24.6</v>
      </c>
      <c r="AD21" s="37">
        <v>26.06</v>
      </c>
      <c r="AE21" s="37">
        <v>25.36</v>
      </c>
      <c r="AF21" s="38">
        <v>26.05</v>
      </c>
      <c r="AG21" s="37"/>
      <c r="AH21" s="121" t="s">
        <v>17</v>
      </c>
      <c r="AI21" s="18" t="s">
        <v>2</v>
      </c>
      <c r="AJ21" s="18">
        <v>23.8</v>
      </c>
      <c r="AK21" s="37">
        <v>25.91</v>
      </c>
      <c r="AL21" s="38">
        <v>26.73</v>
      </c>
      <c r="AM21" s="123"/>
      <c r="AN21" s="121" t="s">
        <v>17</v>
      </c>
      <c r="AO21" s="18" t="s">
        <v>2</v>
      </c>
      <c r="AP21" s="18">
        <v>22.62</v>
      </c>
      <c r="AQ21" s="18">
        <v>25.78</v>
      </c>
      <c r="AR21" s="18">
        <v>22.7</v>
      </c>
      <c r="AS21" s="38">
        <v>21.74</v>
      </c>
      <c r="AT21" s="123"/>
    </row>
    <row r="22" spans="3:46" x14ac:dyDescent="0.2">
      <c r="C22" s="121"/>
      <c r="D22" s="18" t="s">
        <v>3</v>
      </c>
      <c r="E22" s="18">
        <v>22.62</v>
      </c>
      <c r="F22" s="18">
        <v>25.51</v>
      </c>
      <c r="G22" s="18">
        <v>25.68</v>
      </c>
      <c r="H22" s="37">
        <v>26.95</v>
      </c>
      <c r="I22" s="37">
        <v>24.28</v>
      </c>
      <c r="J22" s="37">
        <v>27.07</v>
      </c>
      <c r="K22" s="38">
        <v>24.33</v>
      </c>
      <c r="L22" s="37"/>
      <c r="M22" s="121"/>
      <c r="N22" s="18" t="s">
        <v>3</v>
      </c>
      <c r="O22" s="18">
        <v>22.48</v>
      </c>
      <c r="P22" s="18">
        <v>25.72</v>
      </c>
      <c r="Q22" s="18">
        <v>22.69</v>
      </c>
      <c r="R22" s="37">
        <v>25.53</v>
      </c>
      <c r="S22" s="37">
        <v>24.74</v>
      </c>
      <c r="T22" s="37">
        <v>24.66</v>
      </c>
      <c r="U22" s="38">
        <v>22.26</v>
      </c>
      <c r="V22" s="181"/>
      <c r="W22" s="121"/>
      <c r="X22" s="18" t="s">
        <v>3</v>
      </c>
      <c r="Y22" s="18">
        <v>23.57</v>
      </c>
      <c r="Z22" s="18">
        <v>26.54</v>
      </c>
      <c r="AA22" s="18">
        <v>24.7</v>
      </c>
      <c r="AB22" s="37">
        <v>27.27</v>
      </c>
      <c r="AC22" s="37">
        <v>24.59</v>
      </c>
      <c r="AD22" s="37">
        <v>25.83</v>
      </c>
      <c r="AE22" s="37">
        <v>25.33</v>
      </c>
      <c r="AF22" s="38">
        <v>25.75</v>
      </c>
      <c r="AG22" s="37"/>
      <c r="AH22" s="121"/>
      <c r="AI22" s="18" t="s">
        <v>3</v>
      </c>
      <c r="AJ22" s="18">
        <v>23.71</v>
      </c>
      <c r="AK22" s="37">
        <v>25.61</v>
      </c>
      <c r="AL22" s="38">
        <v>26.75</v>
      </c>
      <c r="AM22" s="123"/>
      <c r="AN22" s="121"/>
      <c r="AO22" s="18" t="s">
        <v>3</v>
      </c>
      <c r="AP22" s="18">
        <v>22.61</v>
      </c>
      <c r="AQ22" s="18">
        <v>25.85</v>
      </c>
      <c r="AR22" s="18">
        <v>22.66</v>
      </c>
      <c r="AS22" s="38">
        <v>21.78</v>
      </c>
      <c r="AT22" s="123"/>
    </row>
    <row r="23" spans="3:46" x14ac:dyDescent="0.2">
      <c r="C23" s="121"/>
      <c r="D23" s="18" t="s">
        <v>4</v>
      </c>
      <c r="E23" s="18">
        <v>22.67</v>
      </c>
      <c r="F23" s="18">
        <v>25.57</v>
      </c>
      <c r="G23" s="18">
        <v>25.82</v>
      </c>
      <c r="H23" s="37">
        <v>27.06</v>
      </c>
      <c r="I23" s="37">
        <v>24.21</v>
      </c>
      <c r="J23" s="37">
        <v>27.14</v>
      </c>
      <c r="K23" s="38">
        <v>24.36</v>
      </c>
      <c r="L23" s="37"/>
      <c r="M23" s="121"/>
      <c r="N23" s="18" t="s">
        <v>4</v>
      </c>
      <c r="O23" s="18">
        <v>22.41</v>
      </c>
      <c r="P23" s="18">
        <v>25.75</v>
      </c>
      <c r="Q23" s="18">
        <v>22.3</v>
      </c>
      <c r="R23" s="37">
        <v>25.36</v>
      </c>
      <c r="S23" s="37">
        <v>24.73</v>
      </c>
      <c r="T23" s="37">
        <v>24.8</v>
      </c>
      <c r="U23" s="38">
        <v>22.19</v>
      </c>
      <c r="V23" s="181"/>
      <c r="W23" s="121"/>
      <c r="X23" s="18" t="s">
        <v>4</v>
      </c>
      <c r="Y23" s="18">
        <v>23.36</v>
      </c>
      <c r="Z23" s="18">
        <v>26.5</v>
      </c>
      <c r="AA23" s="18">
        <v>24.72</v>
      </c>
      <c r="AB23" s="37">
        <v>27.09</v>
      </c>
      <c r="AC23" s="37">
        <v>24.5</v>
      </c>
      <c r="AD23" s="37">
        <v>25.56</v>
      </c>
      <c r="AE23" s="37">
        <v>25.12</v>
      </c>
      <c r="AF23" s="38">
        <v>25.49</v>
      </c>
      <c r="AG23" s="37"/>
      <c r="AH23" s="121"/>
      <c r="AI23" s="18" t="s">
        <v>4</v>
      </c>
      <c r="AJ23" s="18">
        <v>23.68</v>
      </c>
      <c r="AK23" s="37">
        <v>25.64</v>
      </c>
      <c r="AL23" s="38">
        <v>26.79</v>
      </c>
      <c r="AM23" s="123"/>
      <c r="AN23" s="121"/>
      <c r="AO23" s="18" t="s">
        <v>4</v>
      </c>
      <c r="AP23" s="18">
        <v>22.48</v>
      </c>
      <c r="AQ23" s="18">
        <v>25.74</v>
      </c>
      <c r="AR23" s="18">
        <v>22.62</v>
      </c>
      <c r="AS23" s="38">
        <v>21.68</v>
      </c>
      <c r="AT23" s="123"/>
    </row>
    <row r="24" spans="3:46" x14ac:dyDescent="0.2">
      <c r="C24" s="121" t="s">
        <v>39</v>
      </c>
      <c r="D24" s="18" t="s">
        <v>2</v>
      </c>
      <c r="E24" s="18">
        <v>22.12</v>
      </c>
      <c r="F24" s="187">
        <v>25.11</v>
      </c>
      <c r="G24" s="18">
        <v>25.38</v>
      </c>
      <c r="H24" s="37">
        <v>26.96</v>
      </c>
      <c r="I24" s="37">
        <v>24.2</v>
      </c>
      <c r="J24" s="37">
        <v>26.47</v>
      </c>
      <c r="K24" s="38">
        <v>23.64</v>
      </c>
      <c r="L24" s="37"/>
      <c r="M24" s="121" t="s">
        <v>39</v>
      </c>
      <c r="N24" s="18" t="s">
        <v>2</v>
      </c>
      <c r="O24" s="18">
        <v>22.23</v>
      </c>
      <c r="P24" s="187">
        <v>25.96</v>
      </c>
      <c r="Q24" s="18">
        <v>22.61</v>
      </c>
      <c r="R24" s="37">
        <v>25.91</v>
      </c>
      <c r="S24" s="37">
        <v>24.9</v>
      </c>
      <c r="T24" s="37">
        <v>25.08</v>
      </c>
      <c r="U24" s="38">
        <v>22.62</v>
      </c>
      <c r="V24" s="181"/>
      <c r="W24" s="121" t="s">
        <v>39</v>
      </c>
      <c r="X24" s="18" t="s">
        <v>2</v>
      </c>
      <c r="Y24" s="18">
        <v>23.04</v>
      </c>
      <c r="Z24" s="187">
        <v>25.97</v>
      </c>
      <c r="AA24" s="18">
        <v>25.47</v>
      </c>
      <c r="AB24" s="37" t="s">
        <v>56</v>
      </c>
      <c r="AC24" s="37">
        <v>24.87</v>
      </c>
      <c r="AD24" s="37">
        <v>25.52</v>
      </c>
      <c r="AE24" s="37">
        <v>24.66</v>
      </c>
      <c r="AF24" s="38">
        <v>25.59</v>
      </c>
      <c r="AG24" s="37"/>
      <c r="AH24" s="121" t="s">
        <v>39</v>
      </c>
      <c r="AI24" s="18" t="s">
        <v>2</v>
      </c>
      <c r="AJ24" s="18">
        <v>22.18</v>
      </c>
      <c r="AK24" s="37">
        <v>25.42</v>
      </c>
      <c r="AL24" s="38">
        <v>26.36</v>
      </c>
      <c r="AM24" s="123"/>
      <c r="AN24" s="121" t="s">
        <v>39</v>
      </c>
      <c r="AO24" s="18" t="s">
        <v>2</v>
      </c>
      <c r="AP24" s="18">
        <v>22.24</v>
      </c>
      <c r="AQ24" s="187">
        <v>25.26</v>
      </c>
      <c r="AR24" s="18">
        <v>22.85</v>
      </c>
      <c r="AS24" s="38">
        <v>22.43</v>
      </c>
      <c r="AT24" s="123"/>
    </row>
    <row r="25" spans="3:46" x14ac:dyDescent="0.2">
      <c r="C25" s="121"/>
      <c r="D25" s="18" t="s">
        <v>3</v>
      </c>
      <c r="E25" s="18">
        <v>22.06</v>
      </c>
      <c r="F25" s="187">
        <v>25.09</v>
      </c>
      <c r="G25" s="18">
        <v>25.51</v>
      </c>
      <c r="H25" s="37">
        <v>26.94</v>
      </c>
      <c r="I25" s="37">
        <v>24.1</v>
      </c>
      <c r="J25" s="37">
        <v>26.64</v>
      </c>
      <c r="K25" s="38">
        <v>23.61</v>
      </c>
      <c r="L25" s="37"/>
      <c r="M25" s="121"/>
      <c r="N25" s="18" t="s">
        <v>3</v>
      </c>
      <c r="O25" s="18">
        <v>22.25</v>
      </c>
      <c r="P25" s="187">
        <v>25.85</v>
      </c>
      <c r="Q25" s="18">
        <v>22.67</v>
      </c>
      <c r="R25" s="37">
        <v>25.89</v>
      </c>
      <c r="S25" s="37">
        <v>24.82</v>
      </c>
      <c r="T25" s="37">
        <v>25.02</v>
      </c>
      <c r="U25" s="38">
        <v>22.6</v>
      </c>
      <c r="V25" s="181"/>
      <c r="W25" s="121"/>
      <c r="X25" s="18" t="s">
        <v>3</v>
      </c>
      <c r="Y25" s="18">
        <v>22.97</v>
      </c>
      <c r="Z25" s="187">
        <v>26.11</v>
      </c>
      <c r="AA25" s="18">
        <v>25.48</v>
      </c>
      <c r="AB25" s="37">
        <v>27.21</v>
      </c>
      <c r="AC25" s="37">
        <v>24.76</v>
      </c>
      <c r="AD25" s="37">
        <v>25.36</v>
      </c>
      <c r="AE25" s="37">
        <v>24.61</v>
      </c>
      <c r="AF25" s="38">
        <v>25.53</v>
      </c>
      <c r="AG25" s="37"/>
      <c r="AH25" s="121"/>
      <c r="AI25" s="18" t="s">
        <v>3</v>
      </c>
      <c r="AJ25" s="18">
        <v>22.16</v>
      </c>
      <c r="AK25" s="37">
        <v>25.37</v>
      </c>
      <c r="AL25" s="38">
        <v>26.31</v>
      </c>
      <c r="AM25" s="123"/>
      <c r="AN25" s="121"/>
      <c r="AO25" s="18" t="s">
        <v>3</v>
      </c>
      <c r="AP25" s="18">
        <v>22.22</v>
      </c>
      <c r="AQ25" s="187">
        <v>25.19</v>
      </c>
      <c r="AR25" s="18">
        <v>22.77</v>
      </c>
      <c r="AS25" s="38">
        <v>22.38</v>
      </c>
      <c r="AT25" s="123"/>
    </row>
    <row r="26" spans="3:46" x14ac:dyDescent="0.2">
      <c r="C26" s="121"/>
      <c r="D26" s="18" t="s">
        <v>4</v>
      </c>
      <c r="E26" s="18">
        <v>22.08</v>
      </c>
      <c r="F26" s="187">
        <v>25</v>
      </c>
      <c r="G26" s="18">
        <v>25.42</v>
      </c>
      <c r="H26" s="37">
        <v>26.96</v>
      </c>
      <c r="I26" s="37">
        <v>24.06</v>
      </c>
      <c r="J26" s="37">
        <v>26.22</v>
      </c>
      <c r="K26" s="38">
        <v>23.53</v>
      </c>
      <c r="L26" s="37"/>
      <c r="M26" s="121"/>
      <c r="N26" s="18" t="s">
        <v>4</v>
      </c>
      <c r="O26" s="18">
        <v>22.2</v>
      </c>
      <c r="P26" s="187">
        <v>25.62</v>
      </c>
      <c r="Q26" s="18">
        <v>22.5</v>
      </c>
      <c r="R26" s="37">
        <v>25.99</v>
      </c>
      <c r="S26" s="37">
        <v>24.86</v>
      </c>
      <c r="T26" s="37">
        <v>25.09</v>
      </c>
      <c r="U26" s="38">
        <v>22.6</v>
      </c>
      <c r="V26" s="181"/>
      <c r="W26" s="121"/>
      <c r="X26" s="18" t="s">
        <v>4</v>
      </c>
      <c r="Y26" s="18">
        <v>22.89</v>
      </c>
      <c r="Z26" s="187">
        <v>26.08</v>
      </c>
      <c r="AA26" s="18">
        <v>25.29</v>
      </c>
      <c r="AB26" s="37">
        <v>27.18</v>
      </c>
      <c r="AC26" s="37">
        <v>24.77</v>
      </c>
      <c r="AD26" s="37">
        <v>25.48</v>
      </c>
      <c r="AE26" s="37">
        <v>24.52</v>
      </c>
      <c r="AF26" s="38">
        <v>25.31</v>
      </c>
      <c r="AG26" s="37"/>
      <c r="AH26" s="121"/>
      <c r="AI26" s="18" t="s">
        <v>4</v>
      </c>
      <c r="AJ26" s="18">
        <v>22.04</v>
      </c>
      <c r="AK26" s="37">
        <v>25.42</v>
      </c>
      <c r="AL26" s="38">
        <v>26.13</v>
      </c>
      <c r="AM26" s="123"/>
      <c r="AN26" s="121"/>
      <c r="AO26" s="18" t="s">
        <v>4</v>
      </c>
      <c r="AP26" s="18">
        <v>22.19</v>
      </c>
      <c r="AQ26" s="187">
        <v>25.39</v>
      </c>
      <c r="AR26" s="18">
        <v>22.7</v>
      </c>
      <c r="AS26" s="38">
        <v>22.44</v>
      </c>
      <c r="AT26" s="123"/>
    </row>
    <row r="27" spans="3:46" x14ac:dyDescent="0.2">
      <c r="C27" s="121" t="s">
        <v>40</v>
      </c>
      <c r="D27" s="18" t="s">
        <v>2</v>
      </c>
      <c r="E27" s="18">
        <v>23.1</v>
      </c>
      <c r="F27" s="187">
        <v>25.35</v>
      </c>
      <c r="G27" s="18">
        <v>25.22</v>
      </c>
      <c r="H27" s="37">
        <v>26.35</v>
      </c>
      <c r="I27" s="37">
        <v>24.81</v>
      </c>
      <c r="J27" s="37">
        <v>26.08</v>
      </c>
      <c r="K27" s="38"/>
      <c r="L27" s="37"/>
      <c r="M27" s="121" t="s">
        <v>40</v>
      </c>
      <c r="N27" s="18" t="s">
        <v>2</v>
      </c>
      <c r="O27" s="18">
        <v>23.23</v>
      </c>
      <c r="P27" s="187">
        <v>26.57</v>
      </c>
      <c r="Q27" s="18">
        <v>22.58</v>
      </c>
      <c r="R27" s="37">
        <v>27.89</v>
      </c>
      <c r="S27" s="37">
        <v>25.2</v>
      </c>
      <c r="T27" s="37">
        <v>26.09</v>
      </c>
      <c r="U27" s="38">
        <v>23.38</v>
      </c>
      <c r="V27" s="181"/>
      <c r="W27" s="121" t="s">
        <v>40</v>
      </c>
      <c r="X27" s="18" t="s">
        <v>2</v>
      </c>
      <c r="Y27" s="18">
        <v>25.02</v>
      </c>
      <c r="Z27" s="187">
        <v>27.81</v>
      </c>
      <c r="AA27" s="18">
        <v>27.06</v>
      </c>
      <c r="AB27" s="37">
        <v>27.44</v>
      </c>
      <c r="AC27" s="37">
        <v>25.93</v>
      </c>
      <c r="AD27" s="37">
        <v>29.38</v>
      </c>
      <c r="AE27" s="37">
        <v>26.75</v>
      </c>
      <c r="AF27" s="38">
        <v>27.34</v>
      </c>
      <c r="AG27" s="37"/>
      <c r="AH27" s="121" t="s">
        <v>40</v>
      </c>
      <c r="AI27" s="18" t="s">
        <v>2</v>
      </c>
      <c r="AJ27" s="18">
        <v>24.68</v>
      </c>
      <c r="AK27" s="37">
        <v>27.28</v>
      </c>
      <c r="AL27" s="38">
        <v>29.16</v>
      </c>
      <c r="AM27" s="123"/>
      <c r="AN27" s="121" t="s">
        <v>40</v>
      </c>
      <c r="AO27" s="18" t="s">
        <v>2</v>
      </c>
      <c r="AP27" s="18">
        <v>24.3</v>
      </c>
      <c r="AQ27" s="187">
        <v>27.33</v>
      </c>
      <c r="AR27" s="18">
        <v>24.5</v>
      </c>
      <c r="AS27" s="38">
        <v>24.16</v>
      </c>
      <c r="AT27" s="123"/>
    </row>
    <row r="28" spans="3:46" x14ac:dyDescent="0.2">
      <c r="C28" s="121"/>
      <c r="D28" s="18" t="s">
        <v>3</v>
      </c>
      <c r="E28" s="18">
        <v>23.13</v>
      </c>
      <c r="F28" s="187">
        <v>25.37</v>
      </c>
      <c r="G28" s="18">
        <v>25.11</v>
      </c>
      <c r="H28" s="37">
        <v>26.17</v>
      </c>
      <c r="I28" s="37">
        <v>24.79</v>
      </c>
      <c r="J28" s="37">
        <v>26.22</v>
      </c>
      <c r="K28" s="38">
        <v>23.94</v>
      </c>
      <c r="L28" s="37"/>
      <c r="M28" s="121"/>
      <c r="N28" s="18" t="s">
        <v>3</v>
      </c>
      <c r="O28" s="18">
        <v>23.17</v>
      </c>
      <c r="P28" s="187">
        <v>26.67</v>
      </c>
      <c r="Q28" s="18">
        <v>22.53</v>
      </c>
      <c r="R28" s="37">
        <v>27.95</v>
      </c>
      <c r="S28" s="37">
        <v>25.16</v>
      </c>
      <c r="T28" s="37">
        <v>26.1</v>
      </c>
      <c r="U28" s="38">
        <v>23.33</v>
      </c>
      <c r="V28" s="181"/>
      <c r="W28" s="121"/>
      <c r="X28" s="18" t="s">
        <v>3</v>
      </c>
      <c r="Y28" s="18">
        <v>24.92</v>
      </c>
      <c r="Z28" s="187">
        <v>27.64</v>
      </c>
      <c r="AA28" s="18" t="s">
        <v>56</v>
      </c>
      <c r="AB28" s="37">
        <v>27.46</v>
      </c>
      <c r="AC28" s="37">
        <v>25.7</v>
      </c>
      <c r="AD28" s="37">
        <v>29.32</v>
      </c>
      <c r="AE28" s="37">
        <v>27.04</v>
      </c>
      <c r="AF28" s="38">
        <v>27.39</v>
      </c>
      <c r="AG28" s="37"/>
      <c r="AH28" s="121"/>
      <c r="AI28" s="18" t="s">
        <v>3</v>
      </c>
      <c r="AJ28" s="18">
        <v>24.63</v>
      </c>
      <c r="AK28" s="37">
        <v>27.26</v>
      </c>
      <c r="AL28" s="38">
        <v>29.45</v>
      </c>
      <c r="AM28" s="123"/>
      <c r="AN28" s="121"/>
      <c r="AO28" s="18" t="s">
        <v>3</v>
      </c>
      <c r="AP28" s="18">
        <v>24.36</v>
      </c>
      <c r="AQ28" s="187">
        <v>27.38</v>
      </c>
      <c r="AR28" s="18">
        <v>24.33</v>
      </c>
      <c r="AS28" s="38">
        <v>24.3</v>
      </c>
      <c r="AT28" s="123"/>
    </row>
    <row r="29" spans="3:46" x14ac:dyDescent="0.2">
      <c r="C29" s="121"/>
      <c r="D29" s="18" t="s">
        <v>4</v>
      </c>
      <c r="E29" s="18">
        <v>23.13</v>
      </c>
      <c r="F29" s="187">
        <v>25.41</v>
      </c>
      <c r="G29" s="18">
        <v>25.25</v>
      </c>
      <c r="H29" s="37">
        <v>26.07</v>
      </c>
      <c r="I29" s="37">
        <v>24.75</v>
      </c>
      <c r="J29" s="37">
        <v>25.99</v>
      </c>
      <c r="K29" s="38">
        <v>23.91</v>
      </c>
      <c r="L29" s="37"/>
      <c r="M29" s="121"/>
      <c r="N29" s="18" t="s">
        <v>4</v>
      </c>
      <c r="O29" s="18">
        <v>23.17</v>
      </c>
      <c r="P29" s="187">
        <v>26.53</v>
      </c>
      <c r="Q29" s="18">
        <v>22.34</v>
      </c>
      <c r="R29" s="37">
        <v>28.1</v>
      </c>
      <c r="S29" s="37">
        <v>25.08</v>
      </c>
      <c r="T29" s="37">
        <v>26.15</v>
      </c>
      <c r="U29" s="38">
        <v>23.27</v>
      </c>
      <c r="V29" s="181"/>
      <c r="W29" s="121"/>
      <c r="X29" s="18" t="s">
        <v>4</v>
      </c>
      <c r="Y29" s="18">
        <v>24.93</v>
      </c>
      <c r="Z29" s="187">
        <v>27.42</v>
      </c>
      <c r="AA29" s="18">
        <v>27.61</v>
      </c>
      <c r="AB29" s="37">
        <v>27.2</v>
      </c>
      <c r="AC29" s="37">
        <v>25.86</v>
      </c>
      <c r="AD29" s="37">
        <v>29.53</v>
      </c>
      <c r="AE29" s="37">
        <v>26.69</v>
      </c>
      <c r="AF29" s="38">
        <v>26.82</v>
      </c>
      <c r="AG29" s="37"/>
      <c r="AH29" s="121"/>
      <c r="AI29" s="18" t="s">
        <v>4</v>
      </c>
      <c r="AJ29" s="18">
        <v>24.53</v>
      </c>
      <c r="AK29" s="37">
        <v>26.97</v>
      </c>
      <c r="AL29" s="38">
        <v>29.32</v>
      </c>
      <c r="AM29" s="123"/>
      <c r="AN29" s="121"/>
      <c r="AO29" s="18" t="s">
        <v>4</v>
      </c>
      <c r="AP29" s="18">
        <v>24.13</v>
      </c>
      <c r="AQ29" s="187">
        <v>27.15</v>
      </c>
      <c r="AR29" s="18">
        <v>24.42</v>
      </c>
      <c r="AS29" s="38">
        <v>24.2</v>
      </c>
      <c r="AT29" s="123"/>
    </row>
    <row r="30" spans="3:46" x14ac:dyDescent="0.2">
      <c r="C30" s="121" t="s">
        <v>41</v>
      </c>
      <c r="D30" s="18" t="s">
        <v>2</v>
      </c>
      <c r="E30" s="18">
        <v>23.52</v>
      </c>
      <c r="F30" s="187">
        <v>27.76</v>
      </c>
      <c r="G30" s="18">
        <v>25.9</v>
      </c>
      <c r="H30" s="37">
        <v>27.27</v>
      </c>
      <c r="I30" s="37">
        <v>25.41</v>
      </c>
      <c r="J30" s="37">
        <v>26.29</v>
      </c>
      <c r="K30" s="38">
        <v>24.43</v>
      </c>
      <c r="L30" s="37"/>
      <c r="M30" s="121" t="s">
        <v>41</v>
      </c>
      <c r="N30" s="18" t="s">
        <v>2</v>
      </c>
      <c r="O30" s="18">
        <v>23.48</v>
      </c>
      <c r="P30" s="187">
        <v>26.42</v>
      </c>
      <c r="Q30" s="18">
        <v>22.74</v>
      </c>
      <c r="R30" s="37">
        <v>27.52</v>
      </c>
      <c r="S30" s="37">
        <v>25.71</v>
      </c>
      <c r="T30" s="37">
        <v>26.24</v>
      </c>
      <c r="U30" s="38">
        <v>23.47</v>
      </c>
      <c r="V30" s="181"/>
      <c r="W30" s="121" t="s">
        <v>41</v>
      </c>
      <c r="X30" s="18" t="s">
        <v>2</v>
      </c>
      <c r="Y30" s="18">
        <v>25.83</v>
      </c>
      <c r="Z30" s="187">
        <v>29.75</v>
      </c>
      <c r="AA30" s="18">
        <v>27.59</v>
      </c>
      <c r="AB30" s="37">
        <v>29.86</v>
      </c>
      <c r="AC30" s="37">
        <v>27.48</v>
      </c>
      <c r="AD30" s="37">
        <v>30.15</v>
      </c>
      <c r="AE30" s="37">
        <v>27.91</v>
      </c>
      <c r="AF30" s="38">
        <v>29.83</v>
      </c>
      <c r="AG30" s="37"/>
      <c r="AH30" s="121" t="s">
        <v>41</v>
      </c>
      <c r="AI30" s="18" t="s">
        <v>2</v>
      </c>
      <c r="AJ30" s="18">
        <v>25.09</v>
      </c>
      <c r="AK30" s="37">
        <v>29.31</v>
      </c>
      <c r="AL30" s="38">
        <v>30.7</v>
      </c>
      <c r="AM30" s="123"/>
      <c r="AN30" s="121" t="s">
        <v>41</v>
      </c>
      <c r="AO30" s="18" t="s">
        <v>2</v>
      </c>
      <c r="AP30" s="18">
        <v>24.75</v>
      </c>
      <c r="AQ30" s="187">
        <v>28.82</v>
      </c>
      <c r="AR30" s="18">
        <v>25.04</v>
      </c>
      <c r="AS30" s="38">
        <v>24.93</v>
      </c>
      <c r="AT30" s="123"/>
    </row>
    <row r="31" spans="3:46" x14ac:dyDescent="0.2">
      <c r="C31" s="121"/>
      <c r="D31" s="18" t="s">
        <v>3</v>
      </c>
      <c r="E31" s="18">
        <v>23.58</v>
      </c>
      <c r="F31" s="187">
        <v>27.88</v>
      </c>
      <c r="G31" s="18">
        <v>25.98</v>
      </c>
      <c r="H31" s="37">
        <v>26.79</v>
      </c>
      <c r="I31" s="37">
        <v>25.31</v>
      </c>
      <c r="J31" s="37">
        <v>26.61</v>
      </c>
      <c r="K31" s="38">
        <v>24.36</v>
      </c>
      <c r="L31" s="37"/>
      <c r="M31" s="121"/>
      <c r="N31" s="18" t="s">
        <v>3</v>
      </c>
      <c r="O31" s="18">
        <v>23.48</v>
      </c>
      <c r="P31" s="187">
        <v>26.48</v>
      </c>
      <c r="Q31" s="18" t="s">
        <v>56</v>
      </c>
      <c r="R31" s="37">
        <v>27.62</v>
      </c>
      <c r="S31" s="37">
        <v>25.66</v>
      </c>
      <c r="T31" s="37">
        <v>26.16</v>
      </c>
      <c r="U31" s="38">
        <v>23.51</v>
      </c>
      <c r="V31" s="181"/>
      <c r="W31" s="121"/>
      <c r="X31" s="18" t="s">
        <v>3</v>
      </c>
      <c r="Y31" s="18">
        <v>25.84</v>
      </c>
      <c r="Z31" s="187">
        <v>30.18</v>
      </c>
      <c r="AA31" s="18">
        <v>27.2</v>
      </c>
      <c r="AB31" s="37">
        <v>30.05</v>
      </c>
      <c r="AC31" s="37">
        <v>27.26</v>
      </c>
      <c r="AD31" s="37">
        <v>30.28</v>
      </c>
      <c r="AE31" s="37">
        <v>28.03</v>
      </c>
      <c r="AF31" s="38">
        <v>29.45</v>
      </c>
      <c r="AG31" s="37"/>
      <c r="AH31" s="121"/>
      <c r="AI31" s="18" t="s">
        <v>3</v>
      </c>
      <c r="AJ31" s="18">
        <v>25.13</v>
      </c>
      <c r="AK31" s="37">
        <v>28.92</v>
      </c>
      <c r="AL31" s="38">
        <v>29.18</v>
      </c>
      <c r="AM31" s="123"/>
      <c r="AN31" s="121"/>
      <c r="AO31" s="18" t="s">
        <v>3</v>
      </c>
      <c r="AP31" s="18">
        <v>24.76</v>
      </c>
      <c r="AQ31" s="187">
        <v>29.27</v>
      </c>
      <c r="AR31" s="18">
        <v>25.01</v>
      </c>
      <c r="AS31" s="38">
        <v>25.01</v>
      </c>
      <c r="AT31" s="123"/>
    </row>
    <row r="32" spans="3:46" x14ac:dyDescent="0.2">
      <c r="C32" s="121"/>
      <c r="D32" s="18" t="s">
        <v>4</v>
      </c>
      <c r="E32" s="18">
        <v>23.55</v>
      </c>
      <c r="F32" s="187">
        <v>27.92</v>
      </c>
      <c r="G32" s="18">
        <v>25.86</v>
      </c>
      <c r="H32" s="37">
        <v>27.15</v>
      </c>
      <c r="I32" s="37">
        <v>25.32</v>
      </c>
      <c r="J32" s="37">
        <v>26.41</v>
      </c>
      <c r="K32" s="38">
        <v>24.47</v>
      </c>
      <c r="L32" s="37"/>
      <c r="M32" s="121"/>
      <c r="N32" s="18" t="s">
        <v>4</v>
      </c>
      <c r="O32" s="18">
        <v>23.35</v>
      </c>
      <c r="P32" s="187">
        <v>26.34</v>
      </c>
      <c r="Q32" s="18">
        <v>22.69</v>
      </c>
      <c r="R32" s="37">
        <v>27.54</v>
      </c>
      <c r="S32" s="37">
        <v>25.52</v>
      </c>
      <c r="T32" s="37">
        <v>26.35</v>
      </c>
      <c r="U32" s="38">
        <v>23.37</v>
      </c>
      <c r="V32" s="181"/>
      <c r="W32" s="121"/>
      <c r="X32" s="18" t="s">
        <v>4</v>
      </c>
      <c r="Y32" s="18">
        <v>25.81</v>
      </c>
      <c r="Z32" s="187">
        <v>30.15</v>
      </c>
      <c r="AA32" s="18">
        <v>27.5</v>
      </c>
      <c r="AB32" s="37">
        <v>29.31</v>
      </c>
      <c r="AC32" s="37">
        <v>27.13</v>
      </c>
      <c r="AD32" s="37">
        <v>30.24</v>
      </c>
      <c r="AE32" s="37">
        <v>27.44</v>
      </c>
      <c r="AF32" s="38">
        <v>29.02</v>
      </c>
      <c r="AG32" s="37"/>
      <c r="AH32" s="121"/>
      <c r="AI32" s="18" t="s">
        <v>4</v>
      </c>
      <c r="AJ32" s="18">
        <v>24.95</v>
      </c>
      <c r="AK32" s="37">
        <v>28.65</v>
      </c>
      <c r="AL32" s="38">
        <v>29.49</v>
      </c>
      <c r="AM32" s="123"/>
      <c r="AN32" s="121"/>
      <c r="AO32" s="18" t="s">
        <v>4</v>
      </c>
      <c r="AP32" s="18">
        <v>24.76</v>
      </c>
      <c r="AQ32" s="187">
        <v>29.01</v>
      </c>
      <c r="AR32" s="18">
        <v>24.92</v>
      </c>
      <c r="AS32" s="38">
        <v>24.77</v>
      </c>
      <c r="AT32" s="123"/>
    </row>
    <row r="33" spans="3:46" x14ac:dyDescent="0.2">
      <c r="C33" s="121" t="s">
        <v>42</v>
      </c>
      <c r="D33" s="18" t="s">
        <v>2</v>
      </c>
      <c r="E33" s="18">
        <v>23.24</v>
      </c>
      <c r="F33" s="187">
        <v>26.23</v>
      </c>
      <c r="G33" s="18">
        <v>26.4</v>
      </c>
      <c r="H33" s="37">
        <v>26.63</v>
      </c>
      <c r="I33" s="37">
        <v>24.45</v>
      </c>
      <c r="J33" s="37">
        <v>27.3</v>
      </c>
      <c r="K33" s="38">
        <v>24.39</v>
      </c>
      <c r="L33" s="37"/>
      <c r="M33" s="121" t="s">
        <v>42</v>
      </c>
      <c r="N33" s="18" t="s">
        <v>2</v>
      </c>
      <c r="O33" s="18">
        <v>23.55</v>
      </c>
      <c r="P33" s="187">
        <v>26.22</v>
      </c>
      <c r="Q33" s="18">
        <v>24.17</v>
      </c>
      <c r="R33" s="37">
        <v>26.43</v>
      </c>
      <c r="S33" s="37">
        <v>25.92</v>
      </c>
      <c r="T33" s="37">
        <v>25.86</v>
      </c>
      <c r="U33" s="38">
        <v>23.38</v>
      </c>
      <c r="V33" s="181"/>
      <c r="W33" s="121" t="s">
        <v>42</v>
      </c>
      <c r="X33" s="18" t="s">
        <v>2</v>
      </c>
      <c r="Y33" s="18">
        <v>24.05</v>
      </c>
      <c r="Z33" s="187">
        <v>26.76</v>
      </c>
      <c r="AA33" s="18">
        <v>24.85</v>
      </c>
      <c r="AB33" s="37">
        <v>27.5</v>
      </c>
      <c r="AC33" s="37">
        <v>25.03</v>
      </c>
      <c r="AD33" s="37">
        <v>26.18</v>
      </c>
      <c r="AE33" s="37">
        <v>25.91</v>
      </c>
      <c r="AF33" s="38">
        <v>26.81</v>
      </c>
      <c r="AG33" s="37"/>
      <c r="AH33" s="121" t="s">
        <v>42</v>
      </c>
      <c r="AI33" s="18" t="s">
        <v>2</v>
      </c>
      <c r="AJ33" s="18">
        <v>22.52</v>
      </c>
      <c r="AK33" s="37">
        <v>26.39</v>
      </c>
      <c r="AL33" s="38">
        <v>26.45</v>
      </c>
      <c r="AM33" s="123"/>
      <c r="AN33" s="121" t="s">
        <v>42</v>
      </c>
      <c r="AO33" s="18" t="s">
        <v>2</v>
      </c>
      <c r="AP33" s="18">
        <v>22.92</v>
      </c>
      <c r="AQ33" s="187">
        <v>25.56</v>
      </c>
      <c r="AR33" s="18">
        <v>23.53</v>
      </c>
      <c r="AS33" s="38">
        <v>22.72</v>
      </c>
      <c r="AT33" s="123"/>
    </row>
    <row r="34" spans="3:46" x14ac:dyDescent="0.2">
      <c r="C34" s="121"/>
      <c r="D34" s="18" t="s">
        <v>3</v>
      </c>
      <c r="E34" s="18">
        <v>23.1</v>
      </c>
      <c r="F34" s="187">
        <v>26.4</v>
      </c>
      <c r="G34" s="18">
        <v>26.56</v>
      </c>
      <c r="H34" s="37">
        <v>26.62</v>
      </c>
      <c r="I34" s="37">
        <v>24.4</v>
      </c>
      <c r="J34" s="37">
        <v>27.06</v>
      </c>
      <c r="K34" s="38">
        <v>24.43</v>
      </c>
      <c r="L34" s="37"/>
      <c r="M34" s="121"/>
      <c r="N34" s="18" t="s">
        <v>3</v>
      </c>
      <c r="O34" s="18">
        <v>23.55</v>
      </c>
      <c r="P34" s="187">
        <v>26.22</v>
      </c>
      <c r="Q34" s="18">
        <v>24.11</v>
      </c>
      <c r="R34" s="37">
        <v>26.37</v>
      </c>
      <c r="S34" s="37">
        <v>26.03</v>
      </c>
      <c r="T34" s="37">
        <v>25.99</v>
      </c>
      <c r="U34" s="38">
        <v>23.4</v>
      </c>
      <c r="V34" s="181"/>
      <c r="W34" s="121"/>
      <c r="X34" s="18" t="s">
        <v>3</v>
      </c>
      <c r="Y34" s="18">
        <v>23.96</v>
      </c>
      <c r="Z34" s="187">
        <v>26.71</v>
      </c>
      <c r="AA34" s="18">
        <v>24.89</v>
      </c>
      <c r="AB34" s="37">
        <v>27.59</v>
      </c>
      <c r="AC34" s="37">
        <v>25.07</v>
      </c>
      <c r="AD34" s="37">
        <v>26.06</v>
      </c>
      <c r="AE34" s="37">
        <v>25.74</v>
      </c>
      <c r="AF34" s="38">
        <v>26.82</v>
      </c>
      <c r="AG34" s="37"/>
      <c r="AH34" s="121"/>
      <c r="AI34" s="18" t="s">
        <v>3</v>
      </c>
      <c r="AJ34" s="18">
        <v>23</v>
      </c>
      <c r="AK34" s="37">
        <v>26.33</v>
      </c>
      <c r="AL34" s="38">
        <v>26.05</v>
      </c>
      <c r="AM34" s="123"/>
      <c r="AN34" s="121"/>
      <c r="AO34" s="18" t="s">
        <v>3</v>
      </c>
      <c r="AP34" s="18">
        <v>22.86</v>
      </c>
      <c r="AQ34" s="187">
        <v>25.59</v>
      </c>
      <c r="AR34" s="18">
        <v>23.52</v>
      </c>
      <c r="AS34" s="38">
        <v>22.7</v>
      </c>
      <c r="AT34" s="123"/>
    </row>
    <row r="35" spans="3:46" x14ac:dyDescent="0.2">
      <c r="C35" s="121"/>
      <c r="D35" s="18" t="s">
        <v>4</v>
      </c>
      <c r="E35" s="18">
        <v>23.09</v>
      </c>
      <c r="F35" s="187">
        <v>26.2</v>
      </c>
      <c r="G35" s="18">
        <v>26.44</v>
      </c>
      <c r="H35" s="37">
        <v>26.58</v>
      </c>
      <c r="I35" s="37">
        <v>24.46</v>
      </c>
      <c r="J35" s="37">
        <v>27.45</v>
      </c>
      <c r="K35" s="38">
        <v>24.28</v>
      </c>
      <c r="L35" s="37"/>
      <c r="M35" s="121"/>
      <c r="N35" s="18" t="s">
        <v>4</v>
      </c>
      <c r="O35" s="18">
        <v>23.5</v>
      </c>
      <c r="P35" s="187">
        <v>26.11</v>
      </c>
      <c r="Q35" s="18">
        <v>24</v>
      </c>
      <c r="R35" s="37">
        <v>26.37</v>
      </c>
      <c r="S35" s="37">
        <v>26.09</v>
      </c>
      <c r="T35" s="37">
        <v>25.96</v>
      </c>
      <c r="U35" s="38">
        <v>23.32</v>
      </c>
      <c r="V35" s="181"/>
      <c r="W35" s="121"/>
      <c r="X35" s="18" t="s">
        <v>4</v>
      </c>
      <c r="Y35" s="18">
        <v>23.97</v>
      </c>
      <c r="Z35" s="187">
        <v>26.68</v>
      </c>
      <c r="AA35" s="18">
        <v>24.87</v>
      </c>
      <c r="AB35" s="37">
        <v>27.45</v>
      </c>
      <c r="AC35" s="37">
        <v>24.87</v>
      </c>
      <c r="AD35" s="37">
        <v>26.13</v>
      </c>
      <c r="AE35" s="37">
        <v>25.6</v>
      </c>
      <c r="AF35" s="38">
        <v>26.63</v>
      </c>
      <c r="AG35" s="37"/>
      <c r="AH35" s="121"/>
      <c r="AI35" s="18" t="s">
        <v>4</v>
      </c>
      <c r="AJ35" s="18">
        <v>22.63</v>
      </c>
      <c r="AK35" s="37">
        <v>26.27</v>
      </c>
      <c r="AL35" s="38">
        <v>26.62</v>
      </c>
      <c r="AM35" s="123"/>
      <c r="AN35" s="121"/>
      <c r="AO35" s="18" t="s">
        <v>4</v>
      </c>
      <c r="AP35" s="18">
        <v>22.84</v>
      </c>
      <c r="AQ35" s="187">
        <v>25.48</v>
      </c>
      <c r="AR35" s="18">
        <v>23.42</v>
      </c>
      <c r="AS35" s="38">
        <v>22.67</v>
      </c>
      <c r="AT35" s="123"/>
    </row>
    <row r="36" spans="3:46" x14ac:dyDescent="0.2">
      <c r="C36" s="121" t="s">
        <v>43</v>
      </c>
      <c r="D36" s="18" t="s">
        <v>2</v>
      </c>
      <c r="E36" s="18">
        <v>22.41</v>
      </c>
      <c r="F36" s="187">
        <v>25.27</v>
      </c>
      <c r="G36" s="18">
        <v>25.49</v>
      </c>
      <c r="H36" s="37">
        <v>26.47</v>
      </c>
      <c r="I36" s="37">
        <v>24.18</v>
      </c>
      <c r="J36" s="37">
        <v>26.81</v>
      </c>
      <c r="K36" s="38">
        <v>24.02</v>
      </c>
      <c r="L36" s="37"/>
      <c r="M36" s="121" t="s">
        <v>43</v>
      </c>
      <c r="N36" s="18" t="s">
        <v>2</v>
      </c>
      <c r="O36" s="18">
        <v>22.69</v>
      </c>
      <c r="P36" s="187">
        <v>25.96</v>
      </c>
      <c r="Q36" s="18">
        <v>23.5</v>
      </c>
      <c r="R36" s="37">
        <v>25.55</v>
      </c>
      <c r="S36" s="37">
        <v>25.42</v>
      </c>
      <c r="T36" s="37">
        <v>25.45</v>
      </c>
      <c r="U36" s="38">
        <v>22.82</v>
      </c>
      <c r="V36" s="181"/>
      <c r="W36" s="121" t="s">
        <v>43</v>
      </c>
      <c r="X36" s="18" t="s">
        <v>2</v>
      </c>
      <c r="Y36" s="18">
        <v>25.22</v>
      </c>
      <c r="Z36" s="187">
        <v>28.47</v>
      </c>
      <c r="AA36" s="18">
        <v>27.96</v>
      </c>
      <c r="AB36" s="37">
        <v>28.82</v>
      </c>
      <c r="AC36" s="37">
        <v>27.53</v>
      </c>
      <c r="AD36" s="37">
        <v>29.25</v>
      </c>
      <c r="AE36" s="37">
        <v>27.97</v>
      </c>
      <c r="AF36" s="38">
        <v>28.37</v>
      </c>
      <c r="AG36" s="37"/>
      <c r="AH36" s="121" t="s">
        <v>43</v>
      </c>
      <c r="AI36" s="18" t="s">
        <v>2</v>
      </c>
      <c r="AJ36" s="18">
        <v>24.64</v>
      </c>
      <c r="AK36" s="37">
        <v>27.59</v>
      </c>
      <c r="AL36" s="38" t="s">
        <v>56</v>
      </c>
      <c r="AM36" s="123"/>
      <c r="AN36" s="121" t="s">
        <v>43</v>
      </c>
      <c r="AO36" s="18" t="s">
        <v>2</v>
      </c>
      <c r="AP36" s="18">
        <v>24.65</v>
      </c>
      <c r="AQ36" s="187">
        <v>27.72</v>
      </c>
      <c r="AR36" s="18">
        <v>25.33</v>
      </c>
      <c r="AS36" s="38">
        <v>25.21</v>
      </c>
      <c r="AT36" s="123"/>
    </row>
    <row r="37" spans="3:46" x14ac:dyDescent="0.2">
      <c r="C37" s="121"/>
      <c r="D37" s="18" t="s">
        <v>3</v>
      </c>
      <c r="E37" s="18">
        <v>22.32</v>
      </c>
      <c r="F37" s="187">
        <v>25.35</v>
      </c>
      <c r="G37" s="18">
        <v>25.24</v>
      </c>
      <c r="H37" s="37">
        <v>26.32</v>
      </c>
      <c r="I37" s="37">
        <v>24.01</v>
      </c>
      <c r="J37" s="37">
        <v>26.71</v>
      </c>
      <c r="K37" s="38">
        <v>24.06</v>
      </c>
      <c r="L37" s="37"/>
      <c r="M37" s="121"/>
      <c r="N37" s="18" t="s">
        <v>3</v>
      </c>
      <c r="O37" s="18">
        <v>22.64</v>
      </c>
      <c r="P37" s="187">
        <v>26.13</v>
      </c>
      <c r="Q37" s="18">
        <v>23.51</v>
      </c>
      <c r="R37" s="37">
        <v>25.48</v>
      </c>
      <c r="S37" s="37">
        <v>25.31</v>
      </c>
      <c r="T37" s="37">
        <v>25.61</v>
      </c>
      <c r="U37" s="38">
        <v>22.76</v>
      </c>
      <c r="V37" s="181"/>
      <c r="W37" s="121"/>
      <c r="X37" s="18" t="s">
        <v>3</v>
      </c>
      <c r="Y37" s="18">
        <v>25.17</v>
      </c>
      <c r="Z37" s="187">
        <v>28.77</v>
      </c>
      <c r="AA37" s="18">
        <v>27.77</v>
      </c>
      <c r="AB37" s="37">
        <v>29.67</v>
      </c>
      <c r="AC37" s="37">
        <v>27.22</v>
      </c>
      <c r="AD37" s="37">
        <v>29.09</v>
      </c>
      <c r="AE37" s="37">
        <v>27.6</v>
      </c>
      <c r="AF37" s="38">
        <v>28.12</v>
      </c>
      <c r="AG37" s="37"/>
      <c r="AH37" s="121"/>
      <c r="AI37" s="18" t="s">
        <v>3</v>
      </c>
      <c r="AJ37" s="18">
        <v>24.54</v>
      </c>
      <c r="AK37" s="37">
        <v>27.54</v>
      </c>
      <c r="AL37" s="38">
        <v>29.05</v>
      </c>
      <c r="AM37" s="123"/>
      <c r="AN37" s="121"/>
      <c r="AO37" s="18" t="s">
        <v>3</v>
      </c>
      <c r="AP37" s="18">
        <v>24.62</v>
      </c>
      <c r="AQ37" s="187">
        <v>28.07</v>
      </c>
      <c r="AR37" s="18">
        <v>25.26</v>
      </c>
      <c r="AS37" s="38">
        <v>25.29</v>
      </c>
      <c r="AT37" s="123"/>
    </row>
    <row r="38" spans="3:46" x14ac:dyDescent="0.2">
      <c r="C38" s="121"/>
      <c r="D38" s="18" t="s">
        <v>4</v>
      </c>
      <c r="E38" s="18">
        <v>22.29</v>
      </c>
      <c r="F38" s="187">
        <v>25.32</v>
      </c>
      <c r="G38" s="18">
        <v>25.28</v>
      </c>
      <c r="H38" s="37">
        <v>26.42</v>
      </c>
      <c r="I38" s="37">
        <v>24.09</v>
      </c>
      <c r="J38" s="37">
        <v>26.65</v>
      </c>
      <c r="K38" s="38">
        <v>24.01</v>
      </c>
      <c r="L38" s="37"/>
      <c r="M38" s="121"/>
      <c r="N38" s="18" t="s">
        <v>4</v>
      </c>
      <c r="O38" s="18">
        <v>22.55</v>
      </c>
      <c r="P38" s="187"/>
      <c r="Q38" s="18">
        <v>23.41</v>
      </c>
      <c r="R38" s="37">
        <v>25.54</v>
      </c>
      <c r="S38" s="37">
        <v>25.25</v>
      </c>
      <c r="T38" s="37">
        <v>25.5</v>
      </c>
      <c r="U38" s="38">
        <v>22.73</v>
      </c>
      <c r="V38" s="181"/>
      <c r="W38" s="121"/>
      <c r="X38" s="18" t="s">
        <v>4</v>
      </c>
      <c r="Y38" s="18">
        <v>25.05</v>
      </c>
      <c r="Z38" s="187">
        <v>28.54</v>
      </c>
      <c r="AA38" s="18">
        <v>27.91</v>
      </c>
      <c r="AB38" s="37">
        <v>29.86</v>
      </c>
      <c r="AC38" s="37">
        <v>27.18</v>
      </c>
      <c r="AD38" s="37">
        <v>29.2</v>
      </c>
      <c r="AE38" s="37">
        <v>27.41</v>
      </c>
      <c r="AF38" s="38">
        <v>27.72</v>
      </c>
      <c r="AG38" s="37"/>
      <c r="AH38" s="121"/>
      <c r="AI38" s="18" t="s">
        <v>4</v>
      </c>
      <c r="AJ38" s="18">
        <v>24.4</v>
      </c>
      <c r="AK38" s="37">
        <v>27.84</v>
      </c>
      <c r="AL38" s="38">
        <v>28.47</v>
      </c>
      <c r="AM38" s="123"/>
      <c r="AN38" s="121"/>
      <c r="AO38" s="18" t="s">
        <v>4</v>
      </c>
      <c r="AP38" s="18">
        <v>24.49</v>
      </c>
      <c r="AQ38" s="187">
        <v>28.14</v>
      </c>
      <c r="AR38" s="18">
        <v>25.12</v>
      </c>
      <c r="AS38" s="38">
        <v>25.29</v>
      </c>
      <c r="AT38" s="123"/>
    </row>
    <row r="39" spans="3:46" x14ac:dyDescent="0.2">
      <c r="C39" s="121" t="s">
        <v>44</v>
      </c>
      <c r="D39" s="18" t="s">
        <v>2</v>
      </c>
      <c r="E39" s="18">
        <v>22.81</v>
      </c>
      <c r="F39" s="187">
        <v>26.18</v>
      </c>
      <c r="G39" s="18">
        <v>25.9</v>
      </c>
      <c r="H39" s="37">
        <v>26.22</v>
      </c>
      <c r="I39" s="37">
        <v>23.74</v>
      </c>
      <c r="J39" s="37">
        <v>26.6</v>
      </c>
      <c r="K39" s="38">
        <v>23.66</v>
      </c>
      <c r="L39" s="37"/>
      <c r="M39" s="121" t="s">
        <v>44</v>
      </c>
      <c r="N39" s="18" t="s">
        <v>2</v>
      </c>
      <c r="O39" s="18">
        <v>23.34</v>
      </c>
      <c r="P39" s="187">
        <v>25.86</v>
      </c>
      <c r="Q39" s="18">
        <v>23.44</v>
      </c>
      <c r="R39" s="37">
        <v>25.56</v>
      </c>
      <c r="S39" s="37">
        <v>24.8</v>
      </c>
      <c r="T39" s="37">
        <v>26.21</v>
      </c>
      <c r="U39" s="38">
        <v>22.32</v>
      </c>
      <c r="V39" s="181"/>
      <c r="W39" s="121" t="s">
        <v>44</v>
      </c>
      <c r="X39" s="18" t="s">
        <v>2</v>
      </c>
      <c r="Y39" s="18">
        <v>24.3</v>
      </c>
      <c r="Z39" s="187">
        <v>27.12</v>
      </c>
      <c r="AA39" s="18">
        <v>25.98</v>
      </c>
      <c r="AB39" s="37">
        <v>27.04</v>
      </c>
      <c r="AC39" s="37">
        <v>25.5</v>
      </c>
      <c r="AD39" s="37">
        <v>26.21</v>
      </c>
      <c r="AE39" s="37">
        <v>25.59</v>
      </c>
      <c r="AF39" s="38">
        <v>27.48</v>
      </c>
      <c r="AG39" s="37"/>
      <c r="AH39" s="121" t="s">
        <v>44</v>
      </c>
      <c r="AI39" s="18" t="s">
        <v>2</v>
      </c>
      <c r="AJ39" s="18">
        <v>23.87</v>
      </c>
      <c r="AK39" s="37">
        <v>27.18</v>
      </c>
      <c r="AL39" s="38">
        <v>27.24</v>
      </c>
      <c r="AM39" s="123"/>
      <c r="AN39" s="121" t="s">
        <v>44</v>
      </c>
      <c r="AO39" s="18" t="s">
        <v>2</v>
      </c>
      <c r="AP39" s="18">
        <v>23.21</v>
      </c>
      <c r="AQ39" s="187">
        <v>25.93</v>
      </c>
      <c r="AR39" s="18">
        <v>23.67</v>
      </c>
      <c r="AS39" s="38">
        <v>23.21</v>
      </c>
      <c r="AT39" s="123"/>
    </row>
    <row r="40" spans="3:46" x14ac:dyDescent="0.2">
      <c r="C40" s="121"/>
      <c r="D40" s="18" t="s">
        <v>3</v>
      </c>
      <c r="E40" s="18">
        <v>22.85</v>
      </c>
      <c r="F40" s="187">
        <v>26.08</v>
      </c>
      <c r="G40" s="18">
        <v>25.94</v>
      </c>
      <c r="H40" s="37">
        <v>26.3</v>
      </c>
      <c r="I40" s="37">
        <v>23.75</v>
      </c>
      <c r="J40" s="37">
        <v>26.7</v>
      </c>
      <c r="K40" s="38">
        <v>23.58</v>
      </c>
      <c r="L40" s="37"/>
      <c r="M40" s="121"/>
      <c r="N40" s="18" t="s">
        <v>3</v>
      </c>
      <c r="O40" s="18">
        <v>23.32</v>
      </c>
      <c r="P40" s="187">
        <v>25.87</v>
      </c>
      <c r="Q40" s="18">
        <v>23.33</v>
      </c>
      <c r="R40" s="37">
        <v>25.67</v>
      </c>
      <c r="S40" s="37">
        <v>24.89</v>
      </c>
      <c r="T40" s="37">
        <v>26.34</v>
      </c>
      <c r="U40" s="38">
        <v>22.24</v>
      </c>
      <c r="V40" s="181"/>
      <c r="W40" s="121"/>
      <c r="X40" s="18" t="s">
        <v>3</v>
      </c>
      <c r="Y40" s="18">
        <v>24.48</v>
      </c>
      <c r="Z40" s="187">
        <v>27.19</v>
      </c>
      <c r="AA40" s="18">
        <v>25.92</v>
      </c>
      <c r="AB40" s="37">
        <v>27.13</v>
      </c>
      <c r="AC40" s="37">
        <v>25.37</v>
      </c>
      <c r="AD40" s="37">
        <v>26.1</v>
      </c>
      <c r="AE40" s="37">
        <v>25.45</v>
      </c>
      <c r="AF40" s="38">
        <v>27.4</v>
      </c>
      <c r="AG40" s="37"/>
      <c r="AH40" s="121"/>
      <c r="AI40" s="18" t="s">
        <v>3</v>
      </c>
      <c r="AJ40" s="18">
        <v>23.79</v>
      </c>
      <c r="AK40" s="37">
        <v>27.12</v>
      </c>
      <c r="AL40" s="38">
        <v>27.42</v>
      </c>
      <c r="AM40" s="123"/>
      <c r="AN40" s="121"/>
      <c r="AO40" s="18" t="s">
        <v>3</v>
      </c>
      <c r="AP40" s="18">
        <v>23.3</v>
      </c>
      <c r="AQ40" s="187">
        <v>26.04</v>
      </c>
      <c r="AR40" s="18">
        <v>23.48</v>
      </c>
      <c r="AS40" s="38">
        <v>23.18</v>
      </c>
      <c r="AT40" s="123"/>
    </row>
    <row r="41" spans="3:46" x14ac:dyDescent="0.2">
      <c r="C41" s="121"/>
      <c r="D41" s="18" t="s">
        <v>4</v>
      </c>
      <c r="E41" s="18">
        <v>22.77</v>
      </c>
      <c r="F41" s="187">
        <v>26.11</v>
      </c>
      <c r="G41" s="18">
        <v>25.93</v>
      </c>
      <c r="H41" s="37">
        <v>26.29</v>
      </c>
      <c r="I41" s="37">
        <v>23.67</v>
      </c>
      <c r="J41" s="37">
        <v>26.49</v>
      </c>
      <c r="K41" s="38">
        <v>23.63</v>
      </c>
      <c r="L41" s="37"/>
      <c r="M41" s="121"/>
      <c r="N41" s="18" t="s">
        <v>4</v>
      </c>
      <c r="O41" s="18">
        <v>23.38</v>
      </c>
      <c r="P41" s="187">
        <v>25.8</v>
      </c>
      <c r="Q41" s="18">
        <v>23.27</v>
      </c>
      <c r="R41" s="37">
        <v>25.66</v>
      </c>
      <c r="S41" s="37">
        <v>24.85</v>
      </c>
      <c r="T41" s="37">
        <v>26.03</v>
      </c>
      <c r="U41" s="38">
        <v>22.17</v>
      </c>
      <c r="V41" s="181"/>
      <c r="W41" s="121"/>
      <c r="X41" s="18" t="s">
        <v>4</v>
      </c>
      <c r="Y41" s="18">
        <v>24.31</v>
      </c>
      <c r="Z41" s="187">
        <v>27.15</v>
      </c>
      <c r="AA41" s="18">
        <v>25.94</v>
      </c>
      <c r="AB41" s="37">
        <v>26.91</v>
      </c>
      <c r="AC41" s="37">
        <v>25.43</v>
      </c>
      <c r="AD41" s="37">
        <v>25.94</v>
      </c>
      <c r="AE41" s="37">
        <v>25.46</v>
      </c>
      <c r="AF41" s="38">
        <v>27</v>
      </c>
      <c r="AG41" s="37"/>
      <c r="AH41" s="121"/>
      <c r="AI41" s="18" t="s">
        <v>4</v>
      </c>
      <c r="AJ41" s="18">
        <v>23.64</v>
      </c>
      <c r="AK41" s="37">
        <v>26.93</v>
      </c>
      <c r="AL41" s="38">
        <v>27.28</v>
      </c>
      <c r="AM41" s="123"/>
      <c r="AN41" s="121"/>
      <c r="AO41" s="18" t="s">
        <v>4</v>
      </c>
      <c r="AP41" s="18">
        <v>23.2</v>
      </c>
      <c r="AQ41" s="187">
        <v>25.85</v>
      </c>
      <c r="AR41" s="18">
        <v>23.35</v>
      </c>
      <c r="AS41" s="38">
        <v>23.22</v>
      </c>
      <c r="AT41" s="123"/>
    </row>
    <row r="42" spans="3:46" x14ac:dyDescent="0.2">
      <c r="C42" s="121" t="s">
        <v>45</v>
      </c>
      <c r="D42" s="18" t="s">
        <v>2</v>
      </c>
      <c r="E42" s="18">
        <v>23.11</v>
      </c>
      <c r="F42" s="18">
        <v>26.26</v>
      </c>
      <c r="G42" s="18">
        <v>26.31</v>
      </c>
      <c r="H42" s="37">
        <v>27.37</v>
      </c>
      <c r="I42" s="37">
        <v>25.78</v>
      </c>
      <c r="J42" s="37">
        <v>26.83</v>
      </c>
      <c r="K42" s="38">
        <v>24.65</v>
      </c>
      <c r="L42" s="37"/>
      <c r="M42" s="121" t="s">
        <v>45</v>
      </c>
      <c r="N42" s="18" t="s">
        <v>2</v>
      </c>
      <c r="O42" s="18">
        <v>23.17</v>
      </c>
      <c r="P42" s="18">
        <v>26.47</v>
      </c>
      <c r="Q42" s="18">
        <v>23.45</v>
      </c>
      <c r="R42" s="37">
        <v>27.22</v>
      </c>
      <c r="S42" s="37">
        <v>25.39</v>
      </c>
      <c r="T42" s="37">
        <v>26.11</v>
      </c>
      <c r="U42" s="38">
        <v>23.68</v>
      </c>
      <c r="V42" s="181"/>
      <c r="W42" s="121" t="s">
        <v>45</v>
      </c>
      <c r="X42" s="18" t="s">
        <v>2</v>
      </c>
      <c r="Y42" s="18">
        <v>25.54</v>
      </c>
      <c r="Z42" s="18">
        <v>29.29</v>
      </c>
      <c r="AA42" s="18">
        <v>26.56</v>
      </c>
      <c r="AB42" s="37">
        <v>29.51</v>
      </c>
      <c r="AC42" s="37">
        <v>27.08</v>
      </c>
      <c r="AD42" s="37">
        <v>28.17</v>
      </c>
      <c r="AE42" s="37">
        <v>26.24</v>
      </c>
      <c r="AF42" s="38">
        <v>29.23</v>
      </c>
      <c r="AG42" s="37"/>
      <c r="AH42" s="121" t="s">
        <v>45</v>
      </c>
      <c r="AI42" s="18" t="s">
        <v>2</v>
      </c>
      <c r="AJ42" s="18">
        <v>24.74</v>
      </c>
      <c r="AK42" s="37">
        <v>29.05</v>
      </c>
      <c r="AL42" s="38">
        <v>29.45</v>
      </c>
      <c r="AM42" s="123"/>
      <c r="AN42" s="121" t="s">
        <v>45</v>
      </c>
      <c r="AO42" s="18" t="s">
        <v>2</v>
      </c>
      <c r="AP42" s="18">
        <v>24.49</v>
      </c>
      <c r="AQ42" s="18">
        <v>28.12</v>
      </c>
      <c r="AR42" s="18">
        <v>25.18</v>
      </c>
      <c r="AS42" s="38">
        <v>23.4</v>
      </c>
      <c r="AT42" s="123"/>
    </row>
    <row r="43" spans="3:46" x14ac:dyDescent="0.2">
      <c r="C43" s="118"/>
      <c r="D43" s="18" t="s">
        <v>3</v>
      </c>
      <c r="E43" s="18">
        <v>23.1</v>
      </c>
      <c r="F43" s="18">
        <v>26.29</v>
      </c>
      <c r="G43" s="18">
        <v>26.27</v>
      </c>
      <c r="H43" s="37">
        <v>27.33</v>
      </c>
      <c r="I43" s="37">
        <v>25.41</v>
      </c>
      <c r="J43" s="37">
        <v>26.81</v>
      </c>
      <c r="K43" s="38">
        <v>24.6</v>
      </c>
      <c r="L43" s="37"/>
      <c r="M43" s="118"/>
      <c r="N43" s="18" t="s">
        <v>3</v>
      </c>
      <c r="O43" s="18">
        <v>23.16</v>
      </c>
      <c r="P43" s="18">
        <v>26.52</v>
      </c>
      <c r="Q43" s="18">
        <v>23.38</v>
      </c>
      <c r="R43" s="37">
        <v>27.25</v>
      </c>
      <c r="S43" s="37">
        <v>25.35</v>
      </c>
      <c r="T43" s="37">
        <v>26.24</v>
      </c>
      <c r="U43" s="38">
        <v>23.59</v>
      </c>
      <c r="V43" s="181"/>
      <c r="W43" s="118"/>
      <c r="X43" s="18" t="s">
        <v>3</v>
      </c>
      <c r="Y43" s="18">
        <v>25.4</v>
      </c>
      <c r="Z43" s="18">
        <v>29.89</v>
      </c>
      <c r="AA43" s="18">
        <v>26.37</v>
      </c>
      <c r="AB43" s="37">
        <v>29.88</v>
      </c>
      <c r="AC43" s="37">
        <v>27.03</v>
      </c>
      <c r="AD43" s="37">
        <v>28.22</v>
      </c>
      <c r="AE43" s="37">
        <v>26.11</v>
      </c>
      <c r="AF43" s="38">
        <v>29.32</v>
      </c>
      <c r="AG43" s="37"/>
      <c r="AH43" s="118"/>
      <c r="AI43" s="18" t="s">
        <v>3</v>
      </c>
      <c r="AJ43" s="18">
        <v>24.78</v>
      </c>
      <c r="AK43" s="37">
        <v>28.74</v>
      </c>
      <c r="AL43" s="38">
        <v>29.23</v>
      </c>
      <c r="AM43" s="123"/>
      <c r="AN43" s="118"/>
      <c r="AO43" s="18" t="s">
        <v>3</v>
      </c>
      <c r="AP43" s="18">
        <v>24.51</v>
      </c>
      <c r="AQ43" s="18">
        <v>28.13</v>
      </c>
      <c r="AR43" s="18">
        <v>25</v>
      </c>
      <c r="AS43" s="38">
        <v>23.38</v>
      </c>
      <c r="AT43" s="123"/>
    </row>
    <row r="44" spans="3:46" ht="17" thickBot="1" x14ac:dyDescent="0.25">
      <c r="C44" s="122"/>
      <c r="D44" s="22" t="s">
        <v>4</v>
      </c>
      <c r="E44" s="22">
        <v>23.07</v>
      </c>
      <c r="F44" s="22">
        <v>26.41</v>
      </c>
      <c r="G44" s="22">
        <v>26.29</v>
      </c>
      <c r="H44" s="70">
        <v>27.48</v>
      </c>
      <c r="I44" s="70">
        <v>25.8</v>
      </c>
      <c r="J44" s="70">
        <v>26.86</v>
      </c>
      <c r="K44" s="71">
        <v>24.63</v>
      </c>
      <c r="L44" s="37"/>
      <c r="M44" s="122"/>
      <c r="N44" s="22" t="s">
        <v>4</v>
      </c>
      <c r="O44" s="22">
        <v>23.13</v>
      </c>
      <c r="P44" s="22">
        <v>26.46</v>
      </c>
      <c r="Q44" s="22">
        <v>23.27</v>
      </c>
      <c r="R44" s="70">
        <v>27.19</v>
      </c>
      <c r="S44" s="70">
        <v>25.35</v>
      </c>
      <c r="T44" s="70">
        <v>26.3</v>
      </c>
      <c r="U44" s="71">
        <v>23.53</v>
      </c>
      <c r="V44" s="181"/>
      <c r="W44" s="122"/>
      <c r="X44" s="22" t="s">
        <v>4</v>
      </c>
      <c r="Y44" s="22">
        <v>25.21</v>
      </c>
      <c r="Z44" s="22">
        <v>28.88</v>
      </c>
      <c r="AA44" s="22">
        <v>26.31</v>
      </c>
      <c r="AB44" s="70">
        <v>29.97</v>
      </c>
      <c r="AC44" s="70">
        <v>27.05</v>
      </c>
      <c r="AD44" s="70">
        <v>28.26</v>
      </c>
      <c r="AE44" s="70">
        <v>26.07</v>
      </c>
      <c r="AF44" s="71">
        <v>28.65</v>
      </c>
      <c r="AG44" s="37"/>
      <c r="AH44" s="122"/>
      <c r="AI44" s="22" t="s">
        <v>4</v>
      </c>
      <c r="AJ44" s="22">
        <v>24.43</v>
      </c>
      <c r="AK44" s="70">
        <v>28.63</v>
      </c>
      <c r="AL44" s="71">
        <v>29.83</v>
      </c>
      <c r="AM44" s="123"/>
      <c r="AN44" s="122"/>
      <c r="AO44" s="22" t="s">
        <v>4</v>
      </c>
      <c r="AP44" s="22">
        <v>24.45</v>
      </c>
      <c r="AQ44" s="22">
        <v>27.82</v>
      </c>
      <c r="AR44" s="22">
        <v>24.92</v>
      </c>
      <c r="AS44" s="71">
        <v>23.44</v>
      </c>
      <c r="AT44" s="123"/>
    </row>
    <row r="45" spans="3:46" x14ac:dyDescent="0.2">
      <c r="C45" s="57"/>
      <c r="D45" s="18"/>
      <c r="E45" s="18"/>
      <c r="F45" s="18"/>
      <c r="G45" s="18"/>
      <c r="H45" s="18"/>
      <c r="I45" s="18"/>
      <c r="J45" s="18"/>
      <c r="K45" s="19"/>
      <c r="L45" s="123"/>
      <c r="M45" s="57"/>
      <c r="N45" s="18"/>
      <c r="O45" s="18"/>
      <c r="P45" s="18"/>
      <c r="Q45" s="18"/>
      <c r="R45" s="18"/>
      <c r="S45" s="18"/>
      <c r="T45" s="18"/>
      <c r="U45" s="19"/>
      <c r="V45" s="123"/>
      <c r="W45" s="57"/>
      <c r="X45" s="18"/>
      <c r="Y45" s="18"/>
      <c r="Z45" s="18"/>
      <c r="AA45" s="18"/>
      <c r="AB45" s="18"/>
      <c r="AC45" s="18"/>
      <c r="AD45" s="18"/>
      <c r="AE45" s="18"/>
      <c r="AF45" s="19"/>
      <c r="AG45" s="123"/>
      <c r="AH45" s="57"/>
      <c r="AI45" s="18"/>
      <c r="AJ45" s="18"/>
      <c r="AK45" s="18"/>
      <c r="AL45" s="19"/>
      <c r="AM45" s="123"/>
      <c r="AN45" s="57"/>
      <c r="AO45" s="18"/>
      <c r="AP45" s="18"/>
      <c r="AQ45" s="18"/>
      <c r="AR45" s="18"/>
      <c r="AS45" s="19"/>
      <c r="AT45" s="123"/>
    </row>
    <row r="46" spans="3:46" x14ac:dyDescent="0.2">
      <c r="C46" s="57"/>
      <c r="D46" s="18"/>
      <c r="E46" s="18"/>
      <c r="F46" s="18"/>
      <c r="G46" s="18"/>
      <c r="H46" s="18"/>
      <c r="I46" s="18"/>
      <c r="J46" s="18"/>
      <c r="K46" s="19"/>
      <c r="L46" s="123"/>
      <c r="M46" s="57"/>
      <c r="N46" s="18"/>
      <c r="O46" s="18"/>
      <c r="P46" s="18"/>
      <c r="Q46" s="18"/>
      <c r="R46" s="18"/>
      <c r="S46" s="18"/>
      <c r="T46" s="18"/>
      <c r="U46" s="19"/>
      <c r="V46" s="123"/>
      <c r="W46" s="57"/>
      <c r="X46" s="18"/>
      <c r="Y46" s="18"/>
      <c r="Z46" s="18"/>
      <c r="AA46" s="18"/>
      <c r="AB46" s="18"/>
      <c r="AC46" s="18"/>
      <c r="AD46" s="18"/>
      <c r="AE46" s="18"/>
      <c r="AF46" s="19"/>
      <c r="AG46" s="123"/>
      <c r="AH46" s="57"/>
      <c r="AI46" s="18"/>
      <c r="AJ46" s="18"/>
      <c r="AK46" s="18"/>
      <c r="AL46" s="19"/>
      <c r="AM46" s="123"/>
      <c r="AN46" s="57"/>
      <c r="AO46" s="18"/>
      <c r="AP46" s="18"/>
      <c r="AQ46" s="18"/>
      <c r="AR46" s="18"/>
      <c r="AS46" s="19"/>
      <c r="AT46" s="123"/>
    </row>
    <row r="47" spans="3:46" ht="17" thickBot="1" x14ac:dyDescent="0.25">
      <c r="C47" s="17" t="s">
        <v>508</v>
      </c>
      <c r="D47" s="18"/>
      <c r="E47" s="18"/>
      <c r="F47" s="18"/>
      <c r="G47" s="18"/>
      <c r="H47" s="18"/>
      <c r="I47" s="18"/>
      <c r="J47" s="18"/>
      <c r="K47" s="19"/>
      <c r="L47" s="123"/>
      <c r="M47" s="17" t="s">
        <v>509</v>
      </c>
      <c r="N47" s="18"/>
      <c r="O47" s="18"/>
      <c r="P47" s="18"/>
      <c r="Q47" s="18"/>
      <c r="R47" s="18"/>
      <c r="S47" s="18"/>
      <c r="T47" s="18"/>
      <c r="U47" s="19"/>
      <c r="V47" s="123"/>
      <c r="W47" s="17" t="s">
        <v>510</v>
      </c>
      <c r="X47" s="18"/>
      <c r="Y47" s="18"/>
      <c r="Z47" s="18"/>
      <c r="AA47" s="18"/>
      <c r="AB47" s="18"/>
      <c r="AC47" s="18"/>
      <c r="AD47" s="18"/>
      <c r="AE47" s="18"/>
      <c r="AF47" s="19"/>
      <c r="AG47" s="123"/>
      <c r="AH47" s="17" t="s">
        <v>511</v>
      </c>
      <c r="AI47" s="18"/>
      <c r="AJ47" s="18"/>
      <c r="AK47" s="18"/>
      <c r="AL47" s="19"/>
      <c r="AM47" s="123"/>
      <c r="AN47" s="17" t="s">
        <v>512</v>
      </c>
      <c r="AO47" s="18"/>
      <c r="AP47" s="18"/>
      <c r="AQ47" s="18"/>
      <c r="AR47" s="18"/>
      <c r="AS47" s="19"/>
      <c r="AT47" s="123"/>
    </row>
    <row r="48" spans="3:46" x14ac:dyDescent="0.2">
      <c r="C48" s="98"/>
      <c r="D48" s="99"/>
      <c r="E48" s="145" t="s">
        <v>27</v>
      </c>
      <c r="F48" s="89" t="s">
        <v>28</v>
      </c>
      <c r="G48" s="145" t="s">
        <v>29</v>
      </c>
      <c r="H48" s="145" t="s">
        <v>30</v>
      </c>
      <c r="I48" s="145" t="s">
        <v>32</v>
      </c>
      <c r="J48" s="146" t="s">
        <v>33</v>
      </c>
      <c r="K48" s="19"/>
      <c r="L48" s="123"/>
      <c r="M48" s="98"/>
      <c r="N48" s="99"/>
      <c r="O48" s="145" t="s">
        <v>31</v>
      </c>
      <c r="P48" s="89" t="s">
        <v>34</v>
      </c>
      <c r="Q48" s="145" t="s">
        <v>35</v>
      </c>
      <c r="R48" s="145" t="s">
        <v>36</v>
      </c>
      <c r="S48" s="145" t="s">
        <v>37</v>
      </c>
      <c r="T48" s="146" t="s">
        <v>38</v>
      </c>
      <c r="U48" s="19"/>
      <c r="V48" s="123"/>
      <c r="W48" s="98"/>
      <c r="X48" s="99"/>
      <c r="Y48" s="145" t="s">
        <v>27</v>
      </c>
      <c r="Z48" s="89" t="s">
        <v>30</v>
      </c>
      <c r="AA48" s="145" t="s">
        <v>32</v>
      </c>
      <c r="AB48" s="145" t="s">
        <v>33</v>
      </c>
      <c r="AC48" s="145" t="s">
        <v>35</v>
      </c>
      <c r="AD48" s="145" t="s">
        <v>36</v>
      </c>
      <c r="AE48" s="90" t="s">
        <v>37</v>
      </c>
      <c r="AF48" s="19"/>
      <c r="AG48" s="123"/>
      <c r="AH48" s="98"/>
      <c r="AI48" s="99"/>
      <c r="AJ48" s="145" t="s">
        <v>28</v>
      </c>
      <c r="AK48" s="146" t="s">
        <v>29</v>
      </c>
      <c r="AL48" s="19"/>
      <c r="AM48" s="123"/>
      <c r="AN48" s="98"/>
      <c r="AO48" s="99"/>
      <c r="AP48" s="145" t="s">
        <v>31</v>
      </c>
      <c r="AQ48" s="89" t="s">
        <v>34</v>
      </c>
      <c r="AR48" s="146" t="s">
        <v>38</v>
      </c>
      <c r="AS48" s="193"/>
      <c r="AT48" s="123"/>
    </row>
    <row r="49" spans="3:46" x14ac:dyDescent="0.2">
      <c r="C49" s="118" t="s">
        <v>1</v>
      </c>
      <c r="D49" s="18" t="s">
        <v>2</v>
      </c>
      <c r="E49" s="194">
        <v>0.64122065241209192</v>
      </c>
      <c r="F49" s="195">
        <v>0.56497544102047237</v>
      </c>
      <c r="G49" s="196">
        <v>0.74616670228048942</v>
      </c>
      <c r="H49" s="196">
        <v>0.64086392299327499</v>
      </c>
      <c r="I49" s="196">
        <v>0.62783897661754207</v>
      </c>
      <c r="J49" s="197">
        <v>0.71272842580837714</v>
      </c>
      <c r="K49" s="19"/>
      <c r="L49" s="123"/>
      <c r="M49" s="118" t="s">
        <v>1</v>
      </c>
      <c r="N49" s="18" t="s">
        <v>2</v>
      </c>
      <c r="O49" s="194">
        <v>0.98978779476855527</v>
      </c>
      <c r="P49" s="195">
        <v>0.78681355214776516</v>
      </c>
      <c r="Q49" s="196">
        <v>0.34288065575924842</v>
      </c>
      <c r="R49" s="196">
        <v>0.26473724807471649</v>
      </c>
      <c r="S49" s="196">
        <v>0.48021472836900564</v>
      </c>
      <c r="T49" s="197">
        <v>0.54418973722297792</v>
      </c>
      <c r="U49" s="19"/>
      <c r="V49" s="123"/>
      <c r="W49" s="118" t="s">
        <v>1</v>
      </c>
      <c r="X49" s="18" t="s">
        <v>2</v>
      </c>
      <c r="Y49" s="194">
        <v>0.44682734978843303</v>
      </c>
      <c r="Z49" s="195">
        <v>0.6657601994971285</v>
      </c>
      <c r="AA49" s="196">
        <v>0.15200654818441439</v>
      </c>
      <c r="AB49" s="196">
        <v>0.88678787440149431</v>
      </c>
      <c r="AC49" s="196">
        <v>0.6631205915523396</v>
      </c>
      <c r="AD49" s="196">
        <v>0.4193946086365285</v>
      </c>
      <c r="AE49" s="19">
        <v>0.50804503159385017</v>
      </c>
      <c r="AF49" s="19"/>
      <c r="AG49" s="123"/>
      <c r="AH49" s="118" t="s">
        <v>1</v>
      </c>
      <c r="AI49" s="18" t="s">
        <v>2</v>
      </c>
      <c r="AJ49" s="194">
        <v>0.60146769833935387</v>
      </c>
      <c r="AK49" s="197">
        <v>0.81747877416681225</v>
      </c>
      <c r="AL49" s="19"/>
      <c r="AM49" s="123"/>
      <c r="AN49" s="118" t="s">
        <v>1</v>
      </c>
      <c r="AO49" s="18" t="s">
        <v>2</v>
      </c>
      <c r="AP49" s="194">
        <v>1.1931398032071259</v>
      </c>
      <c r="AQ49" s="195">
        <v>0.70022662324516549</v>
      </c>
      <c r="AR49" s="197">
        <v>0.46062169986032592</v>
      </c>
      <c r="AS49" s="197"/>
      <c r="AT49" s="123"/>
    </row>
    <row r="50" spans="3:46" x14ac:dyDescent="0.2">
      <c r="C50" s="118"/>
      <c r="D50" s="18" t="s">
        <v>3</v>
      </c>
      <c r="E50" s="194">
        <v>0.68113824993314176</v>
      </c>
      <c r="F50" s="195">
        <v>0.58994057731760785</v>
      </c>
      <c r="G50" s="196">
        <v>0.76992849900347038</v>
      </c>
      <c r="H50" s="196">
        <v>0.5706268522991107</v>
      </c>
      <c r="I50" s="196">
        <v>0.83595766426342266</v>
      </c>
      <c r="J50" s="197">
        <v>0.71753912201680403</v>
      </c>
      <c r="K50" s="19"/>
      <c r="L50" s="123"/>
      <c r="M50" s="118"/>
      <c r="N50" s="18" t="s">
        <v>3</v>
      </c>
      <c r="O50" s="194">
        <v>1.0653647639665016</v>
      </c>
      <c r="P50" s="195">
        <v>0.85664673666327995</v>
      </c>
      <c r="Q50" s="196">
        <v>0.42396296840334702</v>
      </c>
      <c r="R50" s="196">
        <v>0.24798240781657738</v>
      </c>
      <c r="S50" s="196">
        <v>0.42363696552606789</v>
      </c>
      <c r="T50" s="197">
        <v>0.56937207264772249</v>
      </c>
      <c r="U50" s="19"/>
      <c r="V50" s="123"/>
      <c r="W50" s="118"/>
      <c r="X50" s="18" t="s">
        <v>3</v>
      </c>
      <c r="Y50" s="194">
        <v>0.42772840486615127</v>
      </c>
      <c r="Z50" s="195">
        <v>0.70857114526014697</v>
      </c>
      <c r="AA50" s="196">
        <v>0.17111457465681132</v>
      </c>
      <c r="AB50" s="196">
        <v>0.93794811930290889</v>
      </c>
      <c r="AC50" s="196">
        <v>0.72343290060302112</v>
      </c>
      <c r="AD50" s="196">
        <v>0.42215308912344185</v>
      </c>
      <c r="AE50" s="19">
        <v>0.48862760116663195</v>
      </c>
      <c r="AF50" s="19"/>
      <c r="AG50" s="123"/>
      <c r="AH50" s="118"/>
      <c r="AI50" s="18" t="s">
        <v>3</v>
      </c>
      <c r="AJ50" s="194">
        <v>0.58939115340782344</v>
      </c>
      <c r="AK50" s="197">
        <v>0.90510215799242288</v>
      </c>
      <c r="AL50" s="19"/>
      <c r="AM50" s="123"/>
      <c r="AN50" s="118"/>
      <c r="AO50" s="18" t="s">
        <v>3</v>
      </c>
      <c r="AP50" s="194">
        <v>1.1143714362726704</v>
      </c>
      <c r="AQ50" s="195">
        <v>0.73039239579778081</v>
      </c>
      <c r="AR50" s="197">
        <v>0.47067858911393157</v>
      </c>
      <c r="AS50" s="197"/>
      <c r="AT50" s="123"/>
    </row>
    <row r="51" spans="3:46" x14ac:dyDescent="0.2">
      <c r="C51" s="118"/>
      <c r="D51" s="18" t="s">
        <v>4</v>
      </c>
      <c r="E51" s="194">
        <v>0.64122065241209192</v>
      </c>
      <c r="F51" s="195">
        <v>0.60844541852904832</v>
      </c>
      <c r="G51" s="198">
        <v>0.7008205101971392</v>
      </c>
      <c r="H51" s="198">
        <v>0.60266540298799931</v>
      </c>
      <c r="I51" s="198">
        <v>0.72166569678027359</v>
      </c>
      <c r="J51" s="199">
        <v>0.72238228893520973</v>
      </c>
      <c r="K51" s="19"/>
      <c r="L51" s="123"/>
      <c r="M51" s="118"/>
      <c r="N51" s="18" t="s">
        <v>4</v>
      </c>
      <c r="O51" s="194">
        <v>1.1089935038506087</v>
      </c>
      <c r="P51" s="195">
        <v>1.0561028526178888</v>
      </c>
      <c r="Q51" s="198">
        <v>0.3986250204870988</v>
      </c>
      <c r="R51" s="198">
        <v>0.29736755907061274</v>
      </c>
      <c r="S51" s="198">
        <v>0.50420508333586722</v>
      </c>
      <c r="T51" s="199">
        <v>0.5406843539342151</v>
      </c>
      <c r="U51" s="19"/>
      <c r="V51" s="123"/>
      <c r="W51" s="118"/>
      <c r="X51" s="18" t="s">
        <v>4</v>
      </c>
      <c r="Y51" s="194">
        <v>0.37754033884927118</v>
      </c>
      <c r="Z51" s="195">
        <v>0.70857114526014697</v>
      </c>
      <c r="AA51" s="198">
        <v>0.1700514888487025</v>
      </c>
      <c r="AB51" s="198">
        <v>0.96763514561170272</v>
      </c>
      <c r="AC51" s="198">
        <v>0.70431302499124115</v>
      </c>
      <c r="AD51" s="198">
        <v>0.45075572863767277</v>
      </c>
      <c r="AE51" s="19">
        <v>0.5937437639280525</v>
      </c>
      <c r="AF51" s="19"/>
      <c r="AG51" s="123"/>
      <c r="AH51" s="118"/>
      <c r="AI51" s="18" t="s">
        <v>4</v>
      </c>
      <c r="AJ51" s="194">
        <v>0.72192248738387088</v>
      </c>
      <c r="AK51" s="199">
        <v>1.3008742697012636</v>
      </c>
      <c r="AL51" s="19"/>
      <c r="AM51" s="123"/>
      <c r="AN51" s="118"/>
      <c r="AO51" s="18" t="s">
        <v>4</v>
      </c>
      <c r="AP51" s="194">
        <v>1.129697698901424</v>
      </c>
      <c r="AQ51" s="195">
        <v>0.71014084682145118</v>
      </c>
      <c r="AR51" s="199">
        <v>0.50581449871081186</v>
      </c>
      <c r="AS51" s="199"/>
      <c r="AT51" s="123"/>
    </row>
    <row r="52" spans="3:46" x14ac:dyDescent="0.2">
      <c r="C52" s="121" t="s">
        <v>17</v>
      </c>
      <c r="D52" s="18" t="s">
        <v>2</v>
      </c>
      <c r="E52" s="195">
        <v>0.66666932880900265</v>
      </c>
      <c r="F52" s="195">
        <v>0.72323519480503362</v>
      </c>
      <c r="G52" s="196">
        <v>0.42561607434105891</v>
      </c>
      <c r="H52" s="196">
        <v>0.64313621358671824</v>
      </c>
      <c r="I52" s="196">
        <v>0.63838071335327473</v>
      </c>
      <c r="J52" s="197">
        <v>0.68525070001828381</v>
      </c>
      <c r="K52" s="19"/>
      <c r="L52" s="123"/>
      <c r="M52" s="121" t="s">
        <v>17</v>
      </c>
      <c r="N52" s="18" t="s">
        <v>2</v>
      </c>
      <c r="O52" s="195">
        <v>0.62061939919801057</v>
      </c>
      <c r="P52" s="195">
        <v>1.3807966158482394</v>
      </c>
      <c r="Q52" s="196">
        <v>0.35119534904566047</v>
      </c>
      <c r="R52" s="196">
        <v>0.24805760957815212</v>
      </c>
      <c r="S52" s="196">
        <v>0.54480729191106203</v>
      </c>
      <c r="T52" s="197">
        <v>0.62632090970479415</v>
      </c>
      <c r="U52" s="19"/>
      <c r="V52" s="123"/>
      <c r="W52" s="121" t="s">
        <v>17</v>
      </c>
      <c r="X52" s="18" t="s">
        <v>2</v>
      </c>
      <c r="Y52" s="195">
        <v>0.65412186912955317</v>
      </c>
      <c r="Z52" s="195">
        <v>0.97448308868209088</v>
      </c>
      <c r="AA52" s="196">
        <v>0.18340674739305221</v>
      </c>
      <c r="AB52" s="196">
        <v>1.0969807631431285</v>
      </c>
      <c r="AC52" s="196">
        <v>0.68145386075093628</v>
      </c>
      <c r="AD52" s="196">
        <v>0.50374175001816401</v>
      </c>
      <c r="AE52" s="19">
        <v>0.7421271901434523</v>
      </c>
      <c r="AF52" s="19"/>
      <c r="AG52" s="123"/>
      <c r="AH52" s="121" t="s">
        <v>17</v>
      </c>
      <c r="AI52" s="18" t="s">
        <v>2</v>
      </c>
      <c r="AJ52" s="195">
        <v>1.2472371926315777</v>
      </c>
      <c r="AK52" s="197">
        <v>0.92023126969666247</v>
      </c>
      <c r="AL52" s="19"/>
      <c r="AM52" s="123"/>
      <c r="AN52" s="121" t="s">
        <v>17</v>
      </c>
      <c r="AO52" s="18" t="s">
        <v>2</v>
      </c>
      <c r="AP52" s="195">
        <v>0.74720165559852048</v>
      </c>
      <c r="AQ52" s="195">
        <v>1.0108621724566822</v>
      </c>
      <c r="AR52" s="197">
        <v>0.86071052367247025</v>
      </c>
      <c r="AS52" s="197"/>
      <c r="AT52" s="123"/>
    </row>
    <row r="53" spans="3:46" x14ac:dyDescent="0.2">
      <c r="C53" s="121"/>
      <c r="D53" s="18" t="s">
        <v>3</v>
      </c>
      <c r="E53" s="195">
        <v>0.72439201680721521</v>
      </c>
      <c r="F53" s="195">
        <v>0.73222557650714426</v>
      </c>
      <c r="G53" s="196">
        <v>0.41768540801203458</v>
      </c>
      <c r="H53" s="196">
        <v>0.6885857558854882</v>
      </c>
      <c r="I53" s="196">
        <v>0.70593608645423145</v>
      </c>
      <c r="J53" s="197">
        <v>0.70393977780365824</v>
      </c>
      <c r="K53" s="19"/>
      <c r="L53" s="123"/>
      <c r="M53" s="121"/>
      <c r="N53" s="18" t="s">
        <v>3</v>
      </c>
      <c r="O53" s="195">
        <v>0.6082890656522687</v>
      </c>
      <c r="P53" s="195">
        <v>1.4360656642275449</v>
      </c>
      <c r="Q53" s="196">
        <v>0.34641871016566511</v>
      </c>
      <c r="R53" s="196">
        <v>0.25723324557760568</v>
      </c>
      <c r="S53" s="196">
        <v>0.62622962477957833</v>
      </c>
      <c r="T53" s="197">
        <v>0.68121153673246604</v>
      </c>
      <c r="U53" s="19"/>
      <c r="V53" s="123"/>
      <c r="W53" s="121"/>
      <c r="X53" s="18" t="s">
        <v>3</v>
      </c>
      <c r="Y53" s="195">
        <v>0.650052499487624</v>
      </c>
      <c r="Z53" s="195">
        <v>1.0307026141271241</v>
      </c>
      <c r="AA53" s="196">
        <v>0.20775265254324754</v>
      </c>
      <c r="AB53" s="196">
        <v>1.103838595961657</v>
      </c>
      <c r="AC53" s="196">
        <v>0.79492020910657757</v>
      </c>
      <c r="AD53" s="196">
        <v>0.51374703870913452</v>
      </c>
      <c r="AE53" s="19">
        <v>0.90177752983474557</v>
      </c>
      <c r="AF53" s="19"/>
      <c r="AG53" s="123"/>
      <c r="AH53" s="121"/>
      <c r="AI53" s="18" t="s">
        <v>3</v>
      </c>
      <c r="AJ53" s="195">
        <v>1.5276927236796105</v>
      </c>
      <c r="AK53" s="197">
        <v>0.90859291759064953</v>
      </c>
      <c r="AL53" s="19"/>
      <c r="AM53" s="123"/>
      <c r="AN53" s="121"/>
      <c r="AO53" s="18" t="s">
        <v>3</v>
      </c>
      <c r="AP53" s="195">
        <v>0.71231956293065601</v>
      </c>
      <c r="AQ53" s="195">
        <v>1.0396895873074889</v>
      </c>
      <c r="AR53" s="197">
        <v>0.8362774390990132</v>
      </c>
      <c r="AS53" s="197"/>
      <c r="AT53" s="123"/>
    </row>
    <row r="54" spans="3:46" x14ac:dyDescent="0.2">
      <c r="C54" s="121"/>
      <c r="D54" s="18" t="s">
        <v>4</v>
      </c>
      <c r="E54" s="195">
        <v>0.69231354703327896</v>
      </c>
      <c r="F54" s="195">
        <v>0.67156413821693206</v>
      </c>
      <c r="G54" s="196">
        <v>0.3898498180247682</v>
      </c>
      <c r="H54" s="196">
        <v>0.72229828511851557</v>
      </c>
      <c r="I54" s="196">
        <v>0.66871698475062835</v>
      </c>
      <c r="J54" s="197">
        <v>0.68987593008492587</v>
      </c>
      <c r="K54" s="19"/>
      <c r="L54" s="123"/>
      <c r="M54" s="121"/>
      <c r="N54" s="18" t="s">
        <v>4</v>
      </c>
      <c r="O54" s="195">
        <v>0.59620370853740368</v>
      </c>
      <c r="P54" s="195">
        <v>1.8533784031831053</v>
      </c>
      <c r="Q54" s="196">
        <v>0.38918345741648169</v>
      </c>
      <c r="R54" s="196">
        <v>0.25910870632830463</v>
      </c>
      <c r="S54" s="196">
        <v>0.56805465205200689</v>
      </c>
      <c r="T54" s="197">
        <v>0.71273454468322694</v>
      </c>
      <c r="U54" s="19"/>
      <c r="V54" s="123"/>
      <c r="W54" s="121"/>
      <c r="X54" s="18" t="s">
        <v>4</v>
      </c>
      <c r="Y54" s="195">
        <v>0.66648346400536262</v>
      </c>
      <c r="Z54" s="195">
        <v>1.017935477137591</v>
      </c>
      <c r="AA54" s="196">
        <v>0.23241530249332235</v>
      </c>
      <c r="AB54" s="196">
        <v>1.1675208524868099</v>
      </c>
      <c r="AC54" s="196">
        <v>0.95245212661381151</v>
      </c>
      <c r="AD54" s="196">
        <v>0.58957495489918543</v>
      </c>
      <c r="AE54" s="19">
        <v>1.0676715408911583</v>
      </c>
      <c r="AF54" s="19"/>
      <c r="AG54" s="123"/>
      <c r="AH54" s="121"/>
      <c r="AI54" s="18" t="s">
        <v>4</v>
      </c>
      <c r="AJ54" s="195">
        <v>1.4970190069197113</v>
      </c>
      <c r="AK54" s="197">
        <v>0.88575592962514271</v>
      </c>
      <c r="AL54" s="19"/>
      <c r="AM54" s="123"/>
      <c r="AN54" s="121"/>
      <c r="AO54" s="18" t="s">
        <v>4</v>
      </c>
      <c r="AP54" s="195">
        <v>0.76789593831755754</v>
      </c>
      <c r="AQ54" s="195">
        <v>1.0693390923201631</v>
      </c>
      <c r="AR54" s="197">
        <v>0.89870511092791416</v>
      </c>
      <c r="AS54" s="197"/>
      <c r="AT54" s="123"/>
    </row>
    <row r="55" spans="3:46" x14ac:dyDescent="0.2">
      <c r="C55" s="121" t="s">
        <v>39</v>
      </c>
      <c r="D55" s="18" t="s">
        <v>2</v>
      </c>
      <c r="E55" s="194">
        <v>0.65685588035655262</v>
      </c>
      <c r="F55" s="195">
        <v>0.59085733649853367</v>
      </c>
      <c r="G55" s="196">
        <v>0.2782812825393508</v>
      </c>
      <c r="H55" s="196">
        <v>0.48757304703257015</v>
      </c>
      <c r="I55" s="196">
        <v>0.75292019296092028</v>
      </c>
      <c r="J55" s="197">
        <v>0.75071817710251099</v>
      </c>
      <c r="K55" s="19"/>
      <c r="L55" s="123"/>
      <c r="M55" s="121" t="s">
        <v>39</v>
      </c>
      <c r="N55" s="18" t="s">
        <v>2</v>
      </c>
      <c r="O55" s="194">
        <v>0.44389772485772827</v>
      </c>
      <c r="P55" s="195">
        <v>1.2965701358776407</v>
      </c>
      <c r="Q55" s="196">
        <v>0.22882108953977665</v>
      </c>
      <c r="R55" s="196">
        <v>0.19622040259904588</v>
      </c>
      <c r="S55" s="196">
        <v>0.40049652108053641</v>
      </c>
      <c r="T55" s="197">
        <v>0.46253220968165576</v>
      </c>
      <c r="U55" s="19"/>
      <c r="V55" s="123"/>
      <c r="W55" s="121" t="s">
        <v>39</v>
      </c>
      <c r="X55" s="18" t="s">
        <v>2</v>
      </c>
      <c r="Y55" s="194">
        <v>0.65878072881798921</v>
      </c>
      <c r="Z55" s="195">
        <v>0.45293612970348701</v>
      </c>
      <c r="AA55" s="196" t="e">
        <v>#VALUE!</v>
      </c>
      <c r="AB55" s="196">
        <v>0.65831048198657605</v>
      </c>
      <c r="AC55" s="196">
        <v>0.69467978737936287</v>
      </c>
      <c r="AD55" s="196">
        <v>0.5659993082537097</v>
      </c>
      <c r="AE55" s="19">
        <v>0.7104599739416555</v>
      </c>
      <c r="AF55" s="19"/>
      <c r="AG55" s="123"/>
      <c r="AH55" s="121" t="s">
        <v>39</v>
      </c>
      <c r="AI55" s="18" t="s">
        <v>2</v>
      </c>
      <c r="AJ55" s="194">
        <v>0.64945682136311544</v>
      </c>
      <c r="AK55" s="197">
        <v>0.4353957467387205</v>
      </c>
      <c r="AL55" s="19"/>
      <c r="AM55" s="123"/>
      <c r="AN55" s="121" t="s">
        <v>39</v>
      </c>
      <c r="AO55" s="18" t="s">
        <v>2</v>
      </c>
      <c r="AP55" s="194">
        <v>0.83732129021392065</v>
      </c>
      <c r="AQ55" s="195">
        <v>0.71468243608806237</v>
      </c>
      <c r="AR55" s="197">
        <v>0.41146339395811532</v>
      </c>
      <c r="AS55" s="197"/>
      <c r="AT55" s="123"/>
    </row>
    <row r="56" spans="3:46" x14ac:dyDescent="0.2">
      <c r="C56" s="121"/>
      <c r="D56" s="18" t="s">
        <v>3</v>
      </c>
      <c r="E56" s="194">
        <v>0.66684827805702329</v>
      </c>
      <c r="F56" s="195">
        <v>0.54526535654420794</v>
      </c>
      <c r="G56" s="196">
        <v>0.28179274558410095</v>
      </c>
      <c r="H56" s="196">
        <v>0.52202915657313331</v>
      </c>
      <c r="I56" s="196">
        <v>0.66011802060120028</v>
      </c>
      <c r="J56" s="197">
        <v>0.76602235813279274</v>
      </c>
      <c r="K56" s="19"/>
      <c r="L56" s="123"/>
      <c r="M56" s="121"/>
      <c r="N56" s="18" t="s">
        <v>3</v>
      </c>
      <c r="O56" s="194">
        <v>0.47779230797537092</v>
      </c>
      <c r="P56" s="195">
        <v>1.2466697731351524</v>
      </c>
      <c r="Q56" s="196">
        <v>0.23197621852324268</v>
      </c>
      <c r="R56" s="196">
        <v>0.20796173468923032</v>
      </c>
      <c r="S56" s="196">
        <v>0.41758602593664007</v>
      </c>
      <c r="T56" s="197">
        <v>0.46854906025650528</v>
      </c>
      <c r="U56" s="19"/>
      <c r="V56" s="123"/>
      <c r="W56" s="121"/>
      <c r="X56" s="18" t="s">
        <v>3</v>
      </c>
      <c r="Y56" s="194">
        <v>0.60366719370032695</v>
      </c>
      <c r="Z56" s="195">
        <v>0.45012216734853622</v>
      </c>
      <c r="AA56" s="196">
        <v>0.15314221663282301</v>
      </c>
      <c r="AB56" s="196">
        <v>0.70502248483991736</v>
      </c>
      <c r="AC56" s="196">
        <v>0.77324088018866388</v>
      </c>
      <c r="AD56" s="196">
        <v>0.5848594911162609</v>
      </c>
      <c r="AE56" s="19">
        <v>0.73869273664764723</v>
      </c>
      <c r="AF56" s="19"/>
      <c r="AG56" s="123"/>
      <c r="AH56" s="121"/>
      <c r="AI56" s="18" t="s">
        <v>3</v>
      </c>
      <c r="AJ56" s="194">
        <v>0.67178676295020634</v>
      </c>
      <c r="AK56" s="197">
        <v>0.44947266067570713</v>
      </c>
      <c r="AL56" s="19"/>
      <c r="AM56" s="123"/>
      <c r="AN56" s="121"/>
      <c r="AO56" s="18" t="s">
        <v>3</v>
      </c>
      <c r="AP56" s="194">
        <v>0.87832468301398781</v>
      </c>
      <c r="AQ56" s="195">
        <v>0.75602578504471896</v>
      </c>
      <c r="AR56" s="197">
        <v>0.42654476821566695</v>
      </c>
      <c r="AS56" s="197"/>
      <c r="AT56" s="123"/>
    </row>
    <row r="57" spans="3:46" x14ac:dyDescent="0.2">
      <c r="C57" s="121"/>
      <c r="D57" s="18" t="s">
        <v>4</v>
      </c>
      <c r="E57" s="194">
        <v>0.71372888381292576</v>
      </c>
      <c r="F57" s="195">
        <v>0.57643713003631991</v>
      </c>
      <c r="G57" s="196">
        <v>0.2782812825393508</v>
      </c>
      <c r="H57" s="196">
        <v>0.53648401724582717</v>
      </c>
      <c r="I57" s="196">
        <v>0.91360772417400837</v>
      </c>
      <c r="J57" s="197">
        <v>0.80837613451930179</v>
      </c>
      <c r="K57" s="19"/>
      <c r="L57" s="123"/>
      <c r="M57" s="121"/>
      <c r="N57" s="18" t="s">
        <v>4</v>
      </c>
      <c r="O57" s="194">
        <v>0.55725854308832812</v>
      </c>
      <c r="P57" s="195">
        <v>1.3932993008756815</v>
      </c>
      <c r="Q57" s="196">
        <v>0.2166239084024747</v>
      </c>
      <c r="R57" s="196">
        <v>0.20200578037748509</v>
      </c>
      <c r="S57" s="196">
        <v>0.39771705332505647</v>
      </c>
      <c r="T57" s="197">
        <v>0.46854906025650528</v>
      </c>
      <c r="U57" s="19"/>
      <c r="V57" s="123"/>
      <c r="W57" s="121"/>
      <c r="X57" s="18" t="s">
        <v>4</v>
      </c>
      <c r="Y57" s="194">
        <v>0.61507529613584222</v>
      </c>
      <c r="Z57" s="195">
        <v>0.50670490271250235</v>
      </c>
      <c r="AA57" s="196">
        <v>0.15603233913520326</v>
      </c>
      <c r="AB57" s="196">
        <v>0.7006423822125748</v>
      </c>
      <c r="AC57" s="196">
        <v>0.71353815099527784</v>
      </c>
      <c r="AD57" s="196">
        <v>0.62040558247817779</v>
      </c>
      <c r="AE57" s="19">
        <v>0.8521563352961129</v>
      </c>
      <c r="AF57" s="19"/>
      <c r="AG57" s="123"/>
      <c r="AH57" s="121"/>
      <c r="AI57" s="18" t="s">
        <v>4</v>
      </c>
      <c r="AJ57" s="194">
        <v>0.64945682136311544</v>
      </c>
      <c r="AK57" s="197">
        <v>0.50402495035914707</v>
      </c>
      <c r="AL57" s="19"/>
      <c r="AM57" s="123"/>
      <c r="AN57" s="121"/>
      <c r="AO57" s="18" t="s">
        <v>4</v>
      </c>
      <c r="AP57" s="194">
        <v>0.76618273751865706</v>
      </c>
      <c r="AQ57" s="195">
        <v>0.79415846457658212</v>
      </c>
      <c r="AR57" s="197">
        <v>0.40851172020329829</v>
      </c>
      <c r="AS57" s="197"/>
      <c r="AT57" s="123"/>
    </row>
    <row r="58" spans="3:46" x14ac:dyDescent="0.2">
      <c r="C58" s="121" t="s">
        <v>40</v>
      </c>
      <c r="D58" s="18" t="s">
        <v>2</v>
      </c>
      <c r="E58" s="194">
        <v>1.1047462149828038</v>
      </c>
      <c r="F58" s="195">
        <v>1.3148648198527562</v>
      </c>
      <c r="G58" s="196">
        <v>0.82235057991150429</v>
      </c>
      <c r="H58" s="196">
        <v>0.64806638358382873</v>
      </c>
      <c r="I58" s="196">
        <v>2.0524923794077576</v>
      </c>
      <c r="J58" s="197"/>
      <c r="K58" s="19"/>
      <c r="L58" s="123"/>
      <c r="M58" s="121" t="s">
        <v>40</v>
      </c>
      <c r="N58" s="18" t="s">
        <v>2</v>
      </c>
      <c r="O58" s="194">
        <v>0.55900523131419411</v>
      </c>
      <c r="P58" s="195">
        <v>2.5041659499624473</v>
      </c>
      <c r="Q58" s="196">
        <v>0.11169833928621893</v>
      </c>
      <c r="R58" s="196">
        <v>0.29884204759411703</v>
      </c>
      <c r="S58" s="196">
        <v>0.37537515746071126</v>
      </c>
      <c r="T58" s="197">
        <v>0.53603033682728773</v>
      </c>
      <c r="U58" s="19"/>
      <c r="V58" s="123"/>
      <c r="W58" s="121" t="s">
        <v>40</v>
      </c>
      <c r="X58" s="18" t="s">
        <v>2</v>
      </c>
      <c r="Y58" s="194">
        <v>0.73669782588212351</v>
      </c>
      <c r="Z58" s="195">
        <v>0.59282349299321024</v>
      </c>
      <c r="AA58" s="196">
        <v>0.46781699596220111</v>
      </c>
      <c r="AB58" s="196">
        <v>1.1988561428522579</v>
      </c>
      <c r="AC58" s="196">
        <v>0.18470428398469274</v>
      </c>
      <c r="AD58" s="196">
        <v>0.50698849687319092</v>
      </c>
      <c r="AE58" s="19">
        <v>0.80380139729828237</v>
      </c>
      <c r="AF58" s="19"/>
      <c r="AG58" s="123"/>
      <c r="AH58" s="121" t="s">
        <v>40</v>
      </c>
      <c r="AI58" s="18" t="s">
        <v>2</v>
      </c>
      <c r="AJ58" s="194">
        <v>0.8490254399811924</v>
      </c>
      <c r="AK58" s="197">
        <v>0.33691800349994838</v>
      </c>
      <c r="AL58" s="19"/>
      <c r="AM58" s="123"/>
      <c r="AN58" s="121" t="s">
        <v>40</v>
      </c>
      <c r="AO58" s="18" t="s">
        <v>2</v>
      </c>
      <c r="AP58" s="194">
        <v>0.82623587852544034</v>
      </c>
      <c r="AQ58" s="195">
        <v>0.9090349160204565</v>
      </c>
      <c r="AR58" s="197">
        <v>0.48041565037692113</v>
      </c>
      <c r="AS58" s="197"/>
      <c r="AT58" s="123"/>
    </row>
    <row r="59" spans="3:46" x14ac:dyDescent="0.2">
      <c r="C59" s="121"/>
      <c r="D59" s="18" t="s">
        <v>3</v>
      </c>
      <c r="E59" s="194">
        <v>1.0881921292912837</v>
      </c>
      <c r="F59" s="195">
        <v>1.4073123207499592</v>
      </c>
      <c r="G59" s="196">
        <v>0.92059648725272958</v>
      </c>
      <c r="H59" s="196">
        <v>0.65697751845715302</v>
      </c>
      <c r="I59" s="196">
        <v>1.8417704271910824</v>
      </c>
      <c r="J59" s="197">
        <v>1.2368229139250808</v>
      </c>
      <c r="K59" s="19"/>
      <c r="L59" s="123"/>
      <c r="M59" s="121"/>
      <c r="N59" s="18" t="s">
        <v>3</v>
      </c>
      <c r="O59" s="194">
        <v>0.52283511681378425</v>
      </c>
      <c r="P59" s="195">
        <v>2.5874199740758805</v>
      </c>
      <c r="Q59" s="196">
        <v>0.10720239048172145</v>
      </c>
      <c r="R59" s="196">
        <v>0.30765313002241645</v>
      </c>
      <c r="S59" s="196">
        <v>0.37277003334239117</v>
      </c>
      <c r="T59" s="197">
        <v>0.5536331593260656</v>
      </c>
      <c r="U59" s="19"/>
      <c r="V59" s="123"/>
      <c r="W59" s="121"/>
      <c r="X59" s="18" t="s">
        <v>3</v>
      </c>
      <c r="Y59" s="194">
        <v>0.81914995060975893</v>
      </c>
      <c r="Z59" s="195" t="e">
        <v>#VALUE!</v>
      </c>
      <c r="AA59" s="196">
        <v>0.46202222684876554</v>
      </c>
      <c r="AB59" s="196">
        <v>1.3836238250923714</v>
      </c>
      <c r="AC59" s="196">
        <v>0.19227630711163138</v>
      </c>
      <c r="AD59" s="196">
        <v>0.41920975893622064</v>
      </c>
      <c r="AE59" s="19">
        <v>0.77811761296524429</v>
      </c>
      <c r="AF59" s="19"/>
      <c r="AG59" s="123"/>
      <c r="AH59" s="121"/>
      <c r="AI59" s="18" t="s">
        <v>3</v>
      </c>
      <c r="AJ59" s="194">
        <v>0.86058380169446358</v>
      </c>
      <c r="AK59" s="197">
        <v>0.28013891802007879</v>
      </c>
      <c r="AL59" s="19"/>
      <c r="AM59" s="123"/>
      <c r="AN59" s="121"/>
      <c r="AO59" s="18" t="s">
        <v>3</v>
      </c>
      <c r="AP59" s="194">
        <v>0.79849714688607076</v>
      </c>
      <c r="AQ59" s="195">
        <v>1.0244257811825477</v>
      </c>
      <c r="AR59" s="197">
        <v>0.4343537582755902</v>
      </c>
      <c r="AS59" s="197"/>
      <c r="AT59" s="123"/>
    </row>
    <row r="60" spans="3:46" x14ac:dyDescent="0.2">
      <c r="C60" s="121"/>
      <c r="D60" s="18" t="s">
        <v>4</v>
      </c>
      <c r="E60" s="194">
        <v>1.0558244057373165</v>
      </c>
      <c r="F60" s="195">
        <v>1.2907231271472743</v>
      </c>
      <c r="G60" s="196">
        <v>0.98016315879674343</v>
      </c>
      <c r="H60" s="196">
        <v>0.67516906652456288</v>
      </c>
      <c r="I60" s="196">
        <v>2.2005206466757992</v>
      </c>
      <c r="J60" s="197">
        <v>1.2620368521970533</v>
      </c>
      <c r="K60" s="19"/>
      <c r="L60" s="123"/>
      <c r="M60" s="121"/>
      <c r="N60" s="18" t="s">
        <v>4</v>
      </c>
      <c r="O60" s="194">
        <v>0.57416447895880596</v>
      </c>
      <c r="P60" s="195">
        <v>2.9298234056368972</v>
      </c>
      <c r="Q60" s="196">
        <v>9.6738389636812319E-2</v>
      </c>
      <c r="R60" s="196">
        <v>0.32606231439025857</v>
      </c>
      <c r="S60" s="196">
        <v>0.3600131118513144</v>
      </c>
      <c r="T60" s="197">
        <v>0.57552124929375681</v>
      </c>
      <c r="U60" s="19"/>
      <c r="V60" s="123"/>
      <c r="W60" s="121"/>
      <c r="X60" s="18" t="s">
        <v>4</v>
      </c>
      <c r="Y60" s="194">
        <v>0.93969867251979933</v>
      </c>
      <c r="Z60" s="195">
        <v>0.42078903815604701</v>
      </c>
      <c r="AA60" s="196">
        <v>0.54329226013631904</v>
      </c>
      <c r="AB60" s="196">
        <v>1.2523133689719341</v>
      </c>
      <c r="AC60" s="196">
        <v>0.16705326132155993</v>
      </c>
      <c r="AD60" s="196">
        <v>0.52732805292117557</v>
      </c>
      <c r="AE60" s="19">
        <v>1.1267440439702574</v>
      </c>
      <c r="AF60" s="19"/>
      <c r="AG60" s="123"/>
      <c r="AH60" s="121"/>
      <c r="AI60" s="18" t="s">
        <v>4</v>
      </c>
      <c r="AJ60" s="194">
        <v>1.0469932758464664</v>
      </c>
      <c r="AK60" s="197">
        <v>0.30430080633856277</v>
      </c>
      <c r="AL60" s="19"/>
      <c r="AM60" s="123"/>
      <c r="AN60" s="121"/>
      <c r="AO60" s="18" t="s">
        <v>4</v>
      </c>
      <c r="AP60" s="194">
        <v>0.93431754042208615</v>
      </c>
      <c r="AQ60" s="195">
        <v>0.96162127584837087</v>
      </c>
      <c r="AR60" s="197">
        <v>0.46677803831893561</v>
      </c>
      <c r="AS60" s="197"/>
      <c r="AT60" s="123"/>
    </row>
    <row r="61" spans="3:46" x14ac:dyDescent="0.2">
      <c r="C61" s="121" t="s">
        <v>41</v>
      </c>
      <c r="D61" s="18" t="s">
        <v>2</v>
      </c>
      <c r="E61" s="194">
        <v>0.23976998235638067</v>
      </c>
      <c r="F61" s="195">
        <v>1.1563871139381379</v>
      </c>
      <c r="G61" s="196">
        <v>0.61829171102799374</v>
      </c>
      <c r="H61" s="196">
        <v>0.57588114402650148</v>
      </c>
      <c r="I61" s="196">
        <v>2.335372983661042</v>
      </c>
      <c r="J61" s="197">
        <v>1.1906869034456602</v>
      </c>
      <c r="K61" s="19"/>
      <c r="L61" s="123"/>
      <c r="M61" s="121" t="s">
        <v>41</v>
      </c>
      <c r="N61" s="18" t="s">
        <v>2</v>
      </c>
      <c r="O61" s="194">
        <v>0.72733000333286346</v>
      </c>
      <c r="P61" s="195">
        <v>2.6542989056827127</v>
      </c>
      <c r="Q61" s="196">
        <v>0.16936078187440101</v>
      </c>
      <c r="R61" s="196">
        <v>0.24281768337524035</v>
      </c>
      <c r="S61" s="196">
        <v>0.39795727836816575</v>
      </c>
      <c r="T61" s="197">
        <v>0.59520889511082986</v>
      </c>
      <c r="U61" s="19"/>
      <c r="V61" s="123"/>
      <c r="W61" s="121" t="s">
        <v>41</v>
      </c>
      <c r="X61" s="18" t="s">
        <v>2</v>
      </c>
      <c r="Y61" s="194">
        <v>0.38092574949859581</v>
      </c>
      <c r="Z61" s="195">
        <v>0.73928922465381386</v>
      </c>
      <c r="AA61" s="196">
        <v>0.17964886550735062</v>
      </c>
      <c r="AB61" s="196">
        <v>0.79174726886915403</v>
      </c>
      <c r="AC61" s="196">
        <v>0.19137600443589026</v>
      </c>
      <c r="AD61" s="196">
        <v>0.41121415102886649</v>
      </c>
      <c r="AE61" s="19">
        <v>0.27677747413923276</v>
      </c>
      <c r="AF61" s="19"/>
      <c r="AG61" s="123"/>
      <c r="AH61" s="121" t="s">
        <v>41</v>
      </c>
      <c r="AI61" s="18" t="s">
        <v>2</v>
      </c>
      <c r="AJ61" s="194">
        <v>0.2823642874968601</v>
      </c>
      <c r="AK61" s="197">
        <v>0.16589760781899732</v>
      </c>
      <c r="AL61" s="19"/>
      <c r="AM61" s="123"/>
      <c r="AN61" s="121" t="s">
        <v>41</v>
      </c>
      <c r="AO61" s="18" t="s">
        <v>2</v>
      </c>
      <c r="AP61" s="194">
        <v>0.41971401878683279</v>
      </c>
      <c r="AQ61" s="195">
        <v>0.87402865876940516</v>
      </c>
      <c r="AR61" s="197">
        <v>0.38785221302389455</v>
      </c>
      <c r="AS61" s="197"/>
      <c r="AT61" s="123"/>
    </row>
    <row r="62" spans="3:46" x14ac:dyDescent="0.2">
      <c r="C62" s="121"/>
      <c r="D62" s="18" t="s">
        <v>3</v>
      </c>
      <c r="E62" s="194">
        <v>0.21900456123710715</v>
      </c>
      <c r="F62" s="195">
        <v>1.1006313354560786</v>
      </c>
      <c r="G62" s="196">
        <v>0.83539701409492628</v>
      </c>
      <c r="H62" s="196">
        <v>0.61657786403940495</v>
      </c>
      <c r="I62" s="196">
        <v>1.8231500136027841</v>
      </c>
      <c r="J62" s="197">
        <v>1.2480963405277539</v>
      </c>
      <c r="K62" s="19"/>
      <c r="L62" s="123"/>
      <c r="M62" s="121"/>
      <c r="N62" s="18" t="s">
        <v>3</v>
      </c>
      <c r="O62" s="194">
        <v>0.69871622749456164</v>
      </c>
      <c r="P62" s="195"/>
      <c r="Q62" s="196">
        <v>0.15815239481565987</v>
      </c>
      <c r="R62" s="196">
        <v>0.25179949482085895</v>
      </c>
      <c r="S62" s="196">
        <v>0.42075833790836614</v>
      </c>
      <c r="T62" s="197">
        <v>0.5800203530921203</v>
      </c>
      <c r="U62" s="19"/>
      <c r="V62" s="123"/>
      <c r="W62" s="121"/>
      <c r="X62" s="18" t="s">
        <v>3</v>
      </c>
      <c r="Y62" s="194">
        <v>0.29127295338651155</v>
      </c>
      <c r="Z62" s="195">
        <v>0.9426931467466988</v>
      </c>
      <c r="AA62" s="196">
        <v>0.1595878316372942</v>
      </c>
      <c r="AB62" s="196">
        <v>0.9080943410122182</v>
      </c>
      <c r="AC62" s="196">
        <v>0.17542106415766817</v>
      </c>
      <c r="AD62" s="196">
        <v>0.38010406276037489</v>
      </c>
      <c r="AE62" s="19">
        <v>0.35425617174069318</v>
      </c>
      <c r="AF62" s="19"/>
      <c r="AG62" s="123"/>
      <c r="AH62" s="121"/>
      <c r="AI62" s="18" t="s">
        <v>3</v>
      </c>
      <c r="AJ62" s="194">
        <v>0.36755540361247396</v>
      </c>
      <c r="AK62" s="197">
        <v>0.43645625252801029</v>
      </c>
      <c r="AL62" s="19"/>
      <c r="AM62" s="123"/>
      <c r="AN62" s="121"/>
      <c r="AO62" s="18" t="s">
        <v>3</v>
      </c>
      <c r="AP62" s="194">
        <v>0.30865786267685796</v>
      </c>
      <c r="AQ62" s="195">
        <v>0.89265673306128601</v>
      </c>
      <c r="AR62" s="197">
        <v>0.36614474810529285</v>
      </c>
      <c r="AS62" s="197"/>
      <c r="AT62" s="123"/>
    </row>
    <row r="63" spans="3:46" x14ac:dyDescent="0.2">
      <c r="C63" s="121"/>
      <c r="D63" s="18" t="s">
        <v>4</v>
      </c>
      <c r="E63" s="194">
        <v>0.21249038152162061</v>
      </c>
      <c r="F63" s="195">
        <v>1.1853154047513608</v>
      </c>
      <c r="G63" s="196">
        <v>0.66660458715024251</v>
      </c>
      <c r="H63" s="196">
        <v>0.61238200717824898</v>
      </c>
      <c r="I63" s="196">
        <v>2.1282912488001036</v>
      </c>
      <c r="J63" s="197">
        <v>1.1590750513267889</v>
      </c>
      <c r="K63" s="19"/>
      <c r="L63" s="123"/>
      <c r="M63" s="121"/>
      <c r="N63" s="18" t="s">
        <v>4</v>
      </c>
      <c r="O63" s="194">
        <v>0.76731272593987432</v>
      </c>
      <c r="P63" s="195">
        <v>2.7425442813940477</v>
      </c>
      <c r="Q63" s="196">
        <v>0.16705729096073726</v>
      </c>
      <c r="R63" s="196">
        <v>0.2787555835062383</v>
      </c>
      <c r="S63" s="196">
        <v>0.36860953801755647</v>
      </c>
      <c r="T63" s="197">
        <v>0.63494317859876148</v>
      </c>
      <c r="U63" s="19"/>
      <c r="V63" s="123"/>
      <c r="W63" s="121"/>
      <c r="X63" s="18" t="s">
        <v>4</v>
      </c>
      <c r="Y63" s="194">
        <v>0.29677742956743464</v>
      </c>
      <c r="Z63" s="195">
        <v>0.78194003087034303</v>
      </c>
      <c r="AA63" s="196">
        <v>0.25309610827561568</v>
      </c>
      <c r="AB63" s="196">
        <v>0.98472801557359002</v>
      </c>
      <c r="AC63" s="196">
        <v>0.18018319236965524</v>
      </c>
      <c r="AD63" s="196">
        <v>0.55960692856931327</v>
      </c>
      <c r="AE63" s="19">
        <v>0.46839000556102733</v>
      </c>
      <c r="AF63" s="19"/>
      <c r="AG63" s="123"/>
      <c r="AH63" s="121"/>
      <c r="AI63" s="18" t="s">
        <v>4</v>
      </c>
      <c r="AJ63" s="194">
        <v>0.44116502342506358</v>
      </c>
      <c r="AK63" s="197">
        <v>0.35831278822416707</v>
      </c>
      <c r="AL63" s="19"/>
      <c r="AM63" s="123"/>
      <c r="AN63" s="121"/>
      <c r="AO63" s="18" t="s">
        <v>4</v>
      </c>
      <c r="AP63" s="194">
        <v>0.36863527150034148</v>
      </c>
      <c r="AQ63" s="195">
        <v>0.95095709096848169</v>
      </c>
      <c r="AR63" s="197">
        <v>0.43520432554390681</v>
      </c>
      <c r="AS63" s="197"/>
      <c r="AT63" s="123"/>
    </row>
    <row r="64" spans="3:46" x14ac:dyDescent="0.2">
      <c r="C64" s="121" t="s">
        <v>42</v>
      </c>
      <c r="D64" s="18" t="s">
        <v>2</v>
      </c>
      <c r="E64" s="194">
        <v>0.57701623928185597</v>
      </c>
      <c r="F64" s="195">
        <v>0.64380871295795739</v>
      </c>
      <c r="G64" s="196">
        <v>0.70023947139647114</v>
      </c>
      <c r="H64" s="196">
        <v>0.84102460824149661</v>
      </c>
      <c r="I64" s="196">
        <v>0.81047517830567228</v>
      </c>
      <c r="J64" s="197">
        <v>0.92740784753555472</v>
      </c>
      <c r="K64" s="19"/>
      <c r="L64" s="123"/>
      <c r="M64" s="121" t="s">
        <v>42</v>
      </c>
      <c r="N64" s="18" t="s">
        <v>2</v>
      </c>
      <c r="O64" s="194">
        <v>0.88710777167471766</v>
      </c>
      <c r="P64" s="195">
        <v>1.1113815919949268</v>
      </c>
      <c r="Q64" s="196">
        <v>0.38114447590949291</v>
      </c>
      <c r="R64" s="196">
        <v>0.22241796682956838</v>
      </c>
      <c r="S64" s="196">
        <v>0.55323724823942211</v>
      </c>
      <c r="T64" s="197">
        <v>0.67308661298669359</v>
      </c>
      <c r="U64" s="19"/>
      <c r="V64" s="123"/>
      <c r="W64" s="121" t="s">
        <v>42</v>
      </c>
      <c r="X64" s="18" t="s">
        <v>2</v>
      </c>
      <c r="Y64" s="194">
        <v>0.77101785754531049</v>
      </c>
      <c r="Z64" s="195">
        <v>1.2772506561168619</v>
      </c>
      <c r="AA64" s="196">
        <v>0.24492709245967623</v>
      </c>
      <c r="AB64" s="196">
        <v>1.1417157516059229</v>
      </c>
      <c r="AC64" s="196">
        <v>0.85561828435916865</v>
      </c>
      <c r="AD64" s="196">
        <v>0.47792208163811828</v>
      </c>
      <c r="AE64" s="19">
        <v>0.61637665969509803</v>
      </c>
      <c r="AF64" s="19"/>
      <c r="AG64" s="123"/>
      <c r="AH64" s="121" t="s">
        <v>42</v>
      </c>
      <c r="AI64" s="18" t="s">
        <v>2</v>
      </c>
      <c r="AJ64" s="194">
        <v>0.48071127833451371</v>
      </c>
      <c r="AK64" s="197">
        <v>0.58635188855844</v>
      </c>
      <c r="AL64" s="19"/>
      <c r="AM64" s="123"/>
      <c r="AN64" s="121" t="s">
        <v>42</v>
      </c>
      <c r="AO64" s="18" t="s">
        <v>2</v>
      </c>
      <c r="AP64" s="194">
        <v>1.0697285084311261</v>
      </c>
      <c r="AQ64" s="195">
        <v>0.6948305306853354</v>
      </c>
      <c r="AR64" s="197">
        <v>0.5236280675855105</v>
      </c>
      <c r="AS64" s="197"/>
      <c r="AT64" s="123"/>
    </row>
    <row r="65" spans="3:46" x14ac:dyDescent="0.2">
      <c r="C65" s="121"/>
      <c r="D65" s="18" t="s">
        <v>3</v>
      </c>
      <c r="E65" s="194">
        <v>0.50752101509807412</v>
      </c>
      <c r="F65" s="195">
        <v>0.58322228392038322</v>
      </c>
      <c r="G65" s="196">
        <v>0.70464357078068829</v>
      </c>
      <c r="H65" s="196">
        <v>0.87023438334572756</v>
      </c>
      <c r="I65" s="196">
        <v>0.97586581278057138</v>
      </c>
      <c r="J65" s="197">
        <v>0.90278585862702199</v>
      </c>
      <c r="K65" s="19"/>
      <c r="L65" s="123"/>
      <c r="M65" s="121"/>
      <c r="N65" s="18" t="s">
        <v>3</v>
      </c>
      <c r="O65" s="194">
        <v>0.88710777167471766</v>
      </c>
      <c r="P65" s="195">
        <v>1.1558667842895978</v>
      </c>
      <c r="Q65" s="196">
        <v>0.39712925053164316</v>
      </c>
      <c r="R65" s="196">
        <v>0.20533636597729574</v>
      </c>
      <c r="S65" s="196">
        <v>0.50535022037977284</v>
      </c>
      <c r="T65" s="197">
        <v>0.66444320311184402</v>
      </c>
      <c r="U65" s="19"/>
      <c r="V65" s="123"/>
      <c r="W65" s="121"/>
      <c r="X65" s="18" t="s">
        <v>3</v>
      </c>
      <c r="Y65" s="194">
        <v>0.79545500648943712</v>
      </c>
      <c r="Z65" s="195">
        <v>1.2458044583638368</v>
      </c>
      <c r="AA65" s="196">
        <v>0.23156757952356499</v>
      </c>
      <c r="AB65" s="196">
        <v>1.1136064536143317</v>
      </c>
      <c r="AC65" s="196">
        <v>0.92720905585856561</v>
      </c>
      <c r="AD65" s="196">
        <v>0.53426691196729847</v>
      </c>
      <c r="AE65" s="19">
        <v>0.61238632317753239</v>
      </c>
      <c r="AF65" s="19"/>
      <c r="AG65" s="123"/>
      <c r="AH65" s="121"/>
      <c r="AI65" s="18" t="s">
        <v>3</v>
      </c>
      <c r="AJ65" s="194">
        <v>0.50061251555084596</v>
      </c>
      <c r="AK65" s="197">
        <v>0.75632963343802406</v>
      </c>
      <c r="AL65" s="19"/>
      <c r="AM65" s="123"/>
      <c r="AN65" s="121"/>
      <c r="AO65" s="18" t="s">
        <v>3</v>
      </c>
      <c r="AP65" s="194">
        <v>1.0480334911461286</v>
      </c>
      <c r="AQ65" s="195">
        <v>0.69973215289889024</v>
      </c>
      <c r="AR65" s="197">
        <v>0.53122228281432415</v>
      </c>
      <c r="AS65" s="197"/>
      <c r="AT65" s="123"/>
    </row>
    <row r="66" spans="3:46" x14ac:dyDescent="0.2">
      <c r="C66" s="121"/>
      <c r="D66" s="18" t="s">
        <v>4</v>
      </c>
      <c r="E66" s="194">
        <v>0.59023294758316436</v>
      </c>
      <c r="F66" s="195">
        <v>0.62809619829571617</v>
      </c>
      <c r="G66" s="196">
        <v>0.72253870818347499</v>
      </c>
      <c r="H66" s="196">
        <v>0.83530137508847235</v>
      </c>
      <c r="I66" s="196">
        <v>0.72166098696009007</v>
      </c>
      <c r="J66" s="197">
        <v>0.99863623098510224</v>
      </c>
      <c r="K66" s="19"/>
      <c r="L66" s="123"/>
      <c r="M66" s="121"/>
      <c r="N66" s="18" t="s">
        <v>4</v>
      </c>
      <c r="O66" s="194">
        <v>0.95484442905671407</v>
      </c>
      <c r="P66" s="195">
        <v>1.2420989330947396</v>
      </c>
      <c r="Q66" s="196">
        <v>0.39712925053164316</v>
      </c>
      <c r="R66" s="196">
        <v>0.19657868245945759</v>
      </c>
      <c r="S66" s="196">
        <v>0.5160194410397515</v>
      </c>
      <c r="T66" s="197">
        <v>0.69969733904767484</v>
      </c>
      <c r="U66" s="19"/>
      <c r="V66" s="123"/>
      <c r="W66" s="121"/>
      <c r="X66" s="18" t="s">
        <v>4</v>
      </c>
      <c r="Y66" s="194">
        <v>0.81048751495034832</v>
      </c>
      <c r="Z66" s="195">
        <v>1.2614295707008469</v>
      </c>
      <c r="AA66" s="196">
        <v>0.25267928779750676</v>
      </c>
      <c r="AB66" s="196">
        <v>1.2614295707008469</v>
      </c>
      <c r="AC66" s="196">
        <v>0.88475031659406411</v>
      </c>
      <c r="AD66" s="196">
        <v>0.5856229325448401</v>
      </c>
      <c r="AE66" s="19">
        <v>0.69281746078953654</v>
      </c>
      <c r="AF66" s="19"/>
      <c r="AG66" s="123"/>
      <c r="AH66" s="121"/>
      <c r="AI66" s="18" t="s">
        <v>4</v>
      </c>
      <c r="AJ66" s="194">
        <v>0.52133765530616605</v>
      </c>
      <c r="AK66" s="197">
        <v>0.52622732213435008</v>
      </c>
      <c r="AL66" s="19"/>
      <c r="AM66" s="123"/>
      <c r="AN66" s="121"/>
      <c r="AO66" s="18" t="s">
        <v>4</v>
      </c>
      <c r="AP66" s="194">
        <v>1.1298028342234721</v>
      </c>
      <c r="AQ66" s="195">
        <v>0.75069099063873257</v>
      </c>
      <c r="AR66" s="197">
        <v>0.54282061539164428</v>
      </c>
      <c r="AS66" s="197"/>
      <c r="AT66" s="123"/>
    </row>
    <row r="67" spans="3:46" x14ac:dyDescent="0.2">
      <c r="C67" s="121" t="s">
        <v>43</v>
      </c>
      <c r="D67" s="18" t="s">
        <v>2</v>
      </c>
      <c r="E67" s="194">
        <v>0.69096137069447716</v>
      </c>
      <c r="F67" s="195">
        <v>0.65525819202078261</v>
      </c>
      <c r="G67" s="196">
        <v>0.44910263971224068</v>
      </c>
      <c r="H67" s="196">
        <v>0.58669166033182851</v>
      </c>
      <c r="I67" s="196">
        <v>0.68696315360433613</v>
      </c>
      <c r="J67" s="197">
        <v>0.69007924100972717</v>
      </c>
      <c r="K67" s="19"/>
      <c r="L67" s="123"/>
      <c r="M67" s="121" t="s">
        <v>43</v>
      </c>
      <c r="N67" s="18" t="s">
        <v>2</v>
      </c>
      <c r="O67" s="194">
        <v>0.57833163344099381</v>
      </c>
      <c r="P67" s="195">
        <v>0.94376102692322594</v>
      </c>
      <c r="Q67" s="196">
        <v>0.38145521495520152</v>
      </c>
      <c r="R67" s="196">
        <v>0.17521970430050449</v>
      </c>
      <c r="S67" s="196">
        <v>0.40325985272672737</v>
      </c>
      <c r="T67" s="197">
        <v>0.52954773209749684</v>
      </c>
      <c r="U67" s="19"/>
      <c r="V67" s="123"/>
      <c r="W67" s="121" t="s">
        <v>43</v>
      </c>
      <c r="X67" s="18" t="s">
        <v>2</v>
      </c>
      <c r="Y67" s="194">
        <v>0.55001762823986611</v>
      </c>
      <c r="Z67" s="195">
        <v>0.38132697686366851</v>
      </c>
      <c r="AA67" s="196">
        <v>0.22311721272527604</v>
      </c>
      <c r="AB67" s="196">
        <v>0.4985167529794779</v>
      </c>
      <c r="AC67" s="196">
        <v>0.22711485590063057</v>
      </c>
      <c r="AD67" s="196">
        <v>0.25680961654645251</v>
      </c>
      <c r="AE67" s="19">
        <v>0.4640654789489474</v>
      </c>
      <c r="AF67" s="19"/>
      <c r="AG67" s="123"/>
      <c r="AH67" s="121" t="s">
        <v>43</v>
      </c>
      <c r="AI67" s="18" t="s">
        <v>2</v>
      </c>
      <c r="AJ67" s="194">
        <v>0.65212654775238299</v>
      </c>
      <c r="AK67" s="197" t="e">
        <v>#VALUE!</v>
      </c>
      <c r="AL67" s="19"/>
      <c r="AM67" s="123"/>
      <c r="AN67" s="121" t="s">
        <v>43</v>
      </c>
      <c r="AO67" s="18" t="s">
        <v>2</v>
      </c>
      <c r="AP67" s="194">
        <v>0.79093038078531441</v>
      </c>
      <c r="AQ67" s="195">
        <v>0.63372419231453059</v>
      </c>
      <c r="AR67" s="197">
        <v>0.28185707697916418</v>
      </c>
      <c r="AS67" s="197"/>
      <c r="AT67" s="123"/>
    </row>
    <row r="68" spans="3:46" x14ac:dyDescent="0.2">
      <c r="C68" s="121"/>
      <c r="D68" s="18" t="s">
        <v>3</v>
      </c>
      <c r="E68" s="194">
        <v>0.65046809653070292</v>
      </c>
      <c r="F68" s="195">
        <v>0.76467913711890978</v>
      </c>
      <c r="G68" s="196">
        <v>0.49338870118809125</v>
      </c>
      <c r="H68" s="196">
        <v>0.65890610915486125</v>
      </c>
      <c r="I68" s="196">
        <v>0.74222874678429718</v>
      </c>
      <c r="J68" s="197">
        <v>0.67175815017218232</v>
      </c>
      <c r="K68" s="19"/>
      <c r="L68" s="123"/>
      <c r="M68" s="121"/>
      <c r="N68" s="18" t="s">
        <v>3</v>
      </c>
      <c r="O68" s="194">
        <v>0.51616676754273405</v>
      </c>
      <c r="P68" s="195">
        <v>0.93760793661414987</v>
      </c>
      <c r="Q68" s="196">
        <v>0.40018380642951923</v>
      </c>
      <c r="R68" s="196">
        <v>0.18979594867918168</v>
      </c>
      <c r="S68" s="196">
        <v>0.36073844555289181</v>
      </c>
      <c r="T68" s="197">
        <v>0.55048359586773499</v>
      </c>
      <c r="U68" s="19"/>
      <c r="V68" s="123"/>
      <c r="W68" s="121"/>
      <c r="X68" s="18" t="s">
        <v>3</v>
      </c>
      <c r="Y68" s="194">
        <v>0.45610991457978667</v>
      </c>
      <c r="Z68" s="195">
        <v>0.42926179319612251</v>
      </c>
      <c r="AA68" s="196">
        <v>0.13136364328971681</v>
      </c>
      <c r="AB68" s="196">
        <v>0.6047602303667502</v>
      </c>
      <c r="AC68" s="196">
        <v>0.25279919506945775</v>
      </c>
      <c r="AD68" s="196">
        <v>0.32730680177417903</v>
      </c>
      <c r="AE68" s="19">
        <v>0.54587954149947937</v>
      </c>
      <c r="AF68" s="19"/>
      <c r="AG68" s="123"/>
      <c r="AH68" s="121"/>
      <c r="AI68" s="18" t="s">
        <v>3</v>
      </c>
      <c r="AJ68" s="194">
        <v>0.67454828117592069</v>
      </c>
      <c r="AK68" s="197">
        <v>0.34226351108744463</v>
      </c>
      <c r="AL68" s="19"/>
      <c r="AM68" s="123"/>
      <c r="AN68" s="121"/>
      <c r="AO68" s="18" t="s">
        <v>3</v>
      </c>
      <c r="AP68" s="194">
        <v>0.62276398564960533</v>
      </c>
      <c r="AQ68" s="195">
        <v>0.66568818351052983</v>
      </c>
      <c r="AR68" s="197">
        <v>0.26608198944548134</v>
      </c>
      <c r="AS68" s="197"/>
      <c r="AT68" s="123"/>
    </row>
    <row r="69" spans="3:46" x14ac:dyDescent="0.2">
      <c r="C69" s="121"/>
      <c r="D69" s="18" t="s">
        <v>4</v>
      </c>
      <c r="E69" s="194">
        <v>0.66536723888734339</v>
      </c>
      <c r="F69" s="195">
        <v>0.74601671160017435</v>
      </c>
      <c r="G69" s="196">
        <v>0.46340438434917058</v>
      </c>
      <c r="H69" s="196">
        <v>0.62387772247012652</v>
      </c>
      <c r="I69" s="196">
        <v>0.77749994503697228</v>
      </c>
      <c r="J69" s="197">
        <v>0.69473706223310927</v>
      </c>
      <c r="K69" s="19"/>
      <c r="L69" s="123"/>
      <c r="M69" s="121"/>
      <c r="N69" s="18" t="s">
        <v>4</v>
      </c>
      <c r="O69" s="194"/>
      <c r="P69" s="195">
        <v>1.0009881029386749</v>
      </c>
      <c r="Q69" s="196">
        <v>0.38407608345356975</v>
      </c>
      <c r="R69" s="196">
        <v>0.19825145784581258</v>
      </c>
      <c r="S69" s="196">
        <v>0.38945950983002964</v>
      </c>
      <c r="T69" s="197">
        <v>0.56125990240189239</v>
      </c>
      <c r="U69" s="19"/>
      <c r="V69" s="123"/>
      <c r="W69" s="121"/>
      <c r="X69" s="18" t="s">
        <v>4</v>
      </c>
      <c r="Y69" s="194">
        <v>0.52650797424708529</v>
      </c>
      <c r="Z69" s="195">
        <v>0.3933963693614308</v>
      </c>
      <c r="AA69" s="196">
        <v>0.1166945247852019</v>
      </c>
      <c r="AB69" s="196">
        <v>0.62002539471064277</v>
      </c>
      <c r="AC69" s="196">
        <v>0.23484764682395218</v>
      </c>
      <c r="AD69" s="196">
        <v>0.37072380053441811</v>
      </c>
      <c r="AE69" s="19">
        <v>0.70782338377852649</v>
      </c>
      <c r="AF69" s="19"/>
      <c r="AG69" s="123"/>
      <c r="AH69" s="121"/>
      <c r="AI69" s="18" t="s">
        <v>4</v>
      </c>
      <c r="AJ69" s="194">
        <v>0.55071395671892653</v>
      </c>
      <c r="AK69" s="197">
        <v>0.49506490945054993</v>
      </c>
      <c r="AL69" s="19"/>
      <c r="AM69" s="123"/>
      <c r="AN69" s="121"/>
      <c r="AO69" s="18" t="s">
        <v>4</v>
      </c>
      <c r="AP69" s="194">
        <v>0.59369109629654648</v>
      </c>
      <c r="AQ69" s="195">
        <v>0.73453411430396776</v>
      </c>
      <c r="AR69" s="197">
        <v>0.26608198944548134</v>
      </c>
      <c r="AS69" s="197"/>
      <c r="AT69" s="123"/>
    </row>
    <row r="70" spans="3:46" x14ac:dyDescent="0.2">
      <c r="C70" s="121" t="s">
        <v>44</v>
      </c>
      <c r="D70" s="18" t="s">
        <v>2</v>
      </c>
      <c r="E70" s="194">
        <v>0.47833566618943868</v>
      </c>
      <c r="F70" s="195">
        <v>0.69991095018552463</v>
      </c>
      <c r="G70" s="196">
        <v>0.7228332353208986</v>
      </c>
      <c r="H70" s="196">
        <v>1.0902148052777301</v>
      </c>
      <c r="I70" s="196">
        <v>1.1120450527866759</v>
      </c>
      <c r="J70" s="197">
        <v>1.2097426297258707</v>
      </c>
      <c r="K70" s="19"/>
      <c r="L70" s="123"/>
      <c r="M70" s="121" t="s">
        <v>44</v>
      </c>
      <c r="N70" s="18" t="s">
        <v>2</v>
      </c>
      <c r="O70" s="194">
        <v>0.9972542962317138</v>
      </c>
      <c r="P70" s="195">
        <v>1.5830129556029504</v>
      </c>
      <c r="Q70" s="196">
        <v>0.61100912271587648</v>
      </c>
      <c r="R70" s="196">
        <v>0.44336879457260769</v>
      </c>
      <c r="S70" s="196">
        <v>0.38308767884836109</v>
      </c>
      <c r="T70" s="197">
        <v>1.1798049188652728</v>
      </c>
      <c r="U70" s="19"/>
      <c r="V70" s="123"/>
      <c r="W70" s="121" t="s">
        <v>44</v>
      </c>
      <c r="X70" s="18" t="s">
        <v>2</v>
      </c>
      <c r="Y70" s="194">
        <v>0.77762177993444437</v>
      </c>
      <c r="Z70" s="195">
        <v>0.79745642628450875</v>
      </c>
      <c r="AA70" s="196">
        <v>0.41191844482486734</v>
      </c>
      <c r="AB70" s="196">
        <v>1.075528706649316</v>
      </c>
      <c r="AC70" s="196">
        <v>1.0588346608495378</v>
      </c>
      <c r="AD70" s="196">
        <v>0.74428231194642136</v>
      </c>
      <c r="AE70" s="19">
        <v>0.50365324036019854</v>
      </c>
      <c r="AF70" s="19"/>
      <c r="AG70" s="123"/>
      <c r="AH70" s="121" t="s">
        <v>44</v>
      </c>
      <c r="AI70" s="18" t="s">
        <v>2</v>
      </c>
      <c r="AJ70" s="194">
        <v>0.53985895792284666</v>
      </c>
      <c r="AK70" s="197">
        <v>0.67947720563437841</v>
      </c>
      <c r="AL70" s="19"/>
      <c r="AM70" s="123"/>
      <c r="AN70" s="121" t="s">
        <v>44</v>
      </c>
      <c r="AO70" s="18" t="s">
        <v>2</v>
      </c>
      <c r="AP70" s="194">
        <v>1.0655549402350279</v>
      </c>
      <c r="AQ70" s="195">
        <v>0.80758285066564783</v>
      </c>
      <c r="AR70" s="197">
        <v>0.47191606736241265</v>
      </c>
      <c r="AS70" s="197"/>
      <c r="AT70" s="123"/>
    </row>
    <row r="71" spans="3:46" x14ac:dyDescent="0.2">
      <c r="C71" s="121"/>
      <c r="D71" s="18" t="s">
        <v>3</v>
      </c>
      <c r="E71" s="194">
        <v>0.51584291957053829</v>
      </c>
      <c r="F71" s="195">
        <v>0.68282922878954311</v>
      </c>
      <c r="G71" s="196">
        <v>0.68747176144898292</v>
      </c>
      <c r="H71" s="196">
        <v>1.0827958148506489</v>
      </c>
      <c r="I71" s="196">
        <v>1.0292433157866436</v>
      </c>
      <c r="J71" s="197">
        <v>1.276629931748662</v>
      </c>
      <c r="K71" s="19"/>
      <c r="L71" s="123"/>
      <c r="M71" s="121"/>
      <c r="N71" s="18" t="s">
        <v>3</v>
      </c>
      <c r="O71" s="194">
        <v>0.99060565690634694</v>
      </c>
      <c r="P71" s="195">
        <v>1.7011118668299254</v>
      </c>
      <c r="Q71" s="196">
        <v>0.56667872672554209</v>
      </c>
      <c r="R71" s="196">
        <v>0.41530862025814491</v>
      </c>
      <c r="S71" s="196">
        <v>0.34992843223566594</v>
      </c>
      <c r="T71" s="197">
        <v>1.2424032008442953</v>
      </c>
      <c r="U71" s="19"/>
      <c r="V71" s="123"/>
      <c r="W71" s="121"/>
      <c r="X71" s="18" t="s">
        <v>3</v>
      </c>
      <c r="Y71" s="194">
        <v>0.74438353802206614</v>
      </c>
      <c r="Z71" s="195">
        <v>0.82783987735191022</v>
      </c>
      <c r="AA71" s="196">
        <v>0.38945041265661468</v>
      </c>
      <c r="AB71" s="196">
        <v>1.1662920923069144</v>
      </c>
      <c r="AC71" s="196">
        <v>1.1397710541041093</v>
      </c>
      <c r="AD71" s="196">
        <v>0.81582591098210566</v>
      </c>
      <c r="AE71" s="19">
        <v>0.53051448958875824</v>
      </c>
      <c r="AF71" s="19"/>
      <c r="AG71" s="123"/>
      <c r="AH71" s="121"/>
      <c r="AI71" s="18" t="s">
        <v>3</v>
      </c>
      <c r="AJ71" s="194">
        <v>0.56220888327139962</v>
      </c>
      <c r="AK71" s="197">
        <v>0.60593513727318116</v>
      </c>
      <c r="AL71" s="19"/>
      <c r="AM71" s="123"/>
      <c r="AN71" s="121"/>
      <c r="AO71" s="18" t="s">
        <v>3</v>
      </c>
      <c r="AP71" s="194">
        <v>0.98843553069157286</v>
      </c>
      <c r="AQ71" s="195">
        <v>0.92298129006541618</v>
      </c>
      <c r="AR71" s="197">
        <v>0.48221954986855603</v>
      </c>
      <c r="AS71" s="197"/>
      <c r="AT71" s="123"/>
    </row>
    <row r="72" spans="3:46" x14ac:dyDescent="0.2">
      <c r="C72" s="121"/>
      <c r="D72" s="18" t="s">
        <v>4</v>
      </c>
      <c r="E72" s="194">
        <v>0.50429197951343741</v>
      </c>
      <c r="F72" s="195">
        <v>0.6870601728086736</v>
      </c>
      <c r="G72" s="196">
        <v>0.69179555935661463</v>
      </c>
      <c r="H72" s="196">
        <v>1.1435907256755302</v>
      </c>
      <c r="I72" s="196">
        <v>1.2108410673064141</v>
      </c>
      <c r="J72" s="197">
        <v>1.234404507871451</v>
      </c>
      <c r="K72" s="19"/>
      <c r="L72" s="123"/>
      <c r="M72" s="121"/>
      <c r="N72" s="18" t="s">
        <v>4</v>
      </c>
      <c r="O72" s="194">
        <v>1.038093781223322</v>
      </c>
      <c r="P72" s="195">
        <v>1.7692021510812916</v>
      </c>
      <c r="Q72" s="196">
        <v>0.57057221242279443</v>
      </c>
      <c r="R72" s="196">
        <v>0.42755361227228017</v>
      </c>
      <c r="S72" s="196">
        <v>0.43424998432616246</v>
      </c>
      <c r="T72" s="197">
        <v>1.2998953069911181</v>
      </c>
      <c r="U72" s="19"/>
      <c r="V72" s="123"/>
      <c r="W72" s="121"/>
      <c r="X72" s="18" t="s">
        <v>4</v>
      </c>
      <c r="Y72" s="194">
        <v>0.7631988483400346</v>
      </c>
      <c r="Z72" s="195">
        <v>0.81758556638511271</v>
      </c>
      <c r="AA72" s="196">
        <v>0.44668005782131875</v>
      </c>
      <c r="AB72" s="196">
        <v>1.1234867386553633</v>
      </c>
      <c r="AC72" s="196">
        <v>1.2686673617117026</v>
      </c>
      <c r="AD72" s="196">
        <v>0.81049504899354108</v>
      </c>
      <c r="AE72" s="19">
        <v>0.68790004500399449</v>
      </c>
      <c r="AF72" s="19"/>
      <c r="AG72" s="123"/>
      <c r="AH72" s="121"/>
      <c r="AI72" s="18" t="s">
        <v>4</v>
      </c>
      <c r="AJ72" s="194">
        <v>0.63927262820961672</v>
      </c>
      <c r="AK72" s="197">
        <v>0.6623989162624373</v>
      </c>
      <c r="AL72" s="19"/>
      <c r="AM72" s="123"/>
      <c r="AN72" s="121"/>
      <c r="AO72" s="18" t="s">
        <v>4</v>
      </c>
      <c r="AP72" s="194">
        <v>1.1253948847861963</v>
      </c>
      <c r="AQ72" s="195">
        <v>1.0113025047557116</v>
      </c>
      <c r="AR72" s="197">
        <v>0.46853073031672809</v>
      </c>
      <c r="AS72" s="197"/>
      <c r="AT72" s="123"/>
    </row>
    <row r="73" spans="3:46" x14ac:dyDescent="0.2">
      <c r="C73" s="121" t="s">
        <v>45</v>
      </c>
      <c r="D73" s="18" t="s">
        <v>2</v>
      </c>
      <c r="E73" s="195">
        <v>0.54582876230925048</v>
      </c>
      <c r="F73" s="195">
        <v>0.65857415812911269</v>
      </c>
      <c r="G73" s="196">
        <v>0.42604485755597599</v>
      </c>
      <c r="H73" s="196">
        <v>0.32817089671394539</v>
      </c>
      <c r="I73" s="196">
        <v>1.1281941671009978</v>
      </c>
      <c r="J73" s="197">
        <v>0.75338234334602927</v>
      </c>
      <c r="K73" s="19"/>
      <c r="L73" s="123"/>
      <c r="M73" s="121" t="s">
        <v>45</v>
      </c>
      <c r="N73" s="18" t="s">
        <v>2</v>
      </c>
      <c r="O73" s="195">
        <v>0.58338821481529823</v>
      </c>
      <c r="P73" s="195">
        <v>1.3835895946433645</v>
      </c>
      <c r="Q73" s="196">
        <v>0.1724947143477705</v>
      </c>
      <c r="R73" s="196">
        <v>0.25409089134873369</v>
      </c>
      <c r="S73" s="196">
        <v>0.36133257392511869</v>
      </c>
      <c r="T73" s="197">
        <v>0.43100636111825835</v>
      </c>
      <c r="U73" s="19"/>
      <c r="V73" s="123"/>
      <c r="W73" s="121" t="s">
        <v>45</v>
      </c>
      <c r="X73" s="18" t="s">
        <v>2</v>
      </c>
      <c r="Y73" s="195">
        <v>0.38198633591305903</v>
      </c>
      <c r="Z73" s="195">
        <v>1.0571266592998019</v>
      </c>
      <c r="AA73" s="196">
        <v>0.16814765504368906</v>
      </c>
      <c r="AB73" s="196">
        <v>0.76451450076964078</v>
      </c>
      <c r="AC73" s="196">
        <v>0.5422937876077728</v>
      </c>
      <c r="AD73" s="196">
        <v>0.92485808715311812</v>
      </c>
      <c r="AE73" s="19">
        <v>0.30754557997310505</v>
      </c>
      <c r="AF73" s="19"/>
      <c r="AG73" s="123"/>
      <c r="AH73" s="121" t="s">
        <v>45</v>
      </c>
      <c r="AI73" s="18" t="s">
        <v>2</v>
      </c>
      <c r="AJ73" s="195">
        <v>0.2613700892163196</v>
      </c>
      <c r="AK73" s="197">
        <v>0.28537877948615314</v>
      </c>
      <c r="AL73" s="19"/>
      <c r="AM73" s="123"/>
      <c r="AN73" s="121" t="s">
        <v>45</v>
      </c>
      <c r="AO73" s="18" t="s">
        <v>2</v>
      </c>
      <c r="AP73" s="195">
        <v>0.56126908826137589</v>
      </c>
      <c r="AQ73" s="195">
        <v>0.65670853798564499</v>
      </c>
      <c r="AR73" s="197">
        <v>0.96746864482466088</v>
      </c>
      <c r="AS73" s="197"/>
      <c r="AT73" s="123"/>
    </row>
    <row r="74" spans="3:46" x14ac:dyDescent="0.2">
      <c r="C74" s="118"/>
      <c r="D74" s="18" t="s">
        <v>3</v>
      </c>
      <c r="E74" s="195">
        <v>0.53360636848416088</v>
      </c>
      <c r="F74" s="195">
        <v>0.67504911235404463</v>
      </c>
      <c r="G74" s="196">
        <v>0.43686469836892494</v>
      </c>
      <c r="H74" s="196">
        <v>0.42249718864818081</v>
      </c>
      <c r="I74" s="196">
        <v>1.1457891765580341</v>
      </c>
      <c r="J74" s="197">
        <v>0.77915338402721213</v>
      </c>
      <c r="K74" s="19"/>
      <c r="L74" s="123"/>
      <c r="M74" s="118"/>
      <c r="N74" s="18" t="s">
        <v>3</v>
      </c>
      <c r="O74" s="195">
        <v>0.56419871201139538</v>
      </c>
      <c r="P74" s="195">
        <v>1.4484137395474439</v>
      </c>
      <c r="Q74" s="196">
        <v>0.16898753405244715</v>
      </c>
      <c r="R74" s="196">
        <v>0.26158252716764796</v>
      </c>
      <c r="S74" s="196">
        <v>0.33005640246483636</v>
      </c>
      <c r="T74" s="197">
        <v>0.45681734339160635</v>
      </c>
      <c r="U74" s="19"/>
      <c r="V74" s="123"/>
      <c r="W74" s="118"/>
      <c r="X74" s="18" t="s">
        <v>3</v>
      </c>
      <c r="Y74" s="195">
        <v>0.26268400881489623</v>
      </c>
      <c r="Z74" s="195">
        <v>1.1900130673647422</v>
      </c>
      <c r="AA74" s="196">
        <v>0.13352050565866377</v>
      </c>
      <c r="AB74" s="196">
        <v>0.78871217399987215</v>
      </c>
      <c r="AC74" s="196">
        <v>0.52443776675638909</v>
      </c>
      <c r="AD74" s="196">
        <v>1.0071351805995896</v>
      </c>
      <c r="AE74" s="19">
        <v>0.29008359566299796</v>
      </c>
      <c r="AF74" s="19"/>
      <c r="AG74" s="123"/>
      <c r="AH74" s="118"/>
      <c r="AI74" s="18" t="s">
        <v>3</v>
      </c>
      <c r="AJ74" s="195">
        <v>0.32231392963082434</v>
      </c>
      <c r="AK74" s="197">
        <v>0.32826585382407791</v>
      </c>
      <c r="AL74" s="19"/>
      <c r="AM74" s="123"/>
      <c r="AN74" s="118"/>
      <c r="AO74" s="18" t="s">
        <v>3</v>
      </c>
      <c r="AP74" s="195">
        <v>0.5574488039621226</v>
      </c>
      <c r="AQ74" s="195">
        <v>0.74529041311587307</v>
      </c>
      <c r="AR74" s="197">
        <v>0.98149991161638428</v>
      </c>
      <c r="AS74" s="197"/>
      <c r="AT74" s="123"/>
    </row>
    <row r="75" spans="3:46" ht="17" thickBot="1" x14ac:dyDescent="0.25">
      <c r="C75" s="122"/>
      <c r="D75" s="22" t="s">
        <v>4</v>
      </c>
      <c r="E75" s="200">
        <v>0.48739307337272098</v>
      </c>
      <c r="F75" s="200">
        <v>0.66676075234252496</v>
      </c>
      <c r="G75" s="201">
        <v>0.39765217314893614</v>
      </c>
      <c r="H75" s="201">
        <v>0.3237196407120877</v>
      </c>
      <c r="I75" s="201">
        <v>1.1023069659145051</v>
      </c>
      <c r="J75" s="202">
        <v>0.76358686131033737</v>
      </c>
      <c r="K75" s="23"/>
      <c r="L75" s="123"/>
      <c r="M75" s="122"/>
      <c r="N75" s="22" t="s">
        <v>4</v>
      </c>
      <c r="O75" s="200">
        <v>0.58730373639538724</v>
      </c>
      <c r="P75" s="200">
        <v>1.5564710267865018</v>
      </c>
      <c r="Q75" s="201">
        <v>0.17607468293302758</v>
      </c>
      <c r="R75" s="201">
        <v>0.26158252716764796</v>
      </c>
      <c r="S75" s="201">
        <v>0.31654900484524473</v>
      </c>
      <c r="T75" s="202">
        <v>0.47487778457458907</v>
      </c>
      <c r="U75" s="23"/>
      <c r="V75" s="123"/>
      <c r="W75" s="122"/>
      <c r="X75" s="22" t="s">
        <v>4</v>
      </c>
      <c r="Y75" s="200">
        <v>0.4933640791878478</v>
      </c>
      <c r="Z75" s="200">
        <v>1.2353531042747312</v>
      </c>
      <c r="AA75" s="201">
        <v>0.12623764893313966</v>
      </c>
      <c r="AB75" s="201">
        <v>0.77894253120208312</v>
      </c>
      <c r="AC75" s="201">
        <v>0.51057720711340981</v>
      </c>
      <c r="AD75" s="201">
        <v>1.0338946309775776</v>
      </c>
      <c r="AE75" s="23">
        <v>0.44823959510068762</v>
      </c>
      <c r="AF75" s="23"/>
      <c r="AG75" s="123"/>
      <c r="AH75" s="122"/>
      <c r="AI75" s="22" t="s">
        <v>4</v>
      </c>
      <c r="AJ75" s="200">
        <v>0.34719832873701767</v>
      </c>
      <c r="AK75" s="202">
        <v>0.22407661090974901</v>
      </c>
      <c r="AL75" s="23"/>
      <c r="AM75" s="123"/>
      <c r="AN75" s="122"/>
      <c r="AO75" s="22" t="s">
        <v>4</v>
      </c>
      <c r="AP75" s="200">
        <v>0.68889845594460153</v>
      </c>
      <c r="AQ75" s="200">
        <v>0.78840438943262492</v>
      </c>
      <c r="AR75" s="202">
        <v>0.94000500569043777</v>
      </c>
      <c r="AS75" s="202"/>
      <c r="AT75" s="123"/>
    </row>
    <row r="76" spans="3:46" x14ac:dyDescent="0.2"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  <c r="AA76" s="123"/>
      <c r="AB76" s="123"/>
      <c r="AC76" s="123"/>
      <c r="AD76" s="123"/>
      <c r="AE76" s="123"/>
      <c r="AF76" s="123"/>
      <c r="AG76" s="123"/>
      <c r="AH76" s="123"/>
      <c r="AI76" s="123"/>
      <c r="AJ76" s="123"/>
      <c r="AK76" s="123"/>
      <c r="AL76" s="123"/>
      <c r="AM76" s="123"/>
      <c r="AN76" s="123"/>
      <c r="AO76" s="123"/>
      <c r="AP76" s="123"/>
      <c r="AQ76" s="123"/>
      <c r="AR76" s="123"/>
      <c r="AS76" s="123"/>
      <c r="AT76" s="123"/>
    </row>
    <row r="77" spans="3:46" ht="17" thickBot="1" x14ac:dyDescent="0.25"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23"/>
      <c r="AE77" s="123"/>
      <c r="AF77" s="123"/>
      <c r="AG77" s="123"/>
      <c r="AH77" s="123"/>
      <c r="AI77" s="123"/>
      <c r="AJ77" s="123"/>
      <c r="AK77" s="123"/>
      <c r="AL77" s="123"/>
      <c r="AM77" s="123"/>
      <c r="AN77" s="123"/>
      <c r="AO77" s="123"/>
      <c r="AP77" s="123"/>
      <c r="AQ77" s="123"/>
      <c r="AR77" s="123"/>
      <c r="AS77" s="123"/>
      <c r="AT77" s="123"/>
    </row>
    <row r="78" spans="3:46" x14ac:dyDescent="0.2">
      <c r="C78" s="98"/>
      <c r="D78" s="99"/>
      <c r="E78" s="114" t="s">
        <v>5</v>
      </c>
      <c r="F78" s="99"/>
      <c r="G78" s="99"/>
      <c r="H78" s="103"/>
      <c r="I78" s="123"/>
      <c r="J78" s="98"/>
      <c r="K78" s="99"/>
      <c r="L78" s="114" t="s">
        <v>5</v>
      </c>
      <c r="M78" s="99"/>
      <c r="N78" s="99"/>
      <c r="O78" s="99"/>
      <c r="P78" s="99"/>
      <c r="Q78" s="99"/>
      <c r="R78" s="99"/>
      <c r="S78" s="99"/>
      <c r="T78" s="103"/>
      <c r="U78" s="123"/>
      <c r="V78" s="123"/>
      <c r="W78" s="123"/>
      <c r="X78" s="123"/>
      <c r="Y78" s="123"/>
      <c r="Z78" s="123"/>
      <c r="AA78" s="123"/>
      <c r="AB78" s="123"/>
      <c r="AC78" s="123"/>
      <c r="AD78" s="123"/>
      <c r="AE78" s="123"/>
      <c r="AF78" s="123"/>
      <c r="AG78" s="123"/>
      <c r="AH78" s="123"/>
      <c r="AI78" s="123"/>
      <c r="AJ78" s="123"/>
      <c r="AK78" s="123"/>
      <c r="AL78" s="123"/>
      <c r="AM78" s="123"/>
      <c r="AN78" s="123"/>
      <c r="AO78" s="123"/>
      <c r="AP78" s="123"/>
      <c r="AQ78" s="123"/>
      <c r="AR78" s="123"/>
      <c r="AS78" s="123"/>
      <c r="AT78" s="123"/>
    </row>
    <row r="79" spans="3:46" ht="17" thickBot="1" x14ac:dyDescent="0.25">
      <c r="C79" s="57"/>
      <c r="D79" s="18"/>
      <c r="E79" s="18"/>
      <c r="F79" s="18"/>
      <c r="G79" s="18"/>
      <c r="H79" s="19"/>
      <c r="I79" s="123"/>
      <c r="J79" s="57"/>
      <c r="K79" s="18"/>
      <c r="L79" s="18"/>
      <c r="M79" s="18"/>
      <c r="N79" s="18"/>
      <c r="O79" s="18"/>
      <c r="P79" s="18"/>
      <c r="Q79" s="18"/>
      <c r="R79" s="18"/>
      <c r="S79" s="18"/>
      <c r="T79" s="19"/>
      <c r="U79" s="123"/>
      <c r="V79" s="123"/>
      <c r="W79" s="123"/>
      <c r="X79" s="123"/>
      <c r="Y79" s="123"/>
      <c r="Z79" s="123"/>
      <c r="AA79" s="123"/>
      <c r="AB79" s="123"/>
      <c r="AC79" s="123"/>
      <c r="AD79" s="123"/>
      <c r="AE79" s="123"/>
      <c r="AF79" s="123"/>
      <c r="AG79" s="123"/>
      <c r="AH79" s="123"/>
      <c r="AI79" s="123"/>
      <c r="AJ79" s="123"/>
      <c r="AK79" s="123"/>
      <c r="AL79" s="123"/>
      <c r="AM79" s="123"/>
      <c r="AN79" s="123"/>
      <c r="AO79" s="123"/>
      <c r="AP79" s="123"/>
      <c r="AQ79" s="123"/>
      <c r="AR79" s="123"/>
      <c r="AS79" s="123"/>
      <c r="AT79" s="123"/>
    </row>
    <row r="80" spans="3:46" x14ac:dyDescent="0.2">
      <c r="C80" s="115" t="s">
        <v>6</v>
      </c>
      <c r="D80" s="89" t="s">
        <v>7</v>
      </c>
      <c r="E80" s="145" t="s">
        <v>27</v>
      </c>
      <c r="F80" s="89" t="s">
        <v>28</v>
      </c>
      <c r="G80" s="146" t="s">
        <v>29</v>
      </c>
      <c r="H80" s="19"/>
      <c r="I80" s="123"/>
      <c r="J80" s="115" t="s">
        <v>6</v>
      </c>
      <c r="K80" s="89" t="s">
        <v>7</v>
      </c>
      <c r="L80" s="145" t="s">
        <v>30</v>
      </c>
      <c r="M80" s="145" t="s">
        <v>31</v>
      </c>
      <c r="N80" s="145" t="s">
        <v>32</v>
      </c>
      <c r="O80" s="145" t="s">
        <v>33</v>
      </c>
      <c r="P80" s="145" t="s">
        <v>34</v>
      </c>
      <c r="Q80" s="145" t="s">
        <v>35</v>
      </c>
      <c r="R80" s="145" t="s">
        <v>36</v>
      </c>
      <c r="S80" s="145" t="s">
        <v>37</v>
      </c>
      <c r="T80" s="146" t="s">
        <v>38</v>
      </c>
      <c r="U80" s="123"/>
      <c r="V80" s="123"/>
      <c r="W80" s="123"/>
      <c r="X80" s="123"/>
      <c r="Y80" s="123"/>
      <c r="Z80" s="123"/>
      <c r="AA80" s="123"/>
      <c r="AB80" s="123"/>
      <c r="AC80" s="123"/>
      <c r="AD80" s="123"/>
      <c r="AE80" s="123"/>
      <c r="AF80" s="123"/>
      <c r="AG80" s="123"/>
      <c r="AH80" s="123"/>
      <c r="AI80" s="123"/>
      <c r="AJ80" s="123"/>
      <c r="AK80" s="123"/>
      <c r="AL80" s="123"/>
      <c r="AM80" s="123"/>
      <c r="AN80" s="123"/>
      <c r="AO80" s="123"/>
      <c r="AP80" s="123"/>
      <c r="AQ80" s="123"/>
      <c r="AR80" s="123"/>
      <c r="AS80" s="123"/>
      <c r="AT80" s="123"/>
    </row>
    <row r="81" spans="3:46" x14ac:dyDescent="0.2">
      <c r="C81" s="118" t="s">
        <v>9</v>
      </c>
      <c r="D81" s="27">
        <v>21.55</v>
      </c>
      <c r="E81" s="187">
        <v>23.18</v>
      </c>
      <c r="F81" s="18">
        <v>23.53</v>
      </c>
      <c r="G81" s="38">
        <v>24.15</v>
      </c>
      <c r="H81" s="19"/>
      <c r="I81" s="123"/>
      <c r="J81" s="118" t="s">
        <v>9</v>
      </c>
      <c r="K81" s="27">
        <v>23.52</v>
      </c>
      <c r="L81" s="187">
        <v>24.63</v>
      </c>
      <c r="M81" s="18">
        <v>25.51</v>
      </c>
      <c r="N81" s="18">
        <v>26.73</v>
      </c>
      <c r="O81" s="18">
        <v>24.42</v>
      </c>
      <c r="P81" s="18">
        <v>23.38</v>
      </c>
      <c r="Q81" s="18">
        <v>25.37</v>
      </c>
      <c r="R81" s="18">
        <v>24.21</v>
      </c>
      <c r="S81" s="18">
        <v>25.64</v>
      </c>
      <c r="T81" s="19">
        <v>22.31</v>
      </c>
      <c r="U81" s="123"/>
      <c r="V81" s="123"/>
      <c r="W81" s="123"/>
      <c r="X81" s="123"/>
      <c r="Y81" s="123"/>
      <c r="Z81" s="123"/>
      <c r="AA81" s="123"/>
      <c r="AB81" s="123"/>
      <c r="AC81" s="123"/>
      <c r="AD81" s="123"/>
      <c r="AE81" s="123"/>
      <c r="AF81" s="123"/>
      <c r="AG81" s="123"/>
      <c r="AH81" s="123"/>
      <c r="AI81" s="123"/>
      <c r="AJ81" s="123"/>
      <c r="AK81" s="123"/>
      <c r="AL81" s="123"/>
      <c r="AM81" s="123"/>
      <c r="AN81" s="123"/>
      <c r="AO81" s="123"/>
      <c r="AP81" s="123"/>
      <c r="AQ81" s="123"/>
      <c r="AR81" s="123"/>
      <c r="AS81" s="123"/>
      <c r="AT81" s="123"/>
    </row>
    <row r="82" spans="3:46" x14ac:dyDescent="0.2">
      <c r="C82" s="118" t="s">
        <v>9</v>
      </c>
      <c r="D82" s="27">
        <v>21.55</v>
      </c>
      <c r="E82" s="187">
        <v>23.2</v>
      </c>
      <c r="F82" s="18"/>
      <c r="G82" s="38">
        <v>23.93</v>
      </c>
      <c r="H82" s="19"/>
      <c r="I82" s="123"/>
      <c r="J82" s="118" t="s">
        <v>9</v>
      </c>
      <c r="K82" s="27">
        <v>23.45</v>
      </c>
      <c r="L82" s="187">
        <v>24.78</v>
      </c>
      <c r="M82" s="18">
        <v>25.48</v>
      </c>
      <c r="N82" s="18">
        <v>26.95</v>
      </c>
      <c r="O82" s="18">
        <v>24.44</v>
      </c>
      <c r="P82" s="18">
        <v>23.29</v>
      </c>
      <c r="Q82" s="18">
        <v>25.33</v>
      </c>
      <c r="R82" s="18">
        <v>24.14</v>
      </c>
      <c r="S82" s="18">
        <v>25.29</v>
      </c>
      <c r="T82" s="19">
        <v>22.26</v>
      </c>
      <c r="U82" s="123"/>
      <c r="V82" s="123"/>
      <c r="W82" s="123"/>
      <c r="X82" s="123"/>
      <c r="Y82" s="123"/>
      <c r="Z82" s="123"/>
      <c r="AA82" s="123"/>
      <c r="AB82" s="123"/>
      <c r="AC82" s="123"/>
      <c r="AD82" s="123"/>
      <c r="AE82" s="123"/>
      <c r="AF82" s="123"/>
      <c r="AG82" s="123"/>
      <c r="AH82" s="123"/>
      <c r="AI82" s="123"/>
      <c r="AJ82" s="123"/>
      <c r="AK82" s="123"/>
      <c r="AL82" s="123"/>
      <c r="AM82" s="123"/>
      <c r="AN82" s="123"/>
      <c r="AO82" s="123"/>
      <c r="AP82" s="123"/>
      <c r="AQ82" s="123"/>
      <c r="AR82" s="123"/>
      <c r="AS82" s="123"/>
      <c r="AT82" s="123"/>
    </row>
    <row r="83" spans="3:46" x14ac:dyDescent="0.2">
      <c r="C83" s="118" t="s">
        <v>10</v>
      </c>
      <c r="D83" s="27">
        <v>23.85</v>
      </c>
      <c r="E83" s="187">
        <v>25.73</v>
      </c>
      <c r="F83" s="18">
        <v>26.41</v>
      </c>
      <c r="G83" s="38">
        <v>26.43</v>
      </c>
      <c r="H83" s="19"/>
      <c r="I83" s="123"/>
      <c r="J83" s="118" t="s">
        <v>10</v>
      </c>
      <c r="K83" s="27">
        <v>25.96</v>
      </c>
      <c r="L83" s="187">
        <v>27.15</v>
      </c>
      <c r="M83" s="18">
        <v>27.73</v>
      </c>
      <c r="N83" s="18">
        <v>29.2</v>
      </c>
      <c r="O83" s="18">
        <v>27</v>
      </c>
      <c r="P83" s="18">
        <v>25.44</v>
      </c>
      <c r="Q83" s="18">
        <v>27.7</v>
      </c>
      <c r="R83" s="18">
        <v>26.72</v>
      </c>
      <c r="S83" s="18">
        <v>27.79</v>
      </c>
      <c r="T83" s="19">
        <v>24.48</v>
      </c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3"/>
      <c r="AL83" s="123"/>
      <c r="AM83" s="123"/>
      <c r="AN83" s="123"/>
      <c r="AO83" s="123"/>
      <c r="AP83" s="123"/>
      <c r="AQ83" s="123"/>
      <c r="AR83" s="123"/>
      <c r="AS83" s="123"/>
      <c r="AT83" s="123"/>
    </row>
    <row r="84" spans="3:46" x14ac:dyDescent="0.2">
      <c r="C84" s="118" t="s">
        <v>10</v>
      </c>
      <c r="D84" s="27">
        <v>23.75</v>
      </c>
      <c r="E84" s="187">
        <v>25.44</v>
      </c>
      <c r="F84" s="18">
        <v>26.52</v>
      </c>
      <c r="G84" s="38">
        <v>26.68</v>
      </c>
      <c r="H84" s="19"/>
      <c r="I84" s="123"/>
      <c r="J84" s="118" t="s">
        <v>10</v>
      </c>
      <c r="K84" s="27">
        <v>26</v>
      </c>
      <c r="L84" s="187">
        <v>26.94</v>
      </c>
      <c r="M84" s="18">
        <v>27.53</v>
      </c>
      <c r="N84" s="18">
        <v>29.25</v>
      </c>
      <c r="O84" s="18">
        <v>26.86</v>
      </c>
      <c r="P84" s="18">
        <v>25.38</v>
      </c>
      <c r="Q84" s="18">
        <v>27.78</v>
      </c>
      <c r="R84" s="18">
        <v>26.41</v>
      </c>
      <c r="S84" s="18">
        <v>27.68</v>
      </c>
      <c r="T84" s="19">
        <v>24.41</v>
      </c>
      <c r="U84" s="123"/>
      <c r="V84" s="123"/>
      <c r="W84" s="123"/>
      <c r="X84" s="123"/>
      <c r="Y84" s="123"/>
      <c r="Z84" s="123"/>
      <c r="AA84" s="123"/>
      <c r="AB84" s="123"/>
      <c r="AC84" s="123"/>
      <c r="AD84" s="123"/>
      <c r="AE84" s="123"/>
      <c r="AF84" s="123"/>
      <c r="AG84" s="123"/>
      <c r="AH84" s="123"/>
      <c r="AI84" s="123"/>
      <c r="AJ84" s="123"/>
      <c r="AK84" s="123"/>
      <c r="AL84" s="123"/>
      <c r="AM84" s="123"/>
      <c r="AN84" s="123"/>
      <c r="AO84" s="123"/>
      <c r="AP84" s="123"/>
      <c r="AQ84" s="123"/>
      <c r="AR84" s="123"/>
      <c r="AS84" s="123"/>
      <c r="AT84" s="123"/>
    </row>
    <row r="85" spans="3:46" x14ac:dyDescent="0.2">
      <c r="C85" s="118" t="s">
        <v>11</v>
      </c>
      <c r="D85" s="27">
        <v>26.12</v>
      </c>
      <c r="E85" s="187">
        <v>27.86</v>
      </c>
      <c r="F85" s="18">
        <v>28.31</v>
      </c>
      <c r="G85" s="38">
        <v>29.19</v>
      </c>
      <c r="H85" s="19"/>
      <c r="I85" s="123"/>
      <c r="J85" s="118" t="s">
        <v>11</v>
      </c>
      <c r="K85" s="27">
        <v>28.53</v>
      </c>
      <c r="L85" s="187">
        <v>30.09</v>
      </c>
      <c r="M85" s="18">
        <v>30.53</v>
      </c>
      <c r="N85" s="18">
        <v>31.24</v>
      </c>
      <c r="O85" s="18">
        <v>29.4</v>
      </c>
      <c r="P85" s="18">
        <v>27.83</v>
      </c>
      <c r="Q85" s="18">
        <v>30.37</v>
      </c>
      <c r="R85" s="18">
        <v>29.4</v>
      </c>
      <c r="S85" s="18">
        <v>30.78</v>
      </c>
      <c r="T85" s="19">
        <v>26.84</v>
      </c>
      <c r="U85" s="123"/>
      <c r="V85" s="123"/>
      <c r="W85" s="123"/>
      <c r="X85" s="123"/>
      <c r="Y85" s="123"/>
      <c r="Z85" s="123"/>
      <c r="AA85" s="123"/>
      <c r="AB85" s="123"/>
      <c r="AC85" s="123"/>
      <c r="AD85" s="123"/>
      <c r="AE85" s="123"/>
      <c r="AF85" s="123"/>
      <c r="AG85" s="123"/>
      <c r="AH85" s="123"/>
      <c r="AI85" s="123"/>
      <c r="AJ85" s="123"/>
      <c r="AK85" s="123"/>
      <c r="AL85" s="123"/>
      <c r="AM85" s="123"/>
      <c r="AN85" s="123"/>
      <c r="AO85" s="123"/>
      <c r="AP85" s="123"/>
      <c r="AQ85" s="123"/>
      <c r="AR85" s="123"/>
      <c r="AS85" s="123"/>
      <c r="AT85" s="123"/>
    </row>
    <row r="86" spans="3:46" x14ac:dyDescent="0.2">
      <c r="C86" s="118" t="s">
        <v>11</v>
      </c>
      <c r="D86" s="27">
        <v>26.07</v>
      </c>
      <c r="E86" s="187">
        <v>28.47</v>
      </c>
      <c r="F86" s="18">
        <v>27.98</v>
      </c>
      <c r="G86" s="38">
        <v>28.93</v>
      </c>
      <c r="H86" s="19"/>
      <c r="I86" s="123"/>
      <c r="J86" s="118" t="s">
        <v>11</v>
      </c>
      <c r="K86" s="27">
        <v>28.5</v>
      </c>
      <c r="L86" s="187">
        <v>29.45</v>
      </c>
      <c r="M86" s="18">
        <v>30.12</v>
      </c>
      <c r="N86" s="18">
        <v>30.93</v>
      </c>
      <c r="O86" s="18">
        <v>29.02</v>
      </c>
      <c r="P86" s="18">
        <v>27.74</v>
      </c>
      <c r="Q86" s="18">
        <v>30.07</v>
      </c>
      <c r="R86" s="18">
        <v>29.09</v>
      </c>
      <c r="S86" s="18">
        <v>30.78</v>
      </c>
      <c r="T86" s="19">
        <v>26.72</v>
      </c>
      <c r="U86" s="123"/>
      <c r="V86" s="123"/>
      <c r="W86" s="123"/>
      <c r="X86" s="123"/>
      <c r="Y86" s="123"/>
      <c r="Z86" s="123"/>
      <c r="AA86" s="123"/>
      <c r="AB86" s="123"/>
      <c r="AC86" s="123"/>
      <c r="AD86" s="123"/>
      <c r="AE86" s="123"/>
      <c r="AF86" s="123"/>
      <c r="AG86" s="123"/>
      <c r="AH86" s="123"/>
      <c r="AI86" s="123"/>
      <c r="AJ86" s="123"/>
      <c r="AK86" s="123"/>
      <c r="AL86" s="123"/>
      <c r="AM86" s="123"/>
      <c r="AN86" s="123"/>
      <c r="AO86" s="123"/>
      <c r="AP86" s="123"/>
      <c r="AQ86" s="123"/>
      <c r="AR86" s="123"/>
      <c r="AS86" s="123"/>
      <c r="AT86" s="123"/>
    </row>
    <row r="87" spans="3:46" x14ac:dyDescent="0.2">
      <c r="C87" s="118" t="s">
        <v>12</v>
      </c>
      <c r="D87" s="27">
        <v>28.29</v>
      </c>
      <c r="E87" s="187">
        <v>30.680000000000003</v>
      </c>
      <c r="F87" s="18">
        <v>31.220000000000002</v>
      </c>
      <c r="G87" s="38">
        <v>31.499999999999996</v>
      </c>
      <c r="H87" s="19"/>
      <c r="I87" s="123"/>
      <c r="J87" s="118" t="s">
        <v>12</v>
      </c>
      <c r="K87" s="27">
        <v>30.76</v>
      </c>
      <c r="L87" s="187">
        <v>32.85</v>
      </c>
      <c r="M87" s="18">
        <v>31.8</v>
      </c>
      <c r="N87" s="18" t="s">
        <v>56</v>
      </c>
      <c r="O87" s="18">
        <v>31.29</v>
      </c>
      <c r="P87" s="18">
        <v>30.05</v>
      </c>
      <c r="Q87" s="18">
        <v>33.35</v>
      </c>
      <c r="R87" s="18">
        <v>31.67</v>
      </c>
      <c r="S87" s="18">
        <v>32.840000000000003</v>
      </c>
      <c r="T87" s="19">
        <v>28.9</v>
      </c>
      <c r="U87" s="123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</row>
    <row r="88" spans="3:46" ht="17" thickBot="1" x14ac:dyDescent="0.25">
      <c r="C88" s="122" t="s">
        <v>12</v>
      </c>
      <c r="D88" s="28">
        <v>28.52</v>
      </c>
      <c r="E88" s="189">
        <v>30.52</v>
      </c>
      <c r="F88" s="22">
        <v>30.59</v>
      </c>
      <c r="G88" s="71">
        <v>31.77</v>
      </c>
      <c r="H88" s="19"/>
      <c r="I88" s="123"/>
      <c r="J88" s="122" t="s">
        <v>12</v>
      </c>
      <c r="K88" s="28">
        <v>31.02</v>
      </c>
      <c r="L88" s="189">
        <v>31.96</v>
      </c>
      <c r="M88" s="22">
        <v>33.479999999999997</v>
      </c>
      <c r="N88" s="22">
        <v>32.92</v>
      </c>
      <c r="O88" s="22">
        <v>31.23</v>
      </c>
      <c r="P88" s="22">
        <v>30.45</v>
      </c>
      <c r="Q88" s="22">
        <v>31.72</v>
      </c>
      <c r="R88" s="22">
        <v>31.26</v>
      </c>
      <c r="S88" s="22">
        <v>32.58</v>
      </c>
      <c r="T88" s="23">
        <v>29.2</v>
      </c>
      <c r="U88" s="123"/>
      <c r="V88" s="123"/>
      <c r="W88" s="123"/>
      <c r="X88" s="123"/>
      <c r="Y88" s="123"/>
      <c r="Z88" s="123"/>
      <c r="AA88" s="123"/>
      <c r="AB88" s="123"/>
      <c r="AC88" s="123"/>
      <c r="AD88" s="123"/>
      <c r="AE88" s="123"/>
      <c r="AF88" s="123"/>
      <c r="AG88" s="123"/>
      <c r="AH88" s="123"/>
      <c r="AI88" s="123"/>
      <c r="AJ88" s="123"/>
      <c r="AK88" s="123"/>
      <c r="AL88" s="123"/>
      <c r="AM88" s="123"/>
      <c r="AN88" s="123"/>
      <c r="AO88" s="123"/>
      <c r="AP88" s="123"/>
      <c r="AQ88" s="123"/>
      <c r="AR88" s="123"/>
      <c r="AS88" s="123"/>
      <c r="AT88" s="123"/>
    </row>
    <row r="89" spans="3:46" x14ac:dyDescent="0.2">
      <c r="C89" s="57"/>
      <c r="D89" s="18"/>
      <c r="E89" s="18"/>
      <c r="F89" s="18"/>
      <c r="G89" s="18"/>
      <c r="H89" s="19"/>
      <c r="I89" s="123"/>
      <c r="J89" s="57"/>
      <c r="K89" s="18"/>
      <c r="L89" s="18"/>
      <c r="M89" s="18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3"/>
      <c r="AB89" s="123"/>
      <c r="AC89" s="123"/>
      <c r="AD89" s="123"/>
      <c r="AE89" s="123"/>
      <c r="AF89" s="123"/>
      <c r="AG89" s="123"/>
      <c r="AH89" s="123"/>
      <c r="AI89" s="123"/>
      <c r="AJ89" s="123"/>
      <c r="AK89" s="123"/>
      <c r="AL89" s="123"/>
      <c r="AM89" s="123"/>
      <c r="AN89" s="123"/>
      <c r="AO89" s="123"/>
      <c r="AP89" s="123"/>
      <c r="AQ89" s="123"/>
      <c r="AR89" s="123"/>
      <c r="AS89" s="123"/>
      <c r="AT89" s="123"/>
    </row>
    <row r="90" spans="3:46" ht="17" thickBot="1" x14ac:dyDescent="0.25">
      <c r="C90" s="57"/>
      <c r="D90" s="18"/>
      <c r="E90" s="18"/>
      <c r="F90" s="18"/>
      <c r="G90" s="18"/>
      <c r="H90" s="19"/>
      <c r="I90" s="123"/>
      <c r="J90" s="57"/>
      <c r="K90" s="18"/>
      <c r="L90" s="18"/>
      <c r="M90" s="18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3"/>
      <c r="AA90" s="123"/>
      <c r="AB90" s="123"/>
      <c r="AC90" s="123"/>
      <c r="AD90" s="123"/>
      <c r="AE90" s="123"/>
      <c r="AF90" s="123"/>
      <c r="AG90" s="123"/>
      <c r="AH90" s="123"/>
      <c r="AI90" s="123"/>
      <c r="AJ90" s="123"/>
      <c r="AK90" s="123"/>
      <c r="AL90" s="123"/>
      <c r="AM90" s="123"/>
      <c r="AN90" s="123"/>
      <c r="AO90" s="123"/>
      <c r="AP90" s="123"/>
      <c r="AQ90" s="123"/>
      <c r="AR90" s="123"/>
      <c r="AS90" s="123"/>
      <c r="AT90" s="123"/>
    </row>
    <row r="91" spans="3:46" x14ac:dyDescent="0.2">
      <c r="C91" s="98"/>
      <c r="D91" s="99"/>
      <c r="E91" s="89" t="s">
        <v>7</v>
      </c>
      <c r="F91" s="145" t="s">
        <v>27</v>
      </c>
      <c r="G91" s="89" t="s">
        <v>28</v>
      </c>
      <c r="H91" s="146" t="s">
        <v>29</v>
      </c>
      <c r="I91" s="123"/>
      <c r="J91" s="98"/>
      <c r="K91" s="99"/>
      <c r="L91" s="89" t="s">
        <v>7</v>
      </c>
      <c r="M91" s="145" t="s">
        <v>30</v>
      </c>
      <c r="N91" s="145" t="s">
        <v>31</v>
      </c>
      <c r="O91" s="145" t="s">
        <v>32</v>
      </c>
      <c r="P91" s="145" t="s">
        <v>33</v>
      </c>
      <c r="Q91" s="145" t="s">
        <v>34</v>
      </c>
      <c r="R91" s="145" t="s">
        <v>35</v>
      </c>
      <c r="S91" s="145" t="s">
        <v>36</v>
      </c>
      <c r="T91" s="145" t="s">
        <v>37</v>
      </c>
      <c r="U91" s="146" t="s">
        <v>38</v>
      </c>
      <c r="V91" s="123"/>
      <c r="W91" s="123"/>
      <c r="X91" s="123"/>
      <c r="Y91" s="123"/>
      <c r="Z91" s="123"/>
      <c r="AA91" s="123"/>
      <c r="AB91" s="123"/>
      <c r="AC91" s="123"/>
      <c r="AD91" s="123"/>
      <c r="AE91" s="123"/>
      <c r="AF91" s="123"/>
      <c r="AG91" s="123"/>
      <c r="AH91" s="123"/>
      <c r="AI91" s="123"/>
      <c r="AJ91" s="123"/>
      <c r="AK91" s="123"/>
      <c r="AL91" s="123"/>
      <c r="AM91" s="123"/>
      <c r="AN91" s="123"/>
      <c r="AO91" s="123"/>
      <c r="AP91" s="123"/>
      <c r="AQ91" s="123"/>
      <c r="AR91" s="123"/>
      <c r="AS91" s="123"/>
      <c r="AT91" s="123"/>
    </row>
    <row r="92" spans="3:46" x14ac:dyDescent="0.2">
      <c r="C92" s="118" t="s">
        <v>1</v>
      </c>
      <c r="D92" s="18" t="s">
        <v>2</v>
      </c>
      <c r="E92" s="18">
        <v>22.07</v>
      </c>
      <c r="F92" s="187">
        <v>24.29</v>
      </c>
      <c r="G92" s="18">
        <v>24.98</v>
      </c>
      <c r="H92" s="38">
        <v>25.42</v>
      </c>
      <c r="I92" s="123"/>
      <c r="J92" s="118" t="s">
        <v>1</v>
      </c>
      <c r="K92" s="18" t="s">
        <v>2</v>
      </c>
      <c r="L92" s="18">
        <v>23.42</v>
      </c>
      <c r="M92" s="187">
        <v>24.24</v>
      </c>
      <c r="N92" s="18">
        <v>25.37</v>
      </c>
      <c r="O92" s="18">
        <v>26.22</v>
      </c>
      <c r="P92" s="18">
        <v>23.84</v>
      </c>
      <c r="Q92" s="18">
        <v>23.37</v>
      </c>
      <c r="R92" s="18">
        <v>24.73</v>
      </c>
      <c r="S92" s="18">
        <v>24.63</v>
      </c>
      <c r="T92" s="18">
        <v>24.94</v>
      </c>
      <c r="U92" s="19">
        <v>22.63</v>
      </c>
      <c r="V92" s="123"/>
      <c r="W92" s="123"/>
      <c r="X92" s="123"/>
      <c r="Y92" s="123"/>
      <c r="Z92" s="123"/>
      <c r="AA92" s="123"/>
      <c r="AB92" s="123"/>
      <c r="AC92" s="123"/>
      <c r="AD92" s="123"/>
      <c r="AE92" s="123"/>
      <c r="AF92" s="123"/>
      <c r="AG92" s="123"/>
      <c r="AH92" s="123"/>
      <c r="AI92" s="123"/>
      <c r="AJ92" s="123"/>
      <c r="AK92" s="123"/>
      <c r="AL92" s="123"/>
      <c r="AM92" s="123"/>
      <c r="AN92" s="123"/>
      <c r="AO92" s="123"/>
      <c r="AP92" s="123"/>
      <c r="AQ92" s="123"/>
      <c r="AR92" s="123"/>
      <c r="AS92" s="123"/>
      <c r="AT92" s="123"/>
    </row>
    <row r="93" spans="3:46" x14ac:dyDescent="0.2">
      <c r="C93" s="118"/>
      <c r="D93" s="18" t="s">
        <v>3</v>
      </c>
      <c r="E93" s="18">
        <v>22.06</v>
      </c>
      <c r="F93" s="187">
        <v>24.32</v>
      </c>
      <c r="G93" s="18">
        <v>25.04</v>
      </c>
      <c r="H93" s="38">
        <v>25.4</v>
      </c>
      <c r="I93" s="123"/>
      <c r="J93" s="118"/>
      <c r="K93" s="18" t="s">
        <v>3</v>
      </c>
      <c r="L93" s="18">
        <v>23.42</v>
      </c>
      <c r="M93" s="187">
        <v>24.34</v>
      </c>
      <c r="N93" s="18">
        <v>25.22</v>
      </c>
      <c r="O93" s="18">
        <v>26.22</v>
      </c>
      <c r="P93" s="18">
        <v>23.9</v>
      </c>
      <c r="Q93" s="18">
        <v>23.27</v>
      </c>
      <c r="R93" s="18">
        <v>24.59</v>
      </c>
      <c r="S93" s="18">
        <v>24.94</v>
      </c>
      <c r="T93" s="18">
        <v>25.12</v>
      </c>
      <c r="U93" s="19">
        <v>22.63</v>
      </c>
      <c r="V93" s="123"/>
      <c r="W93" s="123"/>
      <c r="X93" s="123"/>
      <c r="Y93" s="123"/>
      <c r="Z93" s="123"/>
      <c r="AA93" s="123"/>
      <c r="AB93" s="123"/>
      <c r="AC93" s="123"/>
      <c r="AD93" s="123"/>
      <c r="AE93" s="123"/>
      <c r="AF93" s="123"/>
      <c r="AG93" s="123"/>
      <c r="AH93" s="123"/>
      <c r="AI93" s="123"/>
      <c r="AJ93" s="123"/>
      <c r="AK93" s="123"/>
      <c r="AL93" s="123"/>
      <c r="AM93" s="123"/>
      <c r="AN93" s="123"/>
      <c r="AO93" s="123"/>
      <c r="AP93" s="123"/>
      <c r="AQ93" s="123"/>
      <c r="AR93" s="123"/>
      <c r="AS93" s="123"/>
      <c r="AT93" s="123"/>
    </row>
    <row r="94" spans="3:46" x14ac:dyDescent="0.2">
      <c r="C94" s="118"/>
      <c r="D94" s="18" t="s">
        <v>4</v>
      </c>
      <c r="E94" s="18">
        <v>22.02</v>
      </c>
      <c r="F94" s="187">
        <v>24.16</v>
      </c>
      <c r="G94" s="18">
        <v>24.89</v>
      </c>
      <c r="H94" s="192">
        <v>25.16</v>
      </c>
      <c r="I94" s="123"/>
      <c r="J94" s="118"/>
      <c r="K94" s="18" t="s">
        <v>4</v>
      </c>
      <c r="L94" s="18">
        <v>23.44</v>
      </c>
      <c r="M94" s="187">
        <v>24.32</v>
      </c>
      <c r="N94" s="18">
        <v>25.1</v>
      </c>
      <c r="O94" s="18">
        <v>26.33</v>
      </c>
      <c r="P94" s="18">
        <v>23.8</v>
      </c>
      <c r="Q94" s="18">
        <v>23.13</v>
      </c>
      <c r="R94" s="18">
        <v>24.67</v>
      </c>
      <c r="S94" s="18">
        <v>24.8</v>
      </c>
      <c r="T94" s="18">
        <v>25.3</v>
      </c>
      <c r="U94" s="19">
        <v>22.51</v>
      </c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I94" s="123"/>
      <c r="AJ94" s="123"/>
      <c r="AK94" s="123"/>
      <c r="AL94" s="123"/>
      <c r="AM94" s="123"/>
      <c r="AN94" s="123"/>
      <c r="AO94" s="123"/>
      <c r="AP94" s="123"/>
      <c r="AQ94" s="123"/>
      <c r="AR94" s="123"/>
      <c r="AS94" s="123"/>
      <c r="AT94" s="123"/>
    </row>
    <row r="95" spans="3:46" x14ac:dyDescent="0.2">
      <c r="C95" s="121" t="s">
        <v>17</v>
      </c>
      <c r="D95" s="18" t="s">
        <v>2</v>
      </c>
      <c r="E95" s="18">
        <v>22.94</v>
      </c>
      <c r="F95" s="18">
        <v>25.06</v>
      </c>
      <c r="G95" s="18">
        <v>24.96</v>
      </c>
      <c r="H95" s="38">
        <v>26.6</v>
      </c>
      <c r="I95" s="123"/>
      <c r="J95" s="121" t="s">
        <v>17</v>
      </c>
      <c r="K95" s="18" t="s">
        <v>2</v>
      </c>
      <c r="L95" s="18">
        <v>23.78</v>
      </c>
      <c r="M95" s="18">
        <v>25.33</v>
      </c>
      <c r="N95" s="18">
        <v>26.34</v>
      </c>
      <c r="O95" s="18">
        <v>27.19</v>
      </c>
      <c r="P95" s="18">
        <v>24.32</v>
      </c>
      <c r="Q95" s="18">
        <v>23.07</v>
      </c>
      <c r="R95" s="18">
        <v>25.73</v>
      </c>
      <c r="S95" s="18">
        <v>25.28</v>
      </c>
      <c r="T95" s="18">
        <v>25.89</v>
      </c>
      <c r="U95" s="19">
        <v>22.48</v>
      </c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3"/>
      <c r="AH95" s="123"/>
      <c r="AI95" s="123"/>
      <c r="AJ95" s="123"/>
      <c r="AK95" s="123"/>
      <c r="AL95" s="123"/>
      <c r="AM95" s="123"/>
      <c r="AN95" s="123"/>
      <c r="AO95" s="123"/>
      <c r="AP95" s="123"/>
      <c r="AQ95" s="123"/>
      <c r="AR95" s="123"/>
      <c r="AS95" s="123"/>
      <c r="AT95" s="123"/>
    </row>
    <row r="96" spans="3:46" x14ac:dyDescent="0.2">
      <c r="C96" s="121"/>
      <c r="D96" s="18" t="s">
        <v>3</v>
      </c>
      <c r="E96" s="18">
        <v>22.65</v>
      </c>
      <c r="F96" s="18">
        <v>24.93</v>
      </c>
      <c r="G96" s="18">
        <v>25.01</v>
      </c>
      <c r="H96" s="38">
        <v>26.47</v>
      </c>
      <c r="I96" s="123"/>
      <c r="J96" s="121"/>
      <c r="K96" s="18" t="s">
        <v>3</v>
      </c>
      <c r="L96" s="18">
        <v>23.82</v>
      </c>
      <c r="M96" s="18">
        <v>25.35</v>
      </c>
      <c r="N96" s="18">
        <v>26.01</v>
      </c>
      <c r="O96" s="18">
        <v>27</v>
      </c>
      <c r="P96" s="18">
        <v>24.41</v>
      </c>
      <c r="Q96" s="18">
        <v>22.96</v>
      </c>
      <c r="R96" s="18">
        <v>25.52</v>
      </c>
      <c r="S96" s="18">
        <v>25.25</v>
      </c>
      <c r="T96" s="18">
        <v>25.9</v>
      </c>
      <c r="U96" s="19">
        <v>22.32</v>
      </c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3"/>
      <c r="AH96" s="123"/>
      <c r="AI96" s="123"/>
      <c r="AJ96" s="123"/>
      <c r="AK96" s="123"/>
      <c r="AL96" s="123"/>
      <c r="AM96" s="123"/>
      <c r="AN96" s="123"/>
      <c r="AO96" s="123"/>
      <c r="AP96" s="123"/>
      <c r="AQ96" s="123"/>
      <c r="AR96" s="123"/>
      <c r="AS96" s="123"/>
      <c r="AT96" s="123"/>
    </row>
    <row r="97" spans="3:46" x14ac:dyDescent="0.2">
      <c r="C97" s="121"/>
      <c r="D97" s="18" t="s">
        <v>4</v>
      </c>
      <c r="E97" s="18">
        <v>22.68</v>
      </c>
      <c r="F97" s="18">
        <v>24.92</v>
      </c>
      <c r="G97" s="18">
        <v>24.75</v>
      </c>
      <c r="H97" s="38">
        <v>26.33</v>
      </c>
      <c r="I97" s="123"/>
      <c r="J97" s="121"/>
      <c r="K97" s="18" t="s">
        <v>4</v>
      </c>
      <c r="L97" s="18">
        <v>23.74</v>
      </c>
      <c r="M97" s="18">
        <v>25.31</v>
      </c>
      <c r="N97" s="18">
        <v>25.99</v>
      </c>
      <c r="O97" s="18">
        <v>27.09</v>
      </c>
      <c r="P97" s="18">
        <v>24.4</v>
      </c>
      <c r="Q97" s="18">
        <v>22.9</v>
      </c>
      <c r="R97" s="18">
        <v>25.71</v>
      </c>
      <c r="S97" s="18">
        <v>25.21</v>
      </c>
      <c r="T97" s="18">
        <v>25.77</v>
      </c>
      <c r="U97" s="19">
        <v>22.21</v>
      </c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3"/>
      <c r="AH97" s="123"/>
      <c r="AI97" s="123"/>
      <c r="AJ97" s="123"/>
      <c r="AK97" s="123"/>
      <c r="AL97" s="123"/>
      <c r="AM97" s="123"/>
      <c r="AN97" s="123"/>
      <c r="AO97" s="123"/>
      <c r="AP97" s="123"/>
      <c r="AQ97" s="123"/>
      <c r="AR97" s="123"/>
      <c r="AS97" s="123"/>
      <c r="AT97" s="123"/>
    </row>
    <row r="98" spans="3:46" x14ac:dyDescent="0.2">
      <c r="C98" s="121" t="s">
        <v>39</v>
      </c>
      <c r="D98" s="18" t="s">
        <v>2</v>
      </c>
      <c r="E98" s="18">
        <v>23.33</v>
      </c>
      <c r="F98" s="187">
        <v>26.31</v>
      </c>
      <c r="G98" s="18">
        <v>26.32</v>
      </c>
      <c r="H98" s="38">
        <v>27.41</v>
      </c>
      <c r="I98" s="123"/>
      <c r="J98" s="121" t="s">
        <v>39</v>
      </c>
      <c r="K98" s="18" t="s">
        <v>2</v>
      </c>
      <c r="L98" s="18">
        <v>26.03</v>
      </c>
      <c r="M98" s="187">
        <v>27.38</v>
      </c>
      <c r="N98" s="18">
        <v>27.07</v>
      </c>
      <c r="O98" s="18">
        <v>28.19</v>
      </c>
      <c r="P98" s="18">
        <v>26.01</v>
      </c>
      <c r="Q98" s="18">
        <v>23.93</v>
      </c>
      <c r="R98" s="18">
        <v>26.84</v>
      </c>
      <c r="S98" s="18">
        <v>26.42</v>
      </c>
      <c r="T98" s="18">
        <v>27.14</v>
      </c>
      <c r="U98" s="19">
        <v>23.66</v>
      </c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3"/>
      <c r="AH98" s="123"/>
      <c r="AI98" s="123"/>
      <c r="AJ98" s="123"/>
      <c r="AK98" s="123"/>
      <c r="AL98" s="123"/>
      <c r="AM98" s="123"/>
      <c r="AN98" s="123"/>
      <c r="AO98" s="123"/>
      <c r="AP98" s="123"/>
      <c r="AQ98" s="123"/>
      <c r="AR98" s="123"/>
      <c r="AS98" s="123"/>
      <c r="AT98" s="123"/>
    </row>
    <row r="99" spans="3:46" x14ac:dyDescent="0.2">
      <c r="C99" s="121"/>
      <c r="D99" s="18" t="s">
        <v>3</v>
      </c>
      <c r="E99" s="18">
        <v>23.31</v>
      </c>
      <c r="F99" s="187">
        <v>26.47</v>
      </c>
      <c r="G99" s="18">
        <v>26.33</v>
      </c>
      <c r="H99" s="38">
        <v>27.39</v>
      </c>
      <c r="I99" s="123"/>
      <c r="J99" s="121"/>
      <c r="K99" s="18" t="s">
        <v>3</v>
      </c>
      <c r="L99" s="18">
        <v>26.21</v>
      </c>
      <c r="M99" s="187">
        <v>27.23</v>
      </c>
      <c r="N99" s="18">
        <v>27.13</v>
      </c>
      <c r="O99" s="18">
        <v>28.56</v>
      </c>
      <c r="P99" s="18">
        <v>25.95</v>
      </c>
      <c r="Q99" s="18">
        <v>23.96</v>
      </c>
      <c r="R99" s="18">
        <v>26.66</v>
      </c>
      <c r="S99" s="18">
        <v>26.42</v>
      </c>
      <c r="T99" s="18">
        <v>27.21</v>
      </c>
      <c r="U99" s="19">
        <v>23.61</v>
      </c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23"/>
      <c r="AH99" s="123"/>
      <c r="AI99" s="123"/>
      <c r="AJ99" s="123"/>
      <c r="AK99" s="123"/>
      <c r="AL99" s="123"/>
      <c r="AM99" s="123"/>
      <c r="AN99" s="123"/>
      <c r="AO99" s="123"/>
      <c r="AP99" s="123"/>
      <c r="AQ99" s="123"/>
      <c r="AR99" s="123"/>
      <c r="AS99" s="123"/>
      <c r="AT99" s="123"/>
    </row>
    <row r="100" spans="3:46" x14ac:dyDescent="0.2">
      <c r="C100" s="121"/>
      <c r="D100" s="18" t="s">
        <v>4</v>
      </c>
      <c r="E100" s="18">
        <v>23.26</v>
      </c>
      <c r="F100" s="187">
        <v>26.33</v>
      </c>
      <c r="G100" s="18">
        <v>26.08</v>
      </c>
      <c r="H100" s="38">
        <v>27.25</v>
      </c>
      <c r="I100" s="123"/>
      <c r="J100" s="121"/>
      <c r="K100" s="18" t="s">
        <v>4</v>
      </c>
      <c r="L100" s="18">
        <v>26.03</v>
      </c>
      <c r="M100" s="187">
        <v>27.32</v>
      </c>
      <c r="N100" s="18">
        <v>27.03</v>
      </c>
      <c r="O100" s="18">
        <v>28.3</v>
      </c>
      <c r="P100" s="18">
        <v>25.91</v>
      </c>
      <c r="Q100" s="18">
        <v>23.88</v>
      </c>
      <c r="R100" s="18">
        <v>26.9</v>
      </c>
      <c r="S100" s="18">
        <v>26.15</v>
      </c>
      <c r="T100" s="18">
        <v>27.17</v>
      </c>
      <c r="U100" s="19">
        <v>23.48</v>
      </c>
      <c r="V100" s="123"/>
      <c r="W100" s="123"/>
      <c r="X100" s="123"/>
      <c r="Y100" s="123"/>
      <c r="Z100" s="123"/>
      <c r="AA100" s="123"/>
      <c r="AB100" s="123"/>
      <c r="AC100" s="123"/>
      <c r="AD100" s="123"/>
      <c r="AE100" s="123"/>
      <c r="AF100" s="123"/>
      <c r="AG100" s="123"/>
      <c r="AH100" s="123"/>
      <c r="AI100" s="123"/>
      <c r="AJ100" s="123"/>
      <c r="AK100" s="123"/>
      <c r="AL100" s="123"/>
      <c r="AM100" s="123"/>
      <c r="AN100" s="123"/>
      <c r="AO100" s="123"/>
      <c r="AP100" s="123"/>
      <c r="AQ100" s="123"/>
      <c r="AR100" s="123"/>
      <c r="AS100" s="123"/>
      <c r="AT100" s="123"/>
    </row>
    <row r="101" spans="3:46" x14ac:dyDescent="0.2">
      <c r="C101" s="121" t="s">
        <v>40</v>
      </c>
      <c r="D101" s="18" t="s">
        <v>2</v>
      </c>
      <c r="E101" s="18">
        <v>25.15</v>
      </c>
      <c r="F101" s="187">
        <v>28.76</v>
      </c>
      <c r="G101" s="18">
        <v>28.19</v>
      </c>
      <c r="H101" s="38">
        <v>29.34</v>
      </c>
      <c r="I101" s="123"/>
      <c r="J101" s="121" t="s">
        <v>40</v>
      </c>
      <c r="K101" s="18" t="s">
        <v>2</v>
      </c>
      <c r="L101" s="18">
        <v>25.84</v>
      </c>
      <c r="M101" s="187">
        <v>28.16</v>
      </c>
      <c r="N101" s="18">
        <v>29.28</v>
      </c>
      <c r="O101" s="18">
        <v>28.39</v>
      </c>
      <c r="P101" s="18">
        <v>27.19</v>
      </c>
      <c r="Q101" s="18">
        <v>25.36</v>
      </c>
      <c r="R101" s="18">
        <v>30.69</v>
      </c>
      <c r="S101" s="18">
        <v>27.33</v>
      </c>
      <c r="T101" s="18">
        <v>28.81</v>
      </c>
      <c r="U101" s="19">
        <v>25.07</v>
      </c>
      <c r="V101" s="123"/>
      <c r="W101" s="123"/>
      <c r="X101" s="123"/>
      <c r="Y101" s="123"/>
      <c r="Z101" s="123"/>
      <c r="AA101" s="123"/>
      <c r="AB101" s="123"/>
      <c r="AC101" s="123"/>
      <c r="AD101" s="123"/>
      <c r="AE101" s="123"/>
      <c r="AF101" s="123"/>
      <c r="AG101" s="123"/>
      <c r="AH101" s="123"/>
      <c r="AI101" s="123"/>
      <c r="AJ101" s="123"/>
      <c r="AK101" s="123"/>
      <c r="AL101" s="123"/>
      <c r="AM101" s="123"/>
      <c r="AN101" s="123"/>
      <c r="AO101" s="123"/>
      <c r="AP101" s="123"/>
      <c r="AQ101" s="123"/>
      <c r="AR101" s="123"/>
      <c r="AS101" s="123"/>
      <c r="AT101" s="123"/>
    </row>
    <row r="102" spans="3:46" x14ac:dyDescent="0.2">
      <c r="C102" s="121"/>
      <c r="D102" s="18" t="s">
        <v>3</v>
      </c>
      <c r="E102" s="18">
        <v>24.99</v>
      </c>
      <c r="F102" s="187">
        <v>28.85</v>
      </c>
      <c r="G102" s="18">
        <v>28.05</v>
      </c>
      <c r="H102" s="38">
        <v>29</v>
      </c>
      <c r="I102" s="123"/>
      <c r="J102" s="121"/>
      <c r="K102" s="18" t="s">
        <v>3</v>
      </c>
      <c r="L102" s="18">
        <v>25.93</v>
      </c>
      <c r="M102" s="187">
        <v>28.29</v>
      </c>
      <c r="N102" s="18">
        <v>28.56</v>
      </c>
      <c r="O102" s="18">
        <v>28.57</v>
      </c>
      <c r="P102" s="18">
        <v>27.2</v>
      </c>
      <c r="Q102" s="18">
        <v>25.35</v>
      </c>
      <c r="R102" s="18">
        <v>30.65</v>
      </c>
      <c r="S102" s="18">
        <v>27.26</v>
      </c>
      <c r="T102" s="18">
        <v>28.9</v>
      </c>
      <c r="U102" s="19">
        <v>25.04</v>
      </c>
      <c r="V102" s="123"/>
      <c r="W102" s="123"/>
      <c r="X102" s="123"/>
      <c r="Y102" s="123"/>
      <c r="Z102" s="123"/>
      <c r="AA102" s="123"/>
      <c r="AB102" s="123"/>
      <c r="AC102" s="123"/>
      <c r="AD102" s="123"/>
      <c r="AE102" s="123"/>
      <c r="AF102" s="123"/>
      <c r="AG102" s="123"/>
      <c r="AH102" s="123"/>
      <c r="AI102" s="123"/>
      <c r="AJ102" s="123"/>
      <c r="AK102" s="123"/>
      <c r="AL102" s="123"/>
      <c r="AM102" s="123"/>
      <c r="AN102" s="123"/>
      <c r="AO102" s="123"/>
      <c r="AP102" s="123"/>
      <c r="AQ102" s="123"/>
      <c r="AR102" s="123"/>
      <c r="AS102" s="123"/>
      <c r="AT102" s="123"/>
    </row>
    <row r="103" spans="3:46" x14ac:dyDescent="0.2">
      <c r="C103" s="121"/>
      <c r="D103" s="18" t="s">
        <v>4</v>
      </c>
      <c r="E103" s="18">
        <v>24.9</v>
      </c>
      <c r="F103" s="187">
        <v>28.55</v>
      </c>
      <c r="G103" s="18">
        <v>28.22</v>
      </c>
      <c r="H103" s="38">
        <v>29.04</v>
      </c>
      <c r="I103" s="123"/>
      <c r="J103" s="121"/>
      <c r="K103" s="18" t="s">
        <v>4</v>
      </c>
      <c r="L103" s="18">
        <v>25.82</v>
      </c>
      <c r="M103" s="187">
        <v>28.15</v>
      </c>
      <c r="N103" s="18">
        <v>28.59</v>
      </c>
      <c r="O103" s="18">
        <v>28.47</v>
      </c>
      <c r="P103" s="18">
        <v>27.1</v>
      </c>
      <c r="Q103" s="18">
        <v>25.41</v>
      </c>
      <c r="R103" s="18">
        <v>30.6</v>
      </c>
      <c r="S103" s="18">
        <v>27.04</v>
      </c>
      <c r="T103" s="18">
        <v>28.81</v>
      </c>
      <c r="U103" s="19">
        <v>24.9</v>
      </c>
      <c r="V103" s="123"/>
      <c r="W103" s="123"/>
      <c r="X103" s="123"/>
      <c r="Y103" s="123"/>
      <c r="Z103" s="123"/>
      <c r="AA103" s="123"/>
      <c r="AB103" s="123"/>
      <c r="AC103" s="123"/>
      <c r="AD103" s="123"/>
      <c r="AE103" s="123"/>
      <c r="AF103" s="123"/>
      <c r="AG103" s="123"/>
      <c r="AH103" s="123"/>
      <c r="AI103" s="123"/>
      <c r="AJ103" s="123"/>
      <c r="AK103" s="123"/>
      <c r="AL103" s="123"/>
      <c r="AM103" s="123"/>
      <c r="AN103" s="123"/>
      <c r="AO103" s="123"/>
      <c r="AP103" s="123"/>
      <c r="AQ103" s="123"/>
      <c r="AR103" s="123"/>
      <c r="AS103" s="123"/>
      <c r="AT103" s="123"/>
    </row>
    <row r="104" spans="3:46" x14ac:dyDescent="0.2">
      <c r="C104" s="121" t="s">
        <v>41</v>
      </c>
      <c r="D104" s="18" t="s">
        <v>2</v>
      </c>
      <c r="E104" s="18">
        <v>23.16</v>
      </c>
      <c r="F104" s="187">
        <v>25.61</v>
      </c>
      <c r="G104" s="18">
        <v>24.51</v>
      </c>
      <c r="H104" s="38">
        <v>25.64</v>
      </c>
      <c r="I104" s="123"/>
      <c r="J104" s="121" t="s">
        <v>41</v>
      </c>
      <c r="K104" s="18" t="s">
        <v>2</v>
      </c>
      <c r="L104" s="18">
        <v>24.25</v>
      </c>
      <c r="M104" s="187">
        <v>26.47</v>
      </c>
      <c r="N104" s="18">
        <v>25.98</v>
      </c>
      <c r="O104" s="18">
        <v>27.02</v>
      </c>
      <c r="P104" s="18">
        <v>24.64</v>
      </c>
      <c r="Q104" s="18">
        <v>22.84</v>
      </c>
      <c r="R104" s="18">
        <v>28.42</v>
      </c>
      <c r="S104" s="18">
        <v>25.62</v>
      </c>
      <c r="T104" s="18">
        <v>26.26</v>
      </c>
      <c r="U104" s="19">
        <v>23.44</v>
      </c>
      <c r="V104" s="123"/>
      <c r="W104" s="123"/>
      <c r="X104" s="123"/>
      <c r="Y104" s="123"/>
      <c r="Z104" s="123"/>
      <c r="AA104" s="123"/>
      <c r="AB104" s="123"/>
      <c r="AC104" s="123"/>
      <c r="AD104" s="123"/>
      <c r="AE104" s="123"/>
      <c r="AF104" s="123"/>
      <c r="AG104" s="123"/>
      <c r="AH104" s="123"/>
      <c r="AI104" s="123"/>
      <c r="AJ104" s="123"/>
      <c r="AK104" s="123"/>
      <c r="AL104" s="123"/>
      <c r="AM104" s="123"/>
      <c r="AN104" s="123"/>
      <c r="AO104" s="123"/>
      <c r="AP104" s="123"/>
      <c r="AQ104" s="123"/>
      <c r="AR104" s="123"/>
      <c r="AS104" s="123"/>
      <c r="AT104" s="123"/>
    </row>
    <row r="105" spans="3:46" x14ac:dyDescent="0.2">
      <c r="C105" s="121"/>
      <c r="D105" s="18" t="s">
        <v>3</v>
      </c>
      <c r="E105" s="18">
        <v>23.09</v>
      </c>
      <c r="F105" s="187">
        <v>25.6</v>
      </c>
      <c r="G105" s="18">
        <v>24.44</v>
      </c>
      <c r="H105" s="38">
        <v>25.8</v>
      </c>
      <c r="I105" s="123"/>
      <c r="J105" s="121"/>
      <c r="K105" s="18" t="s">
        <v>3</v>
      </c>
      <c r="L105" s="18">
        <v>24.2</v>
      </c>
      <c r="M105" s="187">
        <v>26.41</v>
      </c>
      <c r="N105" s="18">
        <v>26.14</v>
      </c>
      <c r="O105" s="18">
        <v>26.95</v>
      </c>
      <c r="P105" s="18">
        <v>24.53</v>
      </c>
      <c r="Q105" s="18">
        <v>22.76</v>
      </c>
      <c r="R105" s="18">
        <v>28.4</v>
      </c>
      <c r="S105" s="18">
        <v>25.75</v>
      </c>
      <c r="T105" s="18">
        <v>26.01</v>
      </c>
      <c r="U105" s="19">
        <v>23.43</v>
      </c>
      <c r="V105" s="123"/>
      <c r="W105" s="123"/>
      <c r="X105" s="123"/>
      <c r="Y105" s="123"/>
      <c r="Z105" s="123"/>
      <c r="AA105" s="123"/>
      <c r="AB105" s="123"/>
      <c r="AC105" s="123"/>
      <c r="AD105" s="123"/>
      <c r="AE105" s="123"/>
      <c r="AF105" s="123"/>
      <c r="AG105" s="123"/>
      <c r="AH105" s="123"/>
      <c r="AI105" s="123"/>
      <c r="AJ105" s="123"/>
      <c r="AK105" s="123"/>
      <c r="AL105" s="123"/>
      <c r="AM105" s="123"/>
      <c r="AN105" s="123"/>
      <c r="AO105" s="123"/>
      <c r="AP105" s="123"/>
      <c r="AQ105" s="123"/>
      <c r="AR105" s="123"/>
      <c r="AS105" s="123"/>
      <c r="AT105" s="123"/>
    </row>
    <row r="106" spans="3:46" x14ac:dyDescent="0.2">
      <c r="C106" s="121"/>
      <c r="D106" s="18" t="s">
        <v>4</v>
      </c>
      <c r="E106" s="18">
        <v>23.05</v>
      </c>
      <c r="F106" s="187">
        <v>25.53</v>
      </c>
      <c r="G106" s="18" t="s">
        <v>56</v>
      </c>
      <c r="H106" s="38">
        <v>25.75</v>
      </c>
      <c r="I106" s="123"/>
      <c r="J106" s="121"/>
      <c r="K106" s="18" t="s">
        <v>4</v>
      </c>
      <c r="L106" s="18">
        <v>24.19</v>
      </c>
      <c r="M106" s="187">
        <v>26.1</v>
      </c>
      <c r="N106" s="18">
        <v>26.14</v>
      </c>
      <c r="O106" s="18">
        <v>26.97</v>
      </c>
      <c r="P106" s="18">
        <v>24.51</v>
      </c>
      <c r="Q106" s="18">
        <v>22.69</v>
      </c>
      <c r="R106" s="18">
        <v>28.71</v>
      </c>
      <c r="S106" s="18">
        <v>25.59</v>
      </c>
      <c r="T106" s="18">
        <v>25.99</v>
      </c>
      <c r="U106" s="19">
        <v>23.38</v>
      </c>
      <c r="V106" s="123"/>
      <c r="W106" s="123"/>
      <c r="X106" s="123"/>
      <c r="Y106" s="123"/>
      <c r="Z106" s="123"/>
      <c r="AA106" s="123"/>
      <c r="AB106" s="123"/>
      <c r="AC106" s="123"/>
      <c r="AD106" s="123"/>
      <c r="AE106" s="123"/>
      <c r="AF106" s="123"/>
      <c r="AG106" s="123"/>
      <c r="AH106" s="123"/>
      <c r="AI106" s="123"/>
      <c r="AJ106" s="123"/>
      <c r="AK106" s="123"/>
      <c r="AL106" s="123"/>
      <c r="AM106" s="123"/>
      <c r="AN106" s="123"/>
      <c r="AO106" s="123"/>
      <c r="AP106" s="123"/>
      <c r="AQ106" s="123"/>
      <c r="AR106" s="123"/>
      <c r="AS106" s="123"/>
      <c r="AT106" s="123"/>
    </row>
    <row r="107" spans="3:46" x14ac:dyDescent="0.2">
      <c r="C107" s="121" t="s">
        <v>42</v>
      </c>
      <c r="D107" s="18" t="s">
        <v>2</v>
      </c>
      <c r="E107" s="18">
        <v>22.58</v>
      </c>
      <c r="F107" s="187">
        <v>25.12</v>
      </c>
      <c r="G107" s="18">
        <v>25.49</v>
      </c>
      <c r="H107" s="38">
        <v>25.45</v>
      </c>
      <c r="I107" s="123"/>
      <c r="J107" s="121" t="s">
        <v>42</v>
      </c>
      <c r="K107" s="18" t="s">
        <v>2</v>
      </c>
      <c r="L107" s="18">
        <v>24.02</v>
      </c>
      <c r="M107" s="187">
        <v>24.81</v>
      </c>
      <c r="N107" s="18">
        <v>26.11</v>
      </c>
      <c r="O107" s="18">
        <v>26.99</v>
      </c>
      <c r="P107" s="18">
        <v>24.53</v>
      </c>
      <c r="Q107" s="18">
        <v>24.09</v>
      </c>
      <c r="R107" s="18">
        <v>25.44</v>
      </c>
      <c r="S107" s="18">
        <v>24.8</v>
      </c>
      <c r="T107" s="18">
        <v>25.89</v>
      </c>
      <c r="U107" s="19">
        <v>23.41</v>
      </c>
      <c r="V107" s="123"/>
      <c r="W107" s="123"/>
      <c r="X107" s="123"/>
      <c r="Y107" s="123"/>
      <c r="Z107" s="123"/>
      <c r="AA107" s="123"/>
      <c r="AB107" s="123"/>
      <c r="AC107" s="123"/>
      <c r="AD107" s="123"/>
      <c r="AE107" s="123"/>
      <c r="AF107" s="123"/>
      <c r="AG107" s="123"/>
      <c r="AH107" s="123"/>
      <c r="AI107" s="123"/>
      <c r="AJ107" s="123"/>
      <c r="AK107" s="123"/>
      <c r="AL107" s="123"/>
      <c r="AM107" s="123"/>
      <c r="AN107" s="123"/>
      <c r="AO107" s="123"/>
      <c r="AP107" s="123"/>
      <c r="AQ107" s="123"/>
      <c r="AR107" s="123"/>
      <c r="AS107" s="123"/>
      <c r="AT107" s="123"/>
    </row>
    <row r="108" spans="3:46" x14ac:dyDescent="0.2">
      <c r="C108" s="121"/>
      <c r="D108" s="18" t="s">
        <v>3</v>
      </c>
      <c r="E108" s="18">
        <v>22.48</v>
      </c>
      <c r="F108" s="187">
        <v>25.14</v>
      </c>
      <c r="G108" s="18">
        <v>25.26</v>
      </c>
      <c r="H108" s="38">
        <v>25.91</v>
      </c>
      <c r="I108" s="123"/>
      <c r="J108" s="121"/>
      <c r="K108" s="18" t="s">
        <v>3</v>
      </c>
      <c r="L108" s="18">
        <v>23.99</v>
      </c>
      <c r="M108" s="187">
        <v>24.72</v>
      </c>
      <c r="N108" s="18">
        <v>26.03</v>
      </c>
      <c r="O108" s="18">
        <v>27.02</v>
      </c>
      <c r="P108" s="18">
        <v>24.47</v>
      </c>
      <c r="Q108" s="18">
        <v>24.06</v>
      </c>
      <c r="R108" s="18">
        <v>25.36</v>
      </c>
      <c r="S108" s="18">
        <v>24.76</v>
      </c>
      <c r="T108" s="18">
        <v>25.65</v>
      </c>
      <c r="U108" s="19">
        <v>23.31</v>
      </c>
      <c r="V108" s="123"/>
      <c r="W108" s="123"/>
      <c r="X108" s="123"/>
      <c r="Y108" s="123"/>
      <c r="Z108" s="123"/>
      <c r="AA108" s="123"/>
      <c r="AB108" s="123"/>
      <c r="AC108" s="123"/>
      <c r="AD108" s="123"/>
      <c r="AE108" s="123"/>
      <c r="AF108" s="123"/>
      <c r="AG108" s="123"/>
      <c r="AH108" s="123"/>
      <c r="AI108" s="123"/>
      <c r="AJ108" s="123"/>
      <c r="AK108" s="123"/>
      <c r="AL108" s="123"/>
      <c r="AM108" s="123"/>
      <c r="AN108" s="123"/>
      <c r="AO108" s="123"/>
      <c r="AP108" s="123"/>
      <c r="AQ108" s="123"/>
      <c r="AR108" s="123"/>
      <c r="AS108" s="123"/>
      <c r="AT108" s="123"/>
    </row>
    <row r="109" spans="3:46" x14ac:dyDescent="0.2">
      <c r="C109" s="121"/>
      <c r="D109" s="18" t="s">
        <v>4</v>
      </c>
      <c r="E109" s="18">
        <v>22.44</v>
      </c>
      <c r="F109" s="187">
        <v>25.03</v>
      </c>
      <c r="G109" s="18">
        <v>25.31</v>
      </c>
      <c r="H109" s="38">
        <v>25.75</v>
      </c>
      <c r="I109" s="123"/>
      <c r="J109" s="121"/>
      <c r="K109" s="18" t="s">
        <v>4</v>
      </c>
      <c r="L109" s="18">
        <v>23.86</v>
      </c>
      <c r="M109" s="187">
        <v>24.74</v>
      </c>
      <c r="N109" s="18">
        <v>25.93</v>
      </c>
      <c r="O109" s="18">
        <v>26.77</v>
      </c>
      <c r="P109" s="18">
        <v>24.66</v>
      </c>
      <c r="Q109" s="18">
        <v>24.06</v>
      </c>
      <c r="R109" s="18">
        <v>25.28</v>
      </c>
      <c r="S109" s="18">
        <v>24.42</v>
      </c>
      <c r="T109" s="18">
        <v>25.59</v>
      </c>
      <c r="U109" s="19">
        <v>23.25</v>
      </c>
      <c r="V109" s="123"/>
      <c r="W109" s="123"/>
      <c r="X109" s="123"/>
      <c r="Y109" s="123"/>
      <c r="Z109" s="123"/>
      <c r="AA109" s="123"/>
      <c r="AB109" s="123"/>
      <c r="AC109" s="123"/>
      <c r="AD109" s="123"/>
      <c r="AE109" s="123"/>
      <c r="AF109" s="123"/>
      <c r="AG109" s="123"/>
      <c r="AH109" s="123"/>
      <c r="AI109" s="123"/>
      <c r="AJ109" s="123"/>
      <c r="AK109" s="123"/>
      <c r="AL109" s="123"/>
      <c r="AM109" s="123"/>
      <c r="AN109" s="123"/>
      <c r="AO109" s="123"/>
      <c r="AP109" s="123"/>
      <c r="AQ109" s="123"/>
      <c r="AR109" s="123"/>
      <c r="AS109" s="123"/>
      <c r="AT109" s="123"/>
    </row>
    <row r="110" spans="3:46" x14ac:dyDescent="0.2">
      <c r="C110" s="121" t="s">
        <v>43</v>
      </c>
      <c r="D110" s="18" t="s">
        <v>2</v>
      </c>
      <c r="E110" s="18">
        <v>26.48</v>
      </c>
      <c r="F110" s="187">
        <v>30.21</v>
      </c>
      <c r="G110" s="18">
        <v>30</v>
      </c>
      <c r="H110" s="38">
        <v>29.79</v>
      </c>
      <c r="I110" s="123"/>
      <c r="J110" s="121" t="s">
        <v>43</v>
      </c>
      <c r="K110" s="18" t="s">
        <v>2</v>
      </c>
      <c r="L110" s="18">
        <v>27.32</v>
      </c>
      <c r="M110" s="187">
        <v>29.29</v>
      </c>
      <c r="N110" s="18">
        <v>30.67</v>
      </c>
      <c r="O110" s="18">
        <v>31.22</v>
      </c>
      <c r="P110" s="18">
        <v>29.35</v>
      </c>
      <c r="Q110" s="18">
        <v>28.04</v>
      </c>
      <c r="R110" s="18">
        <v>30.47</v>
      </c>
      <c r="S110" s="18">
        <v>28.58</v>
      </c>
      <c r="T110" s="18">
        <v>30.92</v>
      </c>
      <c r="U110" s="19">
        <v>27.15</v>
      </c>
      <c r="V110" s="123"/>
      <c r="W110" s="123"/>
      <c r="X110" s="123"/>
      <c r="Y110" s="123"/>
      <c r="Z110" s="123"/>
      <c r="AA110" s="123"/>
      <c r="AB110" s="123"/>
      <c r="AC110" s="123"/>
      <c r="AD110" s="123"/>
      <c r="AE110" s="123"/>
      <c r="AF110" s="123"/>
      <c r="AG110" s="123"/>
      <c r="AH110" s="123"/>
      <c r="AI110" s="123"/>
      <c r="AJ110" s="123"/>
      <c r="AK110" s="123"/>
      <c r="AL110" s="123"/>
      <c r="AM110" s="123"/>
      <c r="AN110" s="123"/>
      <c r="AO110" s="123"/>
      <c r="AP110" s="123"/>
      <c r="AQ110" s="123"/>
      <c r="AR110" s="123"/>
      <c r="AS110" s="123"/>
      <c r="AT110" s="123"/>
    </row>
    <row r="111" spans="3:46" x14ac:dyDescent="0.2">
      <c r="C111" s="121"/>
      <c r="D111" s="18" t="s">
        <v>3</v>
      </c>
      <c r="E111" s="18">
        <v>26.32</v>
      </c>
      <c r="F111" s="187">
        <v>29.81</v>
      </c>
      <c r="G111" s="18">
        <v>30.51</v>
      </c>
      <c r="H111" s="38">
        <v>29.82</v>
      </c>
      <c r="I111" s="123"/>
      <c r="J111" s="121"/>
      <c r="K111" s="18" t="s">
        <v>3</v>
      </c>
      <c r="L111" s="18">
        <v>27.49</v>
      </c>
      <c r="M111" s="187">
        <v>29.56</v>
      </c>
      <c r="N111" s="18">
        <v>31.16</v>
      </c>
      <c r="O111" s="18">
        <v>31.35</v>
      </c>
      <c r="P111" s="18">
        <v>28.94</v>
      </c>
      <c r="Q111" s="18">
        <v>27.67</v>
      </c>
      <c r="R111" s="18">
        <v>29.84</v>
      </c>
      <c r="S111" s="18">
        <v>28.91</v>
      </c>
      <c r="T111" s="18">
        <v>30.73</v>
      </c>
      <c r="U111" s="19">
        <v>27.36</v>
      </c>
      <c r="V111" s="123"/>
      <c r="W111" s="123"/>
      <c r="X111" s="123"/>
      <c r="Y111" s="123"/>
      <c r="Z111" s="123"/>
      <c r="AA111" s="123"/>
      <c r="AB111" s="123"/>
      <c r="AC111" s="123"/>
      <c r="AD111" s="123"/>
      <c r="AE111" s="123"/>
      <c r="AF111" s="123"/>
      <c r="AG111" s="123"/>
      <c r="AH111" s="123"/>
      <c r="AI111" s="123"/>
      <c r="AJ111" s="123"/>
      <c r="AK111" s="123"/>
      <c r="AL111" s="123"/>
      <c r="AM111" s="123"/>
      <c r="AN111" s="123"/>
      <c r="AO111" s="123"/>
      <c r="AP111" s="123"/>
      <c r="AQ111" s="123"/>
      <c r="AR111" s="123"/>
      <c r="AS111" s="123"/>
      <c r="AT111" s="123"/>
    </row>
    <row r="112" spans="3:46" x14ac:dyDescent="0.2">
      <c r="C112" s="121"/>
      <c r="D112" s="18" t="s">
        <v>4</v>
      </c>
      <c r="E112" s="18">
        <v>26.43</v>
      </c>
      <c r="F112" s="187">
        <v>29.63</v>
      </c>
      <c r="G112" s="18">
        <v>30.13</v>
      </c>
      <c r="H112" s="38">
        <v>30.6</v>
      </c>
      <c r="I112" s="123"/>
      <c r="J112" s="121"/>
      <c r="K112" s="18" t="s">
        <v>4</v>
      </c>
      <c r="L112" s="18">
        <v>27.63</v>
      </c>
      <c r="M112" s="187">
        <v>29.29</v>
      </c>
      <c r="N112" s="18">
        <v>30.84</v>
      </c>
      <c r="O112" s="18">
        <v>30.92</v>
      </c>
      <c r="P112" s="18">
        <v>29.03</v>
      </c>
      <c r="Q112" s="18">
        <v>27.74</v>
      </c>
      <c r="R112" s="18">
        <v>29.63</v>
      </c>
      <c r="S112" s="18">
        <v>29.21</v>
      </c>
      <c r="T112" s="18">
        <v>30.44</v>
      </c>
      <c r="U112" s="19">
        <v>27.28</v>
      </c>
      <c r="V112" s="123"/>
      <c r="W112" s="123"/>
      <c r="X112" s="123"/>
      <c r="Y112" s="123"/>
      <c r="Z112" s="123"/>
      <c r="AA112" s="123"/>
      <c r="AB112" s="123"/>
      <c r="AC112" s="123"/>
      <c r="AD112" s="123"/>
      <c r="AE112" s="123"/>
      <c r="AF112" s="123"/>
      <c r="AG112" s="123"/>
      <c r="AH112" s="123"/>
      <c r="AI112" s="123"/>
      <c r="AJ112" s="123"/>
      <c r="AK112" s="123"/>
      <c r="AL112" s="123"/>
      <c r="AM112" s="123"/>
      <c r="AN112" s="123"/>
      <c r="AO112" s="123"/>
      <c r="AP112" s="123"/>
      <c r="AQ112" s="123"/>
      <c r="AR112" s="123"/>
      <c r="AS112" s="123"/>
      <c r="AT112" s="123"/>
    </row>
    <row r="113" spans="3:46" x14ac:dyDescent="0.2">
      <c r="C113" s="121" t="s">
        <v>44</v>
      </c>
      <c r="D113" s="18" t="s">
        <v>2</v>
      </c>
      <c r="E113" s="18">
        <v>23.42</v>
      </c>
      <c r="F113" s="187">
        <v>25.99</v>
      </c>
      <c r="G113" s="18">
        <v>26.39</v>
      </c>
      <c r="H113" s="38">
        <v>26.68</v>
      </c>
      <c r="I113" s="123"/>
      <c r="J113" s="121" t="s">
        <v>44</v>
      </c>
      <c r="K113" s="18" t="s">
        <v>2</v>
      </c>
      <c r="L113" s="18">
        <v>24.42</v>
      </c>
      <c r="M113" s="187">
        <v>25.29</v>
      </c>
      <c r="N113" s="18">
        <v>26.35</v>
      </c>
      <c r="O113" s="18">
        <v>26.78</v>
      </c>
      <c r="P113" s="18">
        <v>24.96</v>
      </c>
      <c r="Q113" s="18">
        <v>23.7</v>
      </c>
      <c r="R113" s="18">
        <v>26.04</v>
      </c>
      <c r="S113" s="18">
        <v>25.04</v>
      </c>
      <c r="T113" s="18">
        <v>26.97</v>
      </c>
      <c r="U113" s="19">
        <v>23.31</v>
      </c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3"/>
      <c r="AL113" s="123"/>
      <c r="AM113" s="123"/>
      <c r="AN113" s="123"/>
      <c r="AO113" s="123"/>
      <c r="AP113" s="123"/>
      <c r="AQ113" s="123"/>
      <c r="AR113" s="123"/>
      <c r="AS113" s="123"/>
      <c r="AT113" s="123"/>
    </row>
    <row r="114" spans="3:46" x14ac:dyDescent="0.2">
      <c r="C114" s="121"/>
      <c r="D114" s="18" t="s">
        <v>3</v>
      </c>
      <c r="E114" s="18">
        <v>23.26</v>
      </c>
      <c r="F114" s="187">
        <v>25.98</v>
      </c>
      <c r="G114" s="18">
        <v>26.41</v>
      </c>
      <c r="H114" s="38">
        <v>26.61</v>
      </c>
      <c r="I114" s="123"/>
      <c r="J114" s="121"/>
      <c r="K114" s="18" t="s">
        <v>3</v>
      </c>
      <c r="L114" s="18">
        <v>24.29</v>
      </c>
      <c r="M114" s="187">
        <v>25.17</v>
      </c>
      <c r="N114" s="18">
        <v>26.32</v>
      </c>
      <c r="O114" s="18">
        <v>26.87</v>
      </c>
      <c r="P114" s="18">
        <v>24.92</v>
      </c>
      <c r="Q114" s="18">
        <v>23.69</v>
      </c>
      <c r="R114" s="18">
        <v>25.89</v>
      </c>
      <c r="S114" s="18">
        <v>25.05</v>
      </c>
      <c r="T114" s="18">
        <v>26.94</v>
      </c>
      <c r="U114" s="19">
        <v>23.29</v>
      </c>
      <c r="V114" s="123"/>
      <c r="W114" s="123"/>
      <c r="X114" s="123"/>
      <c r="Y114" s="123"/>
      <c r="Z114" s="123"/>
      <c r="AA114" s="123"/>
      <c r="AB114" s="123"/>
      <c r="AC114" s="123"/>
      <c r="AD114" s="123"/>
      <c r="AE114" s="123"/>
      <c r="AF114" s="123"/>
      <c r="AG114" s="123"/>
      <c r="AH114" s="123"/>
      <c r="AI114" s="123"/>
      <c r="AJ114" s="123"/>
      <c r="AK114" s="123"/>
      <c r="AL114" s="123"/>
      <c r="AM114" s="123"/>
      <c r="AN114" s="123"/>
      <c r="AO114" s="123"/>
      <c r="AP114" s="123"/>
      <c r="AQ114" s="123"/>
      <c r="AR114" s="123"/>
      <c r="AS114" s="123"/>
      <c r="AT114" s="123"/>
    </row>
    <row r="115" spans="3:46" x14ac:dyDescent="0.2">
      <c r="C115" s="121"/>
      <c r="D115" s="18" t="s">
        <v>4</v>
      </c>
      <c r="E115" s="18">
        <v>23.29</v>
      </c>
      <c r="F115" s="187">
        <v>26.05</v>
      </c>
      <c r="G115" s="18">
        <v>26.09</v>
      </c>
      <c r="H115" s="38">
        <v>26.11</v>
      </c>
      <c r="I115" s="123"/>
      <c r="J115" s="121"/>
      <c r="K115" s="18" t="s">
        <v>4</v>
      </c>
      <c r="L115" s="18">
        <v>24.29</v>
      </c>
      <c r="M115" s="187">
        <v>25.07</v>
      </c>
      <c r="N115" s="18">
        <v>26.4</v>
      </c>
      <c r="O115" s="18">
        <v>26.82</v>
      </c>
      <c r="P115" s="18">
        <v>24.96</v>
      </c>
      <c r="Q115" s="18">
        <v>23.64</v>
      </c>
      <c r="R115" s="18">
        <v>25.78</v>
      </c>
      <c r="S115" s="18">
        <v>24.89</v>
      </c>
      <c r="T115" s="18">
        <v>26.75</v>
      </c>
      <c r="U115" s="19">
        <v>23.28</v>
      </c>
      <c r="V115" s="123"/>
      <c r="W115" s="123"/>
      <c r="X115" s="123"/>
      <c r="Y115" s="123"/>
      <c r="Z115" s="123"/>
      <c r="AA115" s="123"/>
      <c r="AB115" s="123"/>
      <c r="AC115" s="123"/>
      <c r="AD115" s="123"/>
      <c r="AE115" s="123"/>
      <c r="AF115" s="123"/>
      <c r="AG115" s="123"/>
      <c r="AH115" s="123"/>
      <c r="AI115" s="123"/>
      <c r="AJ115" s="123"/>
      <c r="AK115" s="123"/>
      <c r="AL115" s="123"/>
      <c r="AM115" s="123"/>
      <c r="AN115" s="123"/>
      <c r="AO115" s="123"/>
      <c r="AP115" s="123"/>
      <c r="AQ115" s="123"/>
      <c r="AR115" s="123"/>
      <c r="AS115" s="123"/>
      <c r="AT115" s="123"/>
    </row>
    <row r="116" spans="3:46" x14ac:dyDescent="0.2">
      <c r="C116" s="121" t="s">
        <v>45</v>
      </c>
      <c r="D116" s="18" t="s">
        <v>2</v>
      </c>
      <c r="E116" s="18">
        <v>22.91</v>
      </c>
      <c r="F116" s="18">
        <v>25.01</v>
      </c>
      <c r="G116" s="18">
        <v>25.19</v>
      </c>
      <c r="H116" s="38">
        <v>25.91</v>
      </c>
      <c r="I116" s="123"/>
      <c r="J116" s="121" t="s">
        <v>45</v>
      </c>
      <c r="K116" s="18" t="s">
        <v>2</v>
      </c>
      <c r="L116" s="18">
        <v>24.25</v>
      </c>
      <c r="M116" s="18">
        <v>25.86</v>
      </c>
      <c r="N116" s="18">
        <v>25.96</v>
      </c>
      <c r="O116" s="18">
        <v>27.02</v>
      </c>
      <c r="P116" s="18">
        <v>24.55</v>
      </c>
      <c r="Q116" s="18">
        <v>22.95</v>
      </c>
      <c r="R116" s="18">
        <v>26.41</v>
      </c>
      <c r="S116" s="18">
        <v>25.65</v>
      </c>
      <c r="T116" s="18">
        <v>26.21</v>
      </c>
      <c r="U116" s="19">
        <v>23.07</v>
      </c>
      <c r="V116" s="123"/>
      <c r="W116" s="123"/>
      <c r="X116" s="123"/>
      <c r="Y116" s="123"/>
      <c r="Z116" s="123"/>
      <c r="AA116" s="123"/>
      <c r="AB116" s="123"/>
      <c r="AC116" s="123"/>
      <c r="AD116" s="123"/>
      <c r="AE116" s="123"/>
      <c r="AF116" s="123"/>
      <c r="AG116" s="123"/>
      <c r="AH116" s="123"/>
      <c r="AI116" s="123"/>
      <c r="AJ116" s="123"/>
      <c r="AK116" s="123"/>
      <c r="AL116" s="123"/>
      <c r="AM116" s="123"/>
      <c r="AN116" s="123"/>
      <c r="AO116" s="123"/>
      <c r="AP116" s="123"/>
      <c r="AQ116" s="123"/>
      <c r="AR116" s="123"/>
      <c r="AS116" s="123"/>
      <c r="AT116" s="123"/>
    </row>
    <row r="117" spans="3:46" x14ac:dyDescent="0.2">
      <c r="C117" s="118"/>
      <c r="D117" s="18" t="s">
        <v>3</v>
      </c>
      <c r="E117" s="18">
        <v>22.84</v>
      </c>
      <c r="F117" s="18">
        <v>25.06</v>
      </c>
      <c r="G117" s="18">
        <v>25.25</v>
      </c>
      <c r="H117" s="38">
        <v>25.75</v>
      </c>
      <c r="I117" s="123"/>
      <c r="J117" s="118"/>
      <c r="K117" s="18" t="s">
        <v>3</v>
      </c>
      <c r="L117" s="18">
        <v>24.08</v>
      </c>
      <c r="M117" s="18">
        <v>25.91</v>
      </c>
      <c r="N117" s="18">
        <v>25.68</v>
      </c>
      <c r="O117" s="18">
        <v>26.9</v>
      </c>
      <c r="P117" s="18">
        <v>24.64</v>
      </c>
      <c r="Q117" s="18">
        <v>22.93</v>
      </c>
      <c r="R117" s="18">
        <v>26.4</v>
      </c>
      <c r="S117" s="18">
        <v>25.62</v>
      </c>
      <c r="T117" s="18">
        <v>26.04</v>
      </c>
      <c r="U117" s="19">
        <v>23.07</v>
      </c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3"/>
      <c r="AH117" s="123"/>
      <c r="AI117" s="123"/>
      <c r="AJ117" s="123"/>
      <c r="AK117" s="123"/>
      <c r="AL117" s="123"/>
      <c r="AM117" s="123"/>
      <c r="AN117" s="123"/>
      <c r="AO117" s="123"/>
      <c r="AP117" s="123"/>
      <c r="AQ117" s="123"/>
      <c r="AR117" s="123"/>
      <c r="AS117" s="123"/>
      <c r="AT117" s="123"/>
    </row>
    <row r="118" spans="3:46" ht="17" thickBot="1" x14ac:dyDescent="0.25">
      <c r="C118" s="122"/>
      <c r="D118" s="22" t="s">
        <v>4</v>
      </c>
      <c r="E118" s="22">
        <v>22.78</v>
      </c>
      <c r="F118" s="22">
        <v>25.03</v>
      </c>
      <c r="G118" s="22">
        <v>25.22</v>
      </c>
      <c r="H118" s="71">
        <v>25.73</v>
      </c>
      <c r="I118" s="123"/>
      <c r="J118" s="122"/>
      <c r="K118" s="22" t="s">
        <v>4</v>
      </c>
      <c r="L118" s="22">
        <v>24.2</v>
      </c>
      <c r="M118" s="22">
        <v>25.73</v>
      </c>
      <c r="N118" s="22">
        <v>25.6</v>
      </c>
      <c r="O118" s="22">
        <v>26.68</v>
      </c>
      <c r="P118" s="22">
        <v>24.58</v>
      </c>
      <c r="Q118" s="22">
        <v>22.91</v>
      </c>
      <c r="R118" s="22">
        <v>26.4</v>
      </c>
      <c r="S118" s="22">
        <v>25.29</v>
      </c>
      <c r="T118" s="22">
        <v>25.8</v>
      </c>
      <c r="U118" s="23">
        <v>23.11</v>
      </c>
      <c r="V118" s="123"/>
      <c r="W118" s="123"/>
      <c r="X118" s="123"/>
      <c r="Y118" s="123"/>
      <c r="Z118" s="123"/>
      <c r="AA118" s="123"/>
      <c r="AB118" s="123"/>
      <c r="AC118" s="123"/>
      <c r="AD118" s="123"/>
      <c r="AE118" s="123"/>
      <c r="AF118" s="123"/>
      <c r="AG118" s="123"/>
      <c r="AH118" s="123"/>
      <c r="AI118" s="123"/>
      <c r="AJ118" s="123"/>
      <c r="AK118" s="123"/>
      <c r="AL118" s="123"/>
      <c r="AM118" s="123"/>
      <c r="AN118" s="123"/>
      <c r="AO118" s="123"/>
      <c r="AP118" s="123"/>
      <c r="AQ118" s="123"/>
      <c r="AR118" s="123"/>
      <c r="AS118" s="123"/>
      <c r="AT118" s="123"/>
    </row>
    <row r="119" spans="3:46" x14ac:dyDescent="0.2">
      <c r="C119" s="57"/>
      <c r="D119" s="18"/>
      <c r="E119" s="18"/>
      <c r="F119" s="18"/>
      <c r="G119" s="18"/>
      <c r="H119" s="19"/>
      <c r="I119" s="123"/>
      <c r="J119" s="57"/>
      <c r="K119" s="18"/>
      <c r="L119" s="18"/>
      <c r="M119" s="18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3"/>
      <c r="AA119" s="123"/>
      <c r="AB119" s="123"/>
      <c r="AC119" s="123"/>
      <c r="AD119" s="123"/>
      <c r="AE119" s="123"/>
      <c r="AF119" s="123"/>
      <c r="AG119" s="123"/>
      <c r="AH119" s="123"/>
      <c r="AI119" s="123"/>
      <c r="AJ119" s="123"/>
      <c r="AK119" s="123"/>
      <c r="AL119" s="123"/>
      <c r="AM119" s="123"/>
      <c r="AN119" s="123"/>
      <c r="AO119" s="123"/>
      <c r="AP119" s="123"/>
      <c r="AQ119" s="123"/>
      <c r="AR119" s="123"/>
      <c r="AS119" s="123"/>
      <c r="AT119" s="123"/>
    </row>
    <row r="120" spans="3:46" x14ac:dyDescent="0.2">
      <c r="C120" s="57"/>
      <c r="D120" s="18"/>
      <c r="E120" s="18"/>
      <c r="F120" s="18"/>
      <c r="G120" s="18"/>
      <c r="H120" s="19"/>
      <c r="I120" s="123"/>
      <c r="J120" s="57"/>
      <c r="K120" s="18"/>
      <c r="L120" s="18"/>
      <c r="M120" s="18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  <c r="AA120" s="123"/>
      <c r="AB120" s="123"/>
      <c r="AC120" s="123"/>
      <c r="AD120" s="123"/>
      <c r="AE120" s="123"/>
      <c r="AF120" s="123"/>
      <c r="AG120" s="123"/>
      <c r="AH120" s="123"/>
      <c r="AI120" s="123"/>
      <c r="AJ120" s="123"/>
      <c r="AK120" s="123"/>
      <c r="AL120" s="123"/>
      <c r="AM120" s="123"/>
      <c r="AN120" s="123"/>
      <c r="AO120" s="123"/>
      <c r="AP120" s="123"/>
      <c r="AQ120" s="123"/>
      <c r="AR120" s="123"/>
      <c r="AS120" s="123"/>
      <c r="AT120" s="123"/>
    </row>
    <row r="121" spans="3:46" ht="17" thickBot="1" x14ac:dyDescent="0.25">
      <c r="C121" s="17" t="s">
        <v>513</v>
      </c>
      <c r="D121" s="18"/>
      <c r="E121" s="18"/>
      <c r="F121" s="18"/>
      <c r="G121" s="18"/>
      <c r="H121" s="19"/>
      <c r="I121" s="123"/>
      <c r="J121" s="17" t="s">
        <v>514</v>
      </c>
      <c r="K121" s="18"/>
      <c r="L121" s="18"/>
      <c r="M121" s="18"/>
      <c r="N121" s="123"/>
      <c r="O121" s="123"/>
      <c r="P121" s="123"/>
      <c r="Q121" s="123"/>
      <c r="R121" s="123"/>
      <c r="S121" s="123"/>
      <c r="T121" s="123"/>
      <c r="U121" s="123"/>
      <c r="V121" s="123"/>
      <c r="W121" s="123"/>
      <c r="X121" s="123"/>
      <c r="Y121" s="123"/>
      <c r="Z121" s="123"/>
      <c r="AA121" s="123"/>
      <c r="AB121" s="123"/>
      <c r="AC121" s="123"/>
      <c r="AD121" s="123"/>
      <c r="AE121" s="123"/>
      <c r="AF121" s="123"/>
      <c r="AG121" s="123"/>
      <c r="AH121" s="123"/>
      <c r="AI121" s="123"/>
      <c r="AJ121" s="123"/>
      <c r="AK121" s="123"/>
      <c r="AL121" s="123"/>
      <c r="AM121" s="123"/>
      <c r="AN121" s="123"/>
      <c r="AO121" s="123"/>
      <c r="AP121" s="123"/>
      <c r="AQ121" s="123"/>
      <c r="AR121" s="123"/>
      <c r="AS121" s="123"/>
      <c r="AT121" s="123"/>
    </row>
    <row r="122" spans="3:46" x14ac:dyDescent="0.2">
      <c r="C122" s="98"/>
      <c r="D122" s="99"/>
      <c r="E122" s="145" t="s">
        <v>27</v>
      </c>
      <c r="F122" s="89" t="s">
        <v>28</v>
      </c>
      <c r="G122" s="146" t="s">
        <v>29</v>
      </c>
      <c r="H122" s="19"/>
      <c r="I122" s="123"/>
      <c r="J122" s="98"/>
      <c r="K122" s="99"/>
      <c r="L122" s="145" t="s">
        <v>30</v>
      </c>
      <c r="M122" s="145" t="s">
        <v>31</v>
      </c>
      <c r="N122" s="145" t="s">
        <v>32</v>
      </c>
      <c r="O122" s="145" t="s">
        <v>33</v>
      </c>
      <c r="P122" s="145" t="s">
        <v>34</v>
      </c>
      <c r="Q122" s="145" t="s">
        <v>35</v>
      </c>
      <c r="R122" s="145" t="s">
        <v>36</v>
      </c>
      <c r="S122" s="145" t="s">
        <v>37</v>
      </c>
      <c r="T122" s="146" t="s">
        <v>38</v>
      </c>
      <c r="U122" s="123"/>
      <c r="V122" s="123"/>
      <c r="W122" s="123"/>
      <c r="X122" s="123"/>
      <c r="Y122" s="123"/>
      <c r="Z122" s="123"/>
      <c r="AA122" s="123"/>
      <c r="AB122" s="123"/>
      <c r="AC122" s="123"/>
      <c r="AD122" s="123"/>
      <c r="AE122" s="123"/>
      <c r="AF122" s="123"/>
      <c r="AG122" s="123"/>
      <c r="AH122" s="123"/>
      <c r="AI122" s="123"/>
      <c r="AJ122" s="123"/>
      <c r="AK122" s="123"/>
      <c r="AL122" s="123"/>
      <c r="AM122" s="123"/>
      <c r="AN122" s="123"/>
      <c r="AO122" s="123"/>
      <c r="AP122" s="123"/>
      <c r="AQ122" s="123"/>
      <c r="AR122" s="123"/>
      <c r="AS122" s="123"/>
      <c r="AT122" s="123"/>
    </row>
    <row r="123" spans="3:46" x14ac:dyDescent="0.2">
      <c r="C123" s="118" t="s">
        <v>1</v>
      </c>
      <c r="D123" s="18" t="s">
        <v>2</v>
      </c>
      <c r="E123" s="194">
        <v>0.692639696599199</v>
      </c>
      <c r="F123" s="195">
        <v>0.601517344111968</v>
      </c>
      <c r="G123" s="197">
        <v>0.59350985766315312</v>
      </c>
      <c r="H123" s="19"/>
      <c r="I123" s="123"/>
      <c r="J123" s="118" t="s">
        <v>1</v>
      </c>
      <c r="K123" s="18" t="s">
        <v>2</v>
      </c>
      <c r="L123" s="194">
        <v>1.1949115874642435</v>
      </c>
      <c r="M123" s="195">
        <v>0.97146828307146971</v>
      </c>
      <c r="N123" s="18">
        <v>1.7782017107002099</v>
      </c>
      <c r="O123" s="18">
        <v>1.5608540493244751</v>
      </c>
      <c r="P123" s="18">
        <v>0.86027524414925816</v>
      </c>
      <c r="Q123" s="18">
        <v>1.445169390986802</v>
      </c>
      <c r="R123" s="18">
        <v>0.70753640740480539</v>
      </c>
      <c r="S123" s="18">
        <v>1.3282406427187186</v>
      </c>
      <c r="T123" s="19">
        <v>0.72295210820291111</v>
      </c>
      <c r="U123" s="123"/>
      <c r="V123" s="123"/>
      <c r="W123" s="123"/>
      <c r="X123" s="123"/>
      <c r="Y123" s="123"/>
      <c r="Z123" s="123"/>
      <c r="AA123" s="123"/>
      <c r="AB123" s="123"/>
      <c r="AC123" s="123"/>
      <c r="AD123" s="123"/>
      <c r="AE123" s="123"/>
      <c r="AF123" s="123"/>
      <c r="AG123" s="123"/>
      <c r="AH123" s="123"/>
      <c r="AI123" s="123"/>
      <c r="AJ123" s="123"/>
      <c r="AK123" s="123"/>
      <c r="AL123" s="123"/>
      <c r="AM123" s="123"/>
      <c r="AN123" s="123"/>
      <c r="AO123" s="123"/>
      <c r="AP123" s="123"/>
      <c r="AQ123" s="123"/>
      <c r="AR123" s="123"/>
      <c r="AS123" s="123"/>
      <c r="AT123" s="123"/>
    </row>
    <row r="124" spans="3:46" x14ac:dyDescent="0.2">
      <c r="C124" s="118"/>
      <c r="D124" s="18" t="s">
        <v>3</v>
      </c>
      <c r="E124" s="194">
        <v>0.67929044211079548</v>
      </c>
      <c r="F124" s="195">
        <v>0.57760475906255582</v>
      </c>
      <c r="G124" s="197">
        <v>0.60111224655276929</v>
      </c>
      <c r="H124" s="19"/>
      <c r="I124" s="123"/>
      <c r="J124" s="118"/>
      <c r="K124" s="18" t="s">
        <v>3</v>
      </c>
      <c r="L124" s="194">
        <v>1.1227165855865533</v>
      </c>
      <c r="M124" s="195">
        <v>1.0736899691484234</v>
      </c>
      <c r="N124" s="18">
        <v>1.7782017107002099</v>
      </c>
      <c r="O124" s="18">
        <v>1.4960431277008484</v>
      </c>
      <c r="P124" s="18">
        <v>0.92229465583251058</v>
      </c>
      <c r="Q124" s="18">
        <v>1.5872035654165439</v>
      </c>
      <c r="R124" s="18">
        <v>0.57741467054958284</v>
      </c>
      <c r="S124" s="18">
        <v>1.181691537764139</v>
      </c>
      <c r="T124" s="19">
        <v>0.72295210820291111</v>
      </c>
      <c r="U124" s="123"/>
      <c r="V124" s="123"/>
      <c r="W124" s="123"/>
      <c r="X124" s="123"/>
      <c r="Y124" s="123"/>
      <c r="Z124" s="123"/>
      <c r="AA124" s="123"/>
      <c r="AB124" s="123"/>
      <c r="AC124" s="123"/>
      <c r="AD124" s="123"/>
      <c r="AE124" s="123"/>
      <c r="AF124" s="123"/>
      <c r="AG124" s="123"/>
      <c r="AH124" s="123"/>
      <c r="AI124" s="123"/>
      <c r="AJ124" s="123"/>
      <c r="AK124" s="123"/>
      <c r="AL124" s="123"/>
      <c r="AM124" s="123"/>
      <c r="AN124" s="123"/>
      <c r="AO124" s="123"/>
      <c r="AP124" s="123"/>
      <c r="AQ124" s="123"/>
      <c r="AR124" s="123"/>
      <c r="AS124" s="123"/>
      <c r="AT124" s="123"/>
    </row>
    <row r="125" spans="3:46" x14ac:dyDescent="0.2">
      <c r="C125" s="118"/>
      <c r="D125" s="18" t="s">
        <v>4</v>
      </c>
      <c r="E125" s="194">
        <v>0.75358486387308588</v>
      </c>
      <c r="F125" s="195">
        <v>0.63925515868125382</v>
      </c>
      <c r="G125" s="199">
        <v>0.70030503532253374</v>
      </c>
      <c r="H125" s="19"/>
      <c r="I125" s="123"/>
      <c r="J125" s="118"/>
      <c r="K125" s="18" t="s">
        <v>4</v>
      </c>
      <c r="L125" s="194">
        <v>1.1367979068201064</v>
      </c>
      <c r="M125" s="195">
        <v>1.1631590698401153</v>
      </c>
      <c r="N125" s="18">
        <v>1.6282794204233604</v>
      </c>
      <c r="O125" s="18">
        <v>1.6056137673992112</v>
      </c>
      <c r="P125" s="18">
        <v>1.0167047801164801</v>
      </c>
      <c r="Q125" s="18">
        <v>1.504414665729876</v>
      </c>
      <c r="R125" s="18">
        <v>0.6329182382201457</v>
      </c>
      <c r="S125" s="18">
        <v>1.0513116716298896</v>
      </c>
      <c r="T125" s="19">
        <v>0.78736078327843295</v>
      </c>
      <c r="U125" s="123"/>
      <c r="V125" s="123"/>
      <c r="W125" s="123"/>
      <c r="X125" s="123"/>
      <c r="Y125" s="123"/>
      <c r="Z125" s="123"/>
      <c r="AA125" s="123"/>
      <c r="AB125" s="123"/>
      <c r="AC125" s="123"/>
      <c r="AD125" s="123"/>
      <c r="AE125" s="123"/>
      <c r="AF125" s="123"/>
      <c r="AG125" s="123"/>
      <c r="AH125" s="123"/>
      <c r="AI125" s="123"/>
      <c r="AJ125" s="123"/>
      <c r="AK125" s="123"/>
      <c r="AL125" s="123"/>
      <c r="AM125" s="123"/>
      <c r="AN125" s="123"/>
      <c r="AO125" s="123"/>
      <c r="AP125" s="123"/>
      <c r="AQ125" s="123"/>
      <c r="AR125" s="123"/>
      <c r="AS125" s="123"/>
      <c r="AT125" s="123"/>
    </row>
    <row r="126" spans="3:46" x14ac:dyDescent="0.2">
      <c r="C126" s="121" t="s">
        <v>17</v>
      </c>
      <c r="D126" s="18" t="s">
        <v>2</v>
      </c>
      <c r="E126" s="195">
        <v>0.68851309396922333</v>
      </c>
      <c r="F126" s="195">
        <v>0.99875021107081097</v>
      </c>
      <c r="G126" s="197">
        <v>0.45881063596213761</v>
      </c>
      <c r="H126" s="19"/>
      <c r="I126" s="123"/>
      <c r="J126" s="121" t="s">
        <v>17</v>
      </c>
      <c r="K126" s="18" t="s">
        <v>2</v>
      </c>
      <c r="L126" s="195">
        <v>0.76210741506381063</v>
      </c>
      <c r="M126" s="195">
        <v>0.63995000023603454</v>
      </c>
      <c r="N126" s="18">
        <v>1.0288758389586423</v>
      </c>
      <c r="O126" s="18">
        <v>1.3986616521255479</v>
      </c>
      <c r="P126" s="18">
        <v>1.3336137151143537</v>
      </c>
      <c r="Q126" s="18">
        <v>0.93068171916001297</v>
      </c>
      <c r="R126" s="18">
        <v>0.58127450983711493</v>
      </c>
      <c r="S126" s="18">
        <v>0.90158335287294777</v>
      </c>
      <c r="T126" s="19">
        <v>1.0118955134532615</v>
      </c>
      <c r="U126" s="123"/>
      <c r="V126" s="123"/>
      <c r="W126" s="123"/>
      <c r="X126" s="123"/>
      <c r="Y126" s="123"/>
      <c r="Z126" s="123"/>
      <c r="AA126" s="123"/>
      <c r="AB126" s="123"/>
      <c r="AC126" s="123"/>
      <c r="AD126" s="123"/>
      <c r="AE126" s="123"/>
      <c r="AF126" s="123"/>
      <c r="AG126" s="123"/>
      <c r="AH126" s="123"/>
      <c r="AI126" s="123"/>
      <c r="AJ126" s="123"/>
      <c r="AK126" s="123"/>
      <c r="AL126" s="123"/>
      <c r="AM126" s="123"/>
      <c r="AN126" s="123"/>
      <c r="AO126" s="123"/>
      <c r="AP126" s="123"/>
      <c r="AQ126" s="123"/>
      <c r="AR126" s="123"/>
      <c r="AS126" s="123"/>
      <c r="AT126" s="123"/>
    </row>
    <row r="127" spans="3:46" x14ac:dyDescent="0.2">
      <c r="C127" s="121"/>
      <c r="D127" s="18" t="s">
        <v>3</v>
      </c>
      <c r="E127" s="195">
        <v>0.74909516266705167</v>
      </c>
      <c r="F127" s="195">
        <v>0.96555212634618104</v>
      </c>
      <c r="G127" s="197">
        <v>0.49838290040793509</v>
      </c>
      <c r="H127" s="19"/>
      <c r="I127" s="123"/>
      <c r="J127" s="121"/>
      <c r="K127" s="18" t="s">
        <v>3</v>
      </c>
      <c r="L127" s="195">
        <v>0.75266732086447585</v>
      </c>
      <c r="M127" s="195">
        <v>0.7975109170377862</v>
      </c>
      <c r="N127" s="18">
        <v>1.1979391552468104</v>
      </c>
      <c r="O127" s="18">
        <v>1.3124579408367154</v>
      </c>
      <c r="P127" s="18">
        <v>1.4397448923175029</v>
      </c>
      <c r="Q127" s="18">
        <v>1.0712035349728106</v>
      </c>
      <c r="R127" s="18">
        <v>0.59281974959421857</v>
      </c>
      <c r="S127" s="18">
        <v>0.89574662800673321</v>
      </c>
      <c r="T127" s="19">
        <v>1.1338475656311275</v>
      </c>
      <c r="U127" s="123"/>
      <c r="V127" s="123"/>
      <c r="W127" s="123"/>
      <c r="X127" s="123"/>
      <c r="Y127" s="123"/>
      <c r="Z127" s="123"/>
      <c r="AA127" s="123"/>
      <c r="AB127" s="123"/>
      <c r="AC127" s="123"/>
      <c r="AD127" s="123"/>
      <c r="AE127" s="123"/>
      <c r="AF127" s="123"/>
      <c r="AG127" s="123"/>
      <c r="AH127" s="123"/>
      <c r="AI127" s="123"/>
      <c r="AJ127" s="123"/>
      <c r="AK127" s="123"/>
      <c r="AL127" s="123"/>
      <c r="AM127" s="123"/>
      <c r="AN127" s="123"/>
      <c r="AO127" s="123"/>
      <c r="AP127" s="123"/>
      <c r="AQ127" s="123"/>
      <c r="AR127" s="123"/>
      <c r="AS127" s="123"/>
      <c r="AT127" s="123"/>
    </row>
    <row r="128" spans="3:46" x14ac:dyDescent="0.2">
      <c r="C128" s="121"/>
      <c r="D128" s="18" t="s">
        <v>4</v>
      </c>
      <c r="E128" s="195">
        <v>0.75397037867637684</v>
      </c>
      <c r="F128" s="195">
        <v>1.1511124577977871</v>
      </c>
      <c r="G128" s="197">
        <v>0.5448244751073259</v>
      </c>
      <c r="H128" s="19"/>
      <c r="I128" s="123"/>
      <c r="J128" s="121"/>
      <c r="K128" s="18" t="s">
        <v>4</v>
      </c>
      <c r="L128" s="195">
        <v>0.77166590868878859</v>
      </c>
      <c r="M128" s="195">
        <v>0.80822076838204904</v>
      </c>
      <c r="N128" s="18">
        <v>1.1146476273212047</v>
      </c>
      <c r="O128" s="18">
        <v>1.3217675691961293</v>
      </c>
      <c r="P128" s="18">
        <v>1.5011528200893167</v>
      </c>
      <c r="Q128" s="18">
        <v>0.94322966569794209</v>
      </c>
      <c r="R128" s="18">
        <v>0.60857089301362877</v>
      </c>
      <c r="S128" s="18">
        <v>0.97466262017937777</v>
      </c>
      <c r="T128" s="19">
        <v>1.2261122616674485</v>
      </c>
      <c r="U128" s="123"/>
      <c r="V128" s="123"/>
      <c r="W128" s="123"/>
      <c r="X128" s="123"/>
      <c r="Y128" s="123"/>
      <c r="Z128" s="123"/>
      <c r="AA128" s="123"/>
      <c r="AB128" s="123"/>
      <c r="AC128" s="123"/>
      <c r="AD128" s="123"/>
      <c r="AE128" s="123"/>
      <c r="AF128" s="123"/>
      <c r="AG128" s="123"/>
      <c r="AH128" s="123"/>
      <c r="AI128" s="123"/>
      <c r="AJ128" s="123"/>
      <c r="AK128" s="123"/>
      <c r="AL128" s="123"/>
      <c r="AM128" s="123"/>
      <c r="AN128" s="123"/>
      <c r="AO128" s="123"/>
      <c r="AP128" s="123"/>
      <c r="AQ128" s="123"/>
      <c r="AR128" s="123"/>
      <c r="AS128" s="123"/>
      <c r="AT128" s="123"/>
    </row>
    <row r="129" spans="3:46" x14ac:dyDescent="0.2">
      <c r="C129" s="121" t="s">
        <v>39</v>
      </c>
      <c r="D129" s="18" t="s">
        <v>2</v>
      </c>
      <c r="E129" s="194">
        <v>0.45037342173467915</v>
      </c>
      <c r="F129" s="195">
        <v>0.58607247300398546</v>
      </c>
      <c r="G129" s="197">
        <v>0.40326084781535054</v>
      </c>
      <c r="H129" s="19"/>
      <c r="I129" s="123"/>
      <c r="J129" s="121" t="s">
        <v>39</v>
      </c>
      <c r="K129" s="18" t="s">
        <v>2</v>
      </c>
      <c r="L129" s="194">
        <v>0.95277058696591621</v>
      </c>
      <c r="M129" s="195">
        <v>1.7640290019397042</v>
      </c>
      <c r="N129" s="18">
        <v>2.0722128112576752</v>
      </c>
      <c r="O129" s="18">
        <v>1.899990952927763</v>
      </c>
      <c r="P129" s="18">
        <v>3.2873823310444532</v>
      </c>
      <c r="Q129" s="18">
        <v>1.9852534843642817</v>
      </c>
      <c r="R129" s="18">
        <v>1.2348844037747708</v>
      </c>
      <c r="S129" s="18">
        <v>1.7957082003521252</v>
      </c>
      <c r="T129" s="19">
        <v>1.9610478453385647</v>
      </c>
      <c r="U129" s="123"/>
      <c r="V129" s="123"/>
      <c r="W129" s="123"/>
      <c r="X129" s="123"/>
      <c r="Y129" s="123"/>
      <c r="Z129" s="123"/>
      <c r="AA129" s="123"/>
      <c r="AB129" s="123"/>
      <c r="AC129" s="123"/>
      <c r="AD129" s="123"/>
      <c r="AE129" s="123"/>
      <c r="AF129" s="123"/>
      <c r="AG129" s="123"/>
      <c r="AH129" s="123"/>
      <c r="AI129" s="123"/>
      <c r="AJ129" s="123"/>
      <c r="AK129" s="123"/>
      <c r="AL129" s="123"/>
      <c r="AM129" s="123"/>
      <c r="AN129" s="123"/>
      <c r="AO129" s="123"/>
      <c r="AP129" s="123"/>
      <c r="AQ129" s="123"/>
      <c r="AR129" s="123"/>
      <c r="AS129" s="123"/>
      <c r="AT129" s="123"/>
    </row>
    <row r="130" spans="3:46" x14ac:dyDescent="0.2">
      <c r="C130" s="121"/>
      <c r="D130" s="18" t="s">
        <v>3</v>
      </c>
      <c r="E130" s="194">
        <v>0.4059720085044401</v>
      </c>
      <c r="F130" s="195">
        <v>0.58212344624522327</v>
      </c>
      <c r="G130" s="197">
        <v>0.40842629831202598</v>
      </c>
      <c r="H130" s="19"/>
      <c r="I130" s="123"/>
      <c r="J130" s="121"/>
      <c r="K130" s="18" t="s">
        <v>3</v>
      </c>
      <c r="L130" s="194">
        <v>1.0461327371906293</v>
      </c>
      <c r="M130" s="195">
        <v>1.6948279329420952</v>
      </c>
      <c r="N130" s="18">
        <v>1.5408779276975642</v>
      </c>
      <c r="O130" s="18">
        <v>1.9823015243650008</v>
      </c>
      <c r="P130" s="18">
        <v>3.2194414896367589</v>
      </c>
      <c r="Q130" s="18">
        <v>2.2395583324639392</v>
      </c>
      <c r="R130" s="18">
        <v>1.2348844037747708</v>
      </c>
      <c r="S130" s="18">
        <v>1.715895560281625</v>
      </c>
      <c r="T130" s="19">
        <v>2.0320370757748907</v>
      </c>
      <c r="U130" s="123"/>
      <c r="V130" s="123"/>
      <c r="W130" s="123"/>
      <c r="X130" s="123"/>
      <c r="Y130" s="123"/>
      <c r="Z130" s="123"/>
      <c r="AA130" s="123"/>
      <c r="AB130" s="123"/>
      <c r="AC130" s="123"/>
      <c r="AD130" s="123"/>
      <c r="AE130" s="123"/>
      <c r="AF130" s="123"/>
      <c r="AG130" s="123"/>
      <c r="AH130" s="123"/>
      <c r="AI130" s="123"/>
      <c r="AJ130" s="123"/>
      <c r="AK130" s="123"/>
      <c r="AL130" s="123"/>
      <c r="AM130" s="123"/>
      <c r="AN130" s="123"/>
      <c r="AO130" s="123"/>
      <c r="AP130" s="123"/>
      <c r="AQ130" s="123"/>
      <c r="AR130" s="123"/>
      <c r="AS130" s="123"/>
      <c r="AT130" s="123"/>
    </row>
    <row r="131" spans="3:46" x14ac:dyDescent="0.2">
      <c r="C131" s="121"/>
      <c r="D131" s="18" t="s">
        <v>4</v>
      </c>
      <c r="E131" s="194">
        <v>0.44456797069684317</v>
      </c>
      <c r="F131" s="195">
        <v>0.6893200158342222</v>
      </c>
      <c r="G131" s="197">
        <v>0.446485309619854</v>
      </c>
      <c r="H131" s="19"/>
      <c r="I131" s="123"/>
      <c r="J131" s="121"/>
      <c r="K131" s="18" t="s">
        <v>4</v>
      </c>
      <c r="L131" s="194">
        <v>0.98907157790834876</v>
      </c>
      <c r="M131" s="195">
        <v>1.8117257606912189</v>
      </c>
      <c r="N131" s="18">
        <v>1.8975020972057559</v>
      </c>
      <c r="O131" s="18">
        <v>2.0391468504274188</v>
      </c>
      <c r="P131" s="18">
        <v>3.4038181514043524</v>
      </c>
      <c r="Q131" s="18">
        <v>1.9070723214209229</v>
      </c>
      <c r="R131" s="18">
        <v>1.4740043679713803</v>
      </c>
      <c r="S131" s="18">
        <v>1.7610579989831388</v>
      </c>
      <c r="T131" s="19">
        <v>2.2288691158023237</v>
      </c>
      <c r="U131" s="123"/>
      <c r="V131" s="123"/>
      <c r="W131" s="123"/>
      <c r="X131" s="123"/>
      <c r="Y131" s="123"/>
      <c r="Z131" s="123"/>
      <c r="AA131" s="123"/>
      <c r="AB131" s="123"/>
      <c r="AC131" s="123"/>
      <c r="AD131" s="123"/>
      <c r="AE131" s="123"/>
      <c r="AF131" s="123"/>
      <c r="AG131" s="123"/>
      <c r="AH131" s="123"/>
      <c r="AI131" s="123"/>
      <c r="AJ131" s="123"/>
      <c r="AK131" s="123"/>
      <c r="AL131" s="123"/>
      <c r="AM131" s="123"/>
      <c r="AN131" s="123"/>
      <c r="AO131" s="123"/>
      <c r="AP131" s="123"/>
      <c r="AQ131" s="123"/>
      <c r="AR131" s="123"/>
      <c r="AS131" s="123"/>
      <c r="AT131" s="123"/>
    </row>
    <row r="132" spans="3:46" x14ac:dyDescent="0.2">
      <c r="C132" s="121" t="s">
        <v>40</v>
      </c>
      <c r="D132" s="18" t="s">
        <v>2</v>
      </c>
      <c r="E132" s="194">
        <v>0.30630923963677709</v>
      </c>
      <c r="F132" s="195">
        <v>0.55169583191766136</v>
      </c>
      <c r="G132" s="197">
        <v>0.39354336974781523</v>
      </c>
      <c r="H132" s="19"/>
      <c r="I132" s="123"/>
      <c r="J132" s="121" t="s">
        <v>40</v>
      </c>
      <c r="K132" s="18" t="s">
        <v>2</v>
      </c>
      <c r="L132" s="194">
        <v>0.50618172364810132</v>
      </c>
      <c r="M132" s="195">
        <v>0.34895424092059762</v>
      </c>
      <c r="N132" s="18">
        <v>1.5251591552816182</v>
      </c>
      <c r="O132" s="18">
        <v>0.71278303456858205</v>
      </c>
      <c r="P132" s="18">
        <v>1.0494430355060942</v>
      </c>
      <c r="Q132" s="18">
        <v>0.13020103810710812</v>
      </c>
      <c r="R132" s="18">
        <v>0.58744565206800659</v>
      </c>
      <c r="S132" s="18">
        <v>0.52433465783378397</v>
      </c>
      <c r="T132" s="19">
        <v>0.6214601759234184</v>
      </c>
      <c r="U132" s="123"/>
      <c r="V132" s="123"/>
      <c r="W132" s="123"/>
      <c r="X132" s="123"/>
      <c r="Y132" s="123"/>
      <c r="Z132" s="123"/>
      <c r="AA132" s="123"/>
      <c r="AB132" s="123"/>
      <c r="AC132" s="123"/>
      <c r="AD132" s="123"/>
      <c r="AE132" s="123"/>
      <c r="AF132" s="123"/>
      <c r="AG132" s="123"/>
      <c r="AH132" s="123"/>
      <c r="AI132" s="123"/>
      <c r="AJ132" s="123"/>
      <c r="AK132" s="123"/>
      <c r="AL132" s="123"/>
      <c r="AM132" s="123"/>
      <c r="AN132" s="123"/>
      <c r="AO132" s="123"/>
      <c r="AP132" s="123"/>
      <c r="AQ132" s="123"/>
      <c r="AR132" s="123"/>
      <c r="AS132" s="123"/>
      <c r="AT132" s="123"/>
    </row>
    <row r="133" spans="3:46" x14ac:dyDescent="0.2">
      <c r="C133" s="121"/>
      <c r="D133" s="18" t="s">
        <v>3</v>
      </c>
      <c r="E133" s="194">
        <v>0.28893787494365264</v>
      </c>
      <c r="F133" s="195">
        <v>0.60646668598789366</v>
      </c>
      <c r="G133" s="197">
        <v>0.48861013386687852</v>
      </c>
      <c r="H133" s="19"/>
      <c r="I133" s="123"/>
      <c r="J133" s="121"/>
      <c r="K133" s="18" t="s">
        <v>3</v>
      </c>
      <c r="L133" s="194">
        <v>0.46678956168511843</v>
      </c>
      <c r="M133" s="195">
        <v>0.56406580824302455</v>
      </c>
      <c r="N133" s="18">
        <v>1.3204465838185018</v>
      </c>
      <c r="O133" s="18">
        <v>0.70776267750477406</v>
      </c>
      <c r="P133" s="18">
        <v>1.0567739433103209</v>
      </c>
      <c r="Q133" s="18">
        <v>0.13373558533937527</v>
      </c>
      <c r="R133" s="18">
        <v>0.61503182924050603</v>
      </c>
      <c r="S133" s="18">
        <v>0.49456370951080814</v>
      </c>
      <c r="T133" s="19">
        <v>0.63486204900495691</v>
      </c>
      <c r="U133" s="123"/>
      <c r="V133" s="123"/>
      <c r="W133" s="123"/>
      <c r="X133" s="123"/>
      <c r="Y133" s="123"/>
      <c r="Z133" s="123"/>
      <c r="AA133" s="123"/>
      <c r="AB133" s="123"/>
      <c r="AC133" s="123"/>
      <c r="AD133" s="123"/>
      <c r="AE133" s="123"/>
      <c r="AF133" s="123"/>
      <c r="AG133" s="123"/>
      <c r="AH133" s="123"/>
      <c r="AI133" s="123"/>
      <c r="AJ133" s="123"/>
      <c r="AK133" s="123"/>
      <c r="AL133" s="123"/>
      <c r="AM133" s="123"/>
      <c r="AN133" s="123"/>
      <c r="AO133" s="123"/>
      <c r="AP133" s="123"/>
      <c r="AQ133" s="123"/>
      <c r="AR133" s="123"/>
      <c r="AS133" s="123"/>
      <c r="AT133" s="123"/>
    </row>
    <row r="134" spans="3:46" x14ac:dyDescent="0.2">
      <c r="C134" s="121"/>
      <c r="D134" s="18" t="s">
        <v>4</v>
      </c>
      <c r="E134" s="194">
        <v>0.35101301306757648</v>
      </c>
      <c r="F134" s="195">
        <v>0.54061862939941052</v>
      </c>
      <c r="G134" s="197">
        <v>0.47632918435592314</v>
      </c>
      <c r="H134" s="19"/>
      <c r="I134" s="123"/>
      <c r="J134" s="121"/>
      <c r="K134" s="18" t="s">
        <v>4</v>
      </c>
      <c r="L134" s="194">
        <v>0.50934614526168276</v>
      </c>
      <c r="M134" s="195">
        <v>0.55289125540039596</v>
      </c>
      <c r="N134" s="18">
        <v>1.4305250409489356</v>
      </c>
      <c r="O134" s="18">
        <v>0.75959942464989494</v>
      </c>
      <c r="P134" s="18">
        <v>1.0135443019883468</v>
      </c>
      <c r="Q134" s="18">
        <v>0.13828900530979707</v>
      </c>
      <c r="R134" s="18">
        <v>0.7104514668084394</v>
      </c>
      <c r="S134" s="18">
        <v>0.52433465783378397</v>
      </c>
      <c r="T134" s="19">
        <v>0.7013277008433656</v>
      </c>
      <c r="U134" s="123"/>
      <c r="V134" s="123"/>
      <c r="W134" s="123"/>
      <c r="X134" s="123"/>
      <c r="Y134" s="123"/>
      <c r="Z134" s="123"/>
      <c r="AA134" s="123"/>
      <c r="AB134" s="123"/>
      <c r="AC134" s="123"/>
      <c r="AD134" s="123"/>
      <c r="AE134" s="123"/>
      <c r="AF134" s="123"/>
      <c r="AG134" s="123"/>
      <c r="AH134" s="123"/>
      <c r="AI134" s="123"/>
      <c r="AJ134" s="123"/>
      <c r="AK134" s="123"/>
      <c r="AL134" s="123"/>
      <c r="AM134" s="123"/>
      <c r="AN134" s="123"/>
      <c r="AO134" s="123"/>
      <c r="AP134" s="123"/>
      <c r="AQ134" s="123"/>
      <c r="AR134" s="123"/>
      <c r="AS134" s="123"/>
      <c r="AT134" s="123"/>
    </row>
    <row r="135" spans="3:46" x14ac:dyDescent="0.2">
      <c r="C135" s="121" t="s">
        <v>41</v>
      </c>
      <c r="D135" s="18" t="s">
        <v>2</v>
      </c>
      <c r="E135" s="194">
        <v>0.61588956385336491</v>
      </c>
      <c r="F135" s="195">
        <v>1.730330207496656</v>
      </c>
      <c r="G135" s="197">
        <v>1.0801941947160889</v>
      </c>
      <c r="H135" s="19"/>
      <c r="I135" s="123"/>
      <c r="J135" s="121" t="s">
        <v>41</v>
      </c>
      <c r="K135" s="18" t="s">
        <v>2</v>
      </c>
      <c r="L135" s="194">
        <v>0.49645679127873538</v>
      </c>
      <c r="M135" s="195">
        <v>1.0785497683611276</v>
      </c>
      <c r="N135" s="18">
        <v>1.562763769100797</v>
      </c>
      <c r="O135" s="18">
        <v>1.4787537647186952</v>
      </c>
      <c r="P135" s="18">
        <v>2.0748072917494325</v>
      </c>
      <c r="Q135" s="18">
        <v>0.20366980118601058</v>
      </c>
      <c r="R135" s="18">
        <v>0.61658423257984474</v>
      </c>
      <c r="S135" s="18">
        <v>0.93983886867315614</v>
      </c>
      <c r="T135" s="19">
        <v>0.67769637050752596</v>
      </c>
      <c r="U135" s="123"/>
      <c r="V135" s="123"/>
      <c r="W135" s="123"/>
      <c r="X135" s="123"/>
      <c r="Y135" s="123"/>
      <c r="Z135" s="123"/>
      <c r="AA135" s="123"/>
      <c r="AB135" s="123"/>
      <c r="AC135" s="123"/>
      <c r="AD135" s="123"/>
      <c r="AE135" s="123"/>
      <c r="AF135" s="123"/>
      <c r="AG135" s="123"/>
      <c r="AH135" s="123"/>
      <c r="AI135" s="123"/>
      <c r="AJ135" s="123"/>
      <c r="AK135" s="123"/>
      <c r="AL135" s="123"/>
      <c r="AM135" s="123"/>
      <c r="AN135" s="123"/>
      <c r="AO135" s="123"/>
      <c r="AP135" s="123"/>
      <c r="AQ135" s="123"/>
      <c r="AR135" s="123"/>
      <c r="AS135" s="123"/>
      <c r="AT135" s="123"/>
    </row>
    <row r="136" spans="3:46" x14ac:dyDescent="0.2">
      <c r="C136" s="121"/>
      <c r="D136" s="18" t="s">
        <v>3</v>
      </c>
      <c r="E136" s="194">
        <v>0.61989785920930296</v>
      </c>
      <c r="F136" s="195">
        <v>1.8141893491114893</v>
      </c>
      <c r="G136" s="197">
        <v>0.97562006494078779</v>
      </c>
      <c r="H136" s="19"/>
      <c r="I136" s="123"/>
      <c r="J136" s="121"/>
      <c r="K136" s="18" t="s">
        <v>3</v>
      </c>
      <c r="L136" s="194">
        <v>0.51537201990781079</v>
      </c>
      <c r="M136" s="195">
        <v>0.96937817053507802</v>
      </c>
      <c r="N136" s="18">
        <v>1.6528581097919268</v>
      </c>
      <c r="O136" s="18">
        <v>1.5983155700478169</v>
      </c>
      <c r="P136" s="18">
        <v>2.1936310204909568</v>
      </c>
      <c r="Q136" s="18">
        <v>0.20641578590243956</v>
      </c>
      <c r="R136" s="18">
        <v>0.56621288273643011</v>
      </c>
      <c r="S136" s="18">
        <v>1.1055310812531529</v>
      </c>
      <c r="T136" s="19">
        <v>0.68253330373749488</v>
      </c>
      <c r="U136" s="123"/>
      <c r="V136" s="123"/>
      <c r="W136" s="123"/>
      <c r="X136" s="123"/>
      <c r="Y136" s="123"/>
      <c r="Z136" s="123"/>
      <c r="AA136" s="123"/>
      <c r="AB136" s="123"/>
      <c r="AC136" s="123"/>
      <c r="AD136" s="123"/>
      <c r="AE136" s="123"/>
      <c r="AF136" s="123"/>
      <c r="AG136" s="123"/>
      <c r="AH136" s="123"/>
      <c r="AI136" s="123"/>
      <c r="AJ136" s="123"/>
      <c r="AK136" s="123"/>
      <c r="AL136" s="123"/>
      <c r="AM136" s="123"/>
      <c r="AN136" s="123"/>
      <c r="AO136" s="123"/>
      <c r="AP136" s="123"/>
      <c r="AQ136" s="123"/>
      <c r="AR136" s="123"/>
      <c r="AS136" s="123"/>
      <c r="AT136" s="123"/>
    </row>
    <row r="137" spans="3:46" x14ac:dyDescent="0.2">
      <c r="C137" s="121"/>
      <c r="D137" s="18" t="s">
        <v>4</v>
      </c>
      <c r="E137" s="194">
        <v>0.64869593514109836</v>
      </c>
      <c r="F137" s="203" t="s">
        <v>56</v>
      </c>
      <c r="G137" s="197">
        <v>1.0071631376332515</v>
      </c>
      <c r="H137" s="19"/>
      <c r="I137" s="123"/>
      <c r="J137" s="121"/>
      <c r="K137" s="18" t="s">
        <v>4</v>
      </c>
      <c r="L137" s="194">
        <v>0.62520767781871311</v>
      </c>
      <c r="M137" s="203">
        <v>0.96937817053507802</v>
      </c>
      <c r="N137" s="18">
        <v>1.6265995491410825</v>
      </c>
      <c r="O137" s="18">
        <v>1.6210705803213521</v>
      </c>
      <c r="P137" s="18">
        <v>2.3031709045263322</v>
      </c>
      <c r="Q137" s="18">
        <v>0.16772227854626348</v>
      </c>
      <c r="R137" s="18">
        <v>0.62883079195087055</v>
      </c>
      <c r="S137" s="18">
        <v>1.1199854002029512</v>
      </c>
      <c r="T137" s="19">
        <v>0.70724076515648049</v>
      </c>
      <c r="U137" s="123"/>
      <c r="V137" s="123"/>
      <c r="W137" s="123"/>
      <c r="X137" s="123"/>
      <c r="Y137" s="123"/>
      <c r="Z137" s="123"/>
      <c r="AA137" s="123"/>
      <c r="AB137" s="123"/>
      <c r="AC137" s="123"/>
      <c r="AD137" s="123"/>
      <c r="AE137" s="123"/>
      <c r="AF137" s="123"/>
      <c r="AG137" s="123"/>
      <c r="AH137" s="123"/>
      <c r="AI137" s="123"/>
      <c r="AJ137" s="123"/>
      <c r="AK137" s="123"/>
      <c r="AL137" s="123"/>
      <c r="AM137" s="123"/>
      <c r="AN137" s="123"/>
      <c r="AO137" s="123"/>
      <c r="AP137" s="123"/>
      <c r="AQ137" s="123"/>
      <c r="AR137" s="123"/>
      <c r="AS137" s="123"/>
      <c r="AT137" s="123"/>
    </row>
    <row r="138" spans="3:46" x14ac:dyDescent="0.2">
      <c r="C138" s="121" t="s">
        <v>42</v>
      </c>
      <c r="D138" s="18" t="s">
        <v>2</v>
      </c>
      <c r="E138" s="194">
        <v>0.55455478995058205</v>
      </c>
      <c r="F138" s="195">
        <v>0.58448396193717289</v>
      </c>
      <c r="G138" s="197">
        <v>0.79874609686310039</v>
      </c>
      <c r="H138" s="19"/>
      <c r="I138" s="123"/>
      <c r="J138" s="121" t="s">
        <v>42</v>
      </c>
      <c r="K138" s="18" t="s">
        <v>2</v>
      </c>
      <c r="L138" s="194">
        <v>1.1811403203537039</v>
      </c>
      <c r="M138" s="195">
        <v>0.83620700290741212</v>
      </c>
      <c r="N138" s="18">
        <v>1.3534936821760686</v>
      </c>
      <c r="O138" s="18">
        <v>1.3514283988172577</v>
      </c>
      <c r="P138" s="18">
        <v>0.73486056705488745</v>
      </c>
      <c r="Q138" s="18">
        <v>1.2667213166849849</v>
      </c>
      <c r="R138" s="18">
        <v>0.89245730403914036</v>
      </c>
      <c r="S138" s="18">
        <v>1.0105315891621109</v>
      </c>
      <c r="T138" s="19">
        <v>0.58537171454315173</v>
      </c>
      <c r="U138" s="123"/>
      <c r="V138" s="123"/>
      <c r="W138" s="123"/>
      <c r="X138" s="123"/>
      <c r="Y138" s="123"/>
      <c r="Z138" s="123"/>
      <c r="AA138" s="123"/>
      <c r="AB138" s="123"/>
      <c r="AC138" s="123"/>
      <c r="AD138" s="123"/>
      <c r="AE138" s="123"/>
      <c r="AF138" s="123"/>
      <c r="AG138" s="123"/>
      <c r="AH138" s="123"/>
      <c r="AI138" s="123"/>
      <c r="AJ138" s="123"/>
      <c r="AK138" s="123"/>
      <c r="AL138" s="123"/>
      <c r="AM138" s="123"/>
      <c r="AN138" s="123"/>
      <c r="AO138" s="123"/>
      <c r="AP138" s="123"/>
      <c r="AQ138" s="123"/>
      <c r="AR138" s="123"/>
      <c r="AS138" s="123"/>
      <c r="AT138" s="123"/>
    </row>
    <row r="139" spans="3:46" x14ac:dyDescent="0.2">
      <c r="C139" s="121"/>
      <c r="D139" s="18" t="s">
        <v>3</v>
      </c>
      <c r="E139" s="194">
        <v>0.54740640923918193</v>
      </c>
      <c r="F139" s="195">
        <v>0.68281952716394689</v>
      </c>
      <c r="G139" s="197">
        <v>0.5960367560068085</v>
      </c>
      <c r="H139" s="19"/>
      <c r="I139" s="123"/>
      <c r="J139" s="121"/>
      <c r="K139" s="18" t="s">
        <v>3</v>
      </c>
      <c r="L139" s="194">
        <v>1.2492822399678096</v>
      </c>
      <c r="M139" s="195">
        <v>0.88203796261177936</v>
      </c>
      <c r="N139" s="18">
        <v>1.3213681814676492</v>
      </c>
      <c r="O139" s="18">
        <v>1.4099743848345856</v>
      </c>
      <c r="P139" s="18">
        <v>0.75036855047491768</v>
      </c>
      <c r="Q139" s="18">
        <v>1.3364297995965886</v>
      </c>
      <c r="R139" s="18">
        <v>0.91616977819548051</v>
      </c>
      <c r="S139" s="18">
        <v>1.1809914318716683</v>
      </c>
      <c r="T139" s="19">
        <v>0.62851928719048433</v>
      </c>
      <c r="U139" s="123"/>
      <c r="V139" s="123"/>
      <c r="W139" s="123"/>
      <c r="X139" s="123"/>
      <c r="Y139" s="123"/>
      <c r="Z139" s="123"/>
      <c r="AA139" s="123"/>
      <c r="AB139" s="123"/>
      <c r="AC139" s="123"/>
      <c r="AD139" s="123"/>
      <c r="AE139" s="123"/>
      <c r="AF139" s="123"/>
      <c r="AG139" s="123"/>
      <c r="AH139" s="123"/>
      <c r="AI139" s="123"/>
      <c r="AJ139" s="123"/>
      <c r="AK139" s="123"/>
      <c r="AL139" s="123"/>
      <c r="AM139" s="123"/>
      <c r="AN139" s="123"/>
      <c r="AO139" s="123"/>
      <c r="AP139" s="123"/>
      <c r="AQ139" s="123"/>
      <c r="AR139" s="123"/>
      <c r="AS139" s="123"/>
      <c r="AT139" s="123"/>
    </row>
    <row r="140" spans="3:46" x14ac:dyDescent="0.2">
      <c r="C140" s="121"/>
      <c r="D140" s="18" t="s">
        <v>4</v>
      </c>
      <c r="E140" s="194">
        <v>0.58789542935422301</v>
      </c>
      <c r="F140" s="195">
        <v>0.66012286060693537</v>
      </c>
      <c r="G140" s="197">
        <v>0.65992435663471083</v>
      </c>
      <c r="H140" s="19"/>
      <c r="I140" s="123"/>
      <c r="J140" s="121"/>
      <c r="K140" s="18" t="s">
        <v>4</v>
      </c>
      <c r="L140" s="194">
        <v>1.2338075945389069</v>
      </c>
      <c r="M140" s="195">
        <v>0.94287500678451464</v>
      </c>
      <c r="N140" s="18">
        <v>1.6142114089407524</v>
      </c>
      <c r="O140" s="18">
        <v>1.2327839742194444</v>
      </c>
      <c r="P140" s="18">
        <v>0.75036855047491768</v>
      </c>
      <c r="Q140" s="18">
        <v>1.4099743848345903</v>
      </c>
      <c r="R140" s="18">
        <v>1.1449283907179024</v>
      </c>
      <c r="S140" s="18">
        <v>1.2279225076208846</v>
      </c>
      <c r="T140" s="19">
        <v>0.65591979082801677</v>
      </c>
      <c r="U140" s="123"/>
      <c r="V140" s="123"/>
      <c r="W140" s="123"/>
      <c r="X140" s="123"/>
      <c r="Y140" s="123"/>
      <c r="Z140" s="123"/>
      <c r="AA140" s="123"/>
      <c r="AB140" s="123"/>
      <c r="AC140" s="123"/>
      <c r="AD140" s="123"/>
      <c r="AE140" s="123"/>
      <c r="AF140" s="123"/>
      <c r="AG140" s="123"/>
      <c r="AH140" s="123"/>
      <c r="AI140" s="123"/>
      <c r="AJ140" s="123"/>
      <c r="AK140" s="123"/>
      <c r="AL140" s="123"/>
      <c r="AM140" s="123"/>
      <c r="AN140" s="123"/>
      <c r="AO140" s="123"/>
      <c r="AP140" s="123"/>
      <c r="AQ140" s="123"/>
      <c r="AR140" s="123"/>
      <c r="AS140" s="123"/>
      <c r="AT140" s="123"/>
    </row>
    <row r="141" spans="3:46" x14ac:dyDescent="0.2">
      <c r="C141" s="121" t="s">
        <v>43</v>
      </c>
      <c r="D141" s="18" t="s">
        <v>2</v>
      </c>
      <c r="E141" s="194">
        <v>0.32015188261214433</v>
      </c>
      <c r="F141" s="195">
        <v>0.43445514927684487</v>
      </c>
      <c r="G141" s="197">
        <v>0.79126860290156442</v>
      </c>
      <c r="H141" s="19"/>
      <c r="I141" s="123"/>
      <c r="J141" s="121" t="s">
        <v>43</v>
      </c>
      <c r="K141" s="18" t="s">
        <v>2</v>
      </c>
      <c r="L141" s="194">
        <v>0.71410333144083415</v>
      </c>
      <c r="M141" s="195">
        <v>0.39393591870629358</v>
      </c>
      <c r="N141" s="18">
        <v>0.45132509832974876</v>
      </c>
      <c r="O141" s="18">
        <v>0.44177289929678343</v>
      </c>
      <c r="P141" s="18">
        <v>0.46347935084071279</v>
      </c>
      <c r="Q141" s="18">
        <v>0.43041724213122196</v>
      </c>
      <c r="R141" s="18">
        <v>0.73853812352581527</v>
      </c>
      <c r="S141" s="18">
        <v>0.37995893983261719</v>
      </c>
      <c r="T141" s="19">
        <v>0.40388948634865007</v>
      </c>
      <c r="U141" s="123"/>
      <c r="V141" s="123"/>
      <c r="W141" s="123"/>
      <c r="X141" s="123"/>
      <c r="Y141" s="123"/>
      <c r="Z141" s="123"/>
      <c r="AA141" s="123"/>
      <c r="AB141" s="123"/>
      <c r="AC141" s="123"/>
      <c r="AD141" s="123"/>
      <c r="AE141" s="123"/>
      <c r="AF141" s="123"/>
      <c r="AG141" s="123"/>
      <c r="AH141" s="123"/>
      <c r="AI141" s="123"/>
      <c r="AJ141" s="123"/>
      <c r="AK141" s="123"/>
      <c r="AL141" s="123"/>
      <c r="AM141" s="123"/>
      <c r="AN141" s="123"/>
      <c r="AO141" s="123"/>
      <c r="AP141" s="123"/>
      <c r="AQ141" s="123"/>
      <c r="AR141" s="123"/>
      <c r="AS141" s="123"/>
      <c r="AT141" s="123"/>
    </row>
    <row r="142" spans="3:46" x14ac:dyDescent="0.2">
      <c r="C142" s="121"/>
      <c r="D142" s="18" t="s">
        <v>3</v>
      </c>
      <c r="E142" s="194">
        <v>0.41499963741555063</v>
      </c>
      <c r="F142" s="195">
        <v>0.30774933414025263</v>
      </c>
      <c r="G142" s="197">
        <v>0.77630516269424288</v>
      </c>
      <c r="H142" s="19"/>
      <c r="I142" s="123"/>
      <c r="J142" s="121"/>
      <c r="K142" s="18" t="s">
        <v>3</v>
      </c>
      <c r="L142" s="194">
        <v>0.60350913295241526</v>
      </c>
      <c r="M142" s="195">
        <v>0.28411099014267638</v>
      </c>
      <c r="N142" s="18">
        <v>0.40670777067432634</v>
      </c>
      <c r="O142" s="18">
        <v>0.59027806773472091</v>
      </c>
      <c r="P142" s="18">
        <v>0.59963886922785903</v>
      </c>
      <c r="Q142" s="18">
        <v>0.65629954290823911</v>
      </c>
      <c r="R142" s="18">
        <v>0.59486399554521519</v>
      </c>
      <c r="S142" s="18">
        <v>0.42986294424933386</v>
      </c>
      <c r="T142" s="19">
        <v>0.34785648847618406</v>
      </c>
      <c r="U142" s="123"/>
      <c r="V142" s="123"/>
      <c r="W142" s="123"/>
      <c r="X142" s="123"/>
      <c r="Y142" s="123"/>
      <c r="Z142" s="123"/>
      <c r="AA142" s="123"/>
      <c r="AB142" s="123"/>
      <c r="AC142" s="123"/>
      <c r="AD142" s="123"/>
      <c r="AE142" s="123"/>
      <c r="AF142" s="123"/>
      <c r="AG142" s="123"/>
      <c r="AH142" s="123"/>
      <c r="AI142" s="123"/>
      <c r="AJ142" s="123"/>
      <c r="AK142" s="123"/>
      <c r="AL142" s="123"/>
      <c r="AM142" s="123"/>
      <c r="AN142" s="123"/>
      <c r="AO142" s="123"/>
      <c r="AP142" s="123"/>
      <c r="AQ142" s="123"/>
      <c r="AR142" s="123"/>
      <c r="AS142" s="123"/>
      <c r="AT142" s="123"/>
    </row>
    <row r="143" spans="3:46" x14ac:dyDescent="0.2">
      <c r="C143" s="121"/>
      <c r="D143" s="18" t="s">
        <v>4</v>
      </c>
      <c r="E143" s="194">
        <v>0.46640045244414746</v>
      </c>
      <c r="F143" s="195">
        <v>0.3978999954978486</v>
      </c>
      <c r="G143" s="197">
        <v>0.4725573659653643</v>
      </c>
      <c r="H143" s="19"/>
      <c r="I143" s="123"/>
      <c r="J143" s="121"/>
      <c r="K143" s="18" t="s">
        <v>4</v>
      </c>
      <c r="L143" s="194">
        <v>0.71410333144083415</v>
      </c>
      <c r="M143" s="195">
        <v>0.35170775323764719</v>
      </c>
      <c r="N143" s="18">
        <v>0.57386979493058066</v>
      </c>
      <c r="O143" s="18">
        <v>0.55389746056371225</v>
      </c>
      <c r="P143" s="18">
        <v>0.57111976451477298</v>
      </c>
      <c r="Q143" s="18">
        <v>0.75539292960311477</v>
      </c>
      <c r="R143" s="18">
        <v>0.48865667324206169</v>
      </c>
      <c r="S143" s="18">
        <v>0.51895580305132227</v>
      </c>
      <c r="T143" s="19">
        <v>0.36822189556011586</v>
      </c>
      <c r="U143" s="123"/>
      <c r="V143" s="123"/>
      <c r="W143" s="123"/>
      <c r="X143" s="123"/>
      <c r="Y143" s="123"/>
      <c r="Z143" s="123"/>
      <c r="AA143" s="123"/>
      <c r="AB143" s="123"/>
      <c r="AC143" s="123"/>
      <c r="AD143" s="123"/>
      <c r="AE143" s="123"/>
      <c r="AF143" s="123"/>
      <c r="AG143" s="123"/>
      <c r="AH143" s="123"/>
      <c r="AI143" s="123"/>
      <c r="AJ143" s="123"/>
      <c r="AK143" s="123"/>
      <c r="AL143" s="123"/>
      <c r="AM143" s="123"/>
      <c r="AN143" s="123"/>
      <c r="AO143" s="123"/>
      <c r="AP143" s="123"/>
      <c r="AQ143" s="123"/>
      <c r="AR143" s="123"/>
      <c r="AS143" s="123"/>
      <c r="AT143" s="123"/>
    </row>
    <row r="144" spans="3:46" x14ac:dyDescent="0.2">
      <c r="C144" s="121" t="s">
        <v>44</v>
      </c>
      <c r="D144" s="18" t="s">
        <v>2</v>
      </c>
      <c r="E144" s="194">
        <v>0.56291180470172664</v>
      </c>
      <c r="F144" s="195">
        <v>0.56769095875223208</v>
      </c>
      <c r="G144" s="197">
        <v>0.65171718772756115</v>
      </c>
      <c r="H144" s="19"/>
      <c r="I144" s="123"/>
      <c r="J144" s="121" t="s">
        <v>44</v>
      </c>
      <c r="K144" s="18" t="s">
        <v>2</v>
      </c>
      <c r="L144" s="194">
        <v>1.1190948058743349</v>
      </c>
      <c r="M144" s="195">
        <v>0.91048710223715423</v>
      </c>
      <c r="N144" s="18">
        <v>2.046272081682118</v>
      </c>
      <c r="O144" s="18">
        <v>1.2743141325801512</v>
      </c>
      <c r="P144" s="18">
        <v>1.2319446974958395</v>
      </c>
      <c r="Q144" s="18">
        <v>1.0831122528287536</v>
      </c>
      <c r="R144" s="18">
        <v>0.97439892822866059</v>
      </c>
      <c r="S144" s="18">
        <v>0.64031619474722967</v>
      </c>
      <c r="T144" s="19">
        <v>0.80315439179388926</v>
      </c>
      <c r="U144" s="123"/>
      <c r="V144" s="123"/>
      <c r="W144" s="123"/>
      <c r="X144" s="123"/>
      <c r="Y144" s="123"/>
      <c r="Z144" s="123"/>
      <c r="AA144" s="123"/>
      <c r="AB144" s="123"/>
      <c r="AC144" s="123"/>
      <c r="AD144" s="123"/>
      <c r="AE144" s="123"/>
      <c r="AF144" s="123"/>
      <c r="AG144" s="123"/>
      <c r="AH144" s="123"/>
      <c r="AI144" s="123"/>
      <c r="AJ144" s="123"/>
      <c r="AK144" s="123"/>
      <c r="AL144" s="123"/>
      <c r="AM144" s="123"/>
      <c r="AN144" s="123"/>
      <c r="AO144" s="123"/>
      <c r="AP144" s="123"/>
      <c r="AQ144" s="123"/>
      <c r="AR144" s="123"/>
      <c r="AS144" s="123"/>
      <c r="AT144" s="123"/>
    </row>
    <row r="145" spans="3:46" x14ac:dyDescent="0.2">
      <c r="C145" s="121"/>
      <c r="D145" s="18" t="s">
        <v>3</v>
      </c>
      <c r="E145" s="194">
        <v>0.56657531339713574</v>
      </c>
      <c r="F145" s="195">
        <v>0.56006639339358566</v>
      </c>
      <c r="G145" s="197">
        <v>0.68140593629500079</v>
      </c>
      <c r="H145" s="19"/>
      <c r="I145" s="123"/>
      <c r="J145" s="121"/>
      <c r="K145" s="18" t="s">
        <v>3</v>
      </c>
      <c r="L145" s="194">
        <v>1.2059953717593099</v>
      </c>
      <c r="M145" s="195">
        <v>0.92888906851371034</v>
      </c>
      <c r="N145" s="18">
        <v>1.9039968021002445</v>
      </c>
      <c r="O145" s="18">
        <v>1.3108569094897702</v>
      </c>
      <c r="P145" s="18">
        <v>1.2405504747430942</v>
      </c>
      <c r="Q145" s="18">
        <v>1.1975550285647896</v>
      </c>
      <c r="R145" s="18">
        <v>0.96803190048625998</v>
      </c>
      <c r="S145" s="18">
        <v>0.65291491954824354</v>
      </c>
      <c r="T145" s="19">
        <v>0.81466003908323115</v>
      </c>
      <c r="U145" s="123"/>
      <c r="V145" s="123"/>
      <c r="W145" s="123"/>
      <c r="X145" s="123"/>
      <c r="Y145" s="123"/>
      <c r="Z145" s="123"/>
      <c r="AA145" s="123"/>
      <c r="AB145" s="123"/>
      <c r="AC145" s="123"/>
      <c r="AD145" s="123"/>
      <c r="AE145" s="123"/>
      <c r="AF145" s="123"/>
      <c r="AG145" s="123"/>
      <c r="AH145" s="123"/>
      <c r="AI145" s="123"/>
      <c r="AJ145" s="123"/>
      <c r="AK145" s="123"/>
      <c r="AL145" s="123"/>
      <c r="AM145" s="123"/>
      <c r="AN145" s="123"/>
      <c r="AO145" s="123"/>
      <c r="AP145" s="123"/>
      <c r="AQ145" s="123"/>
      <c r="AR145" s="123"/>
      <c r="AS145" s="123"/>
      <c r="AT145" s="123"/>
    </row>
    <row r="146" spans="3:46" x14ac:dyDescent="0.2">
      <c r="C146" s="121"/>
      <c r="D146" s="18" t="s">
        <v>4</v>
      </c>
      <c r="E146" s="194">
        <v>0.54142288371104186</v>
      </c>
      <c r="F146" s="195">
        <v>0.69534275605960538</v>
      </c>
      <c r="G146" s="197">
        <v>0.9366921878932809</v>
      </c>
      <c r="H146" s="19"/>
      <c r="I146" s="123"/>
      <c r="J146" s="121"/>
      <c r="K146" s="18" t="s">
        <v>4</v>
      </c>
      <c r="L146" s="194">
        <v>1.2835455204312132</v>
      </c>
      <c r="M146" s="195">
        <v>0.88062371115559779</v>
      </c>
      <c r="N146" s="18">
        <v>1.9817712702952766</v>
      </c>
      <c r="O146" s="18">
        <v>1.2743141325801512</v>
      </c>
      <c r="P146" s="18">
        <v>1.2844895416598054</v>
      </c>
      <c r="Q146" s="18">
        <v>1.2890950851191738</v>
      </c>
      <c r="R146" s="18">
        <v>1.0750872775528875</v>
      </c>
      <c r="S146" s="18">
        <v>0.73866910404836206</v>
      </c>
      <c r="T146" s="19">
        <v>0.82047452531283405</v>
      </c>
      <c r="U146" s="123"/>
      <c r="V146" s="123"/>
      <c r="W146" s="123"/>
      <c r="X146" s="123"/>
      <c r="Y146" s="123"/>
      <c r="Z146" s="123"/>
      <c r="AA146" s="123"/>
      <c r="AB146" s="123"/>
      <c r="AC146" s="123"/>
      <c r="AD146" s="123"/>
      <c r="AE146" s="123"/>
      <c r="AF146" s="123"/>
      <c r="AG146" s="123"/>
      <c r="AH146" s="123"/>
      <c r="AI146" s="123"/>
      <c r="AJ146" s="123"/>
      <c r="AK146" s="123"/>
      <c r="AL146" s="123"/>
      <c r="AM146" s="123"/>
      <c r="AN146" s="123"/>
      <c r="AO146" s="123"/>
      <c r="AP146" s="123"/>
      <c r="AQ146" s="123"/>
      <c r="AR146" s="123"/>
      <c r="AS146" s="123"/>
      <c r="AT146" s="123"/>
    </row>
    <row r="147" spans="3:46" x14ac:dyDescent="0.2">
      <c r="C147" s="121" t="s">
        <v>45</v>
      </c>
      <c r="D147" s="18" t="s">
        <v>2</v>
      </c>
      <c r="E147" s="195">
        <v>0.75854252495264662</v>
      </c>
      <c r="F147" s="195">
        <v>0.91181098948355643</v>
      </c>
      <c r="G147" s="197">
        <v>0.75913376528479493</v>
      </c>
      <c r="H147" s="19"/>
      <c r="I147" s="123"/>
      <c r="J147" s="121" t="s">
        <v>45</v>
      </c>
      <c r="K147" s="18" t="s">
        <v>2</v>
      </c>
      <c r="L147" s="195">
        <v>0.70830335427393398</v>
      </c>
      <c r="M147" s="195">
        <v>1.0662794339468258</v>
      </c>
      <c r="N147" s="18">
        <v>1.5245118610603692</v>
      </c>
      <c r="O147" s="18">
        <v>1.537307017931933</v>
      </c>
      <c r="P147" s="18">
        <v>1.8748207257711704</v>
      </c>
      <c r="Q147" s="18">
        <v>0.76330664802871384</v>
      </c>
      <c r="R147" s="18">
        <v>0.58977791155618231</v>
      </c>
      <c r="S147" s="18">
        <v>0.94709683791129473</v>
      </c>
      <c r="T147" s="19">
        <v>0.86011015367552968</v>
      </c>
      <c r="U147" s="123"/>
      <c r="V147" s="123"/>
      <c r="W147" s="123"/>
      <c r="X147" s="123"/>
      <c r="Y147" s="123"/>
      <c r="Z147" s="123"/>
      <c r="AA147" s="123"/>
      <c r="AB147" s="123"/>
      <c r="AC147" s="123"/>
      <c r="AD147" s="123"/>
      <c r="AE147" s="123"/>
      <c r="AF147" s="123"/>
      <c r="AG147" s="123"/>
      <c r="AH147" s="123"/>
      <c r="AI147" s="123"/>
      <c r="AJ147" s="123"/>
      <c r="AK147" s="123"/>
      <c r="AL147" s="123"/>
      <c r="AM147" s="123"/>
      <c r="AN147" s="123"/>
      <c r="AO147" s="123"/>
      <c r="AP147" s="123"/>
      <c r="AQ147" s="123"/>
      <c r="AR147" s="123"/>
      <c r="AS147" s="123"/>
      <c r="AT147" s="123"/>
    </row>
    <row r="148" spans="3:46" x14ac:dyDescent="0.2">
      <c r="C148" s="118"/>
      <c r="D148" s="18" t="s">
        <v>3</v>
      </c>
      <c r="E148" s="195">
        <v>0.73433372792686979</v>
      </c>
      <c r="F148" s="195">
        <v>0.87556306072731493</v>
      </c>
      <c r="G148" s="197">
        <v>0.84050330219824776</v>
      </c>
      <c r="H148" s="19"/>
      <c r="I148" s="123"/>
      <c r="J148" s="118"/>
      <c r="K148" s="18" t="s">
        <v>3</v>
      </c>
      <c r="L148" s="195">
        <v>0.68657262197437019</v>
      </c>
      <c r="M148" s="195">
        <v>1.2852221530193306</v>
      </c>
      <c r="N148" s="18">
        <v>1.6782643145149458</v>
      </c>
      <c r="O148" s="18">
        <v>1.4425581770419964</v>
      </c>
      <c r="P148" s="18">
        <v>1.9011054166306447</v>
      </c>
      <c r="Q148" s="18">
        <v>0.76843507321404603</v>
      </c>
      <c r="R148" s="18">
        <v>0.60149204537269385</v>
      </c>
      <c r="S148" s="18">
        <v>1.0576605943155739</v>
      </c>
      <c r="T148" s="19">
        <v>0.86011015367552968</v>
      </c>
      <c r="U148" s="123"/>
      <c r="V148" s="123"/>
      <c r="W148" s="123"/>
      <c r="X148" s="123"/>
      <c r="Y148" s="123"/>
      <c r="Z148" s="123"/>
      <c r="AA148" s="123"/>
      <c r="AB148" s="123"/>
      <c r="AC148" s="123"/>
      <c r="AD148" s="123"/>
      <c r="AE148" s="123"/>
      <c r="AF148" s="123"/>
      <c r="AG148" s="123"/>
      <c r="AH148" s="123"/>
      <c r="AI148" s="123"/>
      <c r="AJ148" s="123"/>
      <c r="AK148" s="123"/>
      <c r="AL148" s="123"/>
      <c r="AM148" s="123"/>
      <c r="AN148" s="123"/>
      <c r="AO148" s="123"/>
      <c r="AP148" s="123"/>
      <c r="AQ148" s="123"/>
      <c r="AR148" s="123"/>
      <c r="AS148" s="123"/>
      <c r="AT148" s="123"/>
    </row>
    <row r="149" spans="3:46" ht="17" thickBot="1" x14ac:dyDescent="0.25">
      <c r="C149" s="122"/>
      <c r="D149" s="22" t="s">
        <v>4</v>
      </c>
      <c r="E149" s="200">
        <v>0.74876467999952423</v>
      </c>
      <c r="F149" s="200">
        <v>0.89350322929300396</v>
      </c>
      <c r="G149" s="202">
        <v>0.85126948052504969</v>
      </c>
      <c r="H149" s="23"/>
      <c r="I149" s="123"/>
      <c r="J149" s="122"/>
      <c r="K149" s="22" t="s">
        <v>4</v>
      </c>
      <c r="L149" s="200">
        <v>0.76807675698190758</v>
      </c>
      <c r="M149" s="200">
        <v>1.3556628028840052</v>
      </c>
      <c r="N149" s="22">
        <v>2.0015412257799867</v>
      </c>
      <c r="O149" s="22">
        <v>1.5050520471842823</v>
      </c>
      <c r="P149" s="22">
        <v>1.9277586147100794</v>
      </c>
      <c r="Q149" s="22">
        <v>0.76843507321404603</v>
      </c>
      <c r="R149" s="22">
        <v>0.74676700864725465</v>
      </c>
      <c r="S149" s="22">
        <v>1.2360703149821128</v>
      </c>
      <c r="T149" s="23">
        <v>0.83598661533963303</v>
      </c>
      <c r="U149" s="123"/>
      <c r="V149" s="123"/>
      <c r="W149" s="123"/>
      <c r="X149" s="123"/>
      <c r="Y149" s="123"/>
      <c r="Z149" s="123"/>
      <c r="AA149" s="123"/>
      <c r="AB149" s="123"/>
      <c r="AC149" s="123"/>
      <c r="AD149" s="123"/>
      <c r="AE149" s="123"/>
      <c r="AF149" s="123"/>
      <c r="AG149" s="123"/>
      <c r="AH149" s="123"/>
      <c r="AI149" s="123"/>
      <c r="AJ149" s="123"/>
      <c r="AK149" s="123"/>
      <c r="AL149" s="123"/>
      <c r="AM149" s="123"/>
      <c r="AN149" s="123"/>
      <c r="AO149" s="123"/>
      <c r="AP149" s="123"/>
      <c r="AQ149" s="123"/>
      <c r="AR149" s="123"/>
      <c r="AS149" s="123"/>
      <c r="AT149" s="123"/>
    </row>
    <row r="150" spans="3:46" x14ac:dyDescent="0.2">
      <c r="C150" s="123"/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  <c r="Z150" s="123"/>
      <c r="AA150" s="123"/>
      <c r="AB150" s="123"/>
      <c r="AC150" s="123"/>
      <c r="AD150" s="123"/>
      <c r="AE150" s="123"/>
      <c r="AF150" s="123"/>
      <c r="AG150" s="123"/>
      <c r="AH150" s="123"/>
      <c r="AI150" s="123"/>
      <c r="AJ150" s="123"/>
      <c r="AK150" s="123"/>
      <c r="AL150" s="123"/>
      <c r="AM150" s="123"/>
      <c r="AN150" s="123"/>
      <c r="AO150" s="123"/>
      <c r="AP150" s="123"/>
      <c r="AQ150" s="123"/>
      <c r="AR150" s="123"/>
      <c r="AS150" s="123"/>
      <c r="AT150" s="123"/>
    </row>
    <row r="151" spans="3:46" ht="17" thickBot="1" x14ac:dyDescent="0.25">
      <c r="C151" s="123"/>
      <c r="D151" s="123"/>
      <c r="E151" s="123"/>
      <c r="F151" s="123"/>
      <c r="G151" s="123"/>
      <c r="H151" s="123"/>
      <c r="I151" s="123"/>
      <c r="J151" s="123"/>
      <c r="K151" s="123"/>
      <c r="L151" s="123"/>
      <c r="M151" s="123"/>
      <c r="N151" s="123"/>
      <c r="O151" s="123"/>
      <c r="P151" s="123"/>
      <c r="Q151" s="123"/>
      <c r="R151" s="123"/>
      <c r="S151" s="123"/>
      <c r="T151" s="123"/>
      <c r="U151" s="123"/>
      <c r="V151" s="123"/>
      <c r="W151" s="123"/>
      <c r="X151" s="123"/>
      <c r="Y151" s="123"/>
      <c r="Z151" s="123"/>
      <c r="AA151" s="123"/>
      <c r="AB151" s="123"/>
      <c r="AC151" s="123"/>
      <c r="AD151" s="123"/>
      <c r="AE151" s="123"/>
      <c r="AF151" s="123"/>
      <c r="AG151" s="123"/>
      <c r="AH151" s="123"/>
      <c r="AI151" s="123"/>
      <c r="AJ151" s="123"/>
      <c r="AK151" s="123"/>
      <c r="AL151" s="123"/>
      <c r="AM151" s="123"/>
      <c r="AN151" s="123"/>
      <c r="AO151" s="123"/>
      <c r="AP151" s="123"/>
      <c r="AQ151" s="123"/>
      <c r="AR151" s="123"/>
      <c r="AS151" s="123"/>
      <c r="AT151" s="123"/>
    </row>
    <row r="152" spans="3:46" x14ac:dyDescent="0.2">
      <c r="C152" s="98"/>
      <c r="D152" s="99"/>
      <c r="E152" s="53" t="s">
        <v>46</v>
      </c>
      <c r="F152" s="99"/>
      <c r="G152" s="64"/>
      <c r="H152" s="99"/>
      <c r="I152" s="99"/>
      <c r="J152" s="99"/>
      <c r="K152" s="103"/>
      <c r="L152" s="123"/>
      <c r="M152" s="123"/>
      <c r="N152" s="123"/>
      <c r="O152" s="123"/>
      <c r="P152" s="123"/>
      <c r="Q152" s="123"/>
      <c r="R152" s="123"/>
      <c r="S152" s="123"/>
      <c r="T152" s="123"/>
      <c r="U152" s="123"/>
      <c r="V152" s="123"/>
      <c r="W152" s="123"/>
      <c r="X152" s="123"/>
      <c r="Y152" s="123"/>
      <c r="Z152" s="123"/>
      <c r="AA152" s="123"/>
      <c r="AB152" s="123"/>
      <c r="AC152" s="123"/>
      <c r="AD152" s="123"/>
      <c r="AE152" s="123"/>
      <c r="AF152" s="123"/>
      <c r="AG152" s="123"/>
      <c r="AH152" s="123"/>
      <c r="AI152" s="123"/>
      <c r="AJ152" s="123"/>
      <c r="AK152" s="123"/>
      <c r="AL152" s="123"/>
      <c r="AM152" s="123"/>
      <c r="AN152" s="123"/>
      <c r="AO152" s="123"/>
      <c r="AP152" s="123"/>
      <c r="AQ152" s="123"/>
      <c r="AR152" s="123"/>
      <c r="AS152" s="123"/>
      <c r="AT152" s="123"/>
    </row>
    <row r="153" spans="3:46" ht="17" thickBot="1" x14ac:dyDescent="0.25">
      <c r="C153" s="57"/>
      <c r="D153" s="18"/>
      <c r="E153" s="18"/>
      <c r="F153" s="18"/>
      <c r="G153" s="18"/>
      <c r="H153" s="18"/>
      <c r="I153" s="18"/>
      <c r="J153" s="18"/>
      <c r="K153" s="19"/>
      <c r="L153" s="123"/>
      <c r="M153" s="123"/>
      <c r="N153" s="123"/>
      <c r="O153" s="123"/>
      <c r="P153" s="123"/>
      <c r="Q153" s="123"/>
      <c r="R153" s="123"/>
      <c r="S153" s="123"/>
      <c r="T153" s="123"/>
      <c r="U153" s="123"/>
      <c r="V153" s="123"/>
      <c r="W153" s="123"/>
      <c r="X153" s="123"/>
      <c r="Y153" s="123"/>
      <c r="Z153" s="123"/>
      <c r="AA153" s="123"/>
      <c r="AB153" s="123"/>
      <c r="AC153" s="123"/>
      <c r="AD153" s="123"/>
      <c r="AE153" s="123"/>
      <c r="AF153" s="123"/>
      <c r="AG153" s="123"/>
      <c r="AH153" s="123"/>
      <c r="AI153" s="123"/>
      <c r="AJ153" s="123"/>
      <c r="AK153" s="123"/>
      <c r="AL153" s="123"/>
      <c r="AM153" s="123"/>
      <c r="AN153" s="123"/>
      <c r="AO153" s="123"/>
      <c r="AP153" s="123"/>
      <c r="AQ153" s="123"/>
      <c r="AR153" s="123"/>
      <c r="AS153" s="123"/>
      <c r="AT153" s="123"/>
    </row>
    <row r="154" spans="3:46" x14ac:dyDescent="0.2">
      <c r="C154" s="54" t="s">
        <v>219</v>
      </c>
      <c r="D154" s="55" t="s">
        <v>126</v>
      </c>
      <c r="E154" s="55" t="s">
        <v>127</v>
      </c>
      <c r="F154" s="55" t="s">
        <v>128</v>
      </c>
      <c r="G154" s="55" t="s">
        <v>129</v>
      </c>
      <c r="H154" s="65" t="s">
        <v>130</v>
      </c>
      <c r="I154" s="65" t="s">
        <v>131</v>
      </c>
      <c r="J154" s="65" t="s">
        <v>132</v>
      </c>
      <c r="K154" s="66" t="s">
        <v>133</v>
      </c>
      <c r="L154" s="123"/>
      <c r="M154" s="123"/>
      <c r="N154" s="123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  <c r="Z154" s="123"/>
      <c r="AA154" s="123"/>
      <c r="AB154" s="123"/>
      <c r="AC154" s="123"/>
      <c r="AD154" s="123"/>
      <c r="AE154" s="123"/>
      <c r="AF154" s="123"/>
      <c r="AG154" s="123"/>
      <c r="AH154" s="123"/>
      <c r="AI154" s="123"/>
      <c r="AJ154" s="123"/>
      <c r="AK154" s="123"/>
      <c r="AL154" s="123"/>
      <c r="AM154" s="123"/>
      <c r="AN154" s="123"/>
      <c r="AO154" s="123"/>
      <c r="AP154" s="123"/>
      <c r="AQ154" s="123"/>
      <c r="AR154" s="123"/>
      <c r="AS154" s="123"/>
      <c r="AT154" s="123"/>
    </row>
    <row r="155" spans="3:46" x14ac:dyDescent="0.2">
      <c r="C155" s="57" t="s">
        <v>47</v>
      </c>
      <c r="D155" s="67">
        <v>1.1693294190121202</v>
      </c>
      <c r="E155" s="67">
        <v>0.97653688152699969</v>
      </c>
      <c r="F155" s="67">
        <v>1.2526363060291694</v>
      </c>
      <c r="G155" s="67">
        <v>0.65991361218575428</v>
      </c>
      <c r="H155" s="27">
        <v>1.0749639143820162</v>
      </c>
      <c r="I155" s="27">
        <v>0.88762684307135042</v>
      </c>
      <c r="J155" s="27">
        <v>1.0212301132740278</v>
      </c>
      <c r="K155" s="97">
        <v>0.92610503618310303</v>
      </c>
      <c r="L155" s="123"/>
      <c r="M155" s="123"/>
      <c r="N155" s="123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  <c r="Z155" s="123"/>
      <c r="AA155" s="123"/>
      <c r="AB155" s="123"/>
      <c r="AC155" s="123"/>
      <c r="AD155" s="123"/>
      <c r="AE155" s="123"/>
      <c r="AF155" s="123"/>
      <c r="AG155" s="123"/>
      <c r="AH155" s="123"/>
      <c r="AI155" s="123"/>
      <c r="AJ155" s="123"/>
      <c r="AK155" s="123"/>
      <c r="AL155" s="123"/>
      <c r="AM155" s="123"/>
      <c r="AN155" s="123"/>
      <c r="AO155" s="123"/>
      <c r="AP155" s="123"/>
      <c r="AQ155" s="123"/>
      <c r="AR155" s="123"/>
      <c r="AS155" s="123"/>
      <c r="AT155" s="123"/>
    </row>
    <row r="156" spans="3:46" ht="17" thickBot="1" x14ac:dyDescent="0.25">
      <c r="C156" s="58" t="s">
        <v>48</v>
      </c>
      <c r="D156" s="29">
        <v>0.3357</v>
      </c>
      <c r="E156" s="29">
        <v>0.91059999999999997</v>
      </c>
      <c r="F156" s="29">
        <v>0.5706</v>
      </c>
      <c r="G156" s="29">
        <v>0.25230000000000002</v>
      </c>
      <c r="H156" s="29">
        <v>0.72560000000000002</v>
      </c>
      <c r="I156" s="29">
        <v>0.60389999999999999</v>
      </c>
      <c r="J156" s="29">
        <v>0.92120000000000002</v>
      </c>
      <c r="K156" s="30">
        <v>0.76900000000000002</v>
      </c>
      <c r="L156" s="123"/>
      <c r="M156" s="123"/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3"/>
      <c r="AA156" s="123"/>
      <c r="AB156" s="123"/>
      <c r="AC156" s="123"/>
      <c r="AD156" s="123"/>
      <c r="AE156" s="123"/>
      <c r="AF156" s="123"/>
      <c r="AG156" s="123"/>
      <c r="AH156" s="123"/>
      <c r="AI156" s="123"/>
      <c r="AJ156" s="123"/>
      <c r="AK156" s="123"/>
      <c r="AL156" s="123"/>
      <c r="AM156" s="123"/>
      <c r="AN156" s="123"/>
      <c r="AO156" s="123"/>
      <c r="AP156" s="123"/>
      <c r="AQ156" s="123"/>
      <c r="AR156" s="123"/>
      <c r="AS156" s="123"/>
      <c r="AT156" s="123"/>
    </row>
    <row r="157" spans="3:46" ht="17" thickBot="1" x14ac:dyDescent="0.25">
      <c r="C157" s="57"/>
      <c r="D157" s="18"/>
      <c r="E157" s="18"/>
      <c r="F157" s="18"/>
      <c r="G157" s="18"/>
      <c r="H157" s="18"/>
      <c r="I157" s="18"/>
      <c r="J157" s="18"/>
      <c r="K157" s="19"/>
      <c r="L157" s="123"/>
      <c r="M157" s="123"/>
      <c r="N157" s="123"/>
      <c r="O157" s="123"/>
      <c r="P157" s="123"/>
      <c r="Q157" s="123"/>
      <c r="R157" s="123"/>
      <c r="S157" s="123"/>
      <c r="T157" s="123"/>
      <c r="U157" s="123"/>
      <c r="V157" s="123"/>
      <c r="W157" s="123"/>
      <c r="X157" s="123"/>
      <c r="Y157" s="123"/>
      <c r="Z157" s="123"/>
      <c r="AA157" s="123"/>
      <c r="AB157" s="123"/>
      <c r="AC157" s="123"/>
      <c r="AD157" s="123"/>
      <c r="AE157" s="123"/>
      <c r="AF157" s="123"/>
      <c r="AG157" s="123"/>
      <c r="AH157" s="123"/>
      <c r="AI157" s="123"/>
      <c r="AJ157" s="123"/>
      <c r="AK157" s="123"/>
      <c r="AL157" s="123"/>
      <c r="AM157" s="123"/>
      <c r="AN157" s="123"/>
      <c r="AO157" s="123"/>
      <c r="AP157" s="123"/>
      <c r="AQ157" s="123"/>
      <c r="AR157" s="123"/>
      <c r="AS157" s="123"/>
      <c r="AT157" s="123"/>
    </row>
    <row r="158" spans="3:46" x14ac:dyDescent="0.2">
      <c r="C158" s="54" t="s">
        <v>227</v>
      </c>
      <c r="D158" s="55" t="s">
        <v>126</v>
      </c>
      <c r="E158" s="55" t="s">
        <v>127</v>
      </c>
      <c r="F158" s="55" t="s">
        <v>128</v>
      </c>
      <c r="G158" s="55" t="s">
        <v>129</v>
      </c>
      <c r="H158" s="65" t="s">
        <v>130</v>
      </c>
      <c r="I158" s="65" t="s">
        <v>131</v>
      </c>
      <c r="J158" s="65" t="s">
        <v>132</v>
      </c>
      <c r="K158" s="66" t="s">
        <v>133</v>
      </c>
      <c r="L158" s="123"/>
      <c r="M158" s="123"/>
      <c r="N158" s="123"/>
      <c r="O158" s="123"/>
      <c r="P158" s="123"/>
      <c r="Q158" s="123"/>
      <c r="R158" s="123"/>
      <c r="S158" s="123"/>
      <c r="T158" s="123"/>
      <c r="U158" s="123"/>
      <c r="V158" s="123"/>
      <c r="W158" s="123"/>
      <c r="X158" s="123"/>
      <c r="Y158" s="123"/>
      <c r="Z158" s="123"/>
      <c r="AA158" s="123"/>
      <c r="AB158" s="123"/>
      <c r="AC158" s="123"/>
      <c r="AD158" s="123"/>
      <c r="AE158" s="123"/>
      <c r="AF158" s="123"/>
      <c r="AG158" s="123"/>
      <c r="AH158" s="123"/>
      <c r="AI158" s="123"/>
      <c r="AJ158" s="123"/>
      <c r="AK158" s="123"/>
      <c r="AL158" s="123"/>
      <c r="AM158" s="123"/>
      <c r="AN158" s="123"/>
      <c r="AO158" s="123"/>
      <c r="AP158" s="123"/>
      <c r="AQ158" s="123"/>
      <c r="AR158" s="123"/>
      <c r="AS158" s="123"/>
      <c r="AT158" s="123"/>
    </row>
    <row r="159" spans="3:46" x14ac:dyDescent="0.2">
      <c r="C159" s="57" t="s">
        <v>47</v>
      </c>
      <c r="D159" s="67">
        <v>1.7316141469002475</v>
      </c>
      <c r="E159" s="67">
        <v>1.0084185926461819</v>
      </c>
      <c r="F159" s="67">
        <v>1.5412235962805978</v>
      </c>
      <c r="G159" s="67">
        <v>1.7927312732923397</v>
      </c>
      <c r="H159" s="27">
        <v>0.96190658286104536</v>
      </c>
      <c r="I159" s="27">
        <v>0.94338491252942835</v>
      </c>
      <c r="J159" s="27">
        <v>1.0254291349520033</v>
      </c>
      <c r="K159" s="97">
        <v>1.0214074407317491</v>
      </c>
      <c r="L159" s="123"/>
      <c r="M159" s="123"/>
      <c r="N159" s="123"/>
      <c r="O159" s="123"/>
      <c r="P159" s="123"/>
      <c r="Q159" s="123"/>
      <c r="R159" s="123"/>
      <c r="S159" s="123"/>
      <c r="T159" s="123"/>
      <c r="U159" s="123"/>
      <c r="V159" s="123"/>
      <c r="W159" s="123"/>
      <c r="X159" s="123"/>
      <c r="Y159" s="123"/>
      <c r="Z159" s="123"/>
      <c r="AA159" s="123"/>
      <c r="AB159" s="123"/>
      <c r="AC159" s="123"/>
      <c r="AD159" s="123"/>
      <c r="AE159" s="123"/>
      <c r="AF159" s="123"/>
      <c r="AG159" s="123"/>
      <c r="AH159" s="123"/>
      <c r="AI159" s="123"/>
      <c r="AJ159" s="123"/>
      <c r="AK159" s="123"/>
      <c r="AL159" s="123"/>
      <c r="AM159" s="123"/>
      <c r="AN159" s="123"/>
      <c r="AO159" s="123"/>
      <c r="AP159" s="123"/>
      <c r="AQ159" s="123"/>
      <c r="AR159" s="123"/>
      <c r="AS159" s="123"/>
      <c r="AT159" s="123"/>
    </row>
    <row r="160" spans="3:46" ht="17" thickBot="1" x14ac:dyDescent="0.25">
      <c r="C160" s="58" t="s">
        <v>48</v>
      </c>
      <c r="D160" s="29">
        <v>9.7299999999999998E-2</v>
      </c>
      <c r="E160" s="29">
        <v>0.86719999999999997</v>
      </c>
      <c r="F160" s="29">
        <v>0.21329999999999999</v>
      </c>
      <c r="G160" s="29">
        <v>0.3009</v>
      </c>
      <c r="H160" s="29">
        <v>0.64039999999999997</v>
      </c>
      <c r="I160" s="29">
        <v>0.75370000000000004</v>
      </c>
      <c r="J160" s="29">
        <v>0.68830000000000002</v>
      </c>
      <c r="K160" s="30">
        <v>0.9425</v>
      </c>
      <c r="L160" s="123"/>
      <c r="M160" s="123"/>
      <c r="N160" s="123"/>
      <c r="O160" s="123"/>
      <c r="P160" s="123"/>
      <c r="Q160" s="123"/>
      <c r="R160" s="123"/>
      <c r="S160" s="123"/>
      <c r="T160" s="123"/>
      <c r="U160" s="123"/>
      <c r="V160" s="123"/>
      <c r="W160" s="123"/>
      <c r="X160" s="123"/>
      <c r="Y160" s="123"/>
      <c r="Z160" s="123"/>
      <c r="AA160" s="123"/>
      <c r="AB160" s="123"/>
      <c r="AC160" s="123"/>
      <c r="AD160" s="123"/>
      <c r="AE160" s="123"/>
      <c r="AF160" s="123"/>
      <c r="AG160" s="123"/>
      <c r="AH160" s="123"/>
      <c r="AI160" s="123"/>
      <c r="AJ160" s="123"/>
      <c r="AK160" s="123"/>
      <c r="AL160" s="123"/>
      <c r="AM160" s="123"/>
      <c r="AN160" s="123"/>
      <c r="AO160" s="123"/>
      <c r="AP160" s="123"/>
      <c r="AQ160" s="123"/>
      <c r="AR160" s="123"/>
      <c r="AS160" s="123"/>
      <c r="AT160" s="123"/>
    </row>
    <row r="161" spans="3:46" ht="17" thickBot="1" x14ac:dyDescent="0.25">
      <c r="C161" s="57"/>
      <c r="D161" s="18"/>
      <c r="E161" s="18"/>
      <c r="F161" s="18"/>
      <c r="G161" s="18"/>
      <c r="H161" s="18"/>
      <c r="I161" s="18"/>
      <c r="J161" s="18"/>
      <c r="K161" s="19"/>
      <c r="L161" s="123"/>
      <c r="M161" s="123"/>
      <c r="N161" s="123"/>
      <c r="O161" s="123"/>
      <c r="P161" s="123"/>
      <c r="Q161" s="123"/>
      <c r="R161" s="123"/>
      <c r="S161" s="123"/>
      <c r="T161" s="123"/>
      <c r="U161" s="123"/>
      <c r="V161" s="123"/>
      <c r="W161" s="123"/>
      <c r="X161" s="123"/>
      <c r="Y161" s="123"/>
      <c r="Z161" s="123"/>
      <c r="AA161" s="123"/>
      <c r="AB161" s="123"/>
      <c r="AC161" s="123"/>
      <c r="AD161" s="123"/>
      <c r="AE161" s="123"/>
      <c r="AF161" s="123"/>
      <c r="AG161" s="123"/>
      <c r="AH161" s="123"/>
      <c r="AI161" s="123"/>
      <c r="AJ161" s="123"/>
      <c r="AK161" s="123"/>
      <c r="AL161" s="123"/>
      <c r="AM161" s="123"/>
      <c r="AN161" s="123"/>
      <c r="AO161" s="123"/>
      <c r="AP161" s="123"/>
      <c r="AQ161" s="123"/>
      <c r="AR161" s="123"/>
      <c r="AS161" s="123"/>
      <c r="AT161" s="123"/>
    </row>
    <row r="162" spans="3:46" x14ac:dyDescent="0.2">
      <c r="C162" s="61" t="s">
        <v>230</v>
      </c>
      <c r="D162" s="55" t="s">
        <v>126</v>
      </c>
      <c r="E162" s="55" t="s">
        <v>127</v>
      </c>
      <c r="F162" s="55" t="s">
        <v>128</v>
      </c>
      <c r="G162" s="55" t="s">
        <v>129</v>
      </c>
      <c r="H162" s="65" t="s">
        <v>130</v>
      </c>
      <c r="I162" s="65" t="s">
        <v>131</v>
      </c>
      <c r="J162" s="65" t="s">
        <v>132</v>
      </c>
      <c r="K162" s="66" t="s">
        <v>133</v>
      </c>
      <c r="L162" s="123"/>
      <c r="M162" s="123"/>
      <c r="N162" s="123"/>
      <c r="O162" s="123"/>
      <c r="P162" s="123"/>
      <c r="Q162" s="123"/>
      <c r="R162" s="123"/>
      <c r="S162" s="123"/>
      <c r="T162" s="123"/>
      <c r="U162" s="123"/>
      <c r="V162" s="123"/>
      <c r="W162" s="123"/>
      <c r="X162" s="123"/>
      <c r="Y162" s="123"/>
      <c r="Z162" s="123"/>
      <c r="AA162" s="123"/>
      <c r="AB162" s="123"/>
      <c r="AC162" s="123"/>
      <c r="AD162" s="123"/>
      <c r="AE162" s="123"/>
      <c r="AF162" s="123"/>
      <c r="AG162" s="123"/>
      <c r="AH162" s="123"/>
      <c r="AI162" s="123"/>
      <c r="AJ162" s="123"/>
      <c r="AK162" s="123"/>
      <c r="AL162" s="123"/>
      <c r="AM162" s="123"/>
      <c r="AN162" s="123"/>
      <c r="AO162" s="123"/>
      <c r="AP162" s="123"/>
      <c r="AQ162" s="123"/>
      <c r="AR162" s="123"/>
      <c r="AS162" s="123"/>
      <c r="AT162" s="123"/>
    </row>
    <row r="163" spans="3:46" x14ac:dyDescent="0.2">
      <c r="C163" s="62" t="s">
        <v>47</v>
      </c>
      <c r="D163" s="67">
        <v>0.76377320027549611</v>
      </c>
      <c r="E163" s="67">
        <v>0.4884758980427974</v>
      </c>
      <c r="F163" s="67">
        <v>0.70115510308231888</v>
      </c>
      <c r="G163" s="67">
        <v>0.86106246895384542</v>
      </c>
      <c r="H163" s="27">
        <v>0.84804275296582166</v>
      </c>
      <c r="I163" s="27">
        <v>0.65898010885750846</v>
      </c>
      <c r="J163" s="27">
        <v>0.88569910890568526</v>
      </c>
      <c r="K163" s="97">
        <v>0.63756124657829794</v>
      </c>
      <c r="L163" s="123"/>
      <c r="M163" s="123"/>
      <c r="N163" s="123"/>
      <c r="O163" s="123"/>
      <c r="P163" s="123"/>
      <c r="Q163" s="123"/>
      <c r="R163" s="123"/>
      <c r="S163" s="123"/>
      <c r="T163" s="123"/>
      <c r="U163" s="123"/>
      <c r="V163" s="123"/>
      <c r="W163" s="123"/>
      <c r="X163" s="123"/>
      <c r="Y163" s="123"/>
      <c r="Z163" s="123"/>
      <c r="AA163" s="123"/>
      <c r="AB163" s="123"/>
      <c r="AC163" s="123"/>
      <c r="AD163" s="123"/>
      <c r="AE163" s="123"/>
      <c r="AF163" s="123"/>
      <c r="AG163" s="123"/>
      <c r="AH163" s="123"/>
      <c r="AI163" s="123"/>
      <c r="AJ163" s="123"/>
      <c r="AK163" s="123"/>
      <c r="AL163" s="123"/>
      <c r="AM163" s="123"/>
      <c r="AN163" s="123"/>
      <c r="AO163" s="123"/>
      <c r="AP163" s="123"/>
      <c r="AQ163" s="123"/>
      <c r="AR163" s="123"/>
      <c r="AS163" s="123"/>
      <c r="AT163" s="123"/>
    </row>
    <row r="164" spans="3:46" ht="17" thickBot="1" x14ac:dyDescent="0.25">
      <c r="C164" s="63" t="s">
        <v>48</v>
      </c>
      <c r="D164" s="29">
        <v>0.377</v>
      </c>
      <c r="E164" s="29">
        <v>3.1399999999999997E-2</v>
      </c>
      <c r="F164" s="29">
        <v>0.32769999999999999</v>
      </c>
      <c r="G164" s="29">
        <v>0.65900000000000003</v>
      </c>
      <c r="H164" s="29">
        <v>0.35310000000000002</v>
      </c>
      <c r="I164" s="29">
        <v>0.12089999999999999</v>
      </c>
      <c r="J164" s="29">
        <v>0.47870000000000001</v>
      </c>
      <c r="K164" s="30">
        <v>0.21659999999999999</v>
      </c>
      <c r="L164" s="123"/>
      <c r="M164" s="123"/>
      <c r="N164" s="123"/>
      <c r="O164" s="123"/>
      <c r="P164" s="123"/>
      <c r="Q164" s="123"/>
      <c r="R164" s="123"/>
      <c r="S164" s="123"/>
      <c r="T164" s="123"/>
      <c r="U164" s="123"/>
      <c r="V164" s="123"/>
      <c r="W164" s="123"/>
      <c r="X164" s="123"/>
      <c r="Y164" s="123"/>
      <c r="Z164" s="123"/>
      <c r="AA164" s="123"/>
      <c r="AB164" s="123"/>
      <c r="AC164" s="123"/>
      <c r="AD164" s="123"/>
      <c r="AE164" s="123"/>
      <c r="AF164" s="123"/>
      <c r="AG164" s="123"/>
      <c r="AH164" s="123"/>
      <c r="AI164" s="123"/>
      <c r="AJ164" s="123"/>
      <c r="AK164" s="123"/>
      <c r="AL164" s="123"/>
      <c r="AM164" s="123"/>
      <c r="AN164" s="123"/>
      <c r="AO164" s="123"/>
      <c r="AP164" s="123"/>
      <c r="AQ164" s="123"/>
      <c r="AR164" s="123"/>
      <c r="AS164" s="123"/>
      <c r="AT164" s="123"/>
    </row>
    <row r="165" spans="3:46" ht="17" thickBot="1" x14ac:dyDescent="0.25">
      <c r="C165" s="57"/>
      <c r="D165" s="18"/>
      <c r="E165" s="18"/>
      <c r="F165" s="18"/>
      <c r="G165" s="18"/>
      <c r="H165" s="18"/>
      <c r="I165" s="18"/>
      <c r="J165" s="18"/>
      <c r="K165" s="19"/>
      <c r="L165" s="123"/>
      <c r="M165" s="123"/>
      <c r="N165" s="123"/>
      <c r="O165" s="123"/>
      <c r="P165" s="123"/>
      <c r="Q165" s="123"/>
      <c r="R165" s="123"/>
      <c r="S165" s="123"/>
      <c r="T165" s="123"/>
      <c r="U165" s="123"/>
      <c r="V165" s="123"/>
      <c r="W165" s="123"/>
      <c r="X165" s="123"/>
      <c r="Y165" s="123"/>
      <c r="Z165" s="123"/>
      <c r="AA165" s="123"/>
      <c r="AB165" s="123"/>
      <c r="AC165" s="123"/>
      <c r="AD165" s="123"/>
      <c r="AE165" s="123"/>
      <c r="AF165" s="123"/>
      <c r="AG165" s="123"/>
      <c r="AH165" s="123"/>
      <c r="AI165" s="123"/>
      <c r="AJ165" s="123"/>
      <c r="AK165" s="123"/>
      <c r="AL165" s="123"/>
      <c r="AM165" s="123"/>
      <c r="AN165" s="123"/>
      <c r="AO165" s="123"/>
      <c r="AP165" s="123"/>
      <c r="AQ165" s="123"/>
      <c r="AR165" s="123"/>
      <c r="AS165" s="123"/>
      <c r="AT165" s="123"/>
    </row>
    <row r="166" spans="3:46" x14ac:dyDescent="0.2">
      <c r="C166" s="54" t="s">
        <v>229</v>
      </c>
      <c r="D166" s="55" t="s">
        <v>126</v>
      </c>
      <c r="E166" s="55" t="s">
        <v>127</v>
      </c>
      <c r="F166" s="55" t="s">
        <v>128</v>
      </c>
      <c r="G166" s="55" t="s">
        <v>129</v>
      </c>
      <c r="H166" s="65" t="s">
        <v>130</v>
      </c>
      <c r="I166" s="65" t="s">
        <v>131</v>
      </c>
      <c r="J166" s="65" t="s">
        <v>132</v>
      </c>
      <c r="K166" s="66" t="s">
        <v>133</v>
      </c>
      <c r="L166" s="123"/>
      <c r="M166" s="123"/>
      <c r="N166" s="123"/>
      <c r="O166" s="123"/>
      <c r="P166" s="123"/>
      <c r="Q166" s="123"/>
      <c r="R166" s="123"/>
      <c r="S166" s="123"/>
      <c r="T166" s="123"/>
      <c r="U166" s="123"/>
      <c r="V166" s="123"/>
      <c r="W166" s="123"/>
      <c r="X166" s="123"/>
      <c r="Y166" s="123"/>
      <c r="Z166" s="123"/>
      <c r="AA166" s="123"/>
      <c r="AB166" s="123"/>
      <c r="AC166" s="123"/>
      <c r="AD166" s="123"/>
      <c r="AE166" s="123"/>
      <c r="AF166" s="123"/>
      <c r="AG166" s="123"/>
      <c r="AH166" s="123"/>
      <c r="AI166" s="123"/>
      <c r="AJ166" s="123"/>
      <c r="AK166" s="123"/>
      <c r="AL166" s="123"/>
      <c r="AM166" s="123"/>
      <c r="AN166" s="123"/>
      <c r="AO166" s="123"/>
      <c r="AP166" s="123"/>
      <c r="AQ166" s="123"/>
      <c r="AR166" s="123"/>
      <c r="AS166" s="123"/>
      <c r="AT166" s="123"/>
    </row>
    <row r="167" spans="3:46" x14ac:dyDescent="0.2">
      <c r="C167" s="57" t="s">
        <v>47</v>
      </c>
      <c r="D167" s="67">
        <v>1.0016455629577286</v>
      </c>
      <c r="E167" s="67">
        <v>0.8085202549269499</v>
      </c>
      <c r="F167" s="67">
        <v>0.67781534840640312</v>
      </c>
      <c r="G167" s="67">
        <v>0.80334790982072468</v>
      </c>
      <c r="H167" s="27">
        <v>1.3596267351581643</v>
      </c>
      <c r="I167" s="27">
        <v>0.69444154508840483</v>
      </c>
      <c r="J167" s="27">
        <v>1.2743165815890378</v>
      </c>
      <c r="K167" s="97">
        <v>0.9140783828624065</v>
      </c>
      <c r="L167" s="123"/>
      <c r="M167" s="123"/>
      <c r="N167" s="123"/>
      <c r="O167" s="123"/>
      <c r="P167" s="123"/>
      <c r="Q167" s="123"/>
      <c r="R167" s="123"/>
      <c r="S167" s="123"/>
      <c r="T167" s="123"/>
      <c r="U167" s="123"/>
      <c r="V167" s="123"/>
      <c r="W167" s="123"/>
      <c r="X167" s="123"/>
      <c r="Y167" s="123"/>
      <c r="Z167" s="123"/>
      <c r="AA167" s="123"/>
      <c r="AB167" s="123"/>
      <c r="AC167" s="123"/>
      <c r="AD167" s="123"/>
      <c r="AE167" s="123"/>
      <c r="AF167" s="123"/>
      <c r="AG167" s="123"/>
      <c r="AH167" s="123"/>
      <c r="AI167" s="123"/>
      <c r="AJ167" s="123"/>
      <c r="AK167" s="123"/>
      <c r="AL167" s="123"/>
      <c r="AM167" s="123"/>
      <c r="AN167" s="123"/>
      <c r="AO167" s="123"/>
      <c r="AP167" s="123"/>
      <c r="AQ167" s="123"/>
      <c r="AR167" s="123"/>
      <c r="AS167" s="123"/>
      <c r="AT167" s="123"/>
    </row>
    <row r="168" spans="3:46" ht="17" thickBot="1" x14ac:dyDescent="0.25">
      <c r="C168" s="58" t="s">
        <v>48</v>
      </c>
      <c r="D168" s="29">
        <v>0.99480000000000002</v>
      </c>
      <c r="E168" s="29">
        <v>0.54810000000000003</v>
      </c>
      <c r="F168" s="29">
        <v>0.21229999999999999</v>
      </c>
      <c r="G168" s="29">
        <v>0.44340000000000002</v>
      </c>
      <c r="H168" s="29">
        <v>0.24229999999999999</v>
      </c>
      <c r="I168" s="29">
        <v>0.25750000000000001</v>
      </c>
      <c r="J168" s="29">
        <v>0.33710000000000001</v>
      </c>
      <c r="K168" s="30">
        <v>0.81899999999999995</v>
      </c>
      <c r="L168" s="123"/>
      <c r="M168" s="123"/>
      <c r="N168" s="123"/>
      <c r="O168" s="123"/>
      <c r="P168" s="123"/>
      <c r="Q168" s="123"/>
      <c r="R168" s="123"/>
      <c r="S168" s="123"/>
      <c r="T168" s="123"/>
      <c r="U168" s="123"/>
      <c r="V168" s="123"/>
      <c r="W168" s="123"/>
      <c r="X168" s="123"/>
      <c r="Y168" s="123"/>
      <c r="Z168" s="123"/>
      <c r="AA168" s="123"/>
      <c r="AB168" s="123"/>
      <c r="AC168" s="123"/>
      <c r="AD168" s="123"/>
      <c r="AE168" s="123"/>
      <c r="AF168" s="123"/>
      <c r="AG168" s="123"/>
      <c r="AH168" s="123"/>
      <c r="AI168" s="123"/>
      <c r="AJ168" s="123"/>
      <c r="AK168" s="123"/>
      <c r="AL168" s="123"/>
      <c r="AM168" s="123"/>
      <c r="AN168" s="123"/>
      <c r="AO168" s="123"/>
      <c r="AP168" s="123"/>
      <c r="AQ168" s="123"/>
      <c r="AR168" s="123"/>
      <c r="AS168" s="123"/>
      <c r="AT168" s="123"/>
    </row>
    <row r="169" spans="3:46" ht="17" thickBot="1" x14ac:dyDescent="0.25">
      <c r="C169" s="57"/>
      <c r="D169" s="18"/>
      <c r="E169" s="18"/>
      <c r="F169" s="18"/>
      <c r="G169" s="18"/>
      <c r="H169" s="18"/>
      <c r="I169" s="18"/>
      <c r="J169" s="18"/>
      <c r="K169" s="19"/>
      <c r="L169" s="123"/>
      <c r="M169" s="123"/>
      <c r="N169" s="123"/>
      <c r="O169" s="123"/>
      <c r="P169" s="123"/>
      <c r="Q169" s="123"/>
      <c r="R169" s="123"/>
      <c r="S169" s="123"/>
      <c r="T169" s="123"/>
      <c r="U169" s="123"/>
      <c r="V169" s="123"/>
      <c r="W169" s="123"/>
      <c r="X169" s="123"/>
      <c r="Y169" s="123"/>
      <c r="Z169" s="123"/>
      <c r="AA169" s="123"/>
      <c r="AB169" s="123"/>
      <c r="AC169" s="123"/>
      <c r="AD169" s="123"/>
      <c r="AE169" s="123"/>
      <c r="AF169" s="123"/>
      <c r="AG169" s="123"/>
      <c r="AH169" s="123"/>
      <c r="AI169" s="123"/>
      <c r="AJ169" s="123"/>
      <c r="AK169" s="123"/>
      <c r="AL169" s="123"/>
      <c r="AM169" s="123"/>
      <c r="AN169" s="123"/>
      <c r="AO169" s="123"/>
      <c r="AP169" s="123"/>
      <c r="AQ169" s="123"/>
      <c r="AR169" s="123"/>
      <c r="AS169" s="123"/>
      <c r="AT169" s="123"/>
    </row>
    <row r="170" spans="3:46" x14ac:dyDescent="0.2">
      <c r="C170" s="54" t="s">
        <v>228</v>
      </c>
      <c r="D170" s="55" t="s">
        <v>126</v>
      </c>
      <c r="E170" s="55" t="s">
        <v>127</v>
      </c>
      <c r="F170" s="55" t="s">
        <v>128</v>
      </c>
      <c r="G170" s="55" t="s">
        <v>129</v>
      </c>
      <c r="H170" s="65" t="s">
        <v>130</v>
      </c>
      <c r="I170" s="65" t="s">
        <v>131</v>
      </c>
      <c r="J170" s="65" t="s">
        <v>132</v>
      </c>
      <c r="K170" s="66" t="s">
        <v>133</v>
      </c>
      <c r="L170" s="123"/>
      <c r="M170" s="123"/>
      <c r="N170" s="123"/>
      <c r="O170" s="123"/>
      <c r="P170" s="123"/>
      <c r="Q170" s="123"/>
      <c r="R170" s="123"/>
      <c r="S170" s="123"/>
      <c r="T170" s="123"/>
      <c r="U170" s="123"/>
      <c r="V170" s="123"/>
      <c r="W170" s="123"/>
      <c r="X170" s="123"/>
      <c r="Y170" s="123"/>
      <c r="Z170" s="123"/>
      <c r="AA170" s="123"/>
      <c r="AB170" s="123"/>
      <c r="AC170" s="123"/>
      <c r="AD170" s="123"/>
      <c r="AE170" s="123"/>
      <c r="AF170" s="123"/>
      <c r="AG170" s="123"/>
      <c r="AH170" s="123"/>
      <c r="AI170" s="123"/>
      <c r="AJ170" s="123"/>
      <c r="AK170" s="123"/>
      <c r="AL170" s="123"/>
      <c r="AM170" s="123"/>
      <c r="AN170" s="123"/>
      <c r="AO170" s="123"/>
      <c r="AP170" s="123"/>
      <c r="AQ170" s="123"/>
      <c r="AR170" s="123"/>
      <c r="AS170" s="123"/>
      <c r="AT170" s="123"/>
    </row>
    <row r="171" spans="3:46" x14ac:dyDescent="0.2">
      <c r="C171" s="57" t="s">
        <v>47</v>
      </c>
      <c r="D171" s="67">
        <v>0.64204091721861889</v>
      </c>
      <c r="E171" s="67">
        <v>0.94104672187384175</v>
      </c>
      <c r="F171" s="67">
        <v>0.57911890534295318</v>
      </c>
      <c r="G171" s="67">
        <v>0.6430053942124242</v>
      </c>
      <c r="H171" s="27">
        <v>0.88053346677387301</v>
      </c>
      <c r="I171" s="27">
        <v>0.42118007510845618</v>
      </c>
      <c r="J171" s="27">
        <v>0.90985087759043726</v>
      </c>
      <c r="K171" s="97">
        <v>0.73903298321420063</v>
      </c>
      <c r="L171" s="123"/>
      <c r="M171" s="123"/>
      <c r="N171" s="123"/>
      <c r="O171" s="123"/>
      <c r="P171" s="123"/>
      <c r="Q171" s="123"/>
      <c r="R171" s="123"/>
      <c r="S171" s="123"/>
      <c r="T171" s="123"/>
      <c r="U171" s="123"/>
      <c r="V171" s="123"/>
      <c r="W171" s="123"/>
      <c r="X171" s="123"/>
      <c r="Y171" s="123"/>
      <c r="Z171" s="123"/>
      <c r="AA171" s="123"/>
      <c r="AB171" s="123"/>
      <c r="AC171" s="123"/>
      <c r="AD171" s="123"/>
      <c r="AE171" s="123"/>
      <c r="AF171" s="123"/>
      <c r="AG171" s="123"/>
      <c r="AH171" s="123"/>
      <c r="AI171" s="123"/>
      <c r="AJ171" s="123"/>
      <c r="AK171" s="123"/>
      <c r="AL171" s="123"/>
      <c r="AM171" s="123"/>
      <c r="AN171" s="123"/>
      <c r="AO171" s="123"/>
      <c r="AP171" s="123"/>
      <c r="AQ171" s="123"/>
      <c r="AR171" s="123"/>
      <c r="AS171" s="123"/>
      <c r="AT171" s="123"/>
    </row>
    <row r="172" spans="3:46" ht="17" thickBot="1" x14ac:dyDescent="0.25">
      <c r="C172" s="58" t="s">
        <v>48</v>
      </c>
      <c r="D172" s="29">
        <v>1.9E-3</v>
      </c>
      <c r="E172" s="29">
        <v>0.87360000000000004</v>
      </c>
      <c r="F172" s="29">
        <v>1.67E-2</v>
      </c>
      <c r="G172" s="29">
        <v>0.1066</v>
      </c>
      <c r="H172" s="29">
        <v>0.1275</v>
      </c>
      <c r="I172" s="29">
        <v>4.4000000000000003E-3</v>
      </c>
      <c r="J172" s="29">
        <v>0.13800000000000001</v>
      </c>
      <c r="K172" s="30">
        <v>0.26019999999999999</v>
      </c>
      <c r="L172" s="123"/>
      <c r="M172" s="123"/>
      <c r="N172" s="123"/>
      <c r="O172" s="123"/>
      <c r="P172" s="123"/>
      <c r="Q172" s="123"/>
      <c r="R172" s="123"/>
      <c r="S172" s="123"/>
      <c r="T172" s="123"/>
      <c r="U172" s="123"/>
      <c r="V172" s="123"/>
      <c r="W172" s="123"/>
      <c r="X172" s="123"/>
      <c r="Y172" s="123"/>
      <c r="Z172" s="123"/>
      <c r="AA172" s="123"/>
      <c r="AB172" s="123"/>
      <c r="AC172" s="123"/>
      <c r="AD172" s="123"/>
      <c r="AE172" s="123"/>
      <c r="AF172" s="123"/>
      <c r="AG172" s="123"/>
      <c r="AH172" s="123"/>
      <c r="AI172" s="123"/>
      <c r="AJ172" s="123"/>
      <c r="AK172" s="123"/>
      <c r="AL172" s="123"/>
      <c r="AM172" s="123"/>
      <c r="AN172" s="123"/>
      <c r="AO172" s="123"/>
      <c r="AP172" s="123"/>
      <c r="AQ172" s="123"/>
      <c r="AR172" s="123"/>
      <c r="AS172" s="123"/>
      <c r="AT172" s="123"/>
    </row>
    <row r="173" spans="3:46" ht="17" thickBot="1" x14ac:dyDescent="0.25">
      <c r="C173" s="57"/>
      <c r="D173" s="18"/>
      <c r="E173" s="18"/>
      <c r="F173" s="18"/>
      <c r="G173" s="18"/>
      <c r="H173" s="18"/>
      <c r="I173" s="18"/>
      <c r="J173" s="18"/>
      <c r="K173" s="19"/>
      <c r="L173" s="123"/>
      <c r="M173" s="123"/>
      <c r="N173" s="123"/>
      <c r="O173" s="123"/>
      <c r="P173" s="123"/>
      <c r="Q173" s="123"/>
      <c r="R173" s="123"/>
      <c r="S173" s="123"/>
      <c r="T173" s="123"/>
      <c r="U173" s="123"/>
      <c r="V173" s="123"/>
      <c r="W173" s="123"/>
      <c r="X173" s="123"/>
      <c r="Y173" s="123"/>
      <c r="Z173" s="123"/>
      <c r="AA173" s="123"/>
      <c r="AB173" s="123"/>
      <c r="AC173" s="123"/>
      <c r="AD173" s="123"/>
      <c r="AE173" s="123"/>
      <c r="AF173" s="123"/>
      <c r="AG173" s="123"/>
      <c r="AH173" s="123"/>
      <c r="AI173" s="123"/>
      <c r="AJ173" s="123"/>
      <c r="AK173" s="123"/>
      <c r="AL173" s="123"/>
      <c r="AM173" s="123"/>
      <c r="AN173" s="123"/>
      <c r="AO173" s="123"/>
      <c r="AP173" s="123"/>
      <c r="AQ173" s="123"/>
      <c r="AR173" s="123"/>
      <c r="AS173" s="123"/>
      <c r="AT173" s="123"/>
    </row>
    <row r="174" spans="3:46" x14ac:dyDescent="0.2">
      <c r="C174" s="61" t="s">
        <v>226</v>
      </c>
      <c r="D174" s="55" t="s">
        <v>126</v>
      </c>
      <c r="E174" s="55" t="s">
        <v>127</v>
      </c>
      <c r="F174" s="55" t="s">
        <v>128</v>
      </c>
      <c r="G174" s="55" t="s">
        <v>129</v>
      </c>
      <c r="H174" s="65" t="s">
        <v>130</v>
      </c>
      <c r="I174" s="65" t="s">
        <v>131</v>
      </c>
      <c r="J174" s="65" t="s">
        <v>132</v>
      </c>
      <c r="K174" s="66" t="s">
        <v>133</v>
      </c>
      <c r="L174" s="123"/>
      <c r="M174" s="123"/>
      <c r="N174" s="123"/>
      <c r="O174" s="123"/>
      <c r="P174" s="123"/>
      <c r="Q174" s="123"/>
      <c r="R174" s="123"/>
      <c r="S174" s="123"/>
      <c r="T174" s="123"/>
      <c r="U174" s="123"/>
      <c r="V174" s="123"/>
      <c r="W174" s="123"/>
      <c r="X174" s="123"/>
      <c r="Y174" s="123"/>
      <c r="Z174" s="123"/>
      <c r="AA174" s="123"/>
      <c r="AB174" s="123"/>
      <c r="AC174" s="123"/>
      <c r="AD174" s="123"/>
      <c r="AE174" s="123"/>
      <c r="AF174" s="123"/>
      <c r="AG174" s="123"/>
      <c r="AH174" s="123"/>
      <c r="AI174" s="123"/>
      <c r="AJ174" s="123"/>
      <c r="AK174" s="123"/>
      <c r="AL174" s="123"/>
      <c r="AM174" s="123"/>
      <c r="AN174" s="123"/>
      <c r="AO174" s="123"/>
      <c r="AP174" s="123"/>
      <c r="AQ174" s="123"/>
      <c r="AR174" s="123"/>
      <c r="AS174" s="123"/>
      <c r="AT174" s="123"/>
    </row>
    <row r="175" spans="3:46" x14ac:dyDescent="0.2">
      <c r="C175" s="62" t="s">
        <v>47</v>
      </c>
      <c r="D175" s="67">
        <v>0.8667798302072669</v>
      </c>
      <c r="E175" s="67">
        <v>1.2921836765665085</v>
      </c>
      <c r="F175" s="67">
        <v>1.4601482258377794</v>
      </c>
      <c r="G175" s="67">
        <v>1.6097271631713346</v>
      </c>
      <c r="H175" s="27">
        <v>1.0667869806894426</v>
      </c>
      <c r="I175" s="27">
        <v>0.64210300245240182</v>
      </c>
      <c r="J175" s="27">
        <v>1.0628537477315176</v>
      </c>
      <c r="K175" s="97">
        <v>1.1290321640165841</v>
      </c>
      <c r="L175" s="123"/>
      <c r="M175" s="123"/>
      <c r="N175" s="123"/>
      <c r="O175" s="123"/>
      <c r="P175" s="123"/>
      <c r="Q175" s="123"/>
      <c r="R175" s="123"/>
      <c r="S175" s="123"/>
      <c r="T175" s="123"/>
      <c r="U175" s="123"/>
      <c r="V175" s="123"/>
      <c r="W175" s="123"/>
      <c r="X175" s="123"/>
      <c r="Y175" s="123"/>
      <c r="Z175" s="123"/>
      <c r="AA175" s="123"/>
      <c r="AB175" s="123"/>
      <c r="AC175" s="123"/>
      <c r="AD175" s="123"/>
      <c r="AE175" s="123"/>
      <c r="AF175" s="123"/>
      <c r="AG175" s="123"/>
      <c r="AH175" s="123"/>
      <c r="AI175" s="123"/>
      <c r="AJ175" s="123"/>
      <c r="AK175" s="123"/>
      <c r="AL175" s="123"/>
      <c r="AM175" s="123"/>
      <c r="AN175" s="123"/>
      <c r="AO175" s="123"/>
      <c r="AP175" s="123"/>
      <c r="AQ175" s="123"/>
      <c r="AR175" s="123"/>
      <c r="AS175" s="123"/>
      <c r="AT175" s="123"/>
    </row>
    <row r="176" spans="3:46" ht="17" thickBot="1" x14ac:dyDescent="0.25">
      <c r="C176" s="63" t="s">
        <v>48</v>
      </c>
      <c r="D176" s="29">
        <v>0.8115</v>
      </c>
      <c r="E176" s="29">
        <v>0.73240000000000005</v>
      </c>
      <c r="F176" s="29">
        <v>0.61699999999999999</v>
      </c>
      <c r="G176" s="29">
        <v>0.53490000000000004</v>
      </c>
      <c r="H176" s="29">
        <v>0.91249999999999998</v>
      </c>
      <c r="I176" s="29">
        <v>0.50549999999999995</v>
      </c>
      <c r="J176" s="29">
        <v>0.90939999999999999</v>
      </c>
      <c r="K176" s="30">
        <v>0.84740000000000004</v>
      </c>
      <c r="L176" s="123"/>
      <c r="M176" s="123"/>
      <c r="N176" s="123"/>
      <c r="O176" s="123"/>
      <c r="P176" s="123"/>
      <c r="Q176" s="123"/>
      <c r="R176" s="123"/>
      <c r="S176" s="123"/>
      <c r="T176" s="123"/>
      <c r="U176" s="123"/>
      <c r="V176" s="123"/>
      <c r="W176" s="123"/>
      <c r="X176" s="123"/>
      <c r="Y176" s="123"/>
      <c r="Z176" s="123"/>
      <c r="AA176" s="123"/>
      <c r="AB176" s="123"/>
      <c r="AC176" s="123"/>
      <c r="AD176" s="123"/>
      <c r="AE176" s="123"/>
      <c r="AF176" s="123"/>
      <c r="AG176" s="123"/>
      <c r="AH176" s="123"/>
      <c r="AI176" s="123"/>
      <c r="AJ176" s="123"/>
      <c r="AK176" s="123"/>
      <c r="AL176" s="123"/>
      <c r="AM176" s="123"/>
      <c r="AN176" s="123"/>
      <c r="AO176" s="123"/>
      <c r="AP176" s="123"/>
      <c r="AQ176" s="123"/>
      <c r="AR176" s="123"/>
      <c r="AS176" s="123"/>
      <c r="AT176" s="123"/>
    </row>
    <row r="177" spans="3:46" ht="17" thickBot="1" x14ac:dyDescent="0.25">
      <c r="C177" s="57"/>
      <c r="D177" s="18"/>
      <c r="E177" s="18"/>
      <c r="F177" s="18"/>
      <c r="G177" s="18"/>
      <c r="H177" s="18"/>
      <c r="I177" s="18"/>
      <c r="J177" s="18"/>
      <c r="K177" s="19"/>
      <c r="L177" s="123"/>
      <c r="M177" s="123"/>
      <c r="N177" s="123"/>
      <c r="O177" s="123"/>
      <c r="P177" s="123"/>
      <c r="Q177" s="123"/>
      <c r="R177" s="123"/>
      <c r="S177" s="123"/>
      <c r="T177" s="123"/>
      <c r="U177" s="123"/>
      <c r="V177" s="123"/>
      <c r="W177" s="123"/>
      <c r="X177" s="123"/>
      <c r="Y177" s="123"/>
      <c r="Z177" s="123"/>
      <c r="AA177" s="123"/>
      <c r="AB177" s="123"/>
      <c r="AC177" s="123"/>
      <c r="AD177" s="123"/>
      <c r="AE177" s="123"/>
      <c r="AF177" s="123"/>
      <c r="AG177" s="123"/>
      <c r="AH177" s="123"/>
      <c r="AI177" s="123"/>
      <c r="AJ177" s="123"/>
      <c r="AK177" s="123"/>
      <c r="AL177" s="123"/>
      <c r="AM177" s="123"/>
      <c r="AN177" s="123"/>
      <c r="AO177" s="123"/>
      <c r="AP177" s="123"/>
      <c r="AQ177" s="123"/>
      <c r="AR177" s="123"/>
      <c r="AS177" s="123"/>
      <c r="AT177" s="123"/>
    </row>
    <row r="178" spans="3:46" x14ac:dyDescent="0.2">
      <c r="C178" s="54" t="s">
        <v>225</v>
      </c>
      <c r="D178" s="55" t="s">
        <v>126</v>
      </c>
      <c r="E178" s="55" t="s">
        <v>127</v>
      </c>
      <c r="F178" s="55" t="s">
        <v>128</v>
      </c>
      <c r="G178" s="55" t="s">
        <v>129</v>
      </c>
      <c r="H178" s="65" t="s">
        <v>130</v>
      </c>
      <c r="I178" s="65" t="s">
        <v>131</v>
      </c>
      <c r="J178" s="65" t="s">
        <v>132</v>
      </c>
      <c r="K178" s="66" t="s">
        <v>133</v>
      </c>
      <c r="L178" s="123"/>
      <c r="M178" s="123"/>
      <c r="N178" s="123"/>
      <c r="O178" s="123"/>
      <c r="P178" s="123"/>
      <c r="Q178" s="123"/>
      <c r="R178" s="123"/>
      <c r="S178" s="123"/>
      <c r="T178" s="123"/>
      <c r="U178" s="123"/>
      <c r="V178" s="123"/>
      <c r="W178" s="123"/>
      <c r="X178" s="123"/>
      <c r="Y178" s="123"/>
      <c r="Z178" s="123"/>
      <c r="AA178" s="123"/>
      <c r="AB178" s="123"/>
      <c r="AC178" s="123"/>
      <c r="AD178" s="123"/>
      <c r="AE178" s="123"/>
      <c r="AF178" s="123"/>
      <c r="AG178" s="123"/>
      <c r="AH178" s="123"/>
      <c r="AI178" s="123"/>
      <c r="AJ178" s="123"/>
      <c r="AK178" s="123"/>
      <c r="AL178" s="123"/>
      <c r="AM178" s="123"/>
      <c r="AN178" s="123"/>
      <c r="AO178" s="123"/>
      <c r="AP178" s="123"/>
      <c r="AQ178" s="123"/>
      <c r="AR178" s="123"/>
      <c r="AS178" s="123"/>
      <c r="AT178" s="123"/>
    </row>
    <row r="179" spans="3:46" x14ac:dyDescent="0.2">
      <c r="C179" s="57" t="s">
        <v>47</v>
      </c>
      <c r="D179" s="67">
        <v>0.98675641778793677</v>
      </c>
      <c r="E179" s="67">
        <v>1.0731716981874118</v>
      </c>
      <c r="F179" s="67">
        <v>0.88615872528040018</v>
      </c>
      <c r="G179" s="67">
        <v>1.1429124489726801</v>
      </c>
      <c r="H179" s="27">
        <v>1.076214844405206</v>
      </c>
      <c r="I179" s="27">
        <v>0.55850194446059975</v>
      </c>
      <c r="J179" s="27">
        <v>1.1392696763516807</v>
      </c>
      <c r="K179" s="97">
        <v>0.94854840059049561</v>
      </c>
      <c r="L179" s="123"/>
      <c r="M179" s="123"/>
      <c r="N179" s="123"/>
      <c r="O179" s="123"/>
      <c r="P179" s="123"/>
      <c r="Q179" s="123"/>
      <c r="R179" s="123"/>
      <c r="S179" s="123"/>
      <c r="T179" s="123"/>
      <c r="U179" s="123"/>
      <c r="V179" s="123"/>
      <c r="W179" s="123"/>
      <c r="X179" s="123"/>
      <c r="Y179" s="123"/>
      <c r="Z179" s="123"/>
      <c r="AA179" s="123"/>
      <c r="AB179" s="123"/>
      <c r="AC179" s="123"/>
      <c r="AD179" s="123"/>
      <c r="AE179" s="123"/>
      <c r="AF179" s="123"/>
      <c r="AG179" s="123"/>
      <c r="AH179" s="123"/>
      <c r="AI179" s="123"/>
      <c r="AJ179" s="123"/>
      <c r="AK179" s="123"/>
      <c r="AL179" s="123"/>
      <c r="AM179" s="123"/>
      <c r="AN179" s="123"/>
      <c r="AO179" s="123"/>
      <c r="AP179" s="123"/>
      <c r="AQ179" s="123"/>
      <c r="AR179" s="123"/>
      <c r="AS179" s="123"/>
      <c r="AT179" s="123"/>
    </row>
    <row r="180" spans="3:46" ht="17" thickBot="1" x14ac:dyDescent="0.25">
      <c r="C180" s="58" t="s">
        <v>48</v>
      </c>
      <c r="D180" s="29">
        <v>0.96640000000000004</v>
      </c>
      <c r="E180" s="29">
        <v>0.87980000000000003</v>
      </c>
      <c r="F180" s="29">
        <v>0.70850000000000002</v>
      </c>
      <c r="G180" s="29">
        <v>0.65569999999999995</v>
      </c>
      <c r="H180" s="29">
        <v>0.78220000000000001</v>
      </c>
      <c r="I180" s="29">
        <v>0.1386</v>
      </c>
      <c r="J180" s="29">
        <v>0.59219999999999995</v>
      </c>
      <c r="K180" s="30">
        <v>0.88229999999999997</v>
      </c>
      <c r="L180" s="123"/>
      <c r="M180" s="123"/>
      <c r="N180" s="123"/>
      <c r="O180" s="123"/>
      <c r="P180" s="123"/>
      <c r="Q180" s="123"/>
      <c r="R180" s="123"/>
      <c r="S180" s="123"/>
      <c r="T180" s="123"/>
      <c r="U180" s="123"/>
      <c r="V180" s="123"/>
      <c r="W180" s="123"/>
      <c r="X180" s="123"/>
      <c r="Y180" s="123"/>
      <c r="Z180" s="123"/>
      <c r="AA180" s="123"/>
      <c r="AB180" s="123"/>
      <c r="AC180" s="123"/>
      <c r="AD180" s="123"/>
      <c r="AE180" s="123"/>
      <c r="AF180" s="123"/>
      <c r="AG180" s="123"/>
      <c r="AH180" s="123"/>
      <c r="AI180" s="123"/>
      <c r="AJ180" s="123"/>
      <c r="AK180" s="123"/>
      <c r="AL180" s="123"/>
      <c r="AM180" s="123"/>
      <c r="AN180" s="123"/>
      <c r="AO180" s="123"/>
      <c r="AP180" s="123"/>
      <c r="AQ180" s="123"/>
      <c r="AR180" s="123"/>
      <c r="AS180" s="123"/>
      <c r="AT180" s="123"/>
    </row>
    <row r="181" spans="3:46" ht="17" thickBot="1" x14ac:dyDescent="0.25">
      <c r="C181" s="57"/>
      <c r="D181" s="18"/>
      <c r="E181" s="18"/>
      <c r="F181" s="18"/>
      <c r="G181" s="18"/>
      <c r="H181" s="18"/>
      <c r="I181" s="18"/>
      <c r="J181" s="18"/>
      <c r="K181" s="19"/>
      <c r="L181" s="123"/>
      <c r="M181" s="123"/>
      <c r="N181" s="123"/>
      <c r="O181" s="123"/>
      <c r="P181" s="123"/>
      <c r="Q181" s="123"/>
      <c r="R181" s="123"/>
      <c r="S181" s="123"/>
      <c r="T181" s="123"/>
      <c r="U181" s="123"/>
      <c r="V181" s="123"/>
      <c r="W181" s="123"/>
      <c r="X181" s="123"/>
      <c r="Y181" s="123"/>
      <c r="Z181" s="123"/>
      <c r="AA181" s="123"/>
      <c r="AB181" s="123"/>
      <c r="AC181" s="123"/>
      <c r="AD181" s="123"/>
      <c r="AE181" s="123"/>
      <c r="AF181" s="123"/>
      <c r="AG181" s="123"/>
      <c r="AH181" s="123"/>
      <c r="AI181" s="123"/>
      <c r="AJ181" s="123"/>
      <c r="AK181" s="123"/>
      <c r="AL181" s="123"/>
      <c r="AM181" s="123"/>
      <c r="AN181" s="123"/>
      <c r="AO181" s="123"/>
      <c r="AP181" s="123"/>
      <c r="AQ181" s="123"/>
      <c r="AR181" s="123"/>
      <c r="AS181" s="123"/>
      <c r="AT181" s="123"/>
    </row>
    <row r="182" spans="3:46" x14ac:dyDescent="0.2">
      <c r="C182" s="54" t="s">
        <v>224</v>
      </c>
      <c r="D182" s="55" t="s">
        <v>126</v>
      </c>
      <c r="E182" s="55" t="s">
        <v>127</v>
      </c>
      <c r="F182" s="55" t="s">
        <v>128</v>
      </c>
      <c r="G182" s="55" t="s">
        <v>129</v>
      </c>
      <c r="H182" s="65" t="s">
        <v>130</v>
      </c>
      <c r="I182" s="65" t="s">
        <v>131</v>
      </c>
      <c r="J182" s="65" t="s">
        <v>132</v>
      </c>
      <c r="K182" s="66" t="s">
        <v>133</v>
      </c>
      <c r="L182" s="123"/>
      <c r="M182" s="123"/>
      <c r="N182" s="123"/>
      <c r="O182" s="123"/>
      <c r="P182" s="123"/>
      <c r="Q182" s="123"/>
      <c r="R182" s="123"/>
      <c r="S182" s="123"/>
      <c r="T182" s="123"/>
      <c r="U182" s="123"/>
      <c r="V182" s="123"/>
      <c r="W182" s="123"/>
      <c r="X182" s="123"/>
      <c r="Y182" s="123"/>
      <c r="Z182" s="123"/>
      <c r="AA182" s="123"/>
      <c r="AB182" s="123"/>
      <c r="AC182" s="123"/>
      <c r="AD182" s="123"/>
      <c r="AE182" s="123"/>
      <c r="AF182" s="123"/>
      <c r="AG182" s="123"/>
      <c r="AH182" s="123"/>
      <c r="AI182" s="123"/>
      <c r="AJ182" s="123"/>
      <c r="AK182" s="123"/>
      <c r="AL182" s="123"/>
      <c r="AM182" s="123"/>
      <c r="AN182" s="123"/>
      <c r="AO182" s="123"/>
      <c r="AP182" s="123"/>
      <c r="AQ182" s="123"/>
      <c r="AR182" s="123"/>
      <c r="AS182" s="123"/>
      <c r="AT182" s="123"/>
    </row>
    <row r="183" spans="3:46" x14ac:dyDescent="0.2">
      <c r="C183" s="57" t="s">
        <v>47</v>
      </c>
      <c r="D183" s="67">
        <v>1.5792249090257631</v>
      </c>
      <c r="E183" s="67">
        <v>2.1090178471406662</v>
      </c>
      <c r="F183" s="67">
        <v>1.8373025855401843</v>
      </c>
      <c r="G183" s="67">
        <v>1.922364957893089</v>
      </c>
      <c r="H183" s="27">
        <v>1.0328029006853279</v>
      </c>
      <c r="I183" s="27">
        <v>0.85744587728742083</v>
      </c>
      <c r="J183" s="27">
        <v>1.5121448544293685</v>
      </c>
      <c r="K183" s="97">
        <v>1.6077499053247966</v>
      </c>
      <c r="L183" s="123"/>
      <c r="M183" s="123"/>
      <c r="N183" s="123"/>
      <c r="O183" s="123"/>
      <c r="P183" s="123"/>
      <c r="Q183" s="123"/>
      <c r="R183" s="123"/>
      <c r="S183" s="123"/>
      <c r="T183" s="123"/>
      <c r="U183" s="123"/>
      <c r="V183" s="123"/>
      <c r="W183" s="123"/>
      <c r="X183" s="123"/>
      <c r="Y183" s="123"/>
      <c r="Z183" s="123"/>
      <c r="AA183" s="123"/>
      <c r="AB183" s="123"/>
      <c r="AC183" s="123"/>
      <c r="AD183" s="123"/>
      <c r="AE183" s="123"/>
      <c r="AF183" s="123"/>
      <c r="AG183" s="123"/>
      <c r="AH183" s="123"/>
      <c r="AI183" s="123"/>
      <c r="AJ183" s="123"/>
      <c r="AK183" s="123"/>
      <c r="AL183" s="123"/>
      <c r="AM183" s="123"/>
      <c r="AN183" s="123"/>
      <c r="AO183" s="123"/>
      <c r="AP183" s="123"/>
      <c r="AQ183" s="123"/>
      <c r="AR183" s="123"/>
      <c r="AS183" s="123"/>
      <c r="AT183" s="123"/>
    </row>
    <row r="184" spans="3:46" ht="17" thickBot="1" x14ac:dyDescent="0.25">
      <c r="C184" s="58" t="s">
        <v>48</v>
      </c>
      <c r="D184" s="29">
        <v>4.3999999999999997E-2</v>
      </c>
      <c r="E184" s="59">
        <v>0.29210000000000003</v>
      </c>
      <c r="F184" s="29">
        <v>0.27439999999999998</v>
      </c>
      <c r="G184" s="29">
        <v>0.11260000000000001</v>
      </c>
      <c r="H184" s="29">
        <v>0.87180000000000002</v>
      </c>
      <c r="I184" s="29">
        <v>0.43740000000000001</v>
      </c>
      <c r="J184" s="29">
        <v>0.13569999999999999</v>
      </c>
      <c r="K184" s="30">
        <v>0.21279999999999999</v>
      </c>
      <c r="L184" s="123"/>
      <c r="M184" s="123"/>
      <c r="N184" s="123"/>
      <c r="O184" s="123"/>
      <c r="P184" s="123"/>
      <c r="Q184" s="123"/>
      <c r="R184" s="123"/>
      <c r="S184" s="123"/>
      <c r="T184" s="123"/>
      <c r="U184" s="123"/>
      <c r="V184" s="123"/>
      <c r="W184" s="123"/>
      <c r="X184" s="123"/>
      <c r="Y184" s="123"/>
      <c r="Z184" s="123"/>
      <c r="AA184" s="123"/>
      <c r="AB184" s="123"/>
      <c r="AC184" s="123"/>
      <c r="AD184" s="123"/>
      <c r="AE184" s="123"/>
      <c r="AF184" s="123"/>
      <c r="AG184" s="123"/>
      <c r="AH184" s="123"/>
      <c r="AI184" s="123"/>
      <c r="AJ184" s="123"/>
      <c r="AK184" s="123"/>
      <c r="AL184" s="123"/>
      <c r="AM184" s="123"/>
      <c r="AN184" s="123"/>
      <c r="AO184" s="123"/>
      <c r="AP184" s="123"/>
      <c r="AQ184" s="123"/>
      <c r="AR184" s="123"/>
      <c r="AS184" s="123"/>
      <c r="AT184" s="123"/>
    </row>
    <row r="185" spans="3:46" ht="17" thickBot="1" x14ac:dyDescent="0.25">
      <c r="C185" s="57"/>
      <c r="D185" s="18"/>
      <c r="E185" s="18"/>
      <c r="F185" s="18"/>
      <c r="G185" s="18"/>
      <c r="H185" s="18"/>
      <c r="I185" s="18"/>
      <c r="J185" s="18"/>
      <c r="K185" s="19"/>
      <c r="L185" s="123"/>
      <c r="M185" s="123"/>
      <c r="N185" s="123"/>
      <c r="O185" s="123"/>
      <c r="P185" s="123"/>
      <c r="Q185" s="123"/>
      <c r="R185" s="123"/>
      <c r="S185" s="123"/>
      <c r="T185" s="123"/>
      <c r="U185" s="123"/>
      <c r="V185" s="123"/>
      <c r="W185" s="123"/>
      <c r="X185" s="123"/>
      <c r="Y185" s="123"/>
      <c r="Z185" s="123"/>
      <c r="AA185" s="123"/>
      <c r="AB185" s="123"/>
      <c r="AC185" s="123"/>
      <c r="AD185" s="123"/>
      <c r="AE185" s="123"/>
      <c r="AF185" s="123"/>
      <c r="AG185" s="123"/>
      <c r="AH185" s="123"/>
      <c r="AI185" s="123"/>
      <c r="AJ185" s="123"/>
      <c r="AK185" s="123"/>
      <c r="AL185" s="123"/>
      <c r="AM185" s="123"/>
      <c r="AN185" s="123"/>
      <c r="AO185" s="123"/>
      <c r="AP185" s="123"/>
      <c r="AQ185" s="123"/>
      <c r="AR185" s="123"/>
      <c r="AS185" s="123"/>
      <c r="AT185" s="123"/>
    </row>
    <row r="186" spans="3:46" x14ac:dyDescent="0.2">
      <c r="C186" s="61" t="s">
        <v>223</v>
      </c>
      <c r="D186" s="55" t="s">
        <v>126</v>
      </c>
      <c r="E186" s="55" t="s">
        <v>127</v>
      </c>
      <c r="F186" s="55" t="s">
        <v>128</v>
      </c>
      <c r="G186" s="55" t="s">
        <v>129</v>
      </c>
      <c r="H186" s="65" t="s">
        <v>130</v>
      </c>
      <c r="I186" s="65" t="s">
        <v>131</v>
      </c>
      <c r="J186" s="65" t="s">
        <v>132</v>
      </c>
      <c r="K186" s="66" t="s">
        <v>133</v>
      </c>
      <c r="L186" s="123"/>
      <c r="M186" s="123"/>
      <c r="N186" s="123"/>
      <c r="O186" s="123"/>
      <c r="P186" s="123"/>
      <c r="Q186" s="123"/>
      <c r="R186" s="123"/>
      <c r="S186" s="123"/>
      <c r="T186" s="123"/>
      <c r="U186" s="123"/>
      <c r="V186" s="123"/>
      <c r="W186" s="123"/>
      <c r="X186" s="123"/>
      <c r="Y186" s="123"/>
      <c r="Z186" s="123"/>
      <c r="AA186" s="123"/>
      <c r="AB186" s="123"/>
      <c r="AC186" s="123"/>
      <c r="AD186" s="123"/>
      <c r="AE186" s="123"/>
      <c r="AF186" s="123"/>
      <c r="AG186" s="123"/>
      <c r="AH186" s="123"/>
      <c r="AI186" s="123"/>
      <c r="AJ186" s="123"/>
      <c r="AK186" s="123"/>
      <c r="AL186" s="123"/>
      <c r="AM186" s="123"/>
      <c r="AN186" s="123"/>
      <c r="AO186" s="123"/>
      <c r="AP186" s="123"/>
      <c r="AQ186" s="123"/>
      <c r="AR186" s="123"/>
      <c r="AS186" s="123"/>
      <c r="AT186" s="123"/>
    </row>
    <row r="187" spans="3:46" x14ac:dyDescent="0.2">
      <c r="C187" s="62" t="s">
        <v>47</v>
      </c>
      <c r="D187" s="67">
        <v>0.82903077650115076</v>
      </c>
      <c r="E187" s="67">
        <v>1.1536792660085022</v>
      </c>
      <c r="F187" s="67">
        <v>0.16192463991214462</v>
      </c>
      <c r="G187" s="67">
        <v>0.20779328635602456</v>
      </c>
      <c r="H187" s="27">
        <v>1.008081914364432</v>
      </c>
      <c r="I187" s="27">
        <v>0.47767584580489192</v>
      </c>
      <c r="J187" s="27">
        <v>1.1273138828453668</v>
      </c>
      <c r="K187" s="97">
        <v>0.56396422963215731</v>
      </c>
      <c r="L187" s="123"/>
      <c r="M187" s="123"/>
      <c r="N187" s="123"/>
      <c r="O187" s="123"/>
      <c r="P187" s="123"/>
      <c r="Q187" s="123"/>
      <c r="R187" s="123"/>
      <c r="S187" s="123"/>
      <c r="T187" s="123"/>
      <c r="U187" s="123"/>
      <c r="V187" s="123"/>
      <c r="W187" s="123"/>
      <c r="X187" s="123"/>
      <c r="Y187" s="123"/>
      <c r="Z187" s="123"/>
      <c r="AA187" s="123"/>
      <c r="AB187" s="123"/>
      <c r="AC187" s="123"/>
      <c r="AD187" s="123"/>
      <c r="AE187" s="123"/>
      <c r="AF187" s="123"/>
      <c r="AG187" s="123"/>
      <c r="AH187" s="123"/>
      <c r="AI187" s="123"/>
      <c r="AJ187" s="123"/>
      <c r="AK187" s="123"/>
      <c r="AL187" s="123"/>
      <c r="AM187" s="123"/>
      <c r="AN187" s="123"/>
      <c r="AO187" s="123"/>
      <c r="AP187" s="123"/>
      <c r="AQ187" s="123"/>
      <c r="AR187" s="123"/>
      <c r="AS187" s="123"/>
      <c r="AT187" s="123"/>
    </row>
    <row r="188" spans="3:46" ht="17" thickBot="1" x14ac:dyDescent="0.25">
      <c r="C188" s="63" t="s">
        <v>48</v>
      </c>
      <c r="D188" s="29">
        <v>0.71860000000000002</v>
      </c>
      <c r="E188" s="29">
        <v>0.8448</v>
      </c>
      <c r="F188" s="29">
        <v>9.69E-2</v>
      </c>
      <c r="G188" s="29">
        <v>0.11020000000000001</v>
      </c>
      <c r="H188" s="29">
        <v>0.9879</v>
      </c>
      <c r="I188" s="29">
        <v>0.26879999999999998</v>
      </c>
      <c r="J188" s="29">
        <v>0.79079999999999995</v>
      </c>
      <c r="K188" s="23">
        <v>0.37330000000000002</v>
      </c>
      <c r="L188" s="123"/>
      <c r="M188" s="123"/>
      <c r="N188" s="123"/>
      <c r="O188" s="123"/>
      <c r="P188" s="123"/>
      <c r="Q188" s="123"/>
      <c r="R188" s="123"/>
      <c r="S188" s="123"/>
      <c r="T188" s="123"/>
      <c r="U188" s="123"/>
      <c r="V188" s="123"/>
      <c r="W188" s="123"/>
      <c r="X188" s="123"/>
      <c r="Y188" s="123"/>
      <c r="Z188" s="123"/>
      <c r="AA188" s="123"/>
      <c r="AB188" s="123"/>
      <c r="AC188" s="123"/>
      <c r="AD188" s="123"/>
      <c r="AE188" s="123"/>
      <c r="AF188" s="123"/>
      <c r="AG188" s="123"/>
      <c r="AH188" s="123"/>
      <c r="AI188" s="123"/>
      <c r="AJ188" s="123"/>
      <c r="AK188" s="123"/>
      <c r="AL188" s="123"/>
      <c r="AM188" s="123"/>
      <c r="AN188" s="123"/>
      <c r="AO188" s="123"/>
      <c r="AP188" s="123"/>
      <c r="AQ188" s="123"/>
      <c r="AR188" s="123"/>
      <c r="AS188" s="123"/>
      <c r="AT188" s="123"/>
    </row>
    <row r="189" spans="3:46" ht="17" thickBot="1" x14ac:dyDescent="0.25">
      <c r="C189" s="57"/>
      <c r="D189" s="18"/>
      <c r="E189" s="18"/>
      <c r="F189" s="18"/>
      <c r="G189" s="18"/>
      <c r="H189" s="18"/>
      <c r="I189" s="18"/>
      <c r="J189" s="18"/>
      <c r="K189" s="19"/>
      <c r="L189" s="123"/>
      <c r="M189" s="123"/>
      <c r="N189" s="123"/>
      <c r="O189" s="123"/>
      <c r="P189" s="123"/>
      <c r="Q189" s="123"/>
      <c r="R189" s="123"/>
      <c r="S189" s="123"/>
      <c r="T189" s="123"/>
      <c r="U189" s="123"/>
      <c r="V189" s="123"/>
      <c r="W189" s="123"/>
      <c r="X189" s="123"/>
      <c r="Y189" s="123"/>
      <c r="Z189" s="123"/>
      <c r="AA189" s="123"/>
      <c r="AB189" s="123"/>
      <c r="AC189" s="123"/>
      <c r="AD189" s="123"/>
      <c r="AE189" s="123"/>
      <c r="AF189" s="123"/>
      <c r="AG189" s="123"/>
      <c r="AH189" s="123"/>
      <c r="AI189" s="123"/>
      <c r="AJ189" s="123"/>
      <c r="AK189" s="123"/>
      <c r="AL189" s="123"/>
      <c r="AM189" s="123"/>
      <c r="AN189" s="123"/>
      <c r="AO189" s="123"/>
      <c r="AP189" s="123"/>
      <c r="AQ189" s="123"/>
      <c r="AR189" s="123"/>
      <c r="AS189" s="123"/>
      <c r="AT189" s="123"/>
    </row>
    <row r="190" spans="3:46" x14ac:dyDescent="0.2">
      <c r="C190" s="54" t="s">
        <v>222</v>
      </c>
      <c r="D190" s="55" t="s">
        <v>126</v>
      </c>
      <c r="E190" s="55" t="s">
        <v>127</v>
      </c>
      <c r="F190" s="55" t="s">
        <v>128</v>
      </c>
      <c r="G190" s="55" t="s">
        <v>129</v>
      </c>
      <c r="H190" s="65" t="s">
        <v>130</v>
      </c>
      <c r="I190" s="65" t="s">
        <v>131</v>
      </c>
      <c r="J190" s="65" t="s">
        <v>132</v>
      </c>
      <c r="K190" s="66" t="s">
        <v>133</v>
      </c>
      <c r="L190" s="123"/>
      <c r="M190" s="123"/>
      <c r="N190" s="123"/>
      <c r="O190" s="123"/>
      <c r="P190" s="123"/>
      <c r="Q190" s="123"/>
      <c r="R190" s="123"/>
      <c r="S190" s="123"/>
      <c r="T190" s="123"/>
      <c r="U190" s="123"/>
      <c r="V190" s="123"/>
      <c r="W190" s="123"/>
      <c r="X190" s="123"/>
      <c r="Y190" s="123"/>
      <c r="Z190" s="123"/>
      <c r="AA190" s="123"/>
      <c r="AB190" s="123"/>
      <c r="AC190" s="123"/>
      <c r="AD190" s="123"/>
      <c r="AE190" s="123"/>
      <c r="AF190" s="123"/>
      <c r="AG190" s="123"/>
      <c r="AH190" s="123"/>
      <c r="AI190" s="123"/>
      <c r="AJ190" s="123"/>
      <c r="AK190" s="123"/>
      <c r="AL190" s="123"/>
      <c r="AM190" s="123"/>
      <c r="AN190" s="123"/>
      <c r="AO190" s="123"/>
      <c r="AP190" s="123"/>
      <c r="AQ190" s="123"/>
      <c r="AR190" s="123"/>
      <c r="AS190" s="123"/>
      <c r="AT190" s="123"/>
    </row>
    <row r="191" spans="3:46" x14ac:dyDescent="0.2">
      <c r="C191" s="57" t="s">
        <v>47</v>
      </c>
      <c r="D191" s="67">
        <v>1.0332984686153319</v>
      </c>
      <c r="E191" s="67">
        <v>1.5723424708366609</v>
      </c>
      <c r="F191" s="67">
        <v>1.0693370066276078</v>
      </c>
      <c r="G191" s="67">
        <v>0.97902271318350909</v>
      </c>
      <c r="H191" s="27">
        <v>1.2874044139035559</v>
      </c>
      <c r="I191" s="27">
        <v>0.830833368308453</v>
      </c>
      <c r="J191" s="27">
        <v>1.6601793107395899</v>
      </c>
      <c r="K191" s="97">
        <v>1.4131376751753946</v>
      </c>
      <c r="L191" s="123"/>
      <c r="M191" s="123"/>
      <c r="N191" s="123"/>
      <c r="O191" s="123"/>
      <c r="P191" s="123"/>
      <c r="Q191" s="123"/>
      <c r="R191" s="123"/>
      <c r="S191" s="123"/>
      <c r="T191" s="123"/>
      <c r="U191" s="123"/>
      <c r="V191" s="123"/>
      <c r="W191" s="123"/>
      <c r="X191" s="123"/>
      <c r="Y191" s="123"/>
      <c r="Z191" s="123"/>
      <c r="AA191" s="123"/>
      <c r="AB191" s="123"/>
      <c r="AC191" s="123"/>
      <c r="AD191" s="123"/>
      <c r="AE191" s="123"/>
      <c r="AF191" s="123"/>
      <c r="AG191" s="123"/>
      <c r="AH191" s="123"/>
      <c r="AI191" s="123"/>
      <c r="AJ191" s="123"/>
      <c r="AK191" s="123"/>
      <c r="AL191" s="123"/>
      <c r="AM191" s="123"/>
      <c r="AN191" s="123"/>
      <c r="AO191" s="123"/>
      <c r="AP191" s="123"/>
      <c r="AQ191" s="123"/>
      <c r="AR191" s="123"/>
      <c r="AS191" s="123"/>
      <c r="AT191" s="123"/>
    </row>
    <row r="192" spans="3:46" ht="17" thickBot="1" x14ac:dyDescent="0.25">
      <c r="C192" s="58" t="s">
        <v>48</v>
      </c>
      <c r="D192" s="29">
        <v>0.92559999999999998</v>
      </c>
      <c r="E192" s="22">
        <v>0.49759999999999999</v>
      </c>
      <c r="F192" s="29">
        <v>0.8387</v>
      </c>
      <c r="G192" s="29">
        <v>0.95209999999999995</v>
      </c>
      <c r="H192" s="29">
        <v>0.63360000000000005</v>
      </c>
      <c r="I192" s="29">
        <v>0.66830000000000001</v>
      </c>
      <c r="J192" s="29">
        <v>0.21329999999999999</v>
      </c>
      <c r="K192" s="30">
        <v>0.47839999999999999</v>
      </c>
      <c r="L192" s="123"/>
      <c r="M192" s="123"/>
      <c r="N192" s="123"/>
      <c r="O192" s="123"/>
      <c r="P192" s="123"/>
      <c r="Q192" s="123"/>
      <c r="R192" s="123"/>
      <c r="S192" s="123"/>
      <c r="T192" s="123"/>
      <c r="U192" s="123"/>
      <c r="V192" s="123"/>
      <c r="W192" s="123"/>
      <c r="X192" s="123"/>
      <c r="Y192" s="123"/>
      <c r="Z192" s="123"/>
      <c r="AA192" s="123"/>
      <c r="AB192" s="123"/>
      <c r="AC192" s="123"/>
      <c r="AD192" s="123"/>
      <c r="AE192" s="123"/>
      <c r="AF192" s="123"/>
      <c r="AG192" s="123"/>
      <c r="AH192" s="123"/>
      <c r="AI192" s="123"/>
      <c r="AJ192" s="123"/>
      <c r="AK192" s="123"/>
      <c r="AL192" s="123"/>
      <c r="AM192" s="123"/>
      <c r="AN192" s="123"/>
      <c r="AO192" s="123"/>
      <c r="AP192" s="123"/>
      <c r="AQ192" s="123"/>
      <c r="AR192" s="123"/>
      <c r="AS192" s="123"/>
      <c r="AT192" s="123"/>
    </row>
    <row r="193" spans="3:46" ht="17" thickBot="1" x14ac:dyDescent="0.25">
      <c r="C193" s="57"/>
      <c r="D193" s="18"/>
      <c r="E193" s="18"/>
      <c r="F193" s="18"/>
      <c r="G193" s="18"/>
      <c r="H193" s="18"/>
      <c r="I193" s="18"/>
      <c r="J193" s="18"/>
      <c r="K193" s="19"/>
      <c r="L193" s="123"/>
      <c r="M193" s="123"/>
      <c r="N193" s="123"/>
      <c r="O193" s="123"/>
      <c r="P193" s="123"/>
      <c r="Q193" s="123"/>
      <c r="R193" s="123"/>
      <c r="S193" s="123"/>
      <c r="T193" s="123"/>
      <c r="U193" s="123"/>
      <c r="V193" s="123"/>
      <c r="W193" s="123"/>
      <c r="X193" s="123"/>
      <c r="Y193" s="123"/>
      <c r="Z193" s="123"/>
      <c r="AA193" s="123"/>
      <c r="AB193" s="123"/>
      <c r="AC193" s="123"/>
      <c r="AD193" s="123"/>
      <c r="AE193" s="123"/>
      <c r="AF193" s="123"/>
      <c r="AG193" s="123"/>
      <c r="AH193" s="123"/>
      <c r="AI193" s="123"/>
      <c r="AJ193" s="123"/>
      <c r="AK193" s="123"/>
      <c r="AL193" s="123"/>
      <c r="AM193" s="123"/>
      <c r="AN193" s="123"/>
      <c r="AO193" s="123"/>
      <c r="AP193" s="123"/>
      <c r="AQ193" s="123"/>
      <c r="AR193" s="123"/>
      <c r="AS193" s="123"/>
      <c r="AT193" s="123"/>
    </row>
    <row r="194" spans="3:46" x14ac:dyDescent="0.2">
      <c r="C194" s="54" t="s">
        <v>221</v>
      </c>
      <c r="D194" s="55" t="s">
        <v>126</v>
      </c>
      <c r="E194" s="55" t="s">
        <v>127</v>
      </c>
      <c r="F194" s="55" t="s">
        <v>128</v>
      </c>
      <c r="G194" s="55" t="s">
        <v>129</v>
      </c>
      <c r="H194" s="65" t="s">
        <v>130</v>
      </c>
      <c r="I194" s="65" t="s">
        <v>131</v>
      </c>
      <c r="J194" s="65" t="s">
        <v>132</v>
      </c>
      <c r="K194" s="66" t="s">
        <v>133</v>
      </c>
      <c r="L194" s="123"/>
      <c r="M194" s="123"/>
      <c r="N194" s="123"/>
      <c r="O194" s="123"/>
      <c r="P194" s="123"/>
      <c r="Q194" s="123"/>
      <c r="R194" s="123"/>
      <c r="S194" s="123"/>
      <c r="T194" s="123"/>
      <c r="U194" s="123"/>
      <c r="V194" s="123"/>
      <c r="W194" s="123"/>
      <c r="X194" s="123"/>
      <c r="Y194" s="123"/>
      <c r="Z194" s="123"/>
      <c r="AA194" s="123"/>
      <c r="AB194" s="123"/>
      <c r="AC194" s="123"/>
      <c r="AD194" s="123"/>
      <c r="AE194" s="123"/>
      <c r="AF194" s="123"/>
      <c r="AG194" s="123"/>
      <c r="AH194" s="123"/>
      <c r="AI194" s="123"/>
      <c r="AJ194" s="123"/>
      <c r="AK194" s="123"/>
      <c r="AL194" s="123"/>
      <c r="AM194" s="123"/>
      <c r="AN194" s="123"/>
      <c r="AO194" s="123"/>
      <c r="AP194" s="123"/>
      <c r="AQ194" s="123"/>
      <c r="AR194" s="123"/>
      <c r="AS194" s="123"/>
      <c r="AT194" s="123"/>
    </row>
    <row r="195" spans="3:46" x14ac:dyDescent="0.2">
      <c r="C195" s="57" t="s">
        <v>47</v>
      </c>
      <c r="D195" s="67">
        <v>1.1010628053021114</v>
      </c>
      <c r="E195" s="67">
        <v>1.3399618262437778</v>
      </c>
      <c r="F195" s="67">
        <v>0.81711670805237702</v>
      </c>
      <c r="G195" s="67">
        <v>0.8311492910788133</v>
      </c>
      <c r="H195" s="27">
        <v>1.0542578063247399</v>
      </c>
      <c r="I195" s="27">
        <v>0.64027211582483967</v>
      </c>
      <c r="J195" s="27">
        <v>0.75022048499608596</v>
      </c>
      <c r="K195" s="97">
        <v>0.80714373473264578</v>
      </c>
      <c r="L195" s="123"/>
      <c r="M195" s="123"/>
      <c r="N195" s="123"/>
      <c r="O195" s="123"/>
      <c r="P195" s="123"/>
      <c r="Q195" s="123"/>
      <c r="R195" s="123"/>
      <c r="S195" s="123"/>
      <c r="T195" s="123"/>
      <c r="U195" s="123"/>
      <c r="V195" s="123"/>
      <c r="W195" s="123"/>
      <c r="X195" s="123"/>
      <c r="Y195" s="123"/>
      <c r="Z195" s="123"/>
      <c r="AA195" s="123"/>
      <c r="AB195" s="123"/>
      <c r="AC195" s="123"/>
      <c r="AD195" s="123"/>
      <c r="AE195" s="123"/>
      <c r="AF195" s="123"/>
      <c r="AG195" s="123"/>
      <c r="AH195" s="123"/>
      <c r="AI195" s="123"/>
      <c r="AJ195" s="123"/>
      <c r="AK195" s="123"/>
      <c r="AL195" s="123"/>
      <c r="AM195" s="123"/>
      <c r="AN195" s="123"/>
      <c r="AO195" s="123"/>
      <c r="AP195" s="123"/>
      <c r="AQ195" s="123"/>
      <c r="AR195" s="123"/>
      <c r="AS195" s="123"/>
      <c r="AT195" s="123"/>
    </row>
    <row r="196" spans="3:46" ht="17" thickBot="1" x14ac:dyDescent="0.25">
      <c r="C196" s="58" t="s">
        <v>48</v>
      </c>
      <c r="D196" s="29">
        <v>0.78739999999999999</v>
      </c>
      <c r="E196" s="29">
        <v>0.62229999999999996</v>
      </c>
      <c r="F196" s="29">
        <v>0.65839999999999999</v>
      </c>
      <c r="G196" s="29">
        <v>0.72130000000000005</v>
      </c>
      <c r="H196" s="29">
        <v>0.90059999999999996</v>
      </c>
      <c r="I196" s="29">
        <v>0.3296</v>
      </c>
      <c r="J196" s="22">
        <v>0.49830000000000002</v>
      </c>
      <c r="K196" s="30">
        <v>0.69769999999999999</v>
      </c>
      <c r="L196" s="123"/>
      <c r="M196" s="123"/>
      <c r="N196" s="123"/>
      <c r="O196" s="123"/>
      <c r="P196" s="123"/>
      <c r="Q196" s="123"/>
      <c r="R196" s="123"/>
      <c r="S196" s="123"/>
      <c r="T196" s="123"/>
      <c r="U196" s="123"/>
      <c r="V196" s="123"/>
      <c r="W196" s="123"/>
      <c r="X196" s="123"/>
      <c r="Y196" s="123"/>
      <c r="Z196" s="123"/>
      <c r="AA196" s="123"/>
      <c r="AB196" s="123"/>
      <c r="AC196" s="123"/>
      <c r="AD196" s="123"/>
      <c r="AE196" s="123"/>
      <c r="AF196" s="123"/>
      <c r="AG196" s="123"/>
      <c r="AH196" s="123"/>
      <c r="AI196" s="123"/>
      <c r="AJ196" s="123"/>
      <c r="AK196" s="123"/>
      <c r="AL196" s="123"/>
      <c r="AM196" s="123"/>
      <c r="AN196" s="123"/>
      <c r="AO196" s="123"/>
      <c r="AP196" s="123"/>
      <c r="AQ196" s="123"/>
      <c r="AR196" s="123"/>
      <c r="AS196" s="123"/>
      <c r="AT196" s="123"/>
    </row>
    <row r="197" spans="3:46" ht="17" thickBot="1" x14ac:dyDescent="0.25">
      <c r="C197" s="57"/>
      <c r="D197" s="18"/>
      <c r="E197" s="18"/>
      <c r="F197" s="18"/>
      <c r="G197" s="18"/>
      <c r="H197" s="18"/>
      <c r="I197" s="18"/>
      <c r="J197" s="18"/>
      <c r="K197" s="19"/>
      <c r="L197" s="123"/>
      <c r="M197" s="123"/>
      <c r="N197" s="123"/>
      <c r="O197" s="123"/>
      <c r="P197" s="123"/>
      <c r="Q197" s="123"/>
      <c r="R197" s="123"/>
      <c r="S197" s="123"/>
      <c r="T197" s="123"/>
      <c r="U197" s="123"/>
      <c r="V197" s="123"/>
      <c r="W197" s="123"/>
      <c r="X197" s="123"/>
      <c r="Y197" s="123"/>
      <c r="Z197" s="123"/>
      <c r="AA197" s="123"/>
      <c r="AB197" s="123"/>
      <c r="AC197" s="123"/>
      <c r="AD197" s="123"/>
      <c r="AE197" s="123"/>
      <c r="AF197" s="123"/>
      <c r="AG197" s="123"/>
      <c r="AH197" s="123"/>
      <c r="AI197" s="123"/>
      <c r="AJ197" s="123"/>
      <c r="AK197" s="123"/>
      <c r="AL197" s="123"/>
      <c r="AM197" s="123"/>
      <c r="AN197" s="123"/>
      <c r="AO197" s="123"/>
      <c r="AP197" s="123"/>
      <c r="AQ197" s="123"/>
      <c r="AR197" s="123"/>
      <c r="AS197" s="123"/>
      <c r="AT197" s="123"/>
    </row>
    <row r="198" spans="3:46" x14ac:dyDescent="0.2">
      <c r="C198" s="61" t="s">
        <v>220</v>
      </c>
      <c r="D198" s="55" t="s">
        <v>126</v>
      </c>
      <c r="E198" s="55" t="s">
        <v>127</v>
      </c>
      <c r="F198" s="55" t="s">
        <v>128</v>
      </c>
      <c r="G198" s="55" t="s">
        <v>129</v>
      </c>
      <c r="H198" s="65" t="s">
        <v>130</v>
      </c>
      <c r="I198" s="65" t="s">
        <v>131</v>
      </c>
      <c r="J198" s="65" t="s">
        <v>132</v>
      </c>
      <c r="K198" s="66" t="s">
        <v>133</v>
      </c>
      <c r="L198" s="123"/>
      <c r="M198" s="123"/>
      <c r="N198" s="123"/>
      <c r="O198" s="123"/>
      <c r="P198" s="123"/>
      <c r="Q198" s="123"/>
      <c r="R198" s="123"/>
      <c r="S198" s="123"/>
      <c r="T198" s="123"/>
      <c r="U198" s="123"/>
      <c r="V198" s="123"/>
      <c r="W198" s="123"/>
      <c r="X198" s="123"/>
      <c r="Y198" s="123"/>
      <c r="Z198" s="123"/>
      <c r="AA198" s="123"/>
      <c r="AB198" s="123"/>
      <c r="AC198" s="123"/>
      <c r="AD198" s="123"/>
      <c r="AE198" s="123"/>
      <c r="AF198" s="123"/>
      <c r="AG198" s="123"/>
      <c r="AH198" s="123"/>
      <c r="AI198" s="123"/>
      <c r="AJ198" s="123"/>
      <c r="AK198" s="123"/>
      <c r="AL198" s="123"/>
      <c r="AM198" s="123"/>
      <c r="AN198" s="123"/>
      <c r="AO198" s="123"/>
      <c r="AP198" s="123"/>
      <c r="AQ198" s="123"/>
      <c r="AR198" s="123"/>
      <c r="AS198" s="123"/>
      <c r="AT198" s="123"/>
    </row>
    <row r="199" spans="3:46" x14ac:dyDescent="0.2">
      <c r="C199" s="62" t="s">
        <v>47</v>
      </c>
      <c r="D199" s="67">
        <v>1.5001646085224387</v>
      </c>
      <c r="E199" s="67">
        <v>1.6654886804831506</v>
      </c>
      <c r="F199" s="67">
        <v>0.93985608831108247</v>
      </c>
      <c r="G199" s="67">
        <v>0.95158687189264735</v>
      </c>
      <c r="H199" s="27">
        <v>1.0338207723840942</v>
      </c>
      <c r="I199" s="27">
        <v>0.67146127998601368</v>
      </c>
      <c r="J199" s="27">
        <v>1.4241486256449707</v>
      </c>
      <c r="K199" s="97">
        <v>1.278565299484612</v>
      </c>
      <c r="L199" s="123"/>
      <c r="M199" s="123"/>
      <c r="N199" s="123"/>
      <c r="O199" s="123"/>
      <c r="P199" s="123"/>
      <c r="Q199" s="123"/>
      <c r="R199" s="123"/>
      <c r="S199" s="123"/>
      <c r="T199" s="123"/>
      <c r="U199" s="123"/>
      <c r="V199" s="123"/>
      <c r="W199" s="123"/>
      <c r="X199" s="123"/>
      <c r="Y199" s="123"/>
      <c r="Z199" s="123"/>
      <c r="AA199" s="123"/>
      <c r="AB199" s="123"/>
      <c r="AC199" s="123"/>
      <c r="AD199" s="123"/>
      <c r="AE199" s="123"/>
      <c r="AF199" s="123"/>
      <c r="AG199" s="123"/>
      <c r="AH199" s="123"/>
      <c r="AI199" s="123"/>
      <c r="AJ199" s="123"/>
      <c r="AK199" s="123"/>
      <c r="AL199" s="123"/>
      <c r="AM199" s="123"/>
      <c r="AN199" s="123"/>
      <c r="AO199" s="123"/>
      <c r="AP199" s="123"/>
      <c r="AQ199" s="123"/>
      <c r="AR199" s="123"/>
      <c r="AS199" s="123"/>
      <c r="AT199" s="123"/>
    </row>
    <row r="200" spans="3:46" ht="17" thickBot="1" x14ac:dyDescent="0.25">
      <c r="C200" s="63" t="s">
        <v>48</v>
      </c>
      <c r="D200" s="29">
        <v>0.12470000000000001</v>
      </c>
      <c r="E200" s="29">
        <v>0.51380000000000003</v>
      </c>
      <c r="F200" s="59">
        <v>0.73150000000000004</v>
      </c>
      <c r="G200" s="29">
        <v>0.81950000000000001</v>
      </c>
      <c r="H200" s="29">
        <v>0.83489999999999998</v>
      </c>
      <c r="I200" s="29">
        <v>0.1603</v>
      </c>
      <c r="J200" s="29">
        <v>0.34660000000000002</v>
      </c>
      <c r="K200" s="30">
        <v>0.39610000000000001</v>
      </c>
      <c r="L200" s="123"/>
      <c r="M200" s="123"/>
      <c r="N200" s="123"/>
      <c r="O200" s="123"/>
      <c r="P200" s="123"/>
      <c r="Q200" s="123"/>
      <c r="R200" s="123"/>
      <c r="S200" s="123"/>
      <c r="T200" s="123"/>
      <c r="U200" s="123"/>
      <c r="V200" s="123"/>
      <c r="W200" s="123"/>
      <c r="X200" s="123"/>
      <c r="Y200" s="123"/>
      <c r="Z200" s="123"/>
      <c r="AA200" s="123"/>
      <c r="AB200" s="123"/>
      <c r="AC200" s="123"/>
      <c r="AD200" s="123"/>
      <c r="AE200" s="123"/>
      <c r="AF200" s="123"/>
      <c r="AG200" s="123"/>
      <c r="AH200" s="123"/>
      <c r="AI200" s="123"/>
      <c r="AJ200" s="123"/>
      <c r="AK200" s="123"/>
      <c r="AL200" s="123"/>
      <c r="AM200" s="123"/>
      <c r="AN200" s="123"/>
      <c r="AO200" s="123"/>
      <c r="AP200" s="123"/>
      <c r="AQ200" s="123"/>
      <c r="AR200" s="123"/>
      <c r="AS200" s="123"/>
      <c r="AT200" s="123"/>
    </row>
    <row r="201" spans="3:46" x14ac:dyDescent="0.2">
      <c r="C201" s="123"/>
      <c r="D201" s="123"/>
      <c r="E201" s="123"/>
      <c r="F201" s="123"/>
      <c r="G201" s="123"/>
      <c r="H201" s="123"/>
      <c r="I201" s="123"/>
      <c r="J201" s="123"/>
      <c r="K201" s="123"/>
      <c r="L201" s="123"/>
      <c r="M201" s="123"/>
      <c r="N201" s="123"/>
      <c r="O201" s="123"/>
      <c r="P201" s="123"/>
      <c r="Q201" s="123"/>
      <c r="R201" s="123"/>
      <c r="S201" s="123"/>
      <c r="T201" s="123"/>
      <c r="U201" s="123"/>
      <c r="V201" s="123"/>
      <c r="W201" s="123"/>
      <c r="X201" s="123"/>
      <c r="Y201" s="123"/>
      <c r="Z201" s="123"/>
      <c r="AA201" s="123"/>
      <c r="AB201" s="123"/>
      <c r="AC201" s="123"/>
      <c r="AD201" s="123"/>
      <c r="AE201" s="123"/>
      <c r="AF201" s="123"/>
      <c r="AG201" s="123"/>
      <c r="AH201" s="123"/>
      <c r="AI201" s="123"/>
      <c r="AJ201" s="123"/>
      <c r="AK201" s="123"/>
      <c r="AL201" s="123"/>
      <c r="AM201" s="123"/>
      <c r="AN201" s="123"/>
      <c r="AO201" s="123"/>
      <c r="AP201" s="123"/>
      <c r="AQ201" s="123"/>
      <c r="AR201" s="123"/>
      <c r="AS201" s="123"/>
      <c r="AT201" s="123"/>
    </row>
    <row r="202" spans="3:46" x14ac:dyDescent="0.2">
      <c r="C202" s="123"/>
      <c r="D202" s="123"/>
      <c r="E202" s="123"/>
      <c r="F202" s="123"/>
      <c r="G202" s="123"/>
      <c r="H202" s="123"/>
      <c r="I202" s="123"/>
      <c r="J202" s="123"/>
      <c r="K202" s="123"/>
      <c r="L202" s="123"/>
      <c r="M202" s="123"/>
      <c r="N202" s="123"/>
      <c r="O202" s="123"/>
      <c r="P202" s="123"/>
      <c r="Q202" s="123"/>
      <c r="R202" s="123"/>
      <c r="S202" s="123"/>
      <c r="T202" s="123"/>
      <c r="U202" s="123"/>
      <c r="V202" s="123"/>
      <c r="W202" s="123"/>
      <c r="X202" s="123"/>
      <c r="Y202" s="123"/>
      <c r="Z202" s="123"/>
      <c r="AA202" s="123"/>
      <c r="AB202" s="123"/>
      <c r="AC202" s="123"/>
      <c r="AD202" s="123"/>
      <c r="AE202" s="123"/>
      <c r="AF202" s="123"/>
      <c r="AG202" s="123"/>
      <c r="AH202" s="123"/>
      <c r="AI202" s="123"/>
      <c r="AJ202" s="123"/>
      <c r="AK202" s="123"/>
      <c r="AL202" s="123"/>
      <c r="AM202" s="123"/>
      <c r="AN202" s="123"/>
      <c r="AO202" s="123"/>
      <c r="AP202" s="123"/>
      <c r="AQ202" s="123"/>
      <c r="AR202" s="123"/>
      <c r="AS202" s="123"/>
      <c r="AT202" s="123"/>
    </row>
    <row r="203" spans="3:46" x14ac:dyDescent="0.2">
      <c r="C203" s="123"/>
      <c r="D203" s="123"/>
      <c r="E203" s="123"/>
      <c r="F203" s="123"/>
      <c r="G203" s="123"/>
      <c r="H203" s="123"/>
      <c r="I203" s="123"/>
      <c r="J203" s="123"/>
      <c r="K203" s="123"/>
      <c r="L203" s="123"/>
      <c r="M203" s="123"/>
      <c r="N203" s="123"/>
      <c r="O203" s="123"/>
      <c r="P203" s="123"/>
      <c r="Q203" s="123"/>
      <c r="R203" s="123"/>
      <c r="S203" s="123"/>
      <c r="T203" s="123"/>
      <c r="U203" s="123"/>
      <c r="V203" s="123"/>
      <c r="W203" s="123"/>
      <c r="X203" s="123"/>
      <c r="Y203" s="123"/>
      <c r="Z203" s="123"/>
      <c r="AA203" s="123"/>
      <c r="AB203" s="123"/>
      <c r="AC203" s="123"/>
      <c r="AD203" s="123"/>
      <c r="AE203" s="123"/>
      <c r="AF203" s="123"/>
      <c r="AG203" s="123"/>
      <c r="AH203" s="123"/>
      <c r="AI203" s="123"/>
      <c r="AJ203" s="123"/>
      <c r="AK203" s="123"/>
      <c r="AL203" s="123"/>
      <c r="AM203" s="123"/>
      <c r="AN203" s="123"/>
      <c r="AO203" s="123"/>
      <c r="AP203" s="123"/>
      <c r="AQ203" s="123"/>
      <c r="AR203" s="123"/>
      <c r="AS203" s="123"/>
      <c r="AT203" s="123"/>
    </row>
    <row r="204" spans="3:46" x14ac:dyDescent="0.2">
      <c r="C204" s="123"/>
      <c r="D204" s="123"/>
      <c r="E204" s="123"/>
      <c r="F204" s="123"/>
      <c r="G204" s="123"/>
      <c r="H204" s="123"/>
      <c r="I204" s="123"/>
      <c r="J204" s="123"/>
      <c r="K204" s="123"/>
      <c r="L204" s="123"/>
      <c r="M204" s="123"/>
      <c r="N204" s="123"/>
      <c r="O204" s="123"/>
      <c r="P204" s="123"/>
      <c r="Q204" s="123"/>
      <c r="R204" s="123"/>
      <c r="S204" s="123"/>
      <c r="T204" s="123"/>
      <c r="U204" s="123"/>
      <c r="V204" s="123"/>
      <c r="W204" s="123"/>
      <c r="X204" s="123"/>
      <c r="Y204" s="123"/>
      <c r="Z204" s="123"/>
      <c r="AA204" s="123"/>
      <c r="AB204" s="123"/>
      <c r="AC204" s="123"/>
      <c r="AD204" s="123"/>
      <c r="AE204" s="123"/>
      <c r="AF204" s="123"/>
      <c r="AG204" s="123"/>
      <c r="AH204" s="123"/>
      <c r="AI204" s="123"/>
      <c r="AJ204" s="123"/>
      <c r="AK204" s="123"/>
      <c r="AL204" s="123"/>
      <c r="AM204" s="123"/>
      <c r="AN204" s="123"/>
      <c r="AO204" s="123"/>
      <c r="AP204" s="123"/>
      <c r="AQ204" s="123"/>
      <c r="AR204" s="123"/>
      <c r="AS204" s="123"/>
      <c r="AT204" s="123"/>
    </row>
    <row r="205" spans="3:46" x14ac:dyDescent="0.2">
      <c r="C205" s="123"/>
      <c r="D205" s="123"/>
      <c r="E205" s="123"/>
      <c r="F205" s="123"/>
      <c r="G205" s="123"/>
      <c r="H205" s="123"/>
      <c r="I205" s="123"/>
      <c r="J205" s="123"/>
      <c r="K205" s="123"/>
      <c r="L205" s="123"/>
      <c r="M205" s="123"/>
      <c r="N205" s="123"/>
      <c r="O205" s="123"/>
      <c r="P205" s="123"/>
      <c r="Q205" s="123"/>
      <c r="R205" s="123"/>
      <c r="S205" s="123"/>
      <c r="T205" s="123"/>
      <c r="U205" s="123"/>
      <c r="V205" s="123"/>
      <c r="W205" s="123"/>
      <c r="X205" s="123"/>
      <c r="Y205" s="123"/>
      <c r="Z205" s="123"/>
      <c r="AA205" s="123"/>
      <c r="AB205" s="123"/>
      <c r="AC205" s="123"/>
      <c r="AD205" s="123"/>
      <c r="AE205" s="123"/>
      <c r="AF205" s="123"/>
      <c r="AG205" s="123"/>
      <c r="AH205" s="123"/>
      <c r="AI205" s="123"/>
      <c r="AJ205" s="123"/>
      <c r="AK205" s="123"/>
      <c r="AL205" s="123"/>
      <c r="AM205" s="123"/>
      <c r="AN205" s="123"/>
      <c r="AO205" s="123"/>
      <c r="AP205" s="123"/>
      <c r="AQ205" s="123"/>
      <c r="AR205" s="123"/>
      <c r="AS205" s="123"/>
      <c r="AT205" s="123"/>
    </row>
    <row r="206" spans="3:46" x14ac:dyDescent="0.2">
      <c r="C206" s="123"/>
      <c r="D206" s="123"/>
      <c r="E206" s="123"/>
      <c r="F206" s="123"/>
      <c r="G206" s="123"/>
      <c r="H206" s="123"/>
      <c r="I206" s="123"/>
      <c r="J206" s="123"/>
      <c r="K206" s="123"/>
      <c r="L206" s="123"/>
      <c r="M206" s="123"/>
      <c r="N206" s="123"/>
      <c r="O206" s="123"/>
      <c r="P206" s="123"/>
      <c r="Q206" s="123"/>
      <c r="R206" s="123"/>
      <c r="S206" s="123"/>
      <c r="T206" s="123"/>
      <c r="U206" s="123"/>
      <c r="V206" s="123"/>
      <c r="W206" s="123"/>
      <c r="X206" s="123"/>
      <c r="Y206" s="123"/>
      <c r="Z206" s="123"/>
      <c r="AA206" s="123"/>
      <c r="AB206" s="123"/>
      <c r="AC206" s="123"/>
      <c r="AD206" s="123"/>
      <c r="AE206" s="123"/>
      <c r="AF206" s="123"/>
      <c r="AG206" s="123"/>
      <c r="AH206" s="123"/>
      <c r="AI206" s="123"/>
      <c r="AJ206" s="123"/>
      <c r="AK206" s="123"/>
      <c r="AL206" s="123"/>
      <c r="AM206" s="123"/>
      <c r="AN206" s="123"/>
      <c r="AO206" s="123"/>
      <c r="AP206" s="123"/>
      <c r="AQ206" s="123"/>
      <c r="AR206" s="123"/>
      <c r="AS206" s="123"/>
      <c r="AT206" s="123"/>
    </row>
    <row r="207" spans="3:46" x14ac:dyDescent="0.2">
      <c r="C207" s="123"/>
      <c r="D207" s="123"/>
      <c r="E207" s="123"/>
      <c r="F207" s="123"/>
      <c r="G207" s="123"/>
      <c r="H207" s="123"/>
      <c r="I207" s="123"/>
      <c r="J207" s="123"/>
      <c r="K207" s="123"/>
      <c r="L207" s="123"/>
      <c r="M207" s="123"/>
      <c r="N207" s="123"/>
      <c r="O207" s="123"/>
      <c r="P207" s="123"/>
      <c r="Q207" s="123"/>
      <c r="R207" s="123"/>
      <c r="S207" s="123"/>
      <c r="T207" s="123"/>
      <c r="U207" s="123"/>
      <c r="V207" s="123"/>
      <c r="W207" s="123"/>
      <c r="X207" s="123"/>
      <c r="Y207" s="123"/>
      <c r="Z207" s="123"/>
      <c r="AA207" s="123"/>
      <c r="AB207" s="123"/>
      <c r="AC207" s="123"/>
      <c r="AD207" s="123"/>
      <c r="AE207" s="123"/>
      <c r="AF207" s="123"/>
      <c r="AG207" s="123"/>
      <c r="AH207" s="123"/>
      <c r="AI207" s="123"/>
      <c r="AJ207" s="123"/>
      <c r="AK207" s="123"/>
      <c r="AL207" s="123"/>
      <c r="AM207" s="123"/>
      <c r="AN207" s="123"/>
      <c r="AO207" s="123"/>
      <c r="AP207" s="123"/>
      <c r="AQ207" s="123"/>
      <c r="AR207" s="123"/>
      <c r="AS207" s="123"/>
      <c r="AT207" s="123"/>
    </row>
    <row r="208" spans="3:46" x14ac:dyDescent="0.2">
      <c r="C208" s="123"/>
      <c r="D208" s="123"/>
      <c r="E208" s="123"/>
      <c r="F208" s="123"/>
      <c r="G208" s="123"/>
      <c r="H208" s="123"/>
      <c r="I208" s="123"/>
      <c r="J208" s="123"/>
      <c r="K208" s="123"/>
      <c r="L208" s="123"/>
      <c r="M208" s="123"/>
      <c r="N208" s="123"/>
      <c r="O208" s="123"/>
      <c r="P208" s="123"/>
      <c r="Q208" s="123"/>
      <c r="R208" s="123"/>
      <c r="S208" s="123"/>
      <c r="T208" s="123"/>
      <c r="U208" s="123"/>
      <c r="V208" s="123"/>
      <c r="W208" s="123"/>
      <c r="X208" s="123"/>
      <c r="Y208" s="123"/>
      <c r="Z208" s="123"/>
      <c r="AA208" s="123"/>
      <c r="AB208" s="123"/>
      <c r="AC208" s="123"/>
      <c r="AD208" s="123"/>
      <c r="AE208" s="123"/>
      <c r="AF208" s="123"/>
      <c r="AG208" s="123"/>
      <c r="AH208" s="123"/>
      <c r="AI208" s="123"/>
      <c r="AJ208" s="123"/>
      <c r="AK208" s="123"/>
      <c r="AL208" s="123"/>
      <c r="AM208" s="123"/>
      <c r="AN208" s="123"/>
      <c r="AO208" s="123"/>
      <c r="AP208" s="123"/>
      <c r="AQ208" s="123"/>
      <c r="AR208" s="123"/>
      <c r="AS208" s="123"/>
      <c r="AT208" s="123"/>
    </row>
    <row r="209" spans="3:46" x14ac:dyDescent="0.2">
      <c r="C209" s="123"/>
      <c r="D209" s="123"/>
      <c r="E209" s="123"/>
      <c r="F209" s="123"/>
      <c r="G209" s="123"/>
      <c r="H209" s="123"/>
      <c r="I209" s="123"/>
      <c r="J209" s="123"/>
      <c r="K209" s="123"/>
      <c r="L209" s="123"/>
      <c r="M209" s="123"/>
      <c r="N209" s="123"/>
      <c r="O209" s="123"/>
      <c r="P209" s="123"/>
      <c r="Q209" s="123"/>
      <c r="R209" s="123"/>
      <c r="S209" s="123"/>
      <c r="T209" s="123"/>
      <c r="U209" s="123"/>
      <c r="V209" s="123"/>
      <c r="W209" s="123"/>
      <c r="X209" s="123"/>
      <c r="Y209" s="123"/>
      <c r="Z209" s="123"/>
      <c r="AA209" s="123"/>
      <c r="AB209" s="123"/>
      <c r="AC209" s="123"/>
      <c r="AD209" s="123"/>
      <c r="AE209" s="123"/>
      <c r="AF209" s="123"/>
      <c r="AG209" s="123"/>
      <c r="AH209" s="123"/>
      <c r="AI209" s="123"/>
      <c r="AJ209" s="123"/>
      <c r="AK209" s="123"/>
      <c r="AL209" s="123"/>
      <c r="AM209" s="123"/>
      <c r="AN209" s="123"/>
      <c r="AO209" s="123"/>
      <c r="AP209" s="123"/>
      <c r="AQ209" s="123"/>
      <c r="AR209" s="123"/>
      <c r="AS209" s="123"/>
      <c r="AT209" s="123"/>
    </row>
    <row r="210" spans="3:46" x14ac:dyDescent="0.2">
      <c r="C210" s="123"/>
      <c r="D210" s="123"/>
      <c r="E210" s="123"/>
      <c r="F210" s="123"/>
      <c r="G210" s="123"/>
      <c r="H210" s="123"/>
      <c r="I210" s="123"/>
      <c r="J210" s="123"/>
      <c r="K210" s="123"/>
      <c r="L210" s="123"/>
      <c r="M210" s="123"/>
      <c r="N210" s="123"/>
      <c r="O210" s="123"/>
      <c r="P210" s="123"/>
      <c r="Q210" s="123"/>
      <c r="R210" s="123"/>
      <c r="S210" s="123"/>
      <c r="T210" s="123"/>
      <c r="U210" s="123"/>
      <c r="V210" s="123"/>
      <c r="W210" s="123"/>
      <c r="X210" s="123"/>
      <c r="Y210" s="123"/>
      <c r="Z210" s="123"/>
      <c r="AA210" s="123"/>
      <c r="AB210" s="123"/>
      <c r="AC210" s="123"/>
      <c r="AD210" s="123"/>
      <c r="AE210" s="123"/>
      <c r="AF210" s="123"/>
      <c r="AG210" s="123"/>
      <c r="AH210" s="123"/>
      <c r="AI210" s="123"/>
      <c r="AJ210" s="123"/>
      <c r="AK210" s="123"/>
      <c r="AL210" s="123"/>
      <c r="AM210" s="123"/>
      <c r="AN210" s="123"/>
      <c r="AO210" s="123"/>
      <c r="AP210" s="123"/>
      <c r="AQ210" s="123"/>
      <c r="AR210" s="123"/>
      <c r="AS210" s="123"/>
      <c r="AT210" s="123"/>
    </row>
    <row r="211" spans="3:46" x14ac:dyDescent="0.2">
      <c r="C211" s="123"/>
      <c r="D211" s="123"/>
      <c r="E211" s="123"/>
      <c r="F211" s="123"/>
      <c r="G211" s="123"/>
      <c r="H211" s="123"/>
      <c r="I211" s="123"/>
      <c r="J211" s="123"/>
      <c r="K211" s="123"/>
      <c r="L211" s="123"/>
      <c r="M211" s="123"/>
      <c r="N211" s="123"/>
      <c r="O211" s="123"/>
      <c r="P211" s="123"/>
      <c r="Q211" s="123"/>
      <c r="R211" s="123"/>
      <c r="S211" s="123"/>
      <c r="T211" s="123"/>
      <c r="U211" s="123"/>
      <c r="V211" s="123"/>
      <c r="W211" s="123"/>
      <c r="X211" s="123"/>
      <c r="Y211" s="123"/>
      <c r="Z211" s="123"/>
      <c r="AA211" s="123"/>
      <c r="AB211" s="123"/>
      <c r="AC211" s="123"/>
      <c r="AD211" s="123"/>
      <c r="AE211" s="123"/>
      <c r="AF211" s="123"/>
      <c r="AG211" s="123"/>
      <c r="AH211" s="123"/>
      <c r="AI211" s="123"/>
      <c r="AJ211" s="123"/>
      <c r="AK211" s="123"/>
      <c r="AL211" s="123"/>
      <c r="AM211" s="123"/>
      <c r="AN211" s="123"/>
      <c r="AO211" s="123"/>
      <c r="AP211" s="123"/>
      <c r="AQ211" s="123"/>
      <c r="AR211" s="123"/>
      <c r="AS211" s="123"/>
      <c r="AT211" s="123"/>
    </row>
    <row r="212" spans="3:46" x14ac:dyDescent="0.2">
      <c r="C212" s="123"/>
      <c r="D212" s="123"/>
      <c r="E212" s="123"/>
      <c r="F212" s="123"/>
      <c r="G212" s="123"/>
      <c r="H212" s="123"/>
      <c r="I212" s="123"/>
      <c r="J212" s="123"/>
      <c r="K212" s="123"/>
      <c r="L212" s="123"/>
      <c r="M212" s="123"/>
      <c r="N212" s="123"/>
      <c r="O212" s="123"/>
      <c r="P212" s="123"/>
      <c r="Q212" s="123"/>
      <c r="R212" s="123"/>
      <c r="S212" s="123"/>
      <c r="T212" s="123"/>
      <c r="U212" s="123"/>
      <c r="V212" s="123"/>
      <c r="W212" s="123"/>
      <c r="X212" s="123"/>
      <c r="Y212" s="123"/>
      <c r="Z212" s="123"/>
      <c r="AA212" s="123"/>
      <c r="AB212" s="123"/>
      <c r="AC212" s="123"/>
      <c r="AD212" s="123"/>
      <c r="AE212" s="123"/>
      <c r="AF212" s="123"/>
      <c r="AG212" s="123"/>
      <c r="AH212" s="123"/>
      <c r="AI212" s="123"/>
      <c r="AJ212" s="123"/>
      <c r="AK212" s="123"/>
      <c r="AL212" s="123"/>
      <c r="AM212" s="123"/>
      <c r="AN212" s="123"/>
      <c r="AO212" s="123"/>
      <c r="AP212" s="123"/>
      <c r="AQ212" s="123"/>
      <c r="AR212" s="123"/>
      <c r="AS212" s="123"/>
      <c r="AT212" s="123"/>
    </row>
    <row r="213" spans="3:46" x14ac:dyDescent="0.2">
      <c r="C213" s="123"/>
      <c r="D213" s="123"/>
      <c r="E213" s="123"/>
      <c r="F213" s="123"/>
      <c r="G213" s="123"/>
      <c r="H213" s="123"/>
      <c r="I213" s="123"/>
      <c r="J213" s="123"/>
      <c r="K213" s="123"/>
      <c r="L213" s="123"/>
      <c r="M213" s="123"/>
      <c r="N213" s="123"/>
      <c r="O213" s="123"/>
      <c r="P213" s="123"/>
      <c r="Q213" s="123"/>
      <c r="R213" s="123"/>
      <c r="S213" s="123"/>
      <c r="T213" s="123"/>
      <c r="U213" s="123"/>
      <c r="V213" s="123"/>
      <c r="W213" s="123"/>
      <c r="X213" s="123"/>
      <c r="Y213" s="123"/>
      <c r="Z213" s="123"/>
      <c r="AA213" s="123"/>
      <c r="AB213" s="123"/>
      <c r="AC213" s="123"/>
      <c r="AD213" s="123"/>
      <c r="AE213" s="123"/>
      <c r="AF213" s="123"/>
      <c r="AG213" s="123"/>
      <c r="AH213" s="123"/>
      <c r="AI213" s="123"/>
      <c r="AJ213" s="123"/>
      <c r="AK213" s="123"/>
      <c r="AL213" s="123"/>
      <c r="AM213" s="123"/>
      <c r="AN213" s="123"/>
      <c r="AO213" s="123"/>
      <c r="AP213" s="123"/>
      <c r="AQ213" s="123"/>
      <c r="AR213" s="123"/>
      <c r="AS213" s="123"/>
      <c r="AT213" s="123"/>
    </row>
    <row r="214" spans="3:46" x14ac:dyDescent="0.2">
      <c r="C214" s="123"/>
      <c r="D214" s="123"/>
      <c r="E214" s="123"/>
      <c r="F214" s="123"/>
      <c r="G214" s="123"/>
      <c r="H214" s="123"/>
      <c r="I214" s="123"/>
      <c r="J214" s="123"/>
      <c r="K214" s="123"/>
      <c r="L214" s="123"/>
      <c r="M214" s="123"/>
      <c r="N214" s="123"/>
      <c r="O214" s="123"/>
      <c r="P214" s="123"/>
      <c r="Q214" s="123"/>
      <c r="R214" s="123"/>
      <c r="S214" s="123"/>
      <c r="T214" s="123"/>
      <c r="U214" s="123"/>
      <c r="V214" s="123"/>
      <c r="W214" s="123"/>
      <c r="X214" s="123"/>
      <c r="Y214" s="123"/>
      <c r="Z214" s="123"/>
      <c r="AA214" s="123"/>
      <c r="AB214" s="123"/>
      <c r="AC214" s="123"/>
      <c r="AD214" s="123"/>
      <c r="AE214" s="123"/>
      <c r="AF214" s="123"/>
      <c r="AG214" s="123"/>
      <c r="AH214" s="123"/>
      <c r="AI214" s="123"/>
      <c r="AJ214" s="123"/>
      <c r="AK214" s="123"/>
      <c r="AL214" s="123"/>
      <c r="AM214" s="123"/>
      <c r="AN214" s="123"/>
      <c r="AO214" s="123"/>
      <c r="AP214" s="123"/>
      <c r="AQ214" s="123"/>
      <c r="AR214" s="123"/>
      <c r="AS214" s="123"/>
      <c r="AT214" s="123"/>
    </row>
    <row r="215" spans="3:46" x14ac:dyDescent="0.2">
      <c r="C215" s="123"/>
      <c r="D215" s="123"/>
      <c r="E215" s="123"/>
      <c r="F215" s="123"/>
      <c r="G215" s="123"/>
      <c r="H215" s="123"/>
      <c r="I215" s="123"/>
      <c r="J215" s="123"/>
      <c r="K215" s="123"/>
      <c r="L215" s="123"/>
      <c r="M215" s="123"/>
      <c r="N215" s="123"/>
      <c r="O215" s="123"/>
      <c r="P215" s="123"/>
      <c r="Q215" s="123"/>
      <c r="R215" s="123"/>
      <c r="S215" s="123"/>
      <c r="T215" s="123"/>
      <c r="U215" s="123"/>
      <c r="V215" s="123"/>
      <c r="W215" s="123"/>
      <c r="X215" s="123"/>
      <c r="Y215" s="123"/>
      <c r="Z215" s="123"/>
      <c r="AA215" s="123"/>
      <c r="AB215" s="123"/>
      <c r="AC215" s="123"/>
      <c r="AD215" s="123"/>
      <c r="AE215" s="123"/>
      <c r="AF215" s="123"/>
      <c r="AG215" s="123"/>
      <c r="AH215" s="123"/>
      <c r="AI215" s="123"/>
      <c r="AJ215" s="123"/>
      <c r="AK215" s="123"/>
      <c r="AL215" s="123"/>
      <c r="AM215" s="123"/>
      <c r="AN215" s="123"/>
      <c r="AO215" s="123"/>
      <c r="AP215" s="123"/>
      <c r="AQ215" s="123"/>
      <c r="AR215" s="123"/>
      <c r="AS215" s="123"/>
      <c r="AT215" s="123"/>
    </row>
    <row r="216" spans="3:46" x14ac:dyDescent="0.2">
      <c r="C216" s="123"/>
      <c r="D216" s="123"/>
      <c r="E216" s="123"/>
      <c r="F216" s="123"/>
      <c r="G216" s="123"/>
      <c r="H216" s="123"/>
      <c r="I216" s="123"/>
      <c r="J216" s="123"/>
      <c r="K216" s="123"/>
      <c r="L216" s="123"/>
      <c r="M216" s="123"/>
      <c r="N216" s="123"/>
      <c r="O216" s="123"/>
      <c r="P216" s="123"/>
      <c r="Q216" s="123"/>
      <c r="R216" s="123"/>
      <c r="S216" s="123"/>
      <c r="T216" s="123"/>
      <c r="U216" s="123"/>
      <c r="V216" s="123"/>
      <c r="W216" s="123"/>
      <c r="X216" s="123"/>
      <c r="Y216" s="123"/>
      <c r="Z216" s="123"/>
      <c r="AA216" s="123"/>
      <c r="AB216" s="123"/>
      <c r="AC216" s="123"/>
      <c r="AD216" s="123"/>
      <c r="AE216" s="123"/>
      <c r="AF216" s="123"/>
      <c r="AG216" s="123"/>
      <c r="AH216" s="123"/>
      <c r="AI216" s="123"/>
      <c r="AJ216" s="123"/>
      <c r="AK216" s="123"/>
      <c r="AL216" s="123"/>
      <c r="AM216" s="123"/>
      <c r="AN216" s="123"/>
      <c r="AO216" s="123"/>
      <c r="AP216" s="123"/>
      <c r="AQ216" s="123"/>
      <c r="AR216" s="123"/>
      <c r="AS216" s="123"/>
      <c r="AT216" s="123"/>
    </row>
    <row r="217" spans="3:46" x14ac:dyDescent="0.2">
      <c r="C217" s="123"/>
      <c r="D217" s="123"/>
      <c r="E217" s="123"/>
      <c r="F217" s="123"/>
      <c r="G217" s="123"/>
      <c r="H217" s="123"/>
      <c r="I217" s="123"/>
      <c r="J217" s="123"/>
      <c r="K217" s="123"/>
      <c r="L217" s="123"/>
      <c r="M217" s="123"/>
      <c r="N217" s="123"/>
      <c r="O217" s="123"/>
      <c r="P217" s="123"/>
      <c r="Q217" s="123"/>
      <c r="R217" s="123"/>
      <c r="S217" s="123"/>
      <c r="T217" s="123"/>
      <c r="U217" s="123"/>
      <c r="V217" s="123"/>
      <c r="W217" s="123"/>
      <c r="X217" s="123"/>
      <c r="Y217" s="123"/>
      <c r="Z217" s="123"/>
      <c r="AA217" s="123"/>
      <c r="AB217" s="123"/>
      <c r="AC217" s="123"/>
      <c r="AD217" s="123"/>
      <c r="AE217" s="123"/>
      <c r="AF217" s="123"/>
      <c r="AG217" s="123"/>
      <c r="AH217" s="123"/>
      <c r="AI217" s="123"/>
      <c r="AJ217" s="123"/>
      <c r="AK217" s="123"/>
      <c r="AL217" s="123"/>
      <c r="AM217" s="123"/>
      <c r="AN217" s="123"/>
      <c r="AO217" s="123"/>
      <c r="AP217" s="123"/>
      <c r="AQ217" s="123"/>
      <c r="AR217" s="123"/>
      <c r="AS217" s="123"/>
      <c r="AT217" s="123"/>
    </row>
    <row r="218" spans="3:46" x14ac:dyDescent="0.2">
      <c r="C218" s="123"/>
      <c r="D218" s="123"/>
      <c r="E218" s="123"/>
      <c r="F218" s="123"/>
      <c r="G218" s="123"/>
      <c r="H218" s="123"/>
      <c r="I218" s="123"/>
      <c r="J218" s="123"/>
      <c r="K218" s="123"/>
      <c r="L218" s="123"/>
      <c r="M218" s="123"/>
      <c r="N218" s="123"/>
      <c r="O218" s="123"/>
      <c r="P218" s="123"/>
      <c r="Q218" s="123"/>
      <c r="R218" s="123"/>
      <c r="S218" s="123"/>
      <c r="T218" s="123"/>
      <c r="U218" s="123"/>
      <c r="V218" s="123"/>
      <c r="W218" s="123"/>
      <c r="X218" s="123"/>
      <c r="Y218" s="123"/>
      <c r="Z218" s="123"/>
      <c r="AA218" s="123"/>
      <c r="AB218" s="123"/>
      <c r="AC218" s="123"/>
      <c r="AD218" s="123"/>
      <c r="AE218" s="123"/>
      <c r="AF218" s="123"/>
      <c r="AG218" s="123"/>
      <c r="AH218" s="123"/>
      <c r="AI218" s="123"/>
      <c r="AJ218" s="123"/>
      <c r="AK218" s="123"/>
      <c r="AL218" s="123"/>
      <c r="AM218" s="123"/>
      <c r="AN218" s="123"/>
      <c r="AO218" s="123"/>
      <c r="AP218" s="123"/>
      <c r="AQ218" s="123"/>
      <c r="AR218" s="123"/>
      <c r="AS218" s="123"/>
      <c r="AT218" s="123"/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 1</vt:lpstr>
      <vt:lpstr>Fig 2</vt:lpstr>
      <vt:lpstr>Fig 3</vt:lpstr>
      <vt:lpstr>Fig 4</vt:lpstr>
      <vt:lpstr>Fig 5</vt:lpstr>
      <vt:lpstr>Fig 6</vt:lpstr>
      <vt:lpstr>Fig 7</vt:lpstr>
      <vt:lpstr>Fig 8</vt:lpstr>
      <vt:lpstr>Sup Fig 1</vt:lpstr>
      <vt:lpstr>Sup Fig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 Yul Yoo</dc:creator>
  <cp:lastModifiedBy>Microsoft Office User</cp:lastModifiedBy>
  <dcterms:created xsi:type="dcterms:W3CDTF">2019-03-31T23:53:41Z</dcterms:created>
  <dcterms:modified xsi:type="dcterms:W3CDTF">2022-11-14T03:31:29Z</dcterms:modified>
</cp:coreProperties>
</file>