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lsinkifi.sharepoint.com/sites/LaboratoryofStructuralBiology2/Shared Documents/Manuscripts/PhiCJ/Submission/Nat Microbiol and Nat Commun/Resubmit/round 2/"/>
    </mc:Choice>
  </mc:AlternateContent>
  <xr:revisionPtr revIDLastSave="155" documentId="13_ncr:1_{4FA37176-1341-4F95-AD7B-402347DA459C}" xr6:coauthVersionLast="47" xr6:coauthVersionMax="47" xr10:uidLastSave="{CAAD33E3-EA0E-2849-845C-B121B375E794}"/>
  <bookViews>
    <workbookView xWindow="0" yWindow="500" windowWidth="33600" windowHeight="20500" xr2:uid="{00000000-000D-0000-FFFF-FFFF00000000}"/>
  </bookViews>
  <sheets>
    <sheet name="Taul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5" i="1" l="1"/>
  <c r="E38" i="1"/>
</calcChain>
</file>

<file path=xl/sharedStrings.xml><?xml version="1.0" encoding="utf-8"?>
<sst xmlns="http://schemas.openxmlformats.org/spreadsheetml/2006/main" count="241" uniqueCount="211">
  <si>
    <t>Bacteria where phiCjT23-like prophage was detected</t>
  </si>
  <si>
    <t>Accession number of the contig/complete genome</t>
  </si>
  <si>
    <t>Start</t>
  </si>
  <si>
    <t>End</t>
  </si>
  <si>
    <t>Size of the prophage area</t>
  </si>
  <si>
    <t>Isolation source of the bacterium</t>
  </si>
  <si>
    <t>Country/location</t>
  </si>
  <si>
    <t>Isolation time</t>
  </si>
  <si>
    <t>Other</t>
  </si>
  <si>
    <t xml:space="preserve">Flavobacterium croceum DSM 17960 </t>
  </si>
  <si>
    <t>NZ_PQNY01000009</t>
  </si>
  <si>
    <t>activated sludge</t>
  </si>
  <si>
    <t>South Korea: Pohang</t>
  </si>
  <si>
    <t>Flavobacterium oncorhynchi strain CCUG 59446 43445</t>
  </si>
  <si>
    <t xml:space="preserve">NZ_MUHA01000028 </t>
  </si>
  <si>
    <t>Oncorhynchus mykiss</t>
  </si>
  <si>
    <t>Spain</t>
  </si>
  <si>
    <t xml:space="preserve">Flavobacterium saccharophilum strain DSM 1811 </t>
  </si>
  <si>
    <t>NZ_FRBY01000002</t>
  </si>
  <si>
    <t>silt-water interface</t>
  </si>
  <si>
    <t>United Kingdom of Great Britain and Northern Ireland
Surrey, Guildford, River Wey</t>
  </si>
  <si>
    <t>Flavobacterium phycosphaerae strain MK012</t>
  </si>
  <si>
    <t xml:space="preserve">NZ_JAAATZ010000001 </t>
  </si>
  <si>
    <t>freshwater</t>
  </si>
  <si>
    <t>South Korea: Han river</t>
  </si>
  <si>
    <t>Flavobacterium xinjiangense strain CGMCC 1.2749</t>
  </si>
  <si>
    <t>NZ_FRCL01000006</t>
  </si>
  <si>
    <t>rhizosphere of cultivated soybean</t>
  </si>
  <si>
    <t>India</t>
  </si>
  <si>
    <t xml:space="preserve">Flavobacterium crassostreae strain LPB0076 </t>
  </si>
  <si>
    <t xml:space="preserve">NZ_CP017688 </t>
  </si>
  <si>
    <t>Pacific oyster</t>
  </si>
  <si>
    <t>South Korea: Incheon</t>
  </si>
  <si>
    <t>Flavobacterium laiguense strain LB2P30</t>
  </si>
  <si>
    <t xml:space="preserve">NZ_QCZH01000009 </t>
  </si>
  <si>
    <t>Glacier ice</t>
  </si>
  <si>
    <t>China</t>
  </si>
  <si>
    <t>Changchengzhania lutea strain SM1355 chromosome</t>
  </si>
  <si>
    <t xml:space="preserve">NZ_CP039456 </t>
  </si>
  <si>
    <t>approx. 3598205</t>
  </si>
  <si>
    <t>Antarctic intertidal sandy sediment</t>
  </si>
  <si>
    <t>Antarctica</t>
  </si>
  <si>
    <t>Flavobacterium notoginsengisoli strain S00128 Ga0436311_07</t>
  </si>
  <si>
    <t>NZ_JACHLB010000007</t>
  </si>
  <si>
    <t>Gut of beetle?</t>
  </si>
  <si>
    <t>USA:Texas</t>
  </si>
  <si>
    <t xml:space="preserve">100% identical with Flavobacterium nitrogenifigens </t>
  </si>
  <si>
    <t xml:space="preserve">Flavobacterium nitrogenifigens strain S00142 Ga0436316_07 </t>
  </si>
  <si>
    <t>NZ_JACHLD010000007</t>
  </si>
  <si>
    <t>100% identical with Flavobacterium notoginsengisoli</t>
  </si>
  <si>
    <t>Flavobacterium sp. MR2016-29 Contig_0</t>
  </si>
  <si>
    <t>NZ_JADKPU010000001</t>
  </si>
  <si>
    <t>Freshwater Creek</t>
  </si>
  <si>
    <t>USA: Williamsport</t>
  </si>
  <si>
    <t>Xer sequence is in replication protein, possibly predicted gene starts later</t>
  </si>
  <si>
    <t>Flavobacterium undicola strain BBQ-18</t>
  </si>
  <si>
    <t xml:space="preserve">NZ_JAAAPM020000012 </t>
  </si>
  <si>
    <t>water</t>
  </si>
  <si>
    <t>Taiwan</t>
  </si>
  <si>
    <t xml:space="preserve">Flavobacterium chilense strain DSM 24724 </t>
  </si>
  <si>
    <t xml:space="preserve">NZ_FRBT01000001 </t>
  </si>
  <si>
    <t>external lesion on a diseased rainbow trout (Oncorhynchus mykiss) from a fish farm</t>
  </si>
  <si>
    <t>Chile near Aysen</t>
  </si>
  <si>
    <t>before 13.4.2011</t>
  </si>
  <si>
    <t xml:space="preserve">Flavobacterium sp. ABG </t>
  </si>
  <si>
    <t>NZ_LEKS01000005</t>
  </si>
  <si>
    <t>USA: Montoursville, Pennsylvania</t>
  </si>
  <si>
    <t xml:space="preserve">Flavobacteriales bacterium 33_180_T64 </t>
  </si>
  <si>
    <t>MAAQ01000005</t>
  </si>
  <si>
    <t>Sample BD02T64 sea water enriched with oil for 64 days</t>
  </si>
  <si>
    <t>USA Gulf of Mexico</t>
  </si>
  <si>
    <t xml:space="preserve">Flavobacterium hydatis strain DSM 2063 </t>
  </si>
  <si>
    <t xml:space="preserve">NZ_JPRM01000024 </t>
  </si>
  <si>
    <t>gills of diseased salmon</t>
  </si>
  <si>
    <t>USA</t>
  </si>
  <si>
    <t>before 24.03.1981</t>
  </si>
  <si>
    <t xml:space="preserve">Flavobacterium sp. LB2P53  </t>
  </si>
  <si>
    <t>NZ_RYDG01000003</t>
  </si>
  <si>
    <t>glacier</t>
  </si>
  <si>
    <t>Flavobacterium glycines strain Gm-149</t>
  </si>
  <si>
    <t>NZ_FNEO01000007</t>
  </si>
  <si>
    <t>Flavobacterium sp. LB3P56</t>
  </si>
  <si>
    <t>NZ_VJZR01000011</t>
  </si>
  <si>
    <t>species name has updated to Flavobacterium franklandianum</t>
  </si>
  <si>
    <t>Flavobacterium sp. Root901</t>
  </si>
  <si>
    <t xml:space="preserve">NZ_LMJB01000006 </t>
  </si>
  <si>
    <t>root</t>
  </si>
  <si>
    <t>Germany: Cologne</t>
  </si>
  <si>
    <t>Flavobacterium sp. ov086</t>
  </si>
  <si>
    <t>NZ_FZNL01000045</t>
  </si>
  <si>
    <t>Flavobacterium psychroterrae strain CCM 8827</t>
  </si>
  <si>
    <t>JAGYVZ010000004</t>
  </si>
  <si>
    <t>stone fragment in a fissure in Komarek Wall, James Ross Island</t>
  </si>
  <si>
    <t>Flavobacterium sp. GSR18</t>
  </si>
  <si>
    <t xml:space="preserve">VJZM01000037  </t>
  </si>
  <si>
    <t>Flavobacterium sp. GSP39</t>
  </si>
  <si>
    <t>VJZN01000037</t>
  </si>
  <si>
    <t xml:space="preserve">Flavobacterium daejeonense DSM 17708 </t>
  </si>
  <si>
    <t xml:space="preserve">NZ_AUDK01000007 </t>
  </si>
  <si>
    <t>Flavobacterium sp. JXAS1 L12</t>
  </si>
  <si>
    <t>NZ_JAALLN010000011</t>
  </si>
  <si>
    <t>freshwater sample collected from lake</t>
  </si>
  <si>
    <t>China: Jiu Jiang, Poyang Lake</t>
  </si>
  <si>
    <t>Flavobacterium sp. CSZ Contig_01</t>
  </si>
  <si>
    <t>NZ_JADKPQ010000001.1</t>
  </si>
  <si>
    <t>Flavobacterium sp. LB3P62</t>
  </si>
  <si>
    <t>NZ_VJZQ01000002</t>
  </si>
  <si>
    <t>Flavobacterium sp. T13(2019) isolate CIP111411</t>
  </si>
  <si>
    <t>NZ_CAIJDP010000079.1</t>
  </si>
  <si>
    <t>Fish culture water sample</t>
  </si>
  <si>
    <t>Chile</t>
  </si>
  <si>
    <t>Flavobacterium cupreum NZ_QWDM01000014</t>
  </si>
  <si>
    <t>NZ_QWDM01000014</t>
  </si>
  <si>
    <t>regolith</t>
  </si>
  <si>
    <t>Antarctica: James Ross Island</t>
  </si>
  <si>
    <t>Flavobacterium circumlabens strain CCM 8828</t>
  </si>
  <si>
    <t>QWDN01000006</t>
  </si>
  <si>
    <t>sediment from stream</t>
  </si>
  <si>
    <t>Prophage area is identical with the other F. circumlabensas strain. In F. cupreum, 2 nt difference. All strains are from the same study</t>
  </si>
  <si>
    <t>Flavobacterium circumlabens strain P5626 Ga0310575_106</t>
  </si>
  <si>
    <t>SLWA01000006.1</t>
  </si>
  <si>
    <t xml:space="preserve">Flavobacterium sp. HTF  </t>
  </si>
  <si>
    <t>NZ_QETH01000068</t>
  </si>
  <si>
    <t>Fresh creek</t>
  </si>
  <si>
    <t>USA: Pennsylvaina</t>
  </si>
  <si>
    <t xml:space="preserve">Flavobacterium plurextorum CCUG 60112 </t>
  </si>
  <si>
    <t>NZ_MUHD01000016</t>
  </si>
  <si>
    <t>Eggs of Oncorhynchus mykiss</t>
  </si>
  <si>
    <t>Spain: central part</t>
  </si>
  <si>
    <t xml:space="preserve">Lacinutrix sp. CAU 1491 </t>
  </si>
  <si>
    <t>NZ_SUPL01000007</t>
  </si>
  <si>
    <t>marine water</t>
  </si>
  <si>
    <t>South Korea: Jeju island</t>
  </si>
  <si>
    <t>Name has been changed to Pontimicrobium aquaticum, Family Flavobacteriacae</t>
  </si>
  <si>
    <t>Flavobacterium sp. 1355 </t>
  </si>
  <si>
    <t>NZ_JAFICC010000011.1</t>
  </si>
  <si>
    <t xml:space="preserve">Rhizosphere </t>
  </si>
  <si>
    <t>USA: Memphis, Nebraska</t>
  </si>
  <si>
    <t xml:space="preserve">Flavobacterium sp. fv08 </t>
  </si>
  <si>
    <t>NZ_FODK01000003</t>
  </si>
  <si>
    <t>Populus root?</t>
  </si>
  <si>
    <t>Flavobacterium pectinovorum strain 42</t>
  </si>
  <si>
    <t xml:space="preserve">NZ_RCZH01000013 </t>
  </si>
  <si>
    <t>Ice-wedge polygon</t>
  </si>
  <si>
    <t>Canada: Axel Heiberg Island</t>
  </si>
  <si>
    <t xml:space="preserve">Flavobacterium sp. 245 </t>
  </si>
  <si>
    <t xml:space="preserve">SNXB01000002 </t>
  </si>
  <si>
    <t>Flavobacterium sp. GA093 12</t>
  </si>
  <si>
    <t>NZ_WSTB01000012.1</t>
  </si>
  <si>
    <t>polluted soil</t>
  </si>
  <si>
    <t>South Korea: Guam-dong, Yuseong-gu, Daejeon</t>
  </si>
  <si>
    <t>Flavobacterium frigidimaris strain DSM 15937</t>
  </si>
  <si>
    <t>NZ_FQWG01000015</t>
  </si>
  <si>
    <t>sea water</t>
  </si>
  <si>
    <t>before 22.9.2003</t>
  </si>
  <si>
    <t xml:space="preserve">Flavobacterium sp. GCV030 </t>
  </si>
  <si>
    <t>QKLS01000001</t>
  </si>
  <si>
    <t>rhizosphere metagenome</t>
  </si>
  <si>
    <t xml:space="preserve">Flavobacterium sp. GV069 </t>
  </si>
  <si>
    <t>QJTO01000001</t>
  </si>
  <si>
    <t>Flavobacterium sp. GV063 Ga0189700_101</t>
  </si>
  <si>
    <t xml:space="preserve">SLUZ01000001  </t>
  </si>
  <si>
    <t>identical with GCV030 and GV069</t>
  </si>
  <si>
    <t xml:space="preserve">Flavobacterium aquidurense strain DSM 18293 43416_contig_31 </t>
  </si>
  <si>
    <t>NZ_MUGR01000031</t>
  </si>
  <si>
    <t>spring water</t>
  </si>
  <si>
    <t>Germany: Westhofer Bach</t>
  </si>
  <si>
    <t>contains NNNNN</t>
  </si>
  <si>
    <t>100% similar with frigidimaris, except NNN</t>
  </si>
  <si>
    <t>Flavobacterium sp. Root935</t>
  </si>
  <si>
    <t xml:space="preserve">NZ_LMJL01000012 </t>
  </si>
  <si>
    <t>Flavobacterium collinsii xwA29 180</t>
  </si>
  <si>
    <t xml:space="preserve">NZ_QJQY01000038 </t>
  </si>
  <si>
    <t>soil</t>
  </si>
  <si>
    <t>Flavobacterium sp. M31R6</t>
  </si>
  <si>
    <t>NZ_CP054141</t>
  </si>
  <si>
    <t>Phoxinus keumkang</t>
  </si>
  <si>
    <t xml:space="preserve">South Korea </t>
  </si>
  <si>
    <t xml:space="preserve">Flavobacterium sp. 9 </t>
  </si>
  <si>
    <t>PEEU01000001</t>
  </si>
  <si>
    <t>Freshwater</t>
  </si>
  <si>
    <t>USA, Lake Washington</t>
  </si>
  <si>
    <t xml:space="preserve">Flavobacterium piscis strain CCUG 60099 </t>
  </si>
  <si>
    <t>NZ_LVEN01000027</t>
  </si>
  <si>
    <t>Kidney of Oncorhynchus mykiss</t>
  </si>
  <si>
    <t>Flavobacterium anhuiense isolate Flavo_4,</t>
  </si>
  <si>
    <t>NZ_CABHLZ020000002.1</t>
  </si>
  <si>
    <t>endosphere environment</t>
  </si>
  <si>
    <t>Flavobacterium sp. B183 (this study)</t>
  </si>
  <si>
    <t>CP097434</t>
  </si>
  <si>
    <t>water sample from a fish farm</t>
  </si>
  <si>
    <t>Central Finland</t>
  </si>
  <si>
    <t>Flavobacterium sp. isolate BIN31</t>
  </si>
  <si>
    <t>JAGIAV010000004</t>
  </si>
  <si>
    <t>sugarcane dry straw soil: soil metagenome</t>
  </si>
  <si>
    <t>Sao Paulo, Brasil</t>
  </si>
  <si>
    <t xml:space="preserve">Flavobacterium sp. KBS0721  </t>
  </si>
  <si>
    <t>NZ_MULJ01000003</t>
  </si>
  <si>
    <t>USA: Hickory Corners, MI</t>
  </si>
  <si>
    <t xml:space="preserve">Flavobacterium foetidum strain JCM 32085 </t>
  </si>
  <si>
    <t xml:space="preserve">NZ_SJTF01000010 </t>
  </si>
  <si>
    <t>ginseng soil, type strain of Flavobacterium foetidum</t>
  </si>
  <si>
    <t>South Korea</t>
  </si>
  <si>
    <t>Flavobacterium tistrianum strain GB 56.1</t>
  </si>
  <si>
    <t xml:space="preserve">NZ_QJRH01000073 </t>
  </si>
  <si>
    <t>Thailand</t>
  </si>
  <si>
    <t>Flavobacterium cerinum strain 1E403 Scaffold5_1</t>
  </si>
  <si>
    <t>NZ_SBII01000005</t>
  </si>
  <si>
    <t>Norway: New Alesund</t>
  </si>
  <si>
    <t>start of the sequence is questionable</t>
  </si>
  <si>
    <t>Supplementary Data 2. Available information on the bacterial strains in which phiCjT23-like prophage area was detected with the locations of the putative prophage in the genome or genome contig.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</si>
</sst>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1"/>
      <color rgb="FF444444"/>
      <name val="Calibri"/>
      <family val="2"/>
    </font>
    <font>
      <sz val="10"/>
      <color rgb="FF44444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indexed="64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  <border>
      <left style="thin">
        <color rgb="FFE7E6E6"/>
      </left>
      <right style="thin">
        <color rgb="FFE7E6E6"/>
      </right>
      <top/>
      <bottom/>
      <diagonal/>
    </border>
    <border>
      <left style="thin">
        <color rgb="FFE7E6E6"/>
      </left>
      <right style="thin">
        <color rgb="FFE7E6E6"/>
      </right>
      <top style="thin">
        <color theme="2"/>
      </top>
      <bottom style="thin">
        <color rgb="FFE7E6E6"/>
      </bottom>
      <diagonal/>
    </border>
    <border>
      <left/>
      <right style="thin">
        <color rgb="FFE7E6E6"/>
      </right>
      <top/>
      <bottom style="thin">
        <color rgb="FFE7E6E6"/>
      </bottom>
      <diagonal/>
    </border>
    <border>
      <left style="thin">
        <color theme="2"/>
      </left>
      <right style="thin">
        <color theme="2"/>
      </right>
      <top/>
      <bottom style="thin">
        <color rgb="FFE7E6E6"/>
      </bottom>
      <diagonal/>
    </border>
    <border>
      <left style="thin">
        <color theme="2"/>
      </left>
      <right/>
      <top style="thin">
        <color theme="2"/>
      </top>
      <bottom style="thin">
        <color rgb="FFE7E6E6"/>
      </bottom>
      <diagonal/>
    </border>
    <border>
      <left/>
      <right style="thin">
        <color theme="2"/>
      </right>
      <top/>
      <bottom style="thin">
        <color rgb="FFE7E6E6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rgb="FFE7E6E6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right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10" xfId="0" applyFont="1" applyBorder="1" applyAlignment="1">
      <alignment wrapText="1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0" fontId="2" fillId="0" borderId="13" xfId="0" applyFont="1" applyBorder="1"/>
    <xf numFmtId="0" fontId="0" fillId="0" borderId="13" xfId="0" applyBorder="1"/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1" fillId="2" borderId="4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5" xfId="0" applyFont="1" applyBorder="1"/>
    <xf numFmtId="0" fontId="7" fillId="0" borderId="5" xfId="0" applyFont="1" applyBorder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9" xfId="0" applyFont="1" applyBorder="1"/>
    <xf numFmtId="0" fontId="1" fillId="2" borderId="13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1" fillId="2" borderId="0" xfId="0" applyFont="1" applyFill="1"/>
    <xf numFmtId="0" fontId="1" fillId="2" borderId="1" xfId="0" applyFont="1" applyFill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10" fillId="0" borderId="11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"/>
  <sheetViews>
    <sheetView tabSelected="1" workbookViewId="0"/>
  </sheetViews>
  <sheetFormatPr baseColWidth="10" defaultColWidth="8.83203125" defaultRowHeight="15" x14ac:dyDescent="0.2"/>
  <cols>
    <col min="1" max="1" width="51.1640625" style="1" customWidth="1"/>
    <col min="2" max="2" width="20.6640625" style="1" customWidth="1"/>
    <col min="3" max="3" width="14" style="4" bestFit="1" customWidth="1"/>
    <col min="4" max="4" width="9.1640625" style="4"/>
    <col min="5" max="5" width="14.6640625" style="5" customWidth="1"/>
    <col min="6" max="6" width="66.1640625" style="1" bestFit="1" customWidth="1"/>
    <col min="7" max="7" width="29.5" style="6" customWidth="1"/>
    <col min="8" max="8" width="19.5" style="71" customWidth="1"/>
    <col min="9" max="9" width="9.1640625" style="2"/>
  </cols>
  <sheetData>
    <row r="1" spans="1:12" x14ac:dyDescent="0.2">
      <c r="A1" s="10" t="s">
        <v>210</v>
      </c>
      <c r="B1" s="10"/>
      <c r="C1" s="12"/>
      <c r="D1" s="12"/>
      <c r="E1" s="7"/>
      <c r="F1" s="10"/>
      <c r="G1" s="11"/>
      <c r="H1" s="65"/>
      <c r="I1" s="9"/>
      <c r="J1" s="13"/>
      <c r="K1" s="13"/>
      <c r="L1" s="13"/>
    </row>
    <row r="2" spans="1:12" x14ac:dyDescent="0.2">
      <c r="A2" s="10"/>
      <c r="B2" s="10"/>
      <c r="C2" s="12"/>
      <c r="D2" s="12"/>
      <c r="E2" s="7"/>
      <c r="F2" s="10"/>
      <c r="G2" s="11"/>
      <c r="H2" s="65"/>
      <c r="I2" s="9"/>
      <c r="J2" s="13"/>
      <c r="K2" s="13"/>
      <c r="L2" s="13"/>
    </row>
    <row r="3" spans="1:12" ht="25.5" customHeight="1" x14ac:dyDescent="0.2">
      <c r="A3" s="17" t="s">
        <v>0</v>
      </c>
      <c r="B3" s="17" t="s">
        <v>1</v>
      </c>
      <c r="C3" s="18" t="s">
        <v>2</v>
      </c>
      <c r="D3" s="18" t="s">
        <v>3</v>
      </c>
      <c r="E3" s="19" t="s">
        <v>4</v>
      </c>
      <c r="F3" s="20" t="s">
        <v>5</v>
      </c>
      <c r="G3" s="20" t="s">
        <v>6</v>
      </c>
      <c r="H3" s="20" t="s">
        <v>7</v>
      </c>
      <c r="I3" s="17" t="s">
        <v>8</v>
      </c>
      <c r="J3" s="21"/>
      <c r="K3" s="14"/>
      <c r="L3" s="13"/>
    </row>
    <row r="4" spans="1:12" ht="15.75" customHeight="1" x14ac:dyDescent="0.2">
      <c r="A4" s="22" t="s">
        <v>9</v>
      </c>
      <c r="B4" s="22" t="s">
        <v>10</v>
      </c>
      <c r="C4" s="23">
        <v>45351</v>
      </c>
      <c r="D4" s="23">
        <v>39331</v>
      </c>
      <c r="E4" s="24">
        <v>6021</v>
      </c>
      <c r="F4" s="25" t="s">
        <v>11</v>
      </c>
      <c r="G4" s="26" t="s">
        <v>12</v>
      </c>
      <c r="H4" s="66">
        <v>2005</v>
      </c>
      <c r="I4" s="22"/>
      <c r="J4" s="27"/>
      <c r="K4" s="13"/>
      <c r="L4" s="13"/>
    </row>
    <row r="5" spans="1:12" ht="15.75" customHeight="1" x14ac:dyDescent="0.2">
      <c r="A5" s="27" t="s">
        <v>13</v>
      </c>
      <c r="B5" s="27" t="s">
        <v>14</v>
      </c>
      <c r="C5" s="28">
        <v>98400</v>
      </c>
      <c r="D5" s="28">
        <v>92262</v>
      </c>
      <c r="E5" s="29">
        <v>6139</v>
      </c>
      <c r="F5" s="21" t="s">
        <v>15</v>
      </c>
      <c r="G5" s="30" t="s">
        <v>16</v>
      </c>
      <c r="H5" s="67">
        <v>2008</v>
      </c>
      <c r="I5" s="27"/>
      <c r="J5" s="27"/>
      <c r="K5" s="13"/>
      <c r="L5" s="13"/>
    </row>
    <row r="6" spans="1:12" ht="15.75" customHeight="1" x14ac:dyDescent="0.2">
      <c r="A6" s="27" t="s">
        <v>17</v>
      </c>
      <c r="B6" s="21" t="s">
        <v>18</v>
      </c>
      <c r="C6" s="28">
        <v>158023</v>
      </c>
      <c r="D6" s="28">
        <v>151727</v>
      </c>
      <c r="E6" s="29">
        <v>6297</v>
      </c>
      <c r="F6" s="21" t="s">
        <v>19</v>
      </c>
      <c r="G6" s="30" t="s">
        <v>20</v>
      </c>
      <c r="H6" s="67">
        <v>1975</v>
      </c>
      <c r="I6" s="27"/>
      <c r="J6" s="27"/>
      <c r="K6" s="13"/>
      <c r="L6" s="13"/>
    </row>
    <row r="7" spans="1:12" ht="15.75" customHeight="1" x14ac:dyDescent="0.2">
      <c r="A7" s="21" t="s">
        <v>21</v>
      </c>
      <c r="B7" s="21" t="s">
        <v>22</v>
      </c>
      <c r="C7" s="28">
        <v>2752632</v>
      </c>
      <c r="D7" s="28">
        <v>2759101</v>
      </c>
      <c r="E7" s="29">
        <v>6470</v>
      </c>
      <c r="F7" s="31" t="s">
        <v>23</v>
      </c>
      <c r="G7" s="32" t="s">
        <v>24</v>
      </c>
      <c r="H7" s="68">
        <v>2019</v>
      </c>
      <c r="I7" s="27"/>
      <c r="J7" s="27"/>
      <c r="K7" s="13"/>
      <c r="L7" s="13"/>
    </row>
    <row r="8" spans="1:12" ht="15.75" customHeight="1" x14ac:dyDescent="0.2">
      <c r="A8" s="27" t="s">
        <v>25</v>
      </c>
      <c r="B8" s="21" t="s">
        <v>26</v>
      </c>
      <c r="C8" s="28">
        <v>168542</v>
      </c>
      <c r="D8" s="28">
        <v>162027</v>
      </c>
      <c r="E8" s="29">
        <v>6516</v>
      </c>
      <c r="F8" s="27" t="s">
        <v>27</v>
      </c>
      <c r="G8" s="33" t="s">
        <v>28</v>
      </c>
      <c r="H8" s="69"/>
      <c r="I8" s="27"/>
      <c r="J8" s="27"/>
      <c r="K8" s="13"/>
      <c r="L8" s="13"/>
    </row>
    <row r="9" spans="1:12" ht="15.75" customHeight="1" x14ac:dyDescent="0.2">
      <c r="A9" s="27" t="s">
        <v>29</v>
      </c>
      <c r="B9" s="21" t="s">
        <v>30</v>
      </c>
      <c r="C9" s="28">
        <v>2122428</v>
      </c>
      <c r="D9" s="28">
        <v>2115895</v>
      </c>
      <c r="E9" s="29">
        <v>6532</v>
      </c>
      <c r="F9" s="21" t="s">
        <v>31</v>
      </c>
      <c r="G9" s="30" t="s">
        <v>32</v>
      </c>
      <c r="H9" s="67">
        <v>2016</v>
      </c>
      <c r="I9" s="27"/>
      <c r="J9" s="27"/>
      <c r="K9" s="13"/>
      <c r="L9" s="13"/>
    </row>
    <row r="10" spans="1:12" ht="15.75" customHeight="1" x14ac:dyDescent="0.2">
      <c r="A10" s="21" t="s">
        <v>33</v>
      </c>
      <c r="B10" s="21" t="s">
        <v>34</v>
      </c>
      <c r="C10" s="28">
        <v>78085</v>
      </c>
      <c r="D10" s="28">
        <v>84679</v>
      </c>
      <c r="E10" s="29">
        <v>6596</v>
      </c>
      <c r="F10" s="31" t="s">
        <v>35</v>
      </c>
      <c r="G10" s="32" t="s">
        <v>36</v>
      </c>
      <c r="H10" s="68">
        <v>2016</v>
      </c>
      <c r="I10" s="27"/>
      <c r="J10" s="27"/>
      <c r="K10" s="13"/>
      <c r="L10" s="13"/>
    </row>
    <row r="11" spans="1:12" ht="15.75" customHeight="1" x14ac:dyDescent="0.2">
      <c r="A11" s="21" t="s">
        <v>37</v>
      </c>
      <c r="B11" s="21" t="s">
        <v>38</v>
      </c>
      <c r="C11" s="28" t="s">
        <v>39</v>
      </c>
      <c r="D11" s="28">
        <v>3604888</v>
      </c>
      <c r="E11" s="29">
        <v>6600</v>
      </c>
      <c r="F11" s="31" t="s">
        <v>40</v>
      </c>
      <c r="G11" s="32" t="s">
        <v>41</v>
      </c>
      <c r="H11" s="68">
        <v>2013</v>
      </c>
      <c r="I11" s="27"/>
      <c r="J11" s="27"/>
      <c r="K11" s="13"/>
      <c r="L11" s="13"/>
    </row>
    <row r="12" spans="1:12" x14ac:dyDescent="0.2">
      <c r="A12" s="30" t="s">
        <v>42</v>
      </c>
      <c r="B12" s="21" t="s">
        <v>43</v>
      </c>
      <c r="C12" s="28">
        <v>183345</v>
      </c>
      <c r="D12" s="28">
        <v>176740</v>
      </c>
      <c r="E12" s="29">
        <v>6606</v>
      </c>
      <c r="F12" s="31" t="s">
        <v>44</v>
      </c>
      <c r="G12" s="32" t="s">
        <v>45</v>
      </c>
      <c r="H12" s="68"/>
      <c r="I12" s="27" t="s">
        <v>46</v>
      </c>
      <c r="J12" s="27"/>
      <c r="K12" s="13"/>
      <c r="L12" s="13"/>
    </row>
    <row r="13" spans="1:12" ht="15.75" customHeight="1" x14ac:dyDescent="0.2">
      <c r="A13" s="30" t="s">
        <v>47</v>
      </c>
      <c r="B13" s="21" t="s">
        <v>48</v>
      </c>
      <c r="C13" s="28">
        <v>117710</v>
      </c>
      <c r="D13" s="28">
        <v>124315</v>
      </c>
      <c r="E13" s="29">
        <v>6606</v>
      </c>
      <c r="F13" s="31" t="s">
        <v>44</v>
      </c>
      <c r="G13" s="32" t="s">
        <v>45</v>
      </c>
      <c r="H13" s="68"/>
      <c r="I13" s="27" t="s">
        <v>49</v>
      </c>
      <c r="J13" s="27"/>
      <c r="K13" s="13"/>
      <c r="L13" s="13"/>
    </row>
    <row r="14" spans="1:12" ht="15.75" customHeight="1" x14ac:dyDescent="0.2">
      <c r="A14" s="21" t="s">
        <v>50</v>
      </c>
      <c r="B14" s="21" t="s">
        <v>51</v>
      </c>
      <c r="C14" s="28">
        <v>149378</v>
      </c>
      <c r="D14" s="28">
        <v>142769</v>
      </c>
      <c r="E14" s="29">
        <v>6610</v>
      </c>
      <c r="F14" s="31" t="s">
        <v>52</v>
      </c>
      <c r="G14" s="32" t="s">
        <v>53</v>
      </c>
      <c r="H14" s="68">
        <v>2016</v>
      </c>
      <c r="I14" s="27" t="s">
        <v>54</v>
      </c>
      <c r="J14" s="27"/>
      <c r="K14" s="13"/>
      <c r="L14" s="13"/>
    </row>
    <row r="15" spans="1:12" ht="15.75" customHeight="1" x14ac:dyDescent="0.2">
      <c r="A15" s="21" t="s">
        <v>55</v>
      </c>
      <c r="B15" s="21" t="s">
        <v>56</v>
      </c>
      <c r="C15" s="28">
        <v>58703</v>
      </c>
      <c r="D15" s="28">
        <v>65345</v>
      </c>
      <c r="E15" s="29">
        <v>6643</v>
      </c>
      <c r="F15" s="31" t="s">
        <v>57</v>
      </c>
      <c r="G15" s="32" t="s">
        <v>58</v>
      </c>
      <c r="H15" s="68">
        <v>2016</v>
      </c>
      <c r="I15" s="27"/>
      <c r="J15" s="27"/>
      <c r="K15" s="13"/>
      <c r="L15" s="13"/>
    </row>
    <row r="16" spans="1:12" ht="15.75" customHeight="1" x14ac:dyDescent="0.2">
      <c r="A16" s="27" t="s">
        <v>59</v>
      </c>
      <c r="B16" s="21" t="s">
        <v>60</v>
      </c>
      <c r="C16" s="28">
        <v>1637100</v>
      </c>
      <c r="D16" s="28">
        <v>1643867</v>
      </c>
      <c r="E16" s="29">
        <v>6768</v>
      </c>
      <c r="F16" s="27" t="s">
        <v>61</v>
      </c>
      <c r="G16" s="30" t="s">
        <v>62</v>
      </c>
      <c r="H16" s="67" t="s">
        <v>63</v>
      </c>
      <c r="I16" s="27"/>
      <c r="J16" s="27"/>
      <c r="K16" s="13"/>
      <c r="L16" s="13"/>
    </row>
    <row r="17" spans="1:12" ht="15.75" customHeight="1" x14ac:dyDescent="0.2">
      <c r="A17" s="27" t="s">
        <v>64</v>
      </c>
      <c r="B17" s="27" t="s">
        <v>65</v>
      </c>
      <c r="C17" s="28">
        <v>19262</v>
      </c>
      <c r="D17" s="28">
        <v>12478</v>
      </c>
      <c r="E17" s="29">
        <v>6785</v>
      </c>
      <c r="F17" s="21" t="s">
        <v>52</v>
      </c>
      <c r="G17" s="30" t="s">
        <v>66</v>
      </c>
      <c r="H17" s="67">
        <v>2012</v>
      </c>
      <c r="I17" s="27"/>
      <c r="J17" s="27"/>
      <c r="K17" s="13"/>
      <c r="L17" s="13"/>
    </row>
    <row r="18" spans="1:12" ht="15.75" customHeight="1" x14ac:dyDescent="0.2">
      <c r="A18" s="27" t="s">
        <v>67</v>
      </c>
      <c r="B18" s="21" t="s">
        <v>68</v>
      </c>
      <c r="C18" s="28">
        <v>79399</v>
      </c>
      <c r="D18" s="28">
        <v>72533</v>
      </c>
      <c r="E18" s="29">
        <v>6867</v>
      </c>
      <c r="F18" s="21" t="s">
        <v>69</v>
      </c>
      <c r="G18" s="30" t="s">
        <v>70</v>
      </c>
      <c r="H18" s="67">
        <v>2013</v>
      </c>
      <c r="I18" s="27"/>
      <c r="J18" s="27"/>
      <c r="K18" s="13"/>
      <c r="L18" s="13"/>
    </row>
    <row r="19" spans="1:12" ht="15.75" customHeight="1" x14ac:dyDescent="0.2">
      <c r="A19" s="27" t="s">
        <v>71</v>
      </c>
      <c r="B19" s="27" t="s">
        <v>72</v>
      </c>
      <c r="C19" s="28">
        <v>85246</v>
      </c>
      <c r="D19" s="28">
        <v>92165</v>
      </c>
      <c r="E19" s="29">
        <v>6920</v>
      </c>
      <c r="F19" s="21" t="s">
        <v>73</v>
      </c>
      <c r="G19" s="30" t="s">
        <v>74</v>
      </c>
      <c r="H19" s="67" t="s">
        <v>75</v>
      </c>
      <c r="I19" s="27"/>
      <c r="J19" s="27"/>
      <c r="K19" s="13"/>
      <c r="L19" s="13"/>
    </row>
    <row r="20" spans="1:12" ht="15.75" customHeight="1" x14ac:dyDescent="0.2">
      <c r="A20" s="27" t="s">
        <v>76</v>
      </c>
      <c r="B20" s="21" t="s">
        <v>77</v>
      </c>
      <c r="C20" s="28">
        <v>255130</v>
      </c>
      <c r="D20" s="28">
        <v>262181</v>
      </c>
      <c r="E20" s="29">
        <v>7052</v>
      </c>
      <c r="F20" s="21" t="s">
        <v>78</v>
      </c>
      <c r="G20" s="30" t="s">
        <v>36</v>
      </c>
      <c r="H20" s="67">
        <v>2016</v>
      </c>
      <c r="I20" s="27"/>
      <c r="J20" s="27"/>
      <c r="K20" s="13"/>
      <c r="L20" s="13"/>
    </row>
    <row r="21" spans="1:12" ht="15.75" customHeight="1" x14ac:dyDescent="0.2">
      <c r="A21" s="27" t="s">
        <v>79</v>
      </c>
      <c r="B21" s="27" t="s">
        <v>80</v>
      </c>
      <c r="C21" s="28">
        <v>60297</v>
      </c>
      <c r="D21" s="28">
        <v>67358</v>
      </c>
      <c r="E21" s="29">
        <v>7062</v>
      </c>
      <c r="F21" s="27" t="s">
        <v>27</v>
      </c>
      <c r="G21" s="33" t="s">
        <v>28</v>
      </c>
      <c r="H21" s="69"/>
      <c r="I21" s="27"/>
      <c r="J21" s="27"/>
      <c r="K21" s="13"/>
      <c r="L21" s="13"/>
    </row>
    <row r="22" spans="1:12" ht="15.75" customHeight="1" x14ac:dyDescent="0.2">
      <c r="A22" s="36" t="s">
        <v>81</v>
      </c>
      <c r="B22" s="63" t="s">
        <v>82</v>
      </c>
      <c r="C22" s="34">
        <v>88734</v>
      </c>
      <c r="D22" s="34">
        <v>95835</v>
      </c>
      <c r="E22" s="42">
        <v>7102</v>
      </c>
      <c r="F22" s="39" t="s">
        <v>35</v>
      </c>
      <c r="G22" s="55" t="s">
        <v>36</v>
      </c>
      <c r="H22" s="57">
        <v>2016</v>
      </c>
      <c r="I22" s="43" t="s">
        <v>83</v>
      </c>
      <c r="J22" s="27"/>
      <c r="K22" s="13"/>
      <c r="L22" s="13"/>
    </row>
    <row r="23" spans="1:12" ht="15.75" customHeight="1" x14ac:dyDescent="0.2">
      <c r="A23" s="27" t="s">
        <v>84</v>
      </c>
      <c r="B23" s="27" t="s">
        <v>85</v>
      </c>
      <c r="C23" s="28">
        <v>758758</v>
      </c>
      <c r="D23" s="28">
        <v>765902</v>
      </c>
      <c r="E23" s="29">
        <v>7145</v>
      </c>
      <c r="F23" s="21" t="s">
        <v>86</v>
      </c>
      <c r="G23" s="30" t="s">
        <v>87</v>
      </c>
      <c r="H23" s="67">
        <v>2012</v>
      </c>
      <c r="I23" s="27"/>
      <c r="J23" s="27"/>
      <c r="K23" s="13"/>
      <c r="L23" s="13"/>
    </row>
    <row r="24" spans="1:12" ht="15.75" customHeight="1" x14ac:dyDescent="0.2">
      <c r="A24" s="27" t="s">
        <v>88</v>
      </c>
      <c r="B24" s="27" t="s">
        <v>89</v>
      </c>
      <c r="C24" s="28">
        <v>5017</v>
      </c>
      <c r="D24" s="28">
        <v>12261</v>
      </c>
      <c r="E24" s="29">
        <v>7245</v>
      </c>
      <c r="F24" s="27"/>
      <c r="G24" s="33"/>
      <c r="H24" s="69"/>
      <c r="I24" s="27"/>
      <c r="J24" s="27"/>
      <c r="K24" s="13"/>
      <c r="L24" s="13"/>
    </row>
    <row r="25" spans="1:12" ht="15.75" customHeight="1" x14ac:dyDescent="0.2">
      <c r="A25" s="30" t="s">
        <v>90</v>
      </c>
      <c r="B25" s="30" t="s">
        <v>91</v>
      </c>
      <c r="C25" s="28">
        <v>174960</v>
      </c>
      <c r="D25" s="28">
        <v>167696</v>
      </c>
      <c r="E25" s="29">
        <f>C25-D25</f>
        <v>7264</v>
      </c>
      <c r="F25" s="21" t="s">
        <v>92</v>
      </c>
      <c r="G25" s="30" t="s">
        <v>41</v>
      </c>
      <c r="H25" s="67">
        <v>2009</v>
      </c>
      <c r="I25" s="27"/>
      <c r="J25" s="27"/>
      <c r="K25" s="13"/>
      <c r="L25" s="13"/>
    </row>
    <row r="26" spans="1:12" ht="15.75" customHeight="1" x14ac:dyDescent="0.2">
      <c r="A26" s="21" t="s">
        <v>93</v>
      </c>
      <c r="B26" s="21" t="s">
        <v>94</v>
      </c>
      <c r="C26" s="28">
        <v>20220</v>
      </c>
      <c r="D26" s="28">
        <v>27626</v>
      </c>
      <c r="E26" s="29">
        <v>7407</v>
      </c>
      <c r="F26" s="31" t="s">
        <v>78</v>
      </c>
      <c r="G26" s="32" t="s">
        <v>36</v>
      </c>
      <c r="H26" s="68">
        <v>2016</v>
      </c>
      <c r="I26" s="27"/>
      <c r="J26" s="27"/>
      <c r="K26" s="13"/>
      <c r="L26" s="13"/>
    </row>
    <row r="27" spans="1:12" ht="15.75" customHeight="1" x14ac:dyDescent="0.2">
      <c r="A27" s="36" t="s">
        <v>95</v>
      </c>
      <c r="B27" s="62" t="s">
        <v>96</v>
      </c>
      <c r="C27" s="35">
        <v>20220</v>
      </c>
      <c r="D27" s="37">
        <v>27626</v>
      </c>
      <c r="E27" s="38">
        <v>7407</v>
      </c>
      <c r="F27" s="39" t="s">
        <v>35</v>
      </c>
      <c r="G27" s="55" t="s">
        <v>36</v>
      </c>
      <c r="H27" s="56">
        <v>2017</v>
      </c>
      <c r="I27" s="27"/>
      <c r="J27" s="27"/>
      <c r="K27" s="13"/>
      <c r="L27" s="13"/>
    </row>
    <row r="28" spans="1:12" ht="15.75" customHeight="1" x14ac:dyDescent="0.2">
      <c r="A28" s="27" t="s">
        <v>97</v>
      </c>
      <c r="B28" s="21" t="s">
        <v>98</v>
      </c>
      <c r="C28" s="28">
        <v>117615</v>
      </c>
      <c r="D28" s="28">
        <v>110123</v>
      </c>
      <c r="E28" s="29">
        <v>7493</v>
      </c>
      <c r="F28" s="27"/>
      <c r="G28" s="33"/>
      <c r="H28" s="69"/>
      <c r="I28" s="27"/>
      <c r="J28" s="27"/>
      <c r="K28" s="13"/>
      <c r="L28" s="13"/>
    </row>
    <row r="29" spans="1:12" ht="15.75" customHeight="1" x14ac:dyDescent="0.2">
      <c r="A29" s="27" t="s">
        <v>99</v>
      </c>
      <c r="B29" s="27" t="s">
        <v>100</v>
      </c>
      <c r="C29" s="28">
        <v>25509</v>
      </c>
      <c r="D29" s="28">
        <v>18006</v>
      </c>
      <c r="E29" s="29">
        <v>7504</v>
      </c>
      <c r="F29" s="21" t="s">
        <v>101</v>
      </c>
      <c r="G29" s="30" t="s">
        <v>102</v>
      </c>
      <c r="H29" s="69"/>
      <c r="I29" s="27"/>
      <c r="J29" s="27"/>
      <c r="K29" s="13"/>
      <c r="L29" s="13"/>
    </row>
    <row r="30" spans="1:12" ht="15.75" customHeight="1" x14ac:dyDescent="0.2">
      <c r="A30" s="21" t="s">
        <v>103</v>
      </c>
      <c r="B30" s="21" t="s">
        <v>104</v>
      </c>
      <c r="C30" s="28">
        <v>59105</v>
      </c>
      <c r="D30" s="28">
        <v>51587</v>
      </c>
      <c r="E30" s="29">
        <v>7519</v>
      </c>
      <c r="F30" s="31" t="s">
        <v>52</v>
      </c>
      <c r="G30" s="32" t="s">
        <v>53</v>
      </c>
      <c r="H30" s="68">
        <v>2019</v>
      </c>
      <c r="I30" s="27"/>
      <c r="J30" s="27"/>
      <c r="K30" s="13"/>
      <c r="L30" s="13"/>
    </row>
    <row r="31" spans="1:12" ht="15.75" customHeight="1" x14ac:dyDescent="0.2">
      <c r="A31" s="21" t="s">
        <v>105</v>
      </c>
      <c r="B31" s="21" t="s">
        <v>106</v>
      </c>
      <c r="C31" s="28">
        <v>47314</v>
      </c>
      <c r="D31" s="28">
        <v>54920</v>
      </c>
      <c r="E31" s="29">
        <v>7607</v>
      </c>
      <c r="F31" s="31" t="s">
        <v>78</v>
      </c>
      <c r="G31" s="32" t="s">
        <v>36</v>
      </c>
      <c r="H31" s="68">
        <v>2016</v>
      </c>
      <c r="I31" s="27"/>
      <c r="J31" s="27"/>
      <c r="K31" s="13"/>
      <c r="L31" s="13"/>
    </row>
    <row r="32" spans="1:12" ht="15.75" customHeight="1" x14ac:dyDescent="0.2">
      <c r="A32" s="27" t="s">
        <v>107</v>
      </c>
      <c r="B32" s="21" t="s">
        <v>108</v>
      </c>
      <c r="C32" s="28">
        <v>10496</v>
      </c>
      <c r="D32" s="28">
        <v>2889</v>
      </c>
      <c r="E32" s="29">
        <v>7608</v>
      </c>
      <c r="F32" s="27" t="s">
        <v>109</v>
      </c>
      <c r="G32" s="33" t="s">
        <v>110</v>
      </c>
      <c r="H32" s="69">
        <v>2013</v>
      </c>
      <c r="I32" s="27"/>
      <c r="J32" s="27"/>
      <c r="K32" s="13"/>
      <c r="L32" s="13"/>
    </row>
    <row r="33" spans="1:12" ht="15.75" customHeight="1" x14ac:dyDescent="0.2">
      <c r="A33" s="27" t="s">
        <v>111</v>
      </c>
      <c r="B33" s="27" t="s">
        <v>112</v>
      </c>
      <c r="C33" s="28">
        <v>41879</v>
      </c>
      <c r="D33" s="28">
        <v>34227</v>
      </c>
      <c r="E33" s="29">
        <v>7653</v>
      </c>
      <c r="F33" s="21" t="s">
        <v>113</v>
      </c>
      <c r="G33" s="30" t="s">
        <v>114</v>
      </c>
      <c r="H33" s="67">
        <v>2008</v>
      </c>
      <c r="I33" s="27"/>
      <c r="J33" s="27"/>
      <c r="K33" s="13"/>
      <c r="L33" s="13"/>
    </row>
    <row r="34" spans="1:12" ht="15.75" customHeight="1" x14ac:dyDescent="0.2">
      <c r="A34" s="27" t="s">
        <v>115</v>
      </c>
      <c r="B34" s="27" t="s">
        <v>116</v>
      </c>
      <c r="C34" s="28">
        <v>176351</v>
      </c>
      <c r="D34" s="28">
        <v>184003</v>
      </c>
      <c r="E34" s="29">
        <v>7653</v>
      </c>
      <c r="F34" s="27" t="s">
        <v>117</v>
      </c>
      <c r="G34" s="30" t="s">
        <v>114</v>
      </c>
      <c r="H34" s="69">
        <v>2014</v>
      </c>
      <c r="I34" s="27" t="s">
        <v>118</v>
      </c>
      <c r="J34" s="27"/>
      <c r="K34" s="13"/>
      <c r="L34" s="13"/>
    </row>
    <row r="35" spans="1:12" ht="15.75" customHeight="1" x14ac:dyDescent="0.2">
      <c r="A35" s="21" t="s">
        <v>119</v>
      </c>
      <c r="B35" s="21" t="s">
        <v>120</v>
      </c>
      <c r="C35" s="28">
        <v>204899</v>
      </c>
      <c r="D35" s="28">
        <v>212551</v>
      </c>
      <c r="E35" s="29">
        <v>7653</v>
      </c>
      <c r="F35" s="27"/>
      <c r="G35" s="33"/>
      <c r="H35" s="69"/>
      <c r="I35" s="27"/>
      <c r="J35" s="27"/>
      <c r="K35" s="13"/>
      <c r="L35" s="13"/>
    </row>
    <row r="36" spans="1:12" ht="15.75" customHeight="1" x14ac:dyDescent="0.2">
      <c r="A36" s="27" t="s">
        <v>121</v>
      </c>
      <c r="B36" s="21" t="s">
        <v>122</v>
      </c>
      <c r="C36" s="28">
        <v>15144</v>
      </c>
      <c r="D36" s="28">
        <v>22807</v>
      </c>
      <c r="E36" s="29">
        <v>7664</v>
      </c>
      <c r="F36" s="27" t="s">
        <v>123</v>
      </c>
      <c r="G36" s="33" t="s">
        <v>124</v>
      </c>
      <c r="H36" s="69">
        <v>2017</v>
      </c>
      <c r="I36" s="27"/>
      <c r="J36" s="27"/>
      <c r="K36" s="13"/>
      <c r="L36" s="13"/>
    </row>
    <row r="37" spans="1:12" ht="15.75" customHeight="1" x14ac:dyDescent="0.2">
      <c r="A37" s="27" t="s">
        <v>125</v>
      </c>
      <c r="B37" s="21" t="s">
        <v>126</v>
      </c>
      <c r="C37" s="28">
        <v>200829</v>
      </c>
      <c r="D37" s="28">
        <v>208608</v>
      </c>
      <c r="E37" s="29">
        <v>7780</v>
      </c>
      <c r="F37" s="21" t="s">
        <v>127</v>
      </c>
      <c r="G37" s="30" t="s">
        <v>128</v>
      </c>
      <c r="H37" s="67">
        <v>2008</v>
      </c>
      <c r="I37" s="27"/>
      <c r="J37" s="27"/>
      <c r="K37" s="13"/>
      <c r="L37" s="13"/>
    </row>
    <row r="38" spans="1:12" ht="15.75" customHeight="1" x14ac:dyDescent="0.2">
      <c r="A38" s="27" t="s">
        <v>129</v>
      </c>
      <c r="B38" s="27" t="s">
        <v>130</v>
      </c>
      <c r="C38" s="28">
        <v>73673</v>
      </c>
      <c r="D38" s="28">
        <v>65844</v>
      </c>
      <c r="E38" s="29">
        <f>C38-D38</f>
        <v>7829</v>
      </c>
      <c r="F38" s="27" t="s">
        <v>131</v>
      </c>
      <c r="G38" s="33" t="s">
        <v>132</v>
      </c>
      <c r="H38" s="69">
        <v>2017</v>
      </c>
      <c r="I38" s="27" t="s">
        <v>133</v>
      </c>
      <c r="J38" s="27"/>
      <c r="K38" s="13"/>
      <c r="L38" s="13"/>
    </row>
    <row r="39" spans="1:12" ht="15.75" customHeight="1" x14ac:dyDescent="0.2">
      <c r="A39" s="30" t="s">
        <v>134</v>
      </c>
      <c r="B39" s="30" t="s">
        <v>135</v>
      </c>
      <c r="C39" s="28">
        <v>92645</v>
      </c>
      <c r="D39" s="28">
        <v>100468</v>
      </c>
      <c r="E39" s="29">
        <v>7834</v>
      </c>
      <c r="F39" s="30" t="s">
        <v>136</v>
      </c>
      <c r="G39" s="30" t="s">
        <v>137</v>
      </c>
      <c r="H39" s="67"/>
      <c r="I39" s="27"/>
      <c r="J39" s="27"/>
      <c r="K39" s="13"/>
      <c r="L39" s="13"/>
    </row>
    <row r="40" spans="1:12" ht="15.75" customHeight="1" x14ac:dyDescent="0.2">
      <c r="A40" s="27" t="s">
        <v>138</v>
      </c>
      <c r="B40" s="21" t="s">
        <v>139</v>
      </c>
      <c r="C40" s="28">
        <v>511947</v>
      </c>
      <c r="D40" s="28">
        <v>519788</v>
      </c>
      <c r="E40" s="29">
        <v>7842</v>
      </c>
      <c r="F40" s="21" t="s">
        <v>140</v>
      </c>
      <c r="G40" s="30" t="s">
        <v>74</v>
      </c>
      <c r="H40" s="67"/>
      <c r="I40" s="27"/>
      <c r="J40" s="27"/>
      <c r="K40" s="13"/>
      <c r="L40" s="13"/>
    </row>
    <row r="41" spans="1:12" ht="15.75" customHeight="1" x14ac:dyDescent="0.2">
      <c r="A41" s="27" t="s">
        <v>141</v>
      </c>
      <c r="B41" s="27" t="s">
        <v>142</v>
      </c>
      <c r="C41" s="28">
        <v>67632</v>
      </c>
      <c r="D41" s="28">
        <v>59785</v>
      </c>
      <c r="E41" s="29">
        <v>7848</v>
      </c>
      <c r="F41" s="27" t="s">
        <v>143</v>
      </c>
      <c r="G41" s="33" t="s">
        <v>144</v>
      </c>
      <c r="H41" s="69">
        <v>2016</v>
      </c>
      <c r="I41" s="27"/>
      <c r="J41" s="27"/>
      <c r="K41" s="13"/>
      <c r="L41" s="13"/>
    </row>
    <row r="42" spans="1:12" ht="15.75" customHeight="1" x14ac:dyDescent="0.2">
      <c r="A42" s="27" t="s">
        <v>145</v>
      </c>
      <c r="B42" s="27" t="s">
        <v>146</v>
      </c>
      <c r="C42" s="28">
        <v>152491</v>
      </c>
      <c r="D42" s="28">
        <v>144635</v>
      </c>
      <c r="E42" s="29">
        <v>7857</v>
      </c>
      <c r="F42" s="27"/>
      <c r="G42" s="33"/>
      <c r="H42" s="69"/>
      <c r="I42" s="27"/>
      <c r="J42" s="27"/>
      <c r="K42" s="13"/>
      <c r="L42" s="13"/>
    </row>
    <row r="43" spans="1:12" s="3" customFormat="1" ht="15.75" customHeight="1" x14ac:dyDescent="0.2">
      <c r="A43" s="21" t="s">
        <v>147</v>
      </c>
      <c r="B43" s="21" t="s">
        <v>148</v>
      </c>
      <c r="C43" s="28">
        <v>10446</v>
      </c>
      <c r="D43" s="28">
        <v>2587</v>
      </c>
      <c r="E43" s="29">
        <v>7860</v>
      </c>
      <c r="F43" s="31" t="s">
        <v>149</v>
      </c>
      <c r="G43" s="32" t="s">
        <v>150</v>
      </c>
      <c r="H43" s="68">
        <v>2018</v>
      </c>
      <c r="I43" s="27"/>
      <c r="J43" s="27"/>
      <c r="K43" s="15"/>
      <c r="L43" s="15"/>
    </row>
    <row r="44" spans="1:12" ht="15.75" customHeight="1" x14ac:dyDescent="0.2">
      <c r="A44" s="27" t="s">
        <v>151</v>
      </c>
      <c r="B44" s="27" t="s">
        <v>152</v>
      </c>
      <c r="C44" s="28">
        <v>43481</v>
      </c>
      <c r="D44" s="28">
        <v>51362</v>
      </c>
      <c r="E44" s="29">
        <v>7882</v>
      </c>
      <c r="F44" s="21" t="s">
        <v>153</v>
      </c>
      <c r="G44" s="30" t="s">
        <v>41</v>
      </c>
      <c r="H44" s="67" t="s">
        <v>154</v>
      </c>
      <c r="I44" s="27"/>
      <c r="J44" s="27"/>
      <c r="K44" s="13"/>
      <c r="L44" s="13"/>
    </row>
    <row r="45" spans="1:12" ht="15.75" customHeight="1" x14ac:dyDescent="0.2">
      <c r="A45" s="27" t="s">
        <v>155</v>
      </c>
      <c r="B45" s="21" t="s">
        <v>156</v>
      </c>
      <c r="C45" s="28">
        <v>708693</v>
      </c>
      <c r="D45" s="28">
        <v>716578</v>
      </c>
      <c r="E45" s="29">
        <v>7886</v>
      </c>
      <c r="F45" s="21" t="s">
        <v>157</v>
      </c>
      <c r="G45" s="30" t="s">
        <v>74</v>
      </c>
      <c r="H45" s="69"/>
      <c r="I45" s="27"/>
      <c r="J45" s="27"/>
      <c r="K45" s="13"/>
      <c r="L45" s="13"/>
    </row>
    <row r="46" spans="1:12" ht="15.75" customHeight="1" x14ac:dyDescent="0.2">
      <c r="A46" s="27" t="s">
        <v>158</v>
      </c>
      <c r="B46" s="21" t="s">
        <v>159</v>
      </c>
      <c r="C46" s="28">
        <v>708693</v>
      </c>
      <c r="D46" s="28">
        <v>716578</v>
      </c>
      <c r="E46" s="29">
        <v>7886</v>
      </c>
      <c r="F46" s="21" t="s">
        <v>157</v>
      </c>
      <c r="G46" s="30" t="s">
        <v>74</v>
      </c>
      <c r="H46" s="69"/>
      <c r="I46" s="27"/>
      <c r="J46" s="27"/>
      <c r="K46" s="13"/>
      <c r="L46" s="13"/>
    </row>
    <row r="47" spans="1:12" ht="15.75" customHeight="1" x14ac:dyDescent="0.2">
      <c r="A47" s="21" t="s">
        <v>160</v>
      </c>
      <c r="B47" s="21" t="s">
        <v>161</v>
      </c>
      <c r="C47" s="28">
        <v>708693</v>
      </c>
      <c r="D47" s="28">
        <v>716578</v>
      </c>
      <c r="E47" s="29">
        <v>7886</v>
      </c>
      <c r="F47" s="21" t="s">
        <v>157</v>
      </c>
      <c r="G47" s="32"/>
      <c r="H47" s="68"/>
      <c r="I47" s="27" t="s">
        <v>162</v>
      </c>
      <c r="J47" s="27"/>
      <c r="K47" s="13"/>
      <c r="L47" s="13"/>
    </row>
    <row r="48" spans="1:12" ht="15.75" customHeight="1" x14ac:dyDescent="0.2">
      <c r="A48" s="21" t="s">
        <v>163</v>
      </c>
      <c r="B48" s="21" t="s">
        <v>164</v>
      </c>
      <c r="C48" s="28">
        <v>43313</v>
      </c>
      <c r="D48" s="28">
        <v>51223</v>
      </c>
      <c r="E48" s="29">
        <v>7911</v>
      </c>
      <c r="F48" s="31" t="s">
        <v>165</v>
      </c>
      <c r="G48" s="32" t="s">
        <v>166</v>
      </c>
      <c r="H48" s="68"/>
      <c r="I48" s="27" t="s">
        <v>167</v>
      </c>
      <c r="J48" s="27" t="s">
        <v>168</v>
      </c>
      <c r="K48" s="13"/>
      <c r="L48" s="13"/>
    </row>
    <row r="49" spans="1:12" ht="15.75" customHeight="1" x14ac:dyDescent="0.2">
      <c r="A49" s="27" t="s">
        <v>169</v>
      </c>
      <c r="B49" s="27" t="s">
        <v>170</v>
      </c>
      <c r="C49" s="28">
        <v>153305</v>
      </c>
      <c r="D49" s="28">
        <v>145338</v>
      </c>
      <c r="E49" s="29">
        <v>7968</v>
      </c>
      <c r="F49" s="21" t="s">
        <v>86</v>
      </c>
      <c r="G49" s="30" t="s">
        <v>87</v>
      </c>
      <c r="H49" s="67">
        <v>2012</v>
      </c>
      <c r="I49" s="27"/>
      <c r="J49" s="27"/>
      <c r="K49" s="13"/>
      <c r="L49" s="13"/>
    </row>
    <row r="50" spans="1:12" ht="15.75" customHeight="1" x14ac:dyDescent="0.2">
      <c r="A50" s="27" t="s">
        <v>171</v>
      </c>
      <c r="B50" s="27" t="s">
        <v>172</v>
      </c>
      <c r="C50" s="28">
        <v>90582</v>
      </c>
      <c r="D50" s="28">
        <v>82614</v>
      </c>
      <c r="E50" s="29">
        <v>7969</v>
      </c>
      <c r="F50" s="27" t="s">
        <v>173</v>
      </c>
      <c r="G50" s="33"/>
      <c r="H50" s="69">
        <v>2017</v>
      </c>
      <c r="I50" s="27"/>
      <c r="J50" s="27"/>
      <c r="K50" s="13"/>
      <c r="L50" s="13"/>
    </row>
    <row r="51" spans="1:12" ht="15.75" customHeight="1" x14ac:dyDescent="0.2">
      <c r="A51" s="16" t="s">
        <v>174</v>
      </c>
      <c r="B51" s="64" t="s">
        <v>175</v>
      </c>
      <c r="C51" s="12">
        <v>2934472</v>
      </c>
      <c r="D51" s="12">
        <v>2942457</v>
      </c>
      <c r="E51" s="7">
        <v>7986</v>
      </c>
      <c r="F51" s="59" t="s">
        <v>176</v>
      </c>
      <c r="G51" s="60" t="s">
        <v>177</v>
      </c>
      <c r="H51" s="46">
        <v>2019</v>
      </c>
      <c r="I51" s="27"/>
      <c r="J51" s="27"/>
      <c r="K51" s="13"/>
      <c r="L51" s="13"/>
    </row>
    <row r="52" spans="1:12" ht="15.75" customHeight="1" x14ac:dyDescent="0.2">
      <c r="A52" s="27" t="s">
        <v>178</v>
      </c>
      <c r="B52" s="21" t="s">
        <v>179</v>
      </c>
      <c r="C52" s="28">
        <v>6127927</v>
      </c>
      <c r="D52" s="28">
        <v>6135930</v>
      </c>
      <c r="E52" s="29">
        <v>8003</v>
      </c>
      <c r="F52" s="27" t="s">
        <v>180</v>
      </c>
      <c r="G52" s="30" t="s">
        <v>181</v>
      </c>
      <c r="H52" s="69"/>
      <c r="I52" s="27"/>
      <c r="J52" s="27"/>
      <c r="K52" s="13"/>
      <c r="L52" s="13"/>
    </row>
    <row r="53" spans="1:12" ht="15.75" customHeight="1" x14ac:dyDescent="0.2">
      <c r="A53" s="27" t="s">
        <v>182</v>
      </c>
      <c r="B53" s="27" t="s">
        <v>183</v>
      </c>
      <c r="C53" s="28">
        <v>899274</v>
      </c>
      <c r="D53" s="28">
        <v>907300</v>
      </c>
      <c r="E53" s="29">
        <v>8027</v>
      </c>
      <c r="F53" s="21" t="s">
        <v>184</v>
      </c>
      <c r="G53" s="30" t="s">
        <v>16</v>
      </c>
      <c r="H53" s="67"/>
      <c r="I53" s="27"/>
      <c r="J53" s="27"/>
      <c r="K53" s="13"/>
      <c r="L53" s="13"/>
    </row>
    <row r="54" spans="1:12" ht="15.75" customHeight="1" x14ac:dyDescent="0.2">
      <c r="A54" s="21" t="s">
        <v>185</v>
      </c>
      <c r="B54" s="21" t="s">
        <v>186</v>
      </c>
      <c r="C54" s="28">
        <v>514984</v>
      </c>
      <c r="D54" s="28">
        <v>523053</v>
      </c>
      <c r="E54" s="29">
        <v>8070</v>
      </c>
      <c r="F54" s="27" t="s">
        <v>187</v>
      </c>
      <c r="G54" s="33"/>
      <c r="H54" s="69"/>
      <c r="I54" s="27"/>
      <c r="J54" s="27"/>
      <c r="K54" s="13"/>
      <c r="L54" s="13"/>
    </row>
    <row r="55" spans="1:12" ht="15.75" customHeight="1" x14ac:dyDescent="0.2">
      <c r="A55" s="27" t="s">
        <v>188</v>
      </c>
      <c r="B55" s="27" t="s">
        <v>189</v>
      </c>
      <c r="C55" s="72">
        <v>3584755</v>
      </c>
      <c r="D55" s="72">
        <v>3576656</v>
      </c>
      <c r="E55" s="29">
        <v>8100</v>
      </c>
      <c r="F55" s="27" t="s">
        <v>190</v>
      </c>
      <c r="G55" s="33" t="s">
        <v>191</v>
      </c>
      <c r="H55" s="69">
        <v>2008</v>
      </c>
      <c r="I55" s="27"/>
      <c r="J55" s="27"/>
      <c r="K55" s="13"/>
      <c r="L55" s="13"/>
    </row>
    <row r="56" spans="1:12" ht="15.75" customHeight="1" x14ac:dyDescent="0.2">
      <c r="A56" s="30" t="s">
        <v>192</v>
      </c>
      <c r="B56" s="30" t="s">
        <v>193</v>
      </c>
      <c r="C56" s="28">
        <v>152650</v>
      </c>
      <c r="D56" s="28">
        <v>144551</v>
      </c>
      <c r="E56" s="29">
        <v>8100</v>
      </c>
      <c r="F56" s="31" t="s">
        <v>194</v>
      </c>
      <c r="G56" s="30" t="s">
        <v>195</v>
      </c>
      <c r="H56" s="67">
        <v>2017</v>
      </c>
      <c r="I56" s="27"/>
      <c r="J56" s="27"/>
      <c r="K56" s="13"/>
      <c r="L56" s="13"/>
    </row>
    <row r="57" spans="1:12" ht="15.75" customHeight="1" x14ac:dyDescent="0.2">
      <c r="A57" s="27" t="s">
        <v>196</v>
      </c>
      <c r="B57" s="21" t="s">
        <v>197</v>
      </c>
      <c r="C57" s="28">
        <v>167477</v>
      </c>
      <c r="D57" s="28">
        <v>159361</v>
      </c>
      <c r="E57" s="29">
        <v>8117</v>
      </c>
      <c r="F57" s="21" t="s">
        <v>173</v>
      </c>
      <c r="G57" s="30" t="s">
        <v>198</v>
      </c>
      <c r="H57" s="67">
        <v>2011</v>
      </c>
      <c r="I57" s="27"/>
      <c r="J57" s="27"/>
      <c r="K57" s="13"/>
      <c r="L57" s="13"/>
    </row>
    <row r="58" spans="1:12" ht="15.75" customHeight="1" x14ac:dyDescent="0.2">
      <c r="A58" s="27" t="s">
        <v>199</v>
      </c>
      <c r="B58" s="27" t="s">
        <v>200</v>
      </c>
      <c r="C58" s="28">
        <v>53610</v>
      </c>
      <c r="D58" s="28">
        <v>61779</v>
      </c>
      <c r="E58" s="29">
        <v>8170</v>
      </c>
      <c r="F58" s="21" t="s">
        <v>201</v>
      </c>
      <c r="G58" s="33" t="s">
        <v>202</v>
      </c>
      <c r="H58" s="69">
        <v>2012</v>
      </c>
      <c r="I58" s="27"/>
      <c r="J58" s="27"/>
      <c r="K58" s="13"/>
      <c r="L58" s="13"/>
    </row>
    <row r="59" spans="1:12" ht="15.75" customHeight="1" x14ac:dyDescent="0.2">
      <c r="A59" s="47" t="s">
        <v>203</v>
      </c>
      <c r="B59" s="47" t="s">
        <v>204</v>
      </c>
      <c r="C59" s="48">
        <v>125573</v>
      </c>
      <c r="D59" s="48">
        <v>117294</v>
      </c>
      <c r="E59" s="49">
        <v>8280</v>
      </c>
      <c r="F59" s="50" t="s">
        <v>173</v>
      </c>
      <c r="G59" s="51" t="s">
        <v>205</v>
      </c>
      <c r="H59" s="70">
        <v>2016</v>
      </c>
      <c r="J59" s="27"/>
      <c r="K59" s="13"/>
      <c r="L59" s="13"/>
    </row>
    <row r="60" spans="1:12" ht="15.75" customHeight="1" x14ac:dyDescent="0.2">
      <c r="A60" s="52" t="s">
        <v>206</v>
      </c>
      <c r="B60" s="1" t="s">
        <v>207</v>
      </c>
      <c r="C60" s="53">
        <v>93863</v>
      </c>
      <c r="D60" s="54">
        <v>85457</v>
      </c>
      <c r="E60" s="61">
        <v>8407</v>
      </c>
      <c r="F60" s="52" t="s">
        <v>173</v>
      </c>
      <c r="G60" s="45" t="s">
        <v>208</v>
      </c>
      <c r="H60" s="46">
        <v>2017</v>
      </c>
      <c r="I60" s="9" t="s">
        <v>209</v>
      </c>
      <c r="J60" s="13"/>
      <c r="K60" s="13"/>
      <c r="L60" s="13"/>
    </row>
    <row r="61" spans="1:12" ht="15.75" customHeight="1" x14ac:dyDescent="0.2">
      <c r="I61" s="40"/>
      <c r="J61" s="41"/>
      <c r="K61" s="41"/>
      <c r="L61" s="13"/>
    </row>
    <row r="62" spans="1:12" ht="15.75" customHeight="1" x14ac:dyDescent="0.2">
      <c r="J62" s="44"/>
      <c r="K62" s="44"/>
      <c r="L62" s="13"/>
    </row>
    <row r="63" spans="1:12" ht="15.75" customHeight="1" x14ac:dyDescent="0.2">
      <c r="I63" s="9"/>
      <c r="J63" s="13"/>
      <c r="K63" s="13"/>
      <c r="L63" s="13"/>
    </row>
    <row r="64" spans="1:12" ht="15.75" customHeight="1" x14ac:dyDescent="0.2">
      <c r="A64" s="16"/>
      <c r="B64" s="58"/>
      <c r="C64" s="12"/>
      <c r="D64" s="12"/>
      <c r="E64" s="7"/>
      <c r="F64" s="8"/>
      <c r="G64" s="60"/>
      <c r="H64" s="46"/>
      <c r="I64" s="9"/>
      <c r="J64" s="13"/>
      <c r="K64" s="13"/>
      <c r="L64" s="13"/>
    </row>
    <row r="65" spans="1:12" x14ac:dyDescent="0.2">
      <c r="A65" s="10"/>
      <c r="B65" s="10"/>
      <c r="C65" s="12"/>
      <c r="D65" s="12"/>
      <c r="E65" s="7"/>
      <c r="F65" s="10"/>
      <c r="G65" s="11"/>
      <c r="H65" s="65"/>
      <c r="I65" s="9"/>
      <c r="J65" s="13"/>
      <c r="K65" s="13"/>
      <c r="L65" s="13"/>
    </row>
    <row r="66" spans="1:12" x14ac:dyDescent="0.2">
      <c r="A66" s="10"/>
      <c r="B66" s="10"/>
      <c r="C66" s="12"/>
      <c r="D66" s="12"/>
      <c r="E66" s="7"/>
      <c r="F66" s="10"/>
      <c r="G66" s="11"/>
      <c r="H66" s="65"/>
      <c r="I66" s="9"/>
      <c r="J66" s="13"/>
      <c r="K66" s="13"/>
      <c r="L66" s="13"/>
    </row>
    <row r="67" spans="1:12" x14ac:dyDescent="0.2">
      <c r="A67" s="10"/>
      <c r="B67" s="10"/>
      <c r="C67" s="12"/>
      <c r="D67" s="12"/>
      <c r="E67" s="7"/>
      <c r="F67" s="10"/>
      <c r="G67" s="11"/>
      <c r="H67" s="65"/>
      <c r="I67" s="9"/>
      <c r="J67" s="13"/>
      <c r="K67" s="13"/>
      <c r="L67" s="13"/>
    </row>
    <row r="68" spans="1:12" x14ac:dyDescent="0.2">
      <c r="A68" s="10"/>
      <c r="B68" s="10"/>
      <c r="C68" s="12"/>
      <c r="D68" s="12"/>
      <c r="E68" s="7"/>
      <c r="F68" s="10"/>
      <c r="G68" s="11"/>
      <c r="H68" s="65"/>
      <c r="I68" s="9"/>
      <c r="J68" s="13"/>
      <c r="K68" s="13"/>
      <c r="L68" s="13"/>
    </row>
    <row r="69" spans="1:12" x14ac:dyDescent="0.2">
      <c r="A69" s="10"/>
      <c r="B69" s="10"/>
      <c r="C69" s="12"/>
      <c r="D69" s="12"/>
      <c r="E69" s="7"/>
      <c r="F69" s="10"/>
      <c r="G69" s="11"/>
      <c r="H69" s="65"/>
      <c r="I69" s="9"/>
      <c r="J69" s="13"/>
      <c r="K69" s="13"/>
      <c r="L69" s="13"/>
    </row>
    <row r="70" spans="1:12" x14ac:dyDescent="0.2">
      <c r="A70" s="10"/>
      <c r="B70" s="10"/>
      <c r="C70" s="12"/>
      <c r="D70" s="12"/>
      <c r="E70" s="7"/>
      <c r="F70" s="10"/>
      <c r="G70" s="11"/>
      <c r="H70" s="65"/>
      <c r="I70" s="9"/>
      <c r="J70" s="13"/>
      <c r="K70" s="13"/>
      <c r="L70" s="13"/>
    </row>
    <row r="71" spans="1:12" x14ac:dyDescent="0.2">
      <c r="A71" s="10"/>
      <c r="B71" s="10"/>
      <c r="C71" s="12"/>
      <c r="D71" s="12"/>
      <c r="E71" s="7"/>
      <c r="F71" s="10"/>
      <c r="G71" s="11"/>
      <c r="H71" s="65"/>
      <c r="I71" s="9"/>
      <c r="J71" s="13"/>
      <c r="K71" s="13"/>
      <c r="L71" s="13"/>
    </row>
    <row r="72" spans="1:12" x14ac:dyDescent="0.2">
      <c r="A72" s="10"/>
      <c r="B72" s="10"/>
      <c r="C72" s="12"/>
      <c r="D72" s="12"/>
      <c r="E72" s="7"/>
      <c r="F72" s="10"/>
      <c r="G72" s="11"/>
      <c r="H72" s="65"/>
      <c r="I72" s="9"/>
      <c r="J72" s="13"/>
      <c r="K72" s="13"/>
      <c r="L72" s="13"/>
    </row>
    <row r="73" spans="1:12" x14ac:dyDescent="0.2">
      <c r="A73" s="10"/>
      <c r="B73" s="10"/>
      <c r="C73" s="12"/>
      <c r="D73" s="12"/>
      <c r="E73" s="7"/>
      <c r="F73" s="10"/>
      <c r="G73" s="11"/>
      <c r="H73" s="65"/>
      <c r="I73" s="9"/>
      <c r="J73" s="13"/>
      <c r="K73" s="13"/>
      <c r="L73" s="13"/>
    </row>
    <row r="74" spans="1:12" x14ac:dyDescent="0.2">
      <c r="A74" s="10"/>
      <c r="B74" s="10"/>
      <c r="C74" s="12"/>
      <c r="D74" s="12"/>
      <c r="E74" s="7"/>
      <c r="F74" s="10"/>
      <c r="G74" s="11"/>
      <c r="H74" s="65"/>
      <c r="I74" s="9"/>
      <c r="J74" s="13"/>
      <c r="K74" s="13"/>
      <c r="L74" s="13"/>
    </row>
    <row r="75" spans="1:12" x14ac:dyDescent="0.2">
      <c r="A75" s="10"/>
      <c r="B75" s="10"/>
      <c r="C75" s="12"/>
      <c r="D75" s="12"/>
      <c r="E75" s="7"/>
      <c r="F75" s="10"/>
      <c r="G75" s="11"/>
      <c r="H75" s="65"/>
      <c r="I75" s="9"/>
      <c r="J75" s="13"/>
      <c r="K75" s="13"/>
      <c r="L75" s="13"/>
    </row>
    <row r="76" spans="1:12" x14ac:dyDescent="0.2">
      <c r="A76" s="10"/>
      <c r="B76" s="10"/>
      <c r="C76" s="12"/>
      <c r="D76" s="12"/>
      <c r="E76" s="7"/>
      <c r="F76" s="10"/>
      <c r="G76" s="11"/>
      <c r="H76" s="65"/>
      <c r="I76" s="9"/>
      <c r="J76" s="13"/>
      <c r="K76" s="13"/>
      <c r="L76" s="13"/>
    </row>
    <row r="77" spans="1:12" x14ac:dyDescent="0.2">
      <c r="A77" s="10"/>
      <c r="B77" s="10"/>
      <c r="C77" s="12"/>
      <c r="D77" s="12"/>
      <c r="E77" s="7"/>
      <c r="F77" s="10"/>
      <c r="G77" s="11"/>
      <c r="H77" s="65"/>
      <c r="I77" s="9"/>
      <c r="J77" s="13"/>
      <c r="K77" s="13"/>
      <c r="L77" s="13"/>
    </row>
  </sheetData>
  <sortState xmlns:xlrd2="http://schemas.microsoft.com/office/spreadsheetml/2017/richdata2" ref="A4:J59">
    <sortCondition ref="E4:E59"/>
  </sortState>
  <pageMargins left="0.7" right="0.7" top="0.75" bottom="0.75" header="0.3" footer="0.3"/>
  <pageSetup paperSize="9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89c386-d50f-45c9-9b4a-4268ccf6200d">
      <Terms xmlns="http://schemas.microsoft.com/office/infopath/2007/PartnerControls"/>
    </lcf76f155ced4ddcb4097134ff3c332f>
    <TaxCatchAll xmlns="6af48039-63b1-4769-a066-adca0349589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064971D1E86C47AC39077FB75C5C73" ma:contentTypeVersion="15" ma:contentTypeDescription="Create a new document." ma:contentTypeScope="" ma:versionID="7fec989e19da0e6a7b7e9b2f8c8c7c39">
  <xsd:schema xmlns:xsd="http://www.w3.org/2001/XMLSchema" xmlns:xs="http://www.w3.org/2001/XMLSchema" xmlns:p="http://schemas.microsoft.com/office/2006/metadata/properties" xmlns:ns2="0389c386-d50f-45c9-9b4a-4268ccf6200d" xmlns:ns3="6af48039-63b1-4769-a066-adca03495894" targetNamespace="http://schemas.microsoft.com/office/2006/metadata/properties" ma:root="true" ma:fieldsID="c7041c000e0aba8042f21121b2b9f66d" ns2:_="" ns3:_="">
    <xsd:import namespace="0389c386-d50f-45c9-9b4a-4268ccf6200d"/>
    <xsd:import namespace="6af48039-63b1-4769-a066-adca034958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9c386-d50f-45c9-9b4a-4268ccf620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f519134-deff-459f-81c1-98498d3da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8039-63b1-4769-a066-adca0349589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28c8694-28b5-4f5d-aa54-0cdfee03d5c6}" ma:internalName="TaxCatchAll" ma:showField="CatchAllData" ma:web="6af48039-63b1-4769-a066-adca034958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5D76F7-1D0C-4576-8185-A46F7259B11B}">
  <ds:schemaRefs>
    <ds:schemaRef ds:uri="http://purl.org/dc/terms/"/>
    <ds:schemaRef ds:uri="http://purl.org/dc/elements/1.1/"/>
    <ds:schemaRef ds:uri="http://schemas.microsoft.com/office/2006/documentManagement/types"/>
    <ds:schemaRef ds:uri="6af48039-63b1-4769-a066-adca03495894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389c386-d50f-45c9-9b4a-4268ccf6200d"/>
  </ds:schemaRefs>
</ds:datastoreItem>
</file>

<file path=customXml/itemProps2.xml><?xml version="1.0" encoding="utf-8"?>
<ds:datastoreItem xmlns:ds="http://schemas.openxmlformats.org/officeDocument/2006/customXml" ds:itemID="{4C48698A-4F6E-41E8-9CE0-6D84BDEDDE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89c386-d50f-45c9-9b4a-4268ccf6200d"/>
    <ds:schemaRef ds:uri="6af48039-63b1-4769-a066-adca034958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23D486-68F1-4322-935A-A79E4FDECB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Taul1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Huiskonen, Juha T</cp:lastModifiedBy>
  <cp:revision/>
  <dcterms:created xsi:type="dcterms:W3CDTF">2021-02-07T11:17:03Z</dcterms:created>
  <dcterms:modified xsi:type="dcterms:W3CDTF">2022-11-11T10:45:51Z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0x01010097064971D1E86C47AC39077FB75C5C73</vt:lpwstr>
  </property>
  <property fmtid="{D5CDD505-2E9C-101B-9397-08002B2CF9AE}" pid="3" name="MediaServiceImageTags">
    <vt:lpwstr/>
  </property>
</Properties>
</file>