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urch/Sync/PAPER IruyaCosmo/ScienceAdvances/Revision/"/>
    </mc:Choice>
  </mc:AlternateContent>
  <xr:revisionPtr revIDLastSave="0" documentId="13_ncr:1_{42D00D37-934E-A249-A183-24E5C4E7F9FD}" xr6:coauthVersionLast="45" xr6:coauthVersionMax="45" xr10:uidLastSave="{00000000-0000-0000-0000-000000000000}"/>
  <bookViews>
    <workbookView xWindow="3040" yWindow="1380" windowWidth="25780" windowHeight="19040" tabRatio="656" xr2:uid="{00000000-000D-0000-FFFF-FFFF00000000}"/>
  </bookViews>
  <sheets>
    <sheet name="PMAG" sheetId="1" r:id="rId1"/>
    <sheet name="ASHES" sheetId="2" r:id="rId2"/>
    <sheet name="SEDIMENT-ACCUMULATION RATES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0" i="6" l="1"/>
  <c r="H20" i="6" s="1"/>
  <c r="E21" i="6"/>
  <c r="H21" i="6" s="1"/>
  <c r="E14" i="6"/>
  <c r="H14" i="6" s="1"/>
  <c r="E15" i="6"/>
  <c r="H15" i="6" s="1"/>
  <c r="E16" i="6"/>
  <c r="H16" i="6" s="1"/>
  <c r="E17" i="6"/>
  <c r="H17" i="6" s="1"/>
  <c r="E18" i="6"/>
  <c r="H18" i="6" s="1"/>
  <c r="E19" i="6"/>
  <c r="H19" i="6" s="1"/>
  <c r="E13" i="6"/>
  <c r="H13" i="6" s="1"/>
  <c r="E7" i="6"/>
  <c r="H7" i="6" s="1"/>
  <c r="E8" i="6"/>
  <c r="H8" i="6" s="1"/>
  <c r="E9" i="6"/>
  <c r="H9" i="6" s="1"/>
  <c r="E10" i="6"/>
  <c r="H10" i="6" s="1"/>
  <c r="E11" i="6"/>
  <c r="H11" i="6" s="1"/>
  <c r="E12" i="6"/>
  <c r="H12" i="6" s="1"/>
  <c r="E6" i="6"/>
  <c r="H6" i="6" s="1"/>
  <c r="E4" i="6"/>
  <c r="H4" i="6" s="1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4" i="6"/>
  <c r="E5" i="6"/>
</calcChain>
</file>

<file path=xl/sharedStrings.xml><?xml version="1.0" encoding="utf-8"?>
<sst xmlns="http://schemas.openxmlformats.org/spreadsheetml/2006/main" count="105" uniqueCount="101">
  <si>
    <t>Sample Name</t>
  </si>
  <si>
    <t>IR140PM</t>
  </si>
  <si>
    <t>IR143PM</t>
  </si>
  <si>
    <t>IR144PM</t>
  </si>
  <si>
    <t>IR146PM</t>
  </si>
  <si>
    <t>IR147PM</t>
  </si>
  <si>
    <t>IR148PM</t>
  </si>
  <si>
    <t>IR149PM</t>
  </si>
  <si>
    <t>IR153PM</t>
  </si>
  <si>
    <t>IR154PM</t>
  </si>
  <si>
    <t>IR156PM</t>
  </si>
  <si>
    <t>IR158PM</t>
  </si>
  <si>
    <t>IR161PM</t>
  </si>
  <si>
    <t>IR162PM</t>
  </si>
  <si>
    <t>IR163PM</t>
  </si>
  <si>
    <t>IR164PM</t>
  </si>
  <si>
    <t>IR165PM</t>
  </si>
  <si>
    <t>IR167PM</t>
  </si>
  <si>
    <t>IR168PM</t>
  </si>
  <si>
    <t>IR169PM</t>
  </si>
  <si>
    <t>IR170PM</t>
  </si>
  <si>
    <t>IR63PM</t>
  </si>
  <si>
    <t>IR171PM</t>
  </si>
  <si>
    <t>IR081PM</t>
  </si>
  <si>
    <t>IR083PM</t>
  </si>
  <si>
    <t>IR084PM</t>
  </si>
  <si>
    <t>IR085PM</t>
  </si>
  <si>
    <t>IR088PM</t>
  </si>
  <si>
    <t>IR089PM</t>
  </si>
  <si>
    <t>IR090PM</t>
  </si>
  <si>
    <t>IR091PM</t>
  </si>
  <si>
    <t>IR092PM</t>
  </si>
  <si>
    <t>IR093PM</t>
  </si>
  <si>
    <t>IR095PM</t>
  </si>
  <si>
    <t>IR097PM</t>
  </si>
  <si>
    <t>IR099PM</t>
  </si>
  <si>
    <t>IR100PM</t>
  </si>
  <si>
    <t>IR101PM</t>
  </si>
  <si>
    <t>IR102PM</t>
  </si>
  <si>
    <t>IR103PM</t>
  </si>
  <si>
    <t>IR104PM</t>
  </si>
  <si>
    <t>IR105PM</t>
  </si>
  <si>
    <t>IR106PM</t>
  </si>
  <si>
    <t>IR108PM</t>
  </si>
  <si>
    <t>IR109PM</t>
  </si>
  <si>
    <t>IR110PM</t>
  </si>
  <si>
    <t>IR111PM</t>
  </si>
  <si>
    <t>IR112PM</t>
  </si>
  <si>
    <t>IR114PM</t>
  </si>
  <si>
    <t>IR115PM</t>
  </si>
  <si>
    <t>IR116PM</t>
  </si>
  <si>
    <t>IR117PM</t>
  </si>
  <si>
    <t>IR122PM</t>
  </si>
  <si>
    <t>IR124PM</t>
  </si>
  <si>
    <t>IR127PM</t>
  </si>
  <si>
    <t>IR129PM</t>
  </si>
  <si>
    <t>IR130PM</t>
  </si>
  <si>
    <t>IR131PM</t>
  </si>
  <si>
    <t>IR133PM</t>
  </si>
  <si>
    <t>IR134PM</t>
  </si>
  <si>
    <t>IR135PM</t>
  </si>
  <si>
    <t>IR47PM</t>
  </si>
  <si>
    <t>IR49PM</t>
  </si>
  <si>
    <t>IR50PM</t>
  </si>
  <si>
    <t>IR137PM</t>
  </si>
  <si>
    <t>IR52PM</t>
  </si>
  <si>
    <t>IR55PM</t>
  </si>
  <si>
    <t>IR56PM</t>
  </si>
  <si>
    <t>IR166PM</t>
  </si>
  <si>
    <t>ASH 1</t>
  </si>
  <si>
    <t>ASH 4</t>
  </si>
  <si>
    <t>ASH 5</t>
  </si>
  <si>
    <t>ASH 6</t>
  </si>
  <si>
    <t>ASH 7</t>
  </si>
  <si>
    <t>ASH 8</t>
  </si>
  <si>
    <t>Latitude</t>
  </si>
  <si>
    <t>Longitude</t>
  </si>
  <si>
    <t>Strat Height (m)</t>
  </si>
  <si>
    <t>VGP Lat AVG</t>
  </si>
  <si>
    <t>Samples Run</t>
  </si>
  <si>
    <t>Normal Chron</t>
  </si>
  <si>
    <t>Reversed Chron</t>
  </si>
  <si>
    <t>Age (Myr)</t>
  </si>
  <si>
    <t>Stdev (Myr)</t>
  </si>
  <si>
    <t>Dip Direction (Degrees)</t>
  </si>
  <si>
    <t>Dip (Degrees)</t>
  </si>
  <si>
    <t>PALEOMAG SAMPLES</t>
  </si>
  <si>
    <t>U-PB ZIRCON ASHES</t>
  </si>
  <si>
    <t>Mean</t>
  </si>
  <si>
    <t>Min</t>
  </si>
  <si>
    <t>Max</t>
  </si>
  <si>
    <t xml:space="preserve">       ACCUMULATION RATES (m/My)</t>
  </si>
  <si>
    <t>Optimum</t>
  </si>
  <si>
    <t>*Ashes used in bold italics</t>
  </si>
  <si>
    <t>Mean Strat Height (m)</t>
  </si>
  <si>
    <t>Pmag/Ash Age (Ma)</t>
  </si>
  <si>
    <t>Max Strat Height (m)</t>
  </si>
  <si>
    <t>Min Strat Height (m)</t>
  </si>
  <si>
    <t xml:space="preserve">*Ashes also used to help constrain pmag boundary at 4.187 Ma (in italics) </t>
  </si>
  <si>
    <r>
      <t>Further details found in Amidon et al., Basin Research (</t>
    </r>
    <r>
      <rPr>
        <i/>
        <sz val="12"/>
        <color theme="1"/>
        <rFont val="Calibri"/>
        <scheme val="minor"/>
      </rPr>
      <t>2015</t>
    </r>
    <r>
      <rPr>
        <sz val="12"/>
        <color theme="1"/>
        <rFont val="Calibri"/>
        <family val="2"/>
        <scheme val="minor"/>
      </rPr>
      <t xml:space="preserve">) </t>
    </r>
  </si>
  <si>
    <t>SEDIMENT-ACCUMULATION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</si>
</sst>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scheme val="minor"/>
    </font>
    <font>
      <b/>
      <sz val="12"/>
      <color rgb="FF000000"/>
      <name val="Calibri"/>
      <family val="2"/>
      <scheme val="minor"/>
    </font>
    <font>
      <i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3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2" borderId="0" xfId="0" applyFill="1"/>
    <xf numFmtId="1" fontId="0" fillId="2" borderId="0" xfId="0" applyNumberFormat="1" applyFill="1"/>
    <xf numFmtId="0" fontId="1" fillId="2" borderId="0" xfId="0" applyFont="1" applyFill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2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4" fillId="0" borderId="1" xfId="0" applyFont="1" applyBorder="1"/>
    <xf numFmtId="0" fontId="0" fillId="2" borderId="0" xfId="0" applyFill="1" applyAlignment="1">
      <alignment horizontal="righ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left"/>
    </xf>
    <xf numFmtId="0" fontId="0" fillId="0" borderId="7" xfId="0" applyBorder="1"/>
    <xf numFmtId="2" fontId="0" fillId="0" borderId="6" xfId="0" applyNumberFormat="1" applyBorder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" fontId="1" fillId="0" borderId="6" xfId="0" applyNumberFormat="1" applyFont="1" applyBorder="1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0" applyFill="1"/>
    <xf numFmtId="0" fontId="1" fillId="0" borderId="0" xfId="0" applyFont="1" applyFill="1"/>
    <xf numFmtId="0" fontId="0" fillId="0" borderId="0" xfId="0" applyFont="1" applyAlignment="1">
      <alignment horizontal="right"/>
    </xf>
    <xf numFmtId="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" fontId="0" fillId="0" borderId="6" xfId="0" applyNumberFormat="1" applyFont="1" applyBorder="1"/>
    <xf numFmtId="1" fontId="0" fillId="0" borderId="0" xfId="0" applyNumberFormat="1" applyFont="1" applyBorder="1"/>
    <xf numFmtId="1" fontId="0" fillId="0" borderId="8" xfId="0" applyNumberFormat="1" applyFont="1" applyBorder="1"/>
    <xf numFmtId="0" fontId="0" fillId="0" borderId="0" xfId="0" applyFont="1" applyFill="1" applyAlignment="1">
      <alignment horizontal="center"/>
    </xf>
    <xf numFmtId="0" fontId="0" fillId="0" borderId="0" xfId="0" applyFont="1"/>
    <xf numFmtId="1" fontId="0" fillId="0" borderId="3" xfId="0" applyNumberFormat="1" applyFont="1" applyBorder="1"/>
    <xf numFmtId="0" fontId="0" fillId="0" borderId="5" xfId="0" applyFont="1" applyBorder="1"/>
    <xf numFmtId="0" fontId="0" fillId="0" borderId="4" xfId="0" applyFont="1" applyBorder="1"/>
  </cellXfs>
  <cellStyles count="3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A97"/>
  <sheetViews>
    <sheetView tabSelected="1" workbookViewId="0">
      <selection activeCell="K14" sqref="K14"/>
    </sheetView>
  </sheetViews>
  <sheetFormatPr baseColWidth="10" defaultRowHeight="16"/>
  <cols>
    <col min="1" max="1" width="12.83203125" bestFit="1" customWidth="1"/>
    <col min="2" max="2" width="11.83203125" bestFit="1" customWidth="1"/>
    <col min="3" max="3" width="12.6640625" bestFit="1" customWidth="1"/>
    <col min="4" max="4" width="14.5" bestFit="1" customWidth="1"/>
    <col min="5" max="5" width="11.83203125" bestFit="1" customWidth="1"/>
    <col min="6" max="6" width="12" bestFit="1" customWidth="1"/>
    <col min="7" max="7" width="20.6640625" bestFit="1" customWidth="1"/>
    <col min="8" max="8" width="12.5" bestFit="1" customWidth="1"/>
  </cols>
  <sheetData>
    <row r="1" spans="1:261">
      <c r="A1" s="1" t="s">
        <v>86</v>
      </c>
      <c r="C1" s="5" t="s">
        <v>80</v>
      </c>
      <c r="D1" s="1" t="s">
        <v>81</v>
      </c>
      <c r="I1" s="25"/>
      <c r="J1" s="25"/>
      <c r="K1" s="25"/>
      <c r="L1" s="25"/>
      <c r="M1" s="25"/>
    </row>
    <row r="2" spans="1:261">
      <c r="I2" s="25"/>
      <c r="J2" s="25"/>
      <c r="K2" s="25"/>
      <c r="L2" s="25"/>
      <c r="M2" s="25"/>
    </row>
    <row r="3" spans="1:261" s="1" customFormat="1" ht="17" thickBot="1">
      <c r="A3" s="10" t="s">
        <v>0</v>
      </c>
      <c r="B3" s="11" t="s">
        <v>75</v>
      </c>
      <c r="C3" s="11" t="s">
        <v>76</v>
      </c>
      <c r="D3" s="11" t="s">
        <v>77</v>
      </c>
      <c r="E3" s="11" t="s">
        <v>78</v>
      </c>
      <c r="F3" s="11" t="s">
        <v>79</v>
      </c>
      <c r="G3" s="11" t="s">
        <v>84</v>
      </c>
      <c r="H3" s="11" t="s">
        <v>85</v>
      </c>
      <c r="I3" s="26"/>
      <c r="J3" s="26"/>
      <c r="K3" s="26"/>
      <c r="L3" s="26"/>
      <c r="M3" s="26"/>
    </row>
    <row r="4" spans="1:261">
      <c r="A4" s="3" t="s">
        <v>67</v>
      </c>
      <c r="B4" s="8">
        <v>-22.896020869000001</v>
      </c>
      <c r="C4" s="8">
        <v>-64.645496691000005</v>
      </c>
      <c r="D4" s="4">
        <v>5945.2385326594886</v>
      </c>
      <c r="E4" s="4">
        <v>79.730502119136062</v>
      </c>
      <c r="F4" s="3">
        <v>1</v>
      </c>
      <c r="G4" s="13">
        <v>330</v>
      </c>
      <c r="H4" s="13">
        <v>11</v>
      </c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  <c r="IW4" s="25"/>
      <c r="IX4" s="25"/>
      <c r="IY4" s="25"/>
      <c r="IZ4" s="25"/>
      <c r="JA4" s="25"/>
    </row>
    <row r="5" spans="1:261" s="3" customFormat="1">
      <c r="A5" s="3" t="s">
        <v>66</v>
      </c>
      <c r="B5" s="8">
        <v>-22.896672393999999</v>
      </c>
      <c r="C5" s="8">
        <v>-64.642154490999999</v>
      </c>
      <c r="D5" s="4">
        <v>5884.4950336019074</v>
      </c>
      <c r="E5" s="4">
        <v>74.631644945563181</v>
      </c>
      <c r="F5" s="3">
        <v>2</v>
      </c>
      <c r="G5" s="13">
        <v>330</v>
      </c>
      <c r="H5" s="13">
        <v>11</v>
      </c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  <c r="IW5" s="25"/>
      <c r="IX5" s="25"/>
      <c r="IY5" s="25"/>
      <c r="IZ5" s="25"/>
      <c r="JA5" s="25"/>
    </row>
    <row r="6" spans="1:261" s="3" customFormat="1">
      <c r="A6" t="s">
        <v>65</v>
      </c>
      <c r="B6" s="7">
        <v>-22.899189396000001</v>
      </c>
      <c r="C6" s="7">
        <v>-64.635836127999994</v>
      </c>
      <c r="D6" s="2">
        <v>5781.6222611199828</v>
      </c>
      <c r="E6" s="2">
        <v>-84.576887615110465</v>
      </c>
      <c r="F6">
        <v>3</v>
      </c>
      <c r="G6" s="6">
        <v>340</v>
      </c>
      <c r="H6" s="6">
        <v>8</v>
      </c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</row>
    <row r="7" spans="1:261" s="3" customFormat="1">
      <c r="A7" t="s">
        <v>64</v>
      </c>
      <c r="B7" s="7">
        <v>-22.90145184</v>
      </c>
      <c r="C7" s="7">
        <v>-64.631580720000002</v>
      </c>
      <c r="D7" s="2">
        <v>5705.5908396509949</v>
      </c>
      <c r="E7" s="2">
        <v>-75.153129627217311</v>
      </c>
      <c r="F7">
        <v>2</v>
      </c>
      <c r="G7" s="6">
        <v>330</v>
      </c>
      <c r="H7" s="6">
        <v>10</v>
      </c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</row>
    <row r="8" spans="1:261" s="3" customFormat="1">
      <c r="A8" t="s">
        <v>63</v>
      </c>
      <c r="B8">
        <v>-22.901498019999998</v>
      </c>
      <c r="C8">
        <v>-64.631568990000005</v>
      </c>
      <c r="D8" s="2">
        <v>5704.601713163097</v>
      </c>
      <c r="E8" s="2">
        <v>-80.749287707370073</v>
      </c>
      <c r="F8">
        <v>2</v>
      </c>
      <c r="G8" s="6">
        <v>330</v>
      </c>
      <c r="H8" s="6">
        <v>10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  <c r="IW8" s="25"/>
      <c r="IX8" s="25"/>
      <c r="IY8" s="25"/>
      <c r="IZ8" s="25"/>
      <c r="JA8" s="25"/>
    </row>
    <row r="9" spans="1:261" s="3" customFormat="1">
      <c r="A9" s="3" t="s">
        <v>62</v>
      </c>
      <c r="B9" s="3">
        <v>-22.9024523</v>
      </c>
      <c r="C9" s="3">
        <v>-64.628066270000005</v>
      </c>
      <c r="D9" s="4">
        <v>5680.6234390296813</v>
      </c>
      <c r="E9" s="4">
        <v>80.202716706437826</v>
      </c>
      <c r="F9" s="3">
        <v>2</v>
      </c>
      <c r="G9" s="13">
        <v>330</v>
      </c>
      <c r="H9" s="13">
        <v>14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5"/>
      <c r="IW9" s="25"/>
      <c r="IX9" s="25"/>
      <c r="IY9" s="25"/>
      <c r="IZ9" s="25"/>
      <c r="JA9" s="25"/>
    </row>
    <row r="10" spans="1:261" s="3" customFormat="1">
      <c r="A10" t="s">
        <v>61</v>
      </c>
      <c r="B10" s="7">
        <v>-22.902080000000002</v>
      </c>
      <c r="C10" s="7">
        <v>-64.621449999999996</v>
      </c>
      <c r="D10" s="2">
        <v>5540.7487098780521</v>
      </c>
      <c r="E10" s="2">
        <v>-83.083163898902285</v>
      </c>
      <c r="F10">
        <v>2</v>
      </c>
      <c r="G10" s="6"/>
      <c r="H10" s="6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  <c r="IW10" s="25"/>
      <c r="IX10" s="25"/>
      <c r="IY10" s="25"/>
      <c r="IZ10" s="25"/>
      <c r="JA10" s="25"/>
    </row>
    <row r="11" spans="1:261">
      <c r="A11" t="s">
        <v>60</v>
      </c>
      <c r="B11" s="7">
        <v>-22.902360860000002</v>
      </c>
      <c r="C11" s="7">
        <v>-64.620611659999994</v>
      </c>
      <c r="D11" s="2">
        <v>5519.7487098780521</v>
      </c>
      <c r="E11" s="2">
        <v>-82.201889868689676</v>
      </c>
      <c r="F11">
        <v>2</v>
      </c>
      <c r="G11" s="6">
        <v>317</v>
      </c>
      <c r="H11" s="6">
        <v>15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</row>
    <row r="12" spans="1:261" s="3" customFormat="1">
      <c r="A12" t="s">
        <v>59</v>
      </c>
      <c r="B12" s="7">
        <v>-22.902367810000001</v>
      </c>
      <c r="C12" s="7">
        <v>-64.620375039999999</v>
      </c>
      <c r="D12" s="2">
        <v>5513.7487098780521</v>
      </c>
      <c r="E12" s="2">
        <v>-82.726281809618243</v>
      </c>
      <c r="F12">
        <v>2</v>
      </c>
      <c r="G12" s="6">
        <v>317</v>
      </c>
      <c r="H12" s="6">
        <v>15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</row>
    <row r="13" spans="1:261" s="3" customFormat="1">
      <c r="A13" t="s">
        <v>58</v>
      </c>
      <c r="B13" s="7">
        <v>-22.90165812</v>
      </c>
      <c r="C13" s="7">
        <v>-64.618627239999995</v>
      </c>
      <c r="D13" s="2">
        <v>5472.7487098780521</v>
      </c>
      <c r="E13" s="2">
        <v>-77.44614681669978</v>
      </c>
      <c r="F13">
        <v>2</v>
      </c>
      <c r="G13" s="6">
        <v>317</v>
      </c>
      <c r="H13" s="6">
        <v>17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  <c r="IW13" s="25"/>
      <c r="IX13" s="25"/>
      <c r="IY13" s="25"/>
      <c r="IZ13" s="25"/>
      <c r="JA13" s="25"/>
    </row>
    <row r="14" spans="1:261">
      <c r="A14" t="s">
        <v>57</v>
      </c>
      <c r="B14" s="7">
        <v>-22.90197646</v>
      </c>
      <c r="C14" s="7">
        <v>-64.617179190000002</v>
      </c>
      <c r="D14" s="2">
        <v>5401.748709878053</v>
      </c>
      <c r="E14" s="2">
        <v>-68.808758795619411</v>
      </c>
      <c r="F14">
        <v>2</v>
      </c>
      <c r="G14" s="6">
        <v>317</v>
      </c>
      <c r="H14" s="6">
        <v>17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  <c r="IW14" s="25"/>
      <c r="IX14" s="25"/>
      <c r="IY14" s="25"/>
      <c r="IZ14" s="25"/>
      <c r="JA14" s="25"/>
    </row>
    <row r="15" spans="1:261">
      <c r="A15" t="s">
        <v>56</v>
      </c>
      <c r="B15" s="7">
        <v>-22.901760800000002</v>
      </c>
      <c r="C15" s="7">
        <v>-64.616219459999996</v>
      </c>
      <c r="D15" s="2">
        <v>5347.748709878053</v>
      </c>
      <c r="E15" s="2">
        <v>-68.322485891013145</v>
      </c>
      <c r="F15">
        <v>1</v>
      </c>
      <c r="G15" s="6">
        <v>308</v>
      </c>
      <c r="H15" s="6">
        <v>31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25"/>
      <c r="IV15" s="25"/>
      <c r="IW15" s="25"/>
      <c r="IX15" s="25"/>
      <c r="IY15" s="25"/>
      <c r="IZ15" s="25"/>
      <c r="JA15" s="25"/>
    </row>
    <row r="16" spans="1:261">
      <c r="A16" t="s">
        <v>55</v>
      </c>
      <c r="B16" s="7">
        <v>-22.90187328</v>
      </c>
      <c r="C16" s="7">
        <v>-64.61595509</v>
      </c>
      <c r="D16" s="2">
        <v>5336.748709878053</v>
      </c>
      <c r="E16" s="2">
        <v>-70.488574771122714</v>
      </c>
      <c r="F16">
        <v>2</v>
      </c>
      <c r="G16" s="6">
        <v>315</v>
      </c>
      <c r="H16" s="6">
        <v>31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25"/>
      <c r="IV16" s="25"/>
      <c r="IW16" s="25"/>
      <c r="IX16" s="25"/>
      <c r="IY16" s="25"/>
      <c r="IZ16" s="25"/>
      <c r="JA16" s="25"/>
    </row>
    <row r="17" spans="1:261" s="3" customFormat="1">
      <c r="A17" t="s">
        <v>54</v>
      </c>
      <c r="B17" s="7">
        <v>-22.902180810000001</v>
      </c>
      <c r="C17" s="7">
        <v>-64.614562269999993</v>
      </c>
      <c r="D17" s="2">
        <v>5254.748709878053</v>
      </c>
      <c r="E17" s="2">
        <v>-60.89341735075385</v>
      </c>
      <c r="F17">
        <v>2</v>
      </c>
      <c r="G17" s="6">
        <v>315</v>
      </c>
      <c r="H17" s="6">
        <v>31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  <c r="IW17" s="25"/>
      <c r="IX17" s="25"/>
      <c r="IY17" s="25"/>
      <c r="IZ17" s="25"/>
      <c r="JA17" s="25"/>
    </row>
    <row r="18" spans="1:261" s="3" customFormat="1">
      <c r="A18" t="s">
        <v>53</v>
      </c>
      <c r="B18" s="7">
        <v>-22.901713019999999</v>
      </c>
      <c r="C18" s="7">
        <v>-64.612522029999994</v>
      </c>
      <c r="D18" s="2">
        <v>5162.748709878053</v>
      </c>
      <c r="E18" s="2">
        <v>-82.442621558537439</v>
      </c>
      <c r="F18">
        <v>1</v>
      </c>
      <c r="G18" s="6">
        <v>305</v>
      </c>
      <c r="H18" s="6">
        <v>36</v>
      </c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25"/>
      <c r="IV18" s="25"/>
      <c r="IW18" s="25"/>
      <c r="IX18" s="25"/>
      <c r="IY18" s="25"/>
      <c r="IZ18" s="25"/>
      <c r="JA18" s="25"/>
    </row>
    <row r="19" spans="1:261" s="3" customFormat="1">
      <c r="A19" s="3" t="s">
        <v>52</v>
      </c>
      <c r="B19" s="8">
        <v>-22.901916530000001</v>
      </c>
      <c r="C19" s="8">
        <v>-64.611973520000006</v>
      </c>
      <c r="D19" s="4">
        <v>5120.748709878053</v>
      </c>
      <c r="E19" s="4">
        <v>73.886908545958732</v>
      </c>
      <c r="F19" s="3">
        <v>2</v>
      </c>
      <c r="G19" s="13">
        <v>310</v>
      </c>
      <c r="H19" s="13">
        <v>39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  <c r="IW19" s="25"/>
      <c r="IX19" s="25"/>
      <c r="IY19" s="25"/>
      <c r="IZ19" s="25"/>
      <c r="JA19" s="25"/>
    </row>
    <row r="20" spans="1:261" s="3" customFormat="1">
      <c r="A20" s="3" t="s">
        <v>51</v>
      </c>
      <c r="B20" s="8">
        <v>-22.901978310000001</v>
      </c>
      <c r="C20" s="8">
        <v>-64.610362440000003</v>
      </c>
      <c r="D20" s="4">
        <v>5022.748709878053</v>
      </c>
      <c r="E20" s="4">
        <v>85.391769015490866</v>
      </c>
      <c r="F20" s="3">
        <v>2</v>
      </c>
      <c r="G20" s="13">
        <v>304</v>
      </c>
      <c r="H20" s="13">
        <v>41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  <c r="IW20" s="25"/>
      <c r="IX20" s="25"/>
      <c r="IY20" s="25"/>
      <c r="IZ20" s="25"/>
      <c r="JA20" s="25"/>
    </row>
    <row r="21" spans="1:261" s="3" customFormat="1">
      <c r="A21" s="3" t="s">
        <v>50</v>
      </c>
      <c r="B21" s="8">
        <v>-22.90203279</v>
      </c>
      <c r="C21" s="8">
        <v>-64.610057839999996</v>
      </c>
      <c r="D21" s="4">
        <v>5000.748709878053</v>
      </c>
      <c r="E21" s="4">
        <v>81.219341682443257</v>
      </c>
      <c r="F21" s="3">
        <v>2</v>
      </c>
      <c r="G21" s="13">
        <v>304</v>
      </c>
      <c r="H21" s="13">
        <v>41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  <c r="IU21" s="25"/>
      <c r="IV21" s="25"/>
      <c r="IW21" s="25"/>
      <c r="IX21" s="25"/>
      <c r="IY21" s="25"/>
      <c r="IZ21" s="25"/>
      <c r="JA21" s="25"/>
    </row>
    <row r="22" spans="1:261" s="3" customFormat="1">
      <c r="A22" s="3" t="s">
        <v>49</v>
      </c>
      <c r="B22" s="8">
        <v>-22.902171679999999</v>
      </c>
      <c r="C22" s="8">
        <v>-64.609868660000004</v>
      </c>
      <c r="D22" s="4">
        <v>4980.748709878053</v>
      </c>
      <c r="E22" s="4">
        <v>83.2438875631386</v>
      </c>
      <c r="F22" s="3">
        <v>2</v>
      </c>
      <c r="G22" s="13">
        <v>304</v>
      </c>
      <c r="H22" s="13">
        <v>41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  <c r="IU22" s="25"/>
      <c r="IV22" s="25"/>
      <c r="IW22" s="25"/>
      <c r="IX22" s="25"/>
      <c r="IY22" s="25"/>
      <c r="IZ22" s="25"/>
      <c r="JA22" s="25"/>
    </row>
    <row r="23" spans="1:261">
      <c r="A23" s="3" t="s">
        <v>48</v>
      </c>
      <c r="B23" s="8">
        <v>-22.902300839999999</v>
      </c>
      <c r="C23" s="8">
        <v>-64.609545789999999</v>
      </c>
      <c r="D23" s="4">
        <v>4953.748709878053</v>
      </c>
      <c r="E23" s="4">
        <v>85.064638903166852</v>
      </c>
      <c r="F23" s="3">
        <v>2</v>
      </c>
      <c r="G23" s="13">
        <v>305</v>
      </c>
      <c r="H23" s="13">
        <v>43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  <c r="IU23" s="25"/>
      <c r="IV23" s="25"/>
      <c r="IW23" s="25"/>
      <c r="IX23" s="25"/>
      <c r="IY23" s="25"/>
      <c r="IZ23" s="25"/>
      <c r="JA23" s="25"/>
    </row>
    <row r="24" spans="1:261">
      <c r="A24" s="3" t="s">
        <v>47</v>
      </c>
      <c r="B24" s="8">
        <v>-22.902402769999998</v>
      </c>
      <c r="C24" s="8">
        <v>-64.609107409999993</v>
      </c>
      <c r="D24" s="4">
        <v>4923.748709878053</v>
      </c>
      <c r="E24" s="4">
        <v>84.327025399235424</v>
      </c>
      <c r="F24" s="3">
        <v>2</v>
      </c>
      <c r="G24" s="13">
        <v>305</v>
      </c>
      <c r="H24" s="13">
        <v>43</v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  <c r="IU24" s="25"/>
      <c r="IV24" s="25"/>
      <c r="IW24" s="25"/>
      <c r="IX24" s="25"/>
      <c r="IY24" s="25"/>
      <c r="IZ24" s="25"/>
      <c r="JA24" s="25"/>
    </row>
    <row r="25" spans="1:261" s="3" customFormat="1">
      <c r="A25" s="3" t="s">
        <v>46</v>
      </c>
      <c r="B25" s="8">
        <v>-22.902518189999999</v>
      </c>
      <c r="C25" s="8">
        <v>-64.608729640000007</v>
      </c>
      <c r="D25" s="4">
        <v>4889.748709878053</v>
      </c>
      <c r="E25" s="4">
        <v>88.191191577067826</v>
      </c>
      <c r="F25" s="3">
        <v>1</v>
      </c>
      <c r="G25" s="13">
        <v>305</v>
      </c>
      <c r="H25" s="13">
        <v>43</v>
      </c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  <c r="IU25" s="25"/>
      <c r="IV25" s="25"/>
      <c r="IW25" s="25"/>
      <c r="IX25" s="25"/>
      <c r="IY25" s="25"/>
      <c r="IZ25" s="25"/>
      <c r="JA25" s="25"/>
    </row>
    <row r="26" spans="1:261" s="3" customFormat="1">
      <c r="A26" s="3" t="s">
        <v>45</v>
      </c>
      <c r="B26" s="8">
        <v>-22.902660000000001</v>
      </c>
      <c r="C26" s="8">
        <v>-64.608580000000003</v>
      </c>
      <c r="D26" s="4">
        <v>4864.748709878053</v>
      </c>
      <c r="E26" s="4">
        <v>61.822016940873269</v>
      </c>
      <c r="F26" s="3">
        <v>2</v>
      </c>
      <c r="G26" s="13">
        <v>305</v>
      </c>
      <c r="H26" s="13">
        <v>43</v>
      </c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  <c r="IU26" s="25"/>
      <c r="IV26" s="25"/>
      <c r="IW26" s="25"/>
      <c r="IX26" s="25"/>
      <c r="IY26" s="25"/>
      <c r="IZ26" s="25"/>
      <c r="JA26" s="25"/>
    </row>
    <row r="27" spans="1:261">
      <c r="A27" s="3" t="s">
        <v>44</v>
      </c>
      <c r="B27" s="8">
        <v>-22.902742400000001</v>
      </c>
      <c r="C27" s="8">
        <v>-64.608094210000004</v>
      </c>
      <c r="D27" s="4">
        <v>4841.748709878053</v>
      </c>
      <c r="E27" s="4">
        <v>72.22128021548744</v>
      </c>
      <c r="F27" s="3">
        <v>2</v>
      </c>
      <c r="G27" s="13">
        <v>305</v>
      </c>
      <c r="H27" s="13">
        <v>43</v>
      </c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  <c r="IU27" s="25"/>
      <c r="IV27" s="25"/>
      <c r="IW27" s="25"/>
      <c r="IX27" s="25"/>
      <c r="IY27" s="25"/>
      <c r="IZ27" s="25"/>
      <c r="JA27" s="25"/>
    </row>
    <row r="28" spans="1:261">
      <c r="A28" s="3" t="s">
        <v>43</v>
      </c>
      <c r="B28" s="8">
        <v>-22.90283561</v>
      </c>
      <c r="C28" s="8">
        <v>-64.607659769999998</v>
      </c>
      <c r="D28" s="4">
        <v>4813.748709878053</v>
      </c>
      <c r="E28" s="4">
        <v>68.933695835982292</v>
      </c>
      <c r="F28" s="3">
        <v>2</v>
      </c>
      <c r="G28" s="13">
        <v>305</v>
      </c>
      <c r="H28" s="13">
        <v>43</v>
      </c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25"/>
      <c r="IV28" s="25"/>
      <c r="IW28" s="25"/>
      <c r="IX28" s="25"/>
      <c r="IY28" s="25"/>
      <c r="IZ28" s="25"/>
      <c r="JA28" s="25"/>
    </row>
    <row r="29" spans="1:261">
      <c r="A29" t="s">
        <v>42</v>
      </c>
      <c r="B29" s="7">
        <v>-22.902805010000002</v>
      </c>
      <c r="C29" s="7">
        <v>-64.607065579999997</v>
      </c>
      <c r="D29" s="2">
        <v>4772.748709878053</v>
      </c>
      <c r="E29" s="2">
        <v>-84.104314115868618</v>
      </c>
      <c r="F29">
        <v>2</v>
      </c>
      <c r="G29" s="6">
        <v>305</v>
      </c>
      <c r="H29" s="6">
        <v>43</v>
      </c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  <c r="IU29" s="25"/>
      <c r="IV29" s="25"/>
      <c r="IW29" s="25"/>
      <c r="IX29" s="25"/>
      <c r="IY29" s="25"/>
      <c r="IZ29" s="25"/>
      <c r="JA29" s="25"/>
    </row>
    <row r="30" spans="1:261">
      <c r="A30" t="s">
        <v>41</v>
      </c>
      <c r="B30" s="7">
        <v>-22.902529000000001</v>
      </c>
      <c r="C30" s="7">
        <v>-64.606606339999999</v>
      </c>
      <c r="D30" s="2">
        <v>4753.748709878053</v>
      </c>
      <c r="E30" s="2">
        <v>-83.178550204692698</v>
      </c>
      <c r="F30">
        <v>2</v>
      </c>
      <c r="G30" s="6">
        <v>305</v>
      </c>
      <c r="H30" s="6">
        <v>43</v>
      </c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  <c r="IU30" s="25"/>
      <c r="IV30" s="25"/>
      <c r="IW30" s="25"/>
      <c r="IX30" s="25"/>
      <c r="IY30" s="25"/>
      <c r="IZ30" s="25"/>
      <c r="JA30" s="25"/>
    </row>
    <row r="31" spans="1:261" s="3" customFormat="1">
      <c r="A31" s="3" t="s">
        <v>40</v>
      </c>
      <c r="B31" s="8">
        <v>-22.902532770000001</v>
      </c>
      <c r="C31" s="8">
        <v>-64.60622429</v>
      </c>
      <c r="D31" s="4">
        <v>4731.748709878053</v>
      </c>
      <c r="E31" s="4">
        <v>58.60759688703817</v>
      </c>
      <c r="F31" s="3">
        <v>1</v>
      </c>
      <c r="G31" s="13">
        <v>305</v>
      </c>
      <c r="H31" s="13">
        <v>44</v>
      </c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25"/>
      <c r="IV31" s="25"/>
      <c r="IW31" s="25"/>
      <c r="IX31" s="25"/>
      <c r="IY31" s="25"/>
      <c r="IZ31" s="25"/>
      <c r="JA31" s="25"/>
    </row>
    <row r="32" spans="1:261" s="3" customFormat="1">
      <c r="A32" s="3" t="s">
        <v>39</v>
      </c>
      <c r="B32" s="8">
        <v>-22.902629829999999</v>
      </c>
      <c r="C32" s="8">
        <v>-64.605917340000005</v>
      </c>
      <c r="D32" s="4">
        <v>4708.248709878053</v>
      </c>
      <c r="E32" s="4">
        <v>82.49094807201611</v>
      </c>
      <c r="F32" s="3">
        <v>2</v>
      </c>
      <c r="G32" s="13">
        <v>305</v>
      </c>
      <c r="H32" s="13">
        <v>44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25"/>
      <c r="IV32" s="25"/>
      <c r="IW32" s="25"/>
      <c r="IX32" s="25"/>
      <c r="IY32" s="25"/>
      <c r="IZ32" s="25"/>
      <c r="JA32" s="25"/>
    </row>
    <row r="33" spans="1:261" s="3" customFormat="1">
      <c r="A33" s="3" t="s">
        <v>38</v>
      </c>
      <c r="B33" s="8">
        <v>-22.902825050000001</v>
      </c>
      <c r="C33" s="8">
        <v>-64.605675950000006</v>
      </c>
      <c r="D33" s="4">
        <v>4681.748709878053</v>
      </c>
      <c r="E33" s="4">
        <v>81.80848628176615</v>
      </c>
      <c r="F33" s="3">
        <v>2</v>
      </c>
      <c r="G33" s="13">
        <v>305</v>
      </c>
      <c r="H33" s="13">
        <v>44</v>
      </c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  <c r="IU33" s="25"/>
      <c r="IV33" s="25"/>
      <c r="IW33" s="25"/>
      <c r="IX33" s="25"/>
      <c r="IY33" s="25"/>
      <c r="IZ33" s="25"/>
      <c r="JA33" s="25"/>
    </row>
    <row r="34" spans="1:261" s="3" customFormat="1">
      <c r="A34" s="3" t="s">
        <v>37</v>
      </c>
      <c r="B34" s="8">
        <v>-22.902953289999999</v>
      </c>
      <c r="C34" s="8">
        <v>-64.605504620000005</v>
      </c>
      <c r="D34" s="4">
        <v>4669.748709878053</v>
      </c>
      <c r="E34" s="4">
        <v>85.395558505203667</v>
      </c>
      <c r="F34" s="3">
        <v>2</v>
      </c>
      <c r="G34" s="13">
        <v>305</v>
      </c>
      <c r="H34" s="13">
        <v>44</v>
      </c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25"/>
      <c r="IV34" s="25"/>
      <c r="IW34" s="25"/>
      <c r="IX34" s="25"/>
      <c r="IY34" s="25"/>
      <c r="IZ34" s="25"/>
      <c r="JA34" s="25"/>
    </row>
    <row r="35" spans="1:261" s="3" customFormat="1">
      <c r="A35" t="s">
        <v>36</v>
      </c>
      <c r="B35" s="7">
        <v>-22.903171889999999</v>
      </c>
      <c r="C35" s="7">
        <v>-64.605133969999997</v>
      </c>
      <c r="D35" s="2">
        <v>4637.748709878053</v>
      </c>
      <c r="E35" s="2">
        <v>-83.881652876293359</v>
      </c>
      <c r="F35">
        <v>2</v>
      </c>
      <c r="G35" s="6">
        <v>305</v>
      </c>
      <c r="H35" s="6">
        <v>44</v>
      </c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25"/>
      <c r="IV35" s="25"/>
      <c r="IW35" s="25"/>
      <c r="IX35" s="25"/>
      <c r="IY35" s="25"/>
      <c r="IZ35" s="25"/>
      <c r="JA35" s="25"/>
    </row>
    <row r="36" spans="1:261" s="3" customFormat="1">
      <c r="A36" t="s">
        <v>35</v>
      </c>
      <c r="B36" s="7">
        <v>-22.903338609999999</v>
      </c>
      <c r="C36" s="7">
        <v>-64.604833150000005</v>
      </c>
      <c r="D36" s="2">
        <v>4609.748709878053</v>
      </c>
      <c r="E36" s="2">
        <v>-83.993306161562501</v>
      </c>
      <c r="F36">
        <v>2</v>
      </c>
      <c r="G36" s="6">
        <v>305</v>
      </c>
      <c r="H36" s="6">
        <v>44</v>
      </c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  <c r="IU36" s="25"/>
      <c r="IV36" s="25"/>
      <c r="IW36" s="25"/>
      <c r="IX36" s="25"/>
      <c r="IY36" s="25"/>
      <c r="IZ36" s="25"/>
      <c r="JA36" s="25"/>
    </row>
    <row r="37" spans="1:261" s="3" customFormat="1">
      <c r="A37" s="3" t="s">
        <v>34</v>
      </c>
      <c r="B37" s="8">
        <v>-22.903299459999999</v>
      </c>
      <c r="C37" s="8">
        <v>-64.603307299999997</v>
      </c>
      <c r="D37" s="4">
        <v>4514.748709878053</v>
      </c>
      <c r="E37" s="4">
        <v>73.791070609422036</v>
      </c>
      <c r="F37" s="3">
        <v>2</v>
      </c>
      <c r="G37" s="13">
        <v>310</v>
      </c>
      <c r="H37" s="13">
        <v>45</v>
      </c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  <c r="IU37" s="25"/>
      <c r="IV37" s="25"/>
      <c r="IW37" s="25"/>
      <c r="IX37" s="25"/>
      <c r="IY37" s="25"/>
      <c r="IZ37" s="25"/>
      <c r="JA37" s="25"/>
    </row>
    <row r="38" spans="1:261" s="3" customFormat="1">
      <c r="A38" s="3" t="s">
        <v>33</v>
      </c>
      <c r="B38" s="8">
        <v>-22.903271549999999</v>
      </c>
      <c r="C38" s="8">
        <v>-64.602948729999994</v>
      </c>
      <c r="D38" s="4">
        <v>4490.248709878053</v>
      </c>
      <c r="E38" s="4">
        <v>86.510658935636187</v>
      </c>
      <c r="F38" s="3">
        <v>2</v>
      </c>
      <c r="G38" s="13">
        <v>310</v>
      </c>
      <c r="H38" s="13">
        <v>45</v>
      </c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  <c r="IU38" s="25"/>
      <c r="IV38" s="25"/>
      <c r="IW38" s="25"/>
      <c r="IX38" s="25"/>
      <c r="IY38" s="25"/>
      <c r="IZ38" s="25"/>
      <c r="JA38" s="25"/>
    </row>
    <row r="39" spans="1:261">
      <c r="A39" s="3" t="s">
        <v>32</v>
      </c>
      <c r="B39" s="8">
        <v>-22.903366009999999</v>
      </c>
      <c r="C39" s="8">
        <v>-64.602511109999995</v>
      </c>
      <c r="D39" s="4">
        <v>4459.748709878053</v>
      </c>
      <c r="E39" s="4">
        <v>86.600428081395251</v>
      </c>
      <c r="F39" s="3">
        <v>2</v>
      </c>
      <c r="G39" s="13">
        <v>310</v>
      </c>
      <c r="H39" s="13">
        <v>45</v>
      </c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S39" s="25"/>
      <c r="HT39" s="25"/>
      <c r="HU39" s="25"/>
      <c r="HV39" s="25"/>
      <c r="HW39" s="25"/>
      <c r="HX39" s="25"/>
      <c r="HY39" s="25"/>
      <c r="HZ39" s="25"/>
      <c r="IA39" s="25"/>
      <c r="IB39" s="25"/>
      <c r="IC39" s="25"/>
      <c r="ID39" s="25"/>
      <c r="IE39" s="25"/>
      <c r="IF39" s="25"/>
      <c r="IG39" s="25"/>
      <c r="IH39" s="25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  <c r="IW39" s="25"/>
      <c r="IX39" s="25"/>
      <c r="IY39" s="25"/>
      <c r="IZ39" s="25"/>
      <c r="JA39" s="25"/>
    </row>
    <row r="40" spans="1:261">
      <c r="A40" s="3" t="s">
        <v>31</v>
      </c>
      <c r="B40" s="8">
        <v>-22.903403900000001</v>
      </c>
      <c r="C40" s="8">
        <v>-64.602198959999996</v>
      </c>
      <c r="D40" s="4">
        <v>4438.248709878053</v>
      </c>
      <c r="E40" s="4">
        <v>81.28784092438471</v>
      </c>
      <c r="F40" s="3">
        <v>2</v>
      </c>
      <c r="G40" s="13">
        <v>310</v>
      </c>
      <c r="H40" s="13">
        <v>45</v>
      </c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  <c r="HR40" s="25"/>
      <c r="HS40" s="25"/>
      <c r="HT40" s="25"/>
      <c r="HU40" s="25"/>
      <c r="HV40" s="25"/>
      <c r="HW40" s="25"/>
      <c r="HX40" s="25"/>
      <c r="HY40" s="25"/>
      <c r="HZ40" s="25"/>
      <c r="IA40" s="25"/>
      <c r="IB40" s="25"/>
      <c r="IC40" s="25"/>
      <c r="ID40" s="25"/>
      <c r="IE40" s="25"/>
      <c r="IF40" s="25"/>
      <c r="IG40" s="25"/>
      <c r="IH40" s="25"/>
      <c r="II40" s="25"/>
      <c r="IJ40" s="25"/>
      <c r="IK40" s="25"/>
      <c r="IL40" s="25"/>
      <c r="IM40" s="25"/>
      <c r="IN40" s="25"/>
      <c r="IO40" s="25"/>
      <c r="IP40" s="25"/>
      <c r="IQ40" s="25"/>
      <c r="IR40" s="25"/>
      <c r="IS40" s="25"/>
      <c r="IT40" s="25"/>
      <c r="IU40" s="25"/>
      <c r="IV40" s="25"/>
      <c r="IW40" s="25"/>
      <c r="IX40" s="25"/>
      <c r="IY40" s="25"/>
      <c r="IZ40" s="25"/>
      <c r="JA40" s="25"/>
    </row>
    <row r="41" spans="1:261" s="3" customFormat="1">
      <c r="A41" s="3" t="s">
        <v>30</v>
      </c>
      <c r="B41" s="8">
        <v>-22.903464920000001</v>
      </c>
      <c r="C41" s="8">
        <v>-64.601910459999999</v>
      </c>
      <c r="D41" s="4">
        <v>4416.748709878053</v>
      </c>
      <c r="E41" s="4">
        <v>71.924473792499654</v>
      </c>
      <c r="F41" s="3">
        <v>2</v>
      </c>
      <c r="G41" s="13">
        <v>310</v>
      </c>
      <c r="H41" s="13">
        <v>45</v>
      </c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  <c r="IB41" s="25"/>
      <c r="IC41" s="25"/>
      <c r="ID41" s="25"/>
      <c r="IE41" s="25"/>
      <c r="IF41" s="25"/>
      <c r="IG41" s="25"/>
      <c r="IH41" s="25"/>
      <c r="II41" s="25"/>
      <c r="IJ41" s="25"/>
      <c r="IK41" s="25"/>
      <c r="IL41" s="25"/>
      <c r="IM41" s="25"/>
      <c r="IN41" s="25"/>
      <c r="IO41" s="25"/>
      <c r="IP41" s="25"/>
      <c r="IQ41" s="25"/>
      <c r="IR41" s="25"/>
      <c r="IS41" s="25"/>
      <c r="IT41" s="25"/>
      <c r="IU41" s="25"/>
      <c r="IV41" s="25"/>
      <c r="IW41" s="25"/>
      <c r="IX41" s="25"/>
      <c r="IY41" s="25"/>
      <c r="IZ41" s="25"/>
      <c r="JA41" s="25"/>
    </row>
    <row r="42" spans="1:261" s="3" customFormat="1">
      <c r="A42" s="3" t="s">
        <v>29</v>
      </c>
      <c r="B42" s="8">
        <v>-22.903496520000001</v>
      </c>
      <c r="C42" s="8">
        <v>-64.601667129999996</v>
      </c>
      <c r="D42" s="4">
        <v>4398.748709878053</v>
      </c>
      <c r="E42" s="4">
        <v>80.952755211222183</v>
      </c>
      <c r="F42" s="3">
        <v>2</v>
      </c>
      <c r="G42" s="13">
        <v>310</v>
      </c>
      <c r="H42" s="13">
        <v>45</v>
      </c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  <c r="IL42" s="25"/>
      <c r="IM42" s="25"/>
      <c r="IN42" s="25"/>
      <c r="IO42" s="25"/>
      <c r="IP42" s="25"/>
      <c r="IQ42" s="25"/>
      <c r="IR42" s="25"/>
      <c r="IS42" s="25"/>
      <c r="IT42" s="25"/>
      <c r="IU42" s="25"/>
      <c r="IV42" s="25"/>
      <c r="IW42" s="25"/>
      <c r="IX42" s="25"/>
      <c r="IY42" s="25"/>
      <c r="IZ42" s="25"/>
      <c r="JA42" s="25"/>
    </row>
    <row r="43" spans="1:261" s="3" customFormat="1">
      <c r="A43" s="3" t="s">
        <v>28</v>
      </c>
      <c r="B43" s="8">
        <v>-22.903565919999998</v>
      </c>
      <c r="C43" s="8">
        <v>-64.601307379999994</v>
      </c>
      <c r="D43" s="4">
        <v>4373.748709878053</v>
      </c>
      <c r="E43" s="4">
        <v>85.018618662058387</v>
      </c>
      <c r="F43" s="3">
        <v>1</v>
      </c>
      <c r="G43" s="13">
        <v>310</v>
      </c>
      <c r="H43" s="13">
        <v>48</v>
      </c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  <c r="IN43" s="25"/>
      <c r="IO43" s="25"/>
      <c r="IP43" s="25"/>
      <c r="IQ43" s="25"/>
      <c r="IR43" s="25"/>
      <c r="IS43" s="25"/>
      <c r="IT43" s="25"/>
      <c r="IU43" s="25"/>
      <c r="IV43" s="25"/>
      <c r="IW43" s="25"/>
      <c r="IX43" s="25"/>
      <c r="IY43" s="25"/>
      <c r="IZ43" s="25"/>
      <c r="JA43" s="25"/>
    </row>
    <row r="44" spans="1:261" s="3" customFormat="1">
      <c r="A44" s="3" t="s">
        <v>27</v>
      </c>
      <c r="B44" s="8">
        <v>-22.903466510000001</v>
      </c>
      <c r="C44" s="8">
        <v>-64.600843859999998</v>
      </c>
      <c r="D44" s="4">
        <v>4344.748709878053</v>
      </c>
      <c r="E44" s="4">
        <v>83.752621098645633</v>
      </c>
      <c r="F44" s="3">
        <v>2</v>
      </c>
      <c r="G44" s="13">
        <v>310</v>
      </c>
      <c r="H44" s="13">
        <v>48</v>
      </c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25"/>
      <c r="IX44" s="25"/>
      <c r="IY44" s="25"/>
      <c r="IZ44" s="25"/>
      <c r="JA44" s="25"/>
    </row>
    <row r="45" spans="1:261">
      <c r="A45" t="s">
        <v>26</v>
      </c>
      <c r="B45" s="7">
        <v>-22.903401550000002</v>
      </c>
      <c r="C45" s="7">
        <v>-64.599781710000002</v>
      </c>
      <c r="D45" s="2">
        <v>4278.748709878053</v>
      </c>
      <c r="E45" s="2">
        <v>-82.17810782084338</v>
      </c>
      <c r="F45">
        <v>2</v>
      </c>
      <c r="G45" s="6">
        <v>310</v>
      </c>
      <c r="H45" s="6">
        <v>48</v>
      </c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  <c r="II45" s="25"/>
      <c r="IJ45" s="25"/>
      <c r="IK45" s="25"/>
      <c r="IL45" s="25"/>
      <c r="IM45" s="25"/>
      <c r="IN45" s="25"/>
      <c r="IO45" s="25"/>
      <c r="IP45" s="25"/>
      <c r="IQ45" s="25"/>
      <c r="IR45" s="25"/>
      <c r="IS45" s="25"/>
      <c r="IT45" s="25"/>
      <c r="IU45" s="25"/>
      <c r="IV45" s="25"/>
      <c r="IW45" s="25"/>
      <c r="IX45" s="25"/>
      <c r="IY45" s="25"/>
      <c r="IZ45" s="25"/>
      <c r="JA45" s="25"/>
    </row>
    <row r="46" spans="1:261">
      <c r="A46" t="s">
        <v>25</v>
      </c>
      <c r="B46" s="7">
        <v>-22.9034008</v>
      </c>
      <c r="C46" s="7">
        <v>-64.599629070000006</v>
      </c>
      <c r="D46" s="2">
        <v>4269.248709878053</v>
      </c>
      <c r="E46" s="2">
        <v>-74.913394881976643</v>
      </c>
      <c r="F46">
        <v>2</v>
      </c>
      <c r="G46" s="6">
        <v>310</v>
      </c>
      <c r="H46" s="6">
        <v>48</v>
      </c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25"/>
      <c r="IH46" s="25"/>
      <c r="II46" s="25"/>
      <c r="IJ46" s="25"/>
      <c r="IK46" s="25"/>
      <c r="IL46" s="25"/>
      <c r="IM46" s="25"/>
      <c r="IN46" s="25"/>
      <c r="IO46" s="25"/>
      <c r="IP46" s="25"/>
      <c r="IQ46" s="25"/>
      <c r="IR46" s="25"/>
      <c r="IS46" s="25"/>
      <c r="IT46" s="25"/>
      <c r="IU46" s="25"/>
      <c r="IV46" s="25"/>
      <c r="IW46" s="25"/>
      <c r="IX46" s="25"/>
      <c r="IY46" s="25"/>
      <c r="IZ46" s="25"/>
      <c r="JA46" s="25"/>
    </row>
    <row r="47" spans="1:261" s="3" customFormat="1">
      <c r="A47" t="s">
        <v>24</v>
      </c>
      <c r="B47" s="7">
        <v>-22.90331857</v>
      </c>
      <c r="C47" s="7">
        <v>-64.599449870000001</v>
      </c>
      <c r="D47" s="2">
        <v>4257.248709878053</v>
      </c>
      <c r="E47" s="2">
        <v>-54.053046151345143</v>
      </c>
      <c r="F47">
        <v>2</v>
      </c>
      <c r="G47" s="6">
        <v>311</v>
      </c>
      <c r="H47" s="6">
        <v>45</v>
      </c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  <c r="IL47" s="25"/>
      <c r="IM47" s="25"/>
      <c r="IN47" s="25"/>
      <c r="IO47" s="25"/>
      <c r="IP47" s="25"/>
      <c r="IQ47" s="25"/>
      <c r="IR47" s="25"/>
      <c r="IS47" s="25"/>
      <c r="IT47" s="25"/>
      <c r="IU47" s="25"/>
      <c r="IV47" s="25"/>
      <c r="IW47" s="25"/>
      <c r="IX47" s="25"/>
      <c r="IY47" s="25"/>
      <c r="IZ47" s="25"/>
      <c r="JA47" s="25"/>
    </row>
    <row r="48" spans="1:261" s="3" customFormat="1">
      <c r="A48" t="s">
        <v>23</v>
      </c>
      <c r="B48" s="7">
        <v>-22.90331698</v>
      </c>
      <c r="C48" s="7">
        <v>-64.598816279999994</v>
      </c>
      <c r="D48" s="2">
        <v>4215.248709878053</v>
      </c>
      <c r="E48" s="2">
        <v>-57.701212135866598</v>
      </c>
      <c r="F48">
        <v>2</v>
      </c>
      <c r="G48" s="6">
        <v>302</v>
      </c>
      <c r="H48" s="6">
        <v>44</v>
      </c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25"/>
      <c r="IH48" s="25"/>
      <c r="II48" s="25"/>
      <c r="IJ48" s="25"/>
      <c r="IK48" s="25"/>
      <c r="IL48" s="25"/>
      <c r="IM48" s="25"/>
      <c r="IN48" s="25"/>
      <c r="IO48" s="25"/>
      <c r="IP48" s="25"/>
      <c r="IQ48" s="25"/>
      <c r="IR48" s="25"/>
      <c r="IS48" s="25"/>
      <c r="IT48" s="25"/>
      <c r="IU48" s="25"/>
      <c r="IV48" s="25"/>
      <c r="IW48" s="25"/>
      <c r="IX48" s="25"/>
      <c r="IY48" s="25"/>
      <c r="IZ48" s="25"/>
      <c r="JA48" s="25"/>
    </row>
    <row r="49" spans="1:261" s="3" customFormat="1">
      <c r="A49" s="3" t="s">
        <v>22</v>
      </c>
      <c r="B49" s="8">
        <v>-22.900794609999998</v>
      </c>
      <c r="C49" s="8">
        <v>-64.590895380000006</v>
      </c>
      <c r="D49" s="4">
        <v>3786.9699172058799</v>
      </c>
      <c r="E49" s="4">
        <v>77.570691358165249</v>
      </c>
      <c r="F49" s="3">
        <v>2</v>
      </c>
      <c r="G49" s="13">
        <v>295</v>
      </c>
      <c r="H49" s="13">
        <v>46</v>
      </c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  <c r="HR49" s="25"/>
      <c r="HS49" s="25"/>
      <c r="HT49" s="25"/>
      <c r="HU49" s="25"/>
      <c r="HV49" s="25"/>
      <c r="HW49" s="25"/>
      <c r="HX49" s="25"/>
      <c r="HY49" s="25"/>
      <c r="HZ49" s="25"/>
      <c r="IA49" s="25"/>
      <c r="IB49" s="25"/>
      <c r="IC49" s="25"/>
      <c r="ID49" s="25"/>
      <c r="IE49" s="25"/>
      <c r="IF49" s="25"/>
      <c r="IG49" s="25"/>
      <c r="IH49" s="25"/>
      <c r="II49" s="25"/>
      <c r="IJ49" s="25"/>
      <c r="IK49" s="25"/>
      <c r="IL49" s="25"/>
      <c r="IM49" s="25"/>
      <c r="IN49" s="25"/>
      <c r="IO49" s="25"/>
      <c r="IP49" s="25"/>
      <c r="IQ49" s="25"/>
      <c r="IR49" s="25"/>
      <c r="IS49" s="25"/>
      <c r="IT49" s="25"/>
      <c r="IU49" s="25"/>
      <c r="IV49" s="25"/>
      <c r="IW49" s="25"/>
      <c r="IX49" s="25"/>
      <c r="IY49" s="25"/>
      <c r="IZ49" s="25"/>
      <c r="JA49" s="25"/>
    </row>
    <row r="50" spans="1:261" s="3" customFormat="1">
      <c r="A50" s="3" t="s">
        <v>21</v>
      </c>
      <c r="B50" s="3">
        <v>-22.900646170000002</v>
      </c>
      <c r="C50" s="3">
        <v>-64.590609220000005</v>
      </c>
      <c r="D50" s="4">
        <v>3772.5797236408448</v>
      </c>
      <c r="E50" s="4">
        <v>80.607289858721316</v>
      </c>
      <c r="F50" s="3">
        <v>1</v>
      </c>
      <c r="G50" s="13">
        <v>295</v>
      </c>
      <c r="H50" s="13">
        <v>46</v>
      </c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25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25"/>
      <c r="HC50" s="25"/>
      <c r="HD50" s="25"/>
      <c r="HE50" s="25"/>
      <c r="HF50" s="25"/>
      <c r="HG50" s="25"/>
      <c r="HH50" s="25"/>
      <c r="HI50" s="25"/>
      <c r="HJ50" s="25"/>
      <c r="HK50" s="25"/>
      <c r="HL50" s="25"/>
      <c r="HM50" s="25"/>
      <c r="HN50" s="25"/>
      <c r="HO50" s="25"/>
      <c r="HP50" s="25"/>
      <c r="HQ50" s="25"/>
      <c r="HR50" s="25"/>
      <c r="HS50" s="25"/>
      <c r="HT50" s="25"/>
      <c r="HU50" s="25"/>
      <c r="HV50" s="25"/>
      <c r="HW50" s="25"/>
      <c r="HX50" s="25"/>
      <c r="HY50" s="25"/>
      <c r="HZ50" s="25"/>
      <c r="IA50" s="25"/>
      <c r="IB50" s="25"/>
      <c r="IC50" s="25"/>
      <c r="ID50" s="25"/>
      <c r="IE50" s="25"/>
      <c r="IF50" s="25"/>
      <c r="IG50" s="25"/>
      <c r="IH50" s="25"/>
      <c r="II50" s="25"/>
      <c r="IJ50" s="25"/>
      <c r="IK50" s="25"/>
      <c r="IL50" s="25"/>
      <c r="IM50" s="25"/>
      <c r="IN50" s="25"/>
      <c r="IO50" s="25"/>
      <c r="IP50" s="25"/>
      <c r="IQ50" s="25"/>
      <c r="IR50" s="25"/>
      <c r="IS50" s="25"/>
      <c r="IT50" s="25"/>
      <c r="IU50" s="25"/>
      <c r="IV50" s="25"/>
      <c r="IW50" s="25"/>
      <c r="IX50" s="25"/>
      <c r="IY50" s="25"/>
      <c r="IZ50" s="25"/>
      <c r="JA50" s="25"/>
    </row>
    <row r="51" spans="1:261" s="3" customFormat="1">
      <c r="A51" t="s">
        <v>20</v>
      </c>
      <c r="B51" s="7">
        <v>-22.903182449999999</v>
      </c>
      <c r="C51" s="7">
        <v>-64.589637589999995</v>
      </c>
      <c r="D51" s="2">
        <v>3602.5700986810925</v>
      </c>
      <c r="E51" s="2">
        <v>-81.329083929079161</v>
      </c>
      <c r="F51">
        <v>2</v>
      </c>
      <c r="G51" s="6">
        <v>308</v>
      </c>
      <c r="H51" s="6">
        <v>44</v>
      </c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  <c r="GU51" s="25"/>
      <c r="GV51" s="25"/>
      <c r="GW51" s="25"/>
      <c r="GX51" s="25"/>
      <c r="GY51" s="25"/>
      <c r="GZ51" s="25"/>
      <c r="HA51" s="25"/>
      <c r="HB51" s="25"/>
      <c r="HC51" s="25"/>
      <c r="HD51" s="25"/>
      <c r="HE51" s="25"/>
      <c r="HF51" s="25"/>
      <c r="HG51" s="25"/>
      <c r="HH51" s="25"/>
      <c r="HI51" s="25"/>
      <c r="HJ51" s="25"/>
      <c r="HK51" s="25"/>
      <c r="HL51" s="25"/>
      <c r="HM51" s="25"/>
      <c r="HN51" s="25"/>
      <c r="HO51" s="25"/>
      <c r="HP51" s="25"/>
      <c r="HQ51" s="25"/>
      <c r="HR51" s="25"/>
      <c r="HS51" s="25"/>
      <c r="HT51" s="25"/>
      <c r="HU51" s="25"/>
      <c r="HV51" s="25"/>
      <c r="HW51" s="25"/>
      <c r="HX51" s="25"/>
      <c r="HY51" s="25"/>
      <c r="HZ51" s="25"/>
      <c r="IA51" s="25"/>
      <c r="IB51" s="25"/>
      <c r="IC51" s="25"/>
      <c r="ID51" s="25"/>
      <c r="IE51" s="25"/>
      <c r="IF51" s="25"/>
      <c r="IG51" s="25"/>
      <c r="IH51" s="25"/>
      <c r="II51" s="25"/>
      <c r="IJ51" s="25"/>
      <c r="IK51" s="25"/>
      <c r="IL51" s="25"/>
      <c r="IM51" s="25"/>
      <c r="IN51" s="25"/>
      <c r="IO51" s="25"/>
      <c r="IP51" s="25"/>
      <c r="IQ51" s="25"/>
      <c r="IR51" s="25"/>
      <c r="IS51" s="25"/>
      <c r="IT51" s="25"/>
      <c r="IU51" s="25"/>
      <c r="IV51" s="25"/>
      <c r="IW51" s="25"/>
      <c r="IX51" s="25"/>
      <c r="IY51" s="25"/>
      <c r="IZ51" s="25"/>
      <c r="JA51" s="25"/>
    </row>
    <row r="52" spans="1:261" s="3" customFormat="1">
      <c r="A52" t="s">
        <v>19</v>
      </c>
      <c r="B52" s="7">
        <v>-22.903361740000001</v>
      </c>
      <c r="C52" s="7">
        <v>-64.589649410000007</v>
      </c>
      <c r="D52" s="2">
        <v>3594.5640090031088</v>
      </c>
      <c r="E52" s="2">
        <v>-73.557865700511684</v>
      </c>
      <c r="F52">
        <v>1</v>
      </c>
      <c r="G52" s="6">
        <v>308</v>
      </c>
      <c r="H52" s="6">
        <v>44</v>
      </c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  <c r="GU52" s="25"/>
      <c r="GV52" s="25"/>
      <c r="GW52" s="25"/>
      <c r="GX52" s="25"/>
      <c r="GY52" s="25"/>
      <c r="GZ52" s="25"/>
      <c r="HA52" s="25"/>
      <c r="HB52" s="25"/>
      <c r="HC52" s="25"/>
      <c r="HD52" s="25"/>
      <c r="HE52" s="25"/>
      <c r="HF52" s="25"/>
      <c r="HG52" s="25"/>
      <c r="HH52" s="25"/>
      <c r="HI52" s="25"/>
      <c r="HJ52" s="25"/>
      <c r="HK52" s="25"/>
      <c r="HL52" s="25"/>
      <c r="HM52" s="25"/>
      <c r="HN52" s="25"/>
      <c r="HO52" s="25"/>
      <c r="HP52" s="25"/>
      <c r="HQ52" s="25"/>
      <c r="HR52" s="25"/>
      <c r="HS52" s="25"/>
      <c r="HT52" s="25"/>
      <c r="HU52" s="25"/>
      <c r="HV52" s="25"/>
      <c r="HW52" s="25"/>
      <c r="HX52" s="25"/>
      <c r="HY52" s="25"/>
      <c r="HZ52" s="25"/>
      <c r="IA52" s="25"/>
      <c r="IB52" s="25"/>
      <c r="IC52" s="25"/>
      <c r="ID52" s="25"/>
      <c r="IE52" s="25"/>
      <c r="IF52" s="25"/>
      <c r="IG52" s="25"/>
      <c r="IH52" s="25"/>
      <c r="II52" s="25"/>
      <c r="IJ52" s="25"/>
      <c r="IK52" s="25"/>
      <c r="IL52" s="25"/>
      <c r="IM52" s="25"/>
      <c r="IN52" s="25"/>
      <c r="IO52" s="25"/>
      <c r="IP52" s="25"/>
      <c r="IQ52" s="25"/>
      <c r="IR52" s="25"/>
      <c r="IS52" s="25"/>
      <c r="IT52" s="25"/>
      <c r="IU52" s="25"/>
      <c r="IV52" s="25"/>
      <c r="IW52" s="25"/>
      <c r="IX52" s="25"/>
      <c r="IY52" s="25"/>
      <c r="IZ52" s="25"/>
      <c r="JA52" s="25"/>
    </row>
    <row r="53" spans="1:261" s="3" customFormat="1">
      <c r="A53" s="3" t="s">
        <v>18</v>
      </c>
      <c r="B53" s="8">
        <v>-22.905618990000001</v>
      </c>
      <c r="C53" s="8">
        <v>-64.588831339999999</v>
      </c>
      <c r="D53" s="4">
        <v>3437.5720757553377</v>
      </c>
      <c r="E53" s="4">
        <v>61.846755951673174</v>
      </c>
      <c r="F53" s="3">
        <v>1</v>
      </c>
      <c r="G53" s="13">
        <v>308</v>
      </c>
      <c r="H53" s="13">
        <v>44</v>
      </c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  <c r="GU53" s="25"/>
      <c r="GV53" s="25"/>
      <c r="GW53" s="25"/>
      <c r="GX53" s="25"/>
      <c r="GY53" s="25"/>
      <c r="GZ53" s="25"/>
      <c r="HA53" s="25"/>
      <c r="HB53" s="25"/>
      <c r="HC53" s="25"/>
      <c r="HD53" s="25"/>
      <c r="HE53" s="25"/>
      <c r="HF53" s="25"/>
      <c r="HG53" s="25"/>
      <c r="HH53" s="25"/>
      <c r="HI53" s="25"/>
      <c r="HJ53" s="25"/>
      <c r="HK53" s="25"/>
      <c r="HL53" s="25"/>
      <c r="HM53" s="25"/>
      <c r="HN53" s="25"/>
      <c r="HO53" s="25"/>
      <c r="HP53" s="25"/>
      <c r="HQ53" s="25"/>
      <c r="HR53" s="25"/>
      <c r="HS53" s="25"/>
      <c r="HT53" s="25"/>
      <c r="HU53" s="25"/>
      <c r="HV53" s="25"/>
      <c r="HW53" s="25"/>
      <c r="HX53" s="25"/>
      <c r="HY53" s="25"/>
      <c r="HZ53" s="25"/>
      <c r="IA53" s="25"/>
      <c r="IB53" s="25"/>
      <c r="IC53" s="25"/>
      <c r="ID53" s="25"/>
      <c r="IE53" s="25"/>
      <c r="IF53" s="25"/>
      <c r="IG53" s="25"/>
      <c r="IH53" s="25"/>
      <c r="II53" s="25"/>
      <c r="IJ53" s="25"/>
      <c r="IK53" s="25"/>
      <c r="IL53" s="25"/>
      <c r="IM53" s="25"/>
      <c r="IN53" s="25"/>
      <c r="IO53" s="25"/>
      <c r="IP53" s="25"/>
      <c r="IQ53" s="25"/>
      <c r="IR53" s="25"/>
      <c r="IS53" s="25"/>
      <c r="IT53" s="25"/>
      <c r="IU53" s="25"/>
      <c r="IV53" s="25"/>
      <c r="IW53" s="25"/>
      <c r="IX53" s="25"/>
      <c r="IY53" s="25"/>
      <c r="IZ53" s="25"/>
      <c r="JA53" s="25"/>
    </row>
    <row r="54" spans="1:261" s="3" customFormat="1">
      <c r="A54" s="3" t="s">
        <v>17</v>
      </c>
      <c r="B54" s="8">
        <v>-22.90568193</v>
      </c>
      <c r="C54" s="8">
        <v>-64.588822199999996</v>
      </c>
      <c r="D54" s="4">
        <v>3429.5720757553377</v>
      </c>
      <c r="E54" s="4">
        <v>76.04434829821426</v>
      </c>
      <c r="F54" s="3">
        <v>2</v>
      </c>
      <c r="G54" s="13">
        <v>308</v>
      </c>
      <c r="H54" s="13">
        <v>44</v>
      </c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5"/>
      <c r="GJ54" s="25"/>
      <c r="GK54" s="25"/>
      <c r="GL54" s="25"/>
      <c r="GM54" s="25"/>
      <c r="GN54" s="25"/>
      <c r="GO54" s="25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5"/>
      <c r="HB54" s="25"/>
      <c r="HC54" s="25"/>
      <c r="HD54" s="25"/>
      <c r="HE54" s="25"/>
      <c r="HF54" s="25"/>
      <c r="HG54" s="25"/>
      <c r="HH54" s="25"/>
      <c r="HI54" s="25"/>
      <c r="HJ54" s="25"/>
      <c r="HK54" s="25"/>
      <c r="HL54" s="25"/>
      <c r="HM54" s="25"/>
      <c r="HN54" s="25"/>
      <c r="HO54" s="25"/>
      <c r="HP54" s="25"/>
      <c r="HQ54" s="25"/>
      <c r="HR54" s="25"/>
      <c r="HS54" s="25"/>
      <c r="HT54" s="25"/>
      <c r="HU54" s="25"/>
      <c r="HV54" s="25"/>
      <c r="HW54" s="25"/>
      <c r="HX54" s="25"/>
      <c r="HY54" s="25"/>
      <c r="HZ54" s="25"/>
      <c r="IA54" s="25"/>
      <c r="IB54" s="25"/>
      <c r="IC54" s="25"/>
      <c r="ID54" s="25"/>
      <c r="IE54" s="25"/>
      <c r="IF54" s="25"/>
      <c r="IG54" s="25"/>
      <c r="IH54" s="25"/>
      <c r="II54" s="25"/>
      <c r="IJ54" s="25"/>
      <c r="IK54" s="25"/>
      <c r="IL54" s="25"/>
      <c r="IM54" s="25"/>
      <c r="IN54" s="25"/>
      <c r="IO54" s="25"/>
      <c r="IP54" s="25"/>
      <c r="IQ54" s="25"/>
      <c r="IR54" s="25"/>
      <c r="IS54" s="25"/>
      <c r="IT54" s="25"/>
      <c r="IU54" s="25"/>
      <c r="IV54" s="25"/>
      <c r="IW54" s="25"/>
      <c r="IX54" s="25"/>
      <c r="IY54" s="25"/>
      <c r="IZ54" s="25"/>
      <c r="JA54" s="25"/>
    </row>
    <row r="55" spans="1:261" s="3" customFormat="1">
      <c r="A55" s="3" t="s">
        <v>68</v>
      </c>
      <c r="B55" s="3">
        <v>-22.905818</v>
      </c>
      <c r="C55" s="3">
        <v>-64.588721000000007</v>
      </c>
      <c r="D55" s="4">
        <v>3413.5720757553377</v>
      </c>
      <c r="E55" s="4">
        <v>70.661663056278542</v>
      </c>
      <c r="F55" s="3">
        <v>2</v>
      </c>
      <c r="G55" s="13">
        <v>308</v>
      </c>
      <c r="H55" s="13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25"/>
      <c r="FY55" s="25"/>
      <c r="FZ55" s="25"/>
      <c r="GA55" s="25"/>
      <c r="GB55" s="25"/>
      <c r="GC55" s="25"/>
      <c r="GD55" s="25"/>
      <c r="GE55" s="25"/>
      <c r="GF55" s="25"/>
      <c r="GG55" s="25"/>
      <c r="GH55" s="25"/>
      <c r="GI55" s="25"/>
      <c r="GJ55" s="25"/>
      <c r="GK55" s="25"/>
      <c r="GL55" s="25"/>
      <c r="GM55" s="25"/>
      <c r="GN55" s="25"/>
      <c r="GO55" s="25"/>
      <c r="GP55" s="25"/>
      <c r="GQ55" s="25"/>
      <c r="GR55" s="25"/>
      <c r="GS55" s="25"/>
      <c r="GT55" s="25"/>
      <c r="GU55" s="25"/>
      <c r="GV55" s="25"/>
      <c r="GW55" s="25"/>
      <c r="GX55" s="25"/>
      <c r="GY55" s="25"/>
      <c r="GZ55" s="25"/>
      <c r="HA55" s="25"/>
      <c r="HB55" s="25"/>
      <c r="HC55" s="25"/>
      <c r="HD55" s="25"/>
      <c r="HE55" s="25"/>
      <c r="HF55" s="25"/>
      <c r="HG55" s="25"/>
      <c r="HH55" s="25"/>
      <c r="HI55" s="25"/>
      <c r="HJ55" s="25"/>
      <c r="HK55" s="25"/>
      <c r="HL55" s="25"/>
      <c r="HM55" s="25"/>
      <c r="HN55" s="25"/>
      <c r="HO55" s="25"/>
      <c r="HP55" s="25"/>
      <c r="HQ55" s="25"/>
      <c r="HR55" s="25"/>
      <c r="HS55" s="25"/>
      <c r="HT55" s="25"/>
      <c r="HU55" s="25"/>
      <c r="HV55" s="25"/>
      <c r="HW55" s="25"/>
      <c r="HX55" s="25"/>
      <c r="HY55" s="25"/>
      <c r="HZ55" s="25"/>
      <c r="IA55" s="25"/>
      <c r="IB55" s="25"/>
      <c r="IC55" s="25"/>
      <c r="ID55" s="25"/>
      <c r="IE55" s="25"/>
      <c r="IF55" s="25"/>
      <c r="IG55" s="25"/>
      <c r="IH55" s="25"/>
      <c r="II55" s="25"/>
      <c r="IJ55" s="25"/>
      <c r="IK55" s="25"/>
      <c r="IL55" s="25"/>
      <c r="IM55" s="25"/>
      <c r="IN55" s="25"/>
      <c r="IO55" s="25"/>
      <c r="IP55" s="25"/>
      <c r="IQ55" s="25"/>
      <c r="IR55" s="25"/>
      <c r="IS55" s="25"/>
      <c r="IT55" s="25"/>
      <c r="IU55" s="25"/>
      <c r="IV55" s="25"/>
      <c r="IW55" s="25"/>
      <c r="IX55" s="25"/>
      <c r="IY55" s="25"/>
      <c r="IZ55" s="25"/>
      <c r="JA55" s="25"/>
    </row>
    <row r="56" spans="1:261" s="3" customFormat="1">
      <c r="A56" s="3" t="s">
        <v>16</v>
      </c>
      <c r="B56" s="8">
        <v>-22.90596541</v>
      </c>
      <c r="C56" s="8">
        <v>-64.58856806</v>
      </c>
      <c r="D56" s="4">
        <v>3397.5720757553377</v>
      </c>
      <c r="E56" s="4">
        <v>83.235880496117744</v>
      </c>
      <c r="F56" s="3">
        <v>2</v>
      </c>
      <c r="G56" s="13">
        <v>308</v>
      </c>
      <c r="H56" s="13">
        <v>44</v>
      </c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25"/>
      <c r="HC56" s="25"/>
      <c r="HD56" s="25"/>
      <c r="HE56" s="25"/>
      <c r="HF56" s="25"/>
      <c r="HG56" s="25"/>
      <c r="HH56" s="25"/>
      <c r="HI56" s="25"/>
      <c r="HJ56" s="25"/>
      <c r="HK56" s="25"/>
      <c r="HL56" s="25"/>
      <c r="HM56" s="25"/>
      <c r="HN56" s="25"/>
      <c r="HO56" s="25"/>
      <c r="HP56" s="25"/>
      <c r="HQ56" s="25"/>
      <c r="HR56" s="25"/>
      <c r="HS56" s="25"/>
      <c r="HT56" s="25"/>
      <c r="HU56" s="25"/>
      <c r="HV56" s="25"/>
      <c r="HW56" s="25"/>
      <c r="HX56" s="25"/>
      <c r="HY56" s="25"/>
      <c r="HZ56" s="25"/>
      <c r="IA56" s="25"/>
      <c r="IB56" s="25"/>
      <c r="IC56" s="25"/>
      <c r="ID56" s="25"/>
      <c r="IE56" s="25"/>
      <c r="IF56" s="25"/>
      <c r="IG56" s="25"/>
      <c r="IH56" s="25"/>
      <c r="II56" s="25"/>
      <c r="IJ56" s="25"/>
      <c r="IK56" s="25"/>
      <c r="IL56" s="25"/>
      <c r="IM56" s="25"/>
      <c r="IN56" s="25"/>
      <c r="IO56" s="25"/>
      <c r="IP56" s="25"/>
      <c r="IQ56" s="25"/>
      <c r="IR56" s="25"/>
      <c r="IS56" s="25"/>
      <c r="IT56" s="25"/>
      <c r="IU56" s="25"/>
      <c r="IV56" s="25"/>
      <c r="IW56" s="25"/>
      <c r="IX56" s="25"/>
      <c r="IY56" s="25"/>
      <c r="IZ56" s="25"/>
      <c r="JA56" s="25"/>
    </row>
    <row r="57" spans="1:261">
      <c r="A57" s="3" t="s">
        <v>15</v>
      </c>
      <c r="B57" s="8">
        <v>-22.906138330000001</v>
      </c>
      <c r="C57" s="8">
        <v>-64.588407630000006</v>
      </c>
      <c r="D57" s="4">
        <v>3378.0720757553377</v>
      </c>
      <c r="E57" s="4">
        <v>82.864857992696471</v>
      </c>
      <c r="F57" s="3">
        <v>1</v>
      </c>
      <c r="G57" s="13">
        <v>308</v>
      </c>
      <c r="H57" s="13">
        <v>44</v>
      </c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  <c r="HR57" s="25"/>
      <c r="HS57" s="25"/>
      <c r="HT57" s="25"/>
      <c r="HU57" s="25"/>
      <c r="HV57" s="25"/>
      <c r="HW57" s="25"/>
      <c r="HX57" s="25"/>
      <c r="HY57" s="25"/>
      <c r="HZ57" s="25"/>
      <c r="IA57" s="25"/>
      <c r="IB57" s="25"/>
      <c r="IC57" s="25"/>
      <c r="ID57" s="25"/>
      <c r="IE57" s="25"/>
      <c r="IF57" s="25"/>
      <c r="IG57" s="25"/>
      <c r="IH57" s="25"/>
      <c r="II57" s="25"/>
      <c r="IJ57" s="25"/>
      <c r="IK57" s="25"/>
      <c r="IL57" s="25"/>
      <c r="IM57" s="25"/>
      <c r="IN57" s="25"/>
      <c r="IO57" s="25"/>
      <c r="IP57" s="25"/>
      <c r="IQ57" s="25"/>
      <c r="IR57" s="25"/>
      <c r="IS57" s="25"/>
      <c r="IT57" s="25"/>
      <c r="IU57" s="25"/>
      <c r="IV57" s="25"/>
      <c r="IW57" s="25"/>
      <c r="IX57" s="25"/>
      <c r="IY57" s="25"/>
      <c r="IZ57" s="25"/>
      <c r="JA57" s="25"/>
    </row>
    <row r="58" spans="1:261">
      <c r="A58" s="3" t="s">
        <v>14</v>
      </c>
      <c r="B58" s="8">
        <v>-22.906405800000002</v>
      </c>
      <c r="C58" s="8">
        <v>-64.588163300000005</v>
      </c>
      <c r="D58" s="4">
        <v>3351.0720757553377</v>
      </c>
      <c r="E58" s="4">
        <v>87.539997602513878</v>
      </c>
      <c r="F58" s="3">
        <v>1</v>
      </c>
      <c r="G58" s="13">
        <v>308</v>
      </c>
      <c r="H58" s="13">
        <v>44</v>
      </c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5"/>
      <c r="HO58" s="25"/>
      <c r="HP58" s="25"/>
      <c r="HQ58" s="25"/>
      <c r="HR58" s="25"/>
      <c r="HS58" s="25"/>
      <c r="HT58" s="25"/>
      <c r="HU58" s="25"/>
      <c r="HV58" s="25"/>
      <c r="HW58" s="25"/>
      <c r="HX58" s="25"/>
      <c r="HY58" s="25"/>
      <c r="HZ58" s="25"/>
      <c r="IA58" s="25"/>
      <c r="IB58" s="25"/>
      <c r="IC58" s="25"/>
      <c r="ID58" s="25"/>
      <c r="IE58" s="25"/>
      <c r="IF58" s="25"/>
      <c r="IG58" s="25"/>
      <c r="IH58" s="25"/>
      <c r="II58" s="25"/>
      <c r="IJ58" s="25"/>
      <c r="IK58" s="25"/>
      <c r="IL58" s="25"/>
      <c r="IM58" s="25"/>
      <c r="IN58" s="25"/>
      <c r="IO58" s="25"/>
      <c r="IP58" s="25"/>
      <c r="IQ58" s="25"/>
      <c r="IR58" s="25"/>
      <c r="IS58" s="25"/>
      <c r="IT58" s="25"/>
      <c r="IU58" s="25"/>
      <c r="IV58" s="25"/>
      <c r="IW58" s="25"/>
      <c r="IX58" s="25"/>
      <c r="IY58" s="25"/>
      <c r="IZ58" s="25"/>
      <c r="JA58" s="25"/>
    </row>
    <row r="59" spans="1:261">
      <c r="A59" t="s">
        <v>13</v>
      </c>
      <c r="B59" s="7">
        <v>-22.90666723</v>
      </c>
      <c r="C59" s="7">
        <v>-64.587861889999999</v>
      </c>
      <c r="D59" s="2">
        <v>3316.5720757553377</v>
      </c>
      <c r="E59" s="2">
        <v>-75.671687415398537</v>
      </c>
      <c r="F59">
        <v>2</v>
      </c>
      <c r="G59" s="6">
        <v>308</v>
      </c>
      <c r="H59" s="6">
        <v>44</v>
      </c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  <c r="FS59" s="25"/>
      <c r="FT59" s="25"/>
      <c r="FU59" s="25"/>
      <c r="FV59" s="25"/>
      <c r="FW59" s="25"/>
      <c r="FX59" s="25"/>
      <c r="FY59" s="25"/>
      <c r="FZ59" s="25"/>
      <c r="GA59" s="25"/>
      <c r="GB59" s="25"/>
      <c r="GC59" s="25"/>
      <c r="GD59" s="25"/>
      <c r="GE59" s="25"/>
      <c r="GF59" s="25"/>
      <c r="GG59" s="25"/>
      <c r="GH59" s="25"/>
      <c r="GI59" s="25"/>
      <c r="GJ59" s="25"/>
      <c r="GK59" s="25"/>
      <c r="GL59" s="25"/>
      <c r="GM59" s="25"/>
      <c r="GN59" s="25"/>
      <c r="GO59" s="25"/>
      <c r="GP59" s="25"/>
      <c r="GQ59" s="25"/>
      <c r="GR59" s="25"/>
      <c r="GS59" s="25"/>
      <c r="GT59" s="25"/>
      <c r="GU59" s="25"/>
      <c r="GV59" s="25"/>
      <c r="GW59" s="25"/>
      <c r="GX59" s="25"/>
      <c r="GY59" s="25"/>
      <c r="GZ59" s="25"/>
      <c r="HA59" s="25"/>
      <c r="HB59" s="25"/>
      <c r="HC59" s="25"/>
      <c r="HD59" s="25"/>
      <c r="HE59" s="25"/>
      <c r="HF59" s="25"/>
      <c r="HG59" s="25"/>
      <c r="HH59" s="25"/>
      <c r="HI59" s="25"/>
      <c r="HJ59" s="25"/>
      <c r="HK59" s="25"/>
      <c r="HL59" s="25"/>
      <c r="HM59" s="25"/>
      <c r="HN59" s="25"/>
      <c r="HO59" s="25"/>
      <c r="HP59" s="25"/>
      <c r="HQ59" s="25"/>
      <c r="HR59" s="25"/>
      <c r="HS59" s="25"/>
      <c r="HT59" s="25"/>
      <c r="HU59" s="25"/>
      <c r="HV59" s="25"/>
      <c r="HW59" s="25"/>
      <c r="HX59" s="25"/>
      <c r="HY59" s="25"/>
      <c r="HZ59" s="25"/>
      <c r="IA59" s="25"/>
      <c r="IB59" s="25"/>
      <c r="IC59" s="25"/>
      <c r="ID59" s="25"/>
      <c r="IE59" s="25"/>
      <c r="IF59" s="25"/>
      <c r="IG59" s="25"/>
      <c r="IH59" s="25"/>
      <c r="II59" s="25"/>
      <c r="IJ59" s="25"/>
      <c r="IK59" s="25"/>
      <c r="IL59" s="25"/>
      <c r="IM59" s="25"/>
      <c r="IN59" s="25"/>
      <c r="IO59" s="25"/>
      <c r="IP59" s="25"/>
      <c r="IQ59" s="25"/>
      <c r="IR59" s="25"/>
      <c r="IS59" s="25"/>
      <c r="IT59" s="25"/>
      <c r="IU59" s="25"/>
      <c r="IV59" s="25"/>
      <c r="IW59" s="25"/>
      <c r="IX59" s="25"/>
      <c r="IY59" s="25"/>
      <c r="IZ59" s="25"/>
      <c r="JA59" s="25"/>
    </row>
    <row r="60" spans="1:261">
      <c r="A60" t="s">
        <v>12</v>
      </c>
      <c r="B60" s="7">
        <v>-22.906984649999998</v>
      </c>
      <c r="C60" s="7">
        <v>-64.587696679999993</v>
      </c>
      <c r="D60" s="2">
        <v>3291.0720757553377</v>
      </c>
      <c r="E60" s="2">
        <v>-86.15756925014631</v>
      </c>
      <c r="F60">
        <v>1</v>
      </c>
      <c r="G60" s="6">
        <v>308</v>
      </c>
      <c r="H60" s="6">
        <v>44</v>
      </c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5"/>
      <c r="EY60" s="25"/>
      <c r="EZ60" s="25"/>
      <c r="FA60" s="25"/>
      <c r="FB60" s="25"/>
      <c r="FC60" s="25"/>
      <c r="FD60" s="25"/>
      <c r="FE60" s="25"/>
      <c r="FF60" s="25"/>
      <c r="FG60" s="25"/>
      <c r="FH60" s="25"/>
      <c r="FI60" s="25"/>
      <c r="FJ60" s="25"/>
      <c r="FK60" s="25"/>
      <c r="FL60" s="25"/>
      <c r="FM60" s="25"/>
      <c r="FN60" s="25"/>
      <c r="FO60" s="25"/>
      <c r="FP60" s="25"/>
      <c r="FQ60" s="25"/>
      <c r="FR60" s="25"/>
      <c r="FS60" s="25"/>
      <c r="FT60" s="25"/>
      <c r="FU60" s="25"/>
      <c r="FV60" s="25"/>
      <c r="FW60" s="25"/>
      <c r="FX60" s="25"/>
      <c r="FY60" s="25"/>
      <c r="FZ60" s="25"/>
      <c r="GA60" s="25"/>
      <c r="GB60" s="25"/>
      <c r="GC60" s="25"/>
      <c r="GD60" s="25"/>
      <c r="GE60" s="25"/>
      <c r="GF60" s="25"/>
      <c r="GG60" s="25"/>
      <c r="GH60" s="25"/>
      <c r="GI60" s="25"/>
      <c r="GJ60" s="25"/>
      <c r="GK60" s="25"/>
      <c r="GL60" s="25"/>
      <c r="GM60" s="25"/>
      <c r="GN60" s="25"/>
      <c r="GO60" s="25"/>
      <c r="GP60" s="25"/>
      <c r="GQ60" s="25"/>
      <c r="GR60" s="25"/>
      <c r="GS60" s="25"/>
      <c r="GT60" s="25"/>
      <c r="GU60" s="25"/>
      <c r="GV60" s="25"/>
      <c r="GW60" s="25"/>
      <c r="GX60" s="25"/>
      <c r="GY60" s="25"/>
      <c r="GZ60" s="25"/>
      <c r="HA60" s="25"/>
      <c r="HB60" s="25"/>
      <c r="HC60" s="25"/>
      <c r="HD60" s="25"/>
      <c r="HE60" s="25"/>
      <c r="HF60" s="25"/>
      <c r="HG60" s="25"/>
      <c r="HH60" s="25"/>
      <c r="HI60" s="25"/>
      <c r="HJ60" s="25"/>
      <c r="HK60" s="25"/>
      <c r="HL60" s="25"/>
      <c r="HM60" s="25"/>
      <c r="HN60" s="25"/>
      <c r="HO60" s="25"/>
      <c r="HP60" s="25"/>
      <c r="HQ60" s="25"/>
      <c r="HR60" s="25"/>
      <c r="HS60" s="25"/>
      <c r="HT60" s="25"/>
      <c r="HU60" s="25"/>
      <c r="HV60" s="25"/>
      <c r="HW60" s="25"/>
      <c r="HX60" s="25"/>
      <c r="HY60" s="25"/>
      <c r="HZ60" s="25"/>
      <c r="IA60" s="25"/>
      <c r="IB60" s="25"/>
      <c r="IC60" s="25"/>
      <c r="ID60" s="25"/>
      <c r="IE60" s="25"/>
      <c r="IF60" s="25"/>
      <c r="IG60" s="25"/>
      <c r="IH60" s="25"/>
      <c r="II60" s="25"/>
      <c r="IJ60" s="25"/>
      <c r="IK60" s="25"/>
      <c r="IL60" s="25"/>
      <c r="IM60" s="25"/>
      <c r="IN60" s="25"/>
      <c r="IO60" s="25"/>
      <c r="IP60" s="25"/>
      <c r="IQ60" s="25"/>
      <c r="IR60" s="25"/>
      <c r="IS60" s="25"/>
      <c r="IT60" s="25"/>
      <c r="IU60" s="25"/>
      <c r="IV60" s="25"/>
      <c r="IW60" s="25"/>
      <c r="IX60" s="25"/>
      <c r="IY60" s="25"/>
      <c r="IZ60" s="25"/>
      <c r="JA60" s="25"/>
    </row>
    <row r="61" spans="1:261">
      <c r="A61" t="s">
        <v>11</v>
      </c>
      <c r="B61" s="7">
        <v>-22.908037839999999</v>
      </c>
      <c r="C61" s="7">
        <v>-64.586627320000005</v>
      </c>
      <c r="D61" s="2">
        <v>3166.5720757553377</v>
      </c>
      <c r="E61" s="2">
        <v>-75.680540639918263</v>
      </c>
      <c r="F61">
        <v>2</v>
      </c>
      <c r="G61" s="6">
        <v>308</v>
      </c>
      <c r="H61" s="6">
        <v>44</v>
      </c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25"/>
      <c r="FA61" s="25"/>
      <c r="FB61" s="25"/>
      <c r="FC61" s="25"/>
      <c r="FD61" s="25"/>
      <c r="FE61" s="25"/>
      <c r="FF61" s="25"/>
      <c r="FG61" s="25"/>
      <c r="FH61" s="25"/>
      <c r="FI61" s="25"/>
      <c r="FJ61" s="25"/>
      <c r="FK61" s="25"/>
      <c r="FL61" s="25"/>
      <c r="FM61" s="25"/>
      <c r="FN61" s="25"/>
      <c r="FO61" s="25"/>
      <c r="FP61" s="25"/>
      <c r="FQ61" s="25"/>
      <c r="FR61" s="25"/>
      <c r="FS61" s="25"/>
      <c r="FT61" s="25"/>
      <c r="FU61" s="25"/>
      <c r="FV61" s="25"/>
      <c r="FW61" s="25"/>
      <c r="FX61" s="25"/>
      <c r="FY61" s="25"/>
      <c r="FZ61" s="25"/>
      <c r="GA61" s="25"/>
      <c r="GB61" s="25"/>
      <c r="GC61" s="25"/>
      <c r="GD61" s="25"/>
      <c r="GE61" s="25"/>
      <c r="GF61" s="25"/>
      <c r="GG61" s="25"/>
      <c r="GH61" s="25"/>
      <c r="GI61" s="25"/>
      <c r="GJ61" s="25"/>
      <c r="GK61" s="25"/>
      <c r="GL61" s="25"/>
      <c r="GM61" s="25"/>
      <c r="GN61" s="25"/>
      <c r="GO61" s="25"/>
      <c r="GP61" s="25"/>
      <c r="GQ61" s="25"/>
      <c r="GR61" s="25"/>
      <c r="GS61" s="25"/>
      <c r="GT61" s="25"/>
      <c r="GU61" s="25"/>
      <c r="GV61" s="25"/>
      <c r="GW61" s="25"/>
      <c r="GX61" s="25"/>
      <c r="GY61" s="25"/>
      <c r="GZ61" s="25"/>
      <c r="HA61" s="25"/>
      <c r="HB61" s="25"/>
      <c r="HC61" s="25"/>
      <c r="HD61" s="25"/>
      <c r="HE61" s="25"/>
      <c r="HF61" s="25"/>
      <c r="HG61" s="25"/>
      <c r="HH61" s="25"/>
      <c r="HI61" s="25"/>
      <c r="HJ61" s="25"/>
      <c r="HK61" s="25"/>
      <c r="HL61" s="25"/>
      <c r="HM61" s="25"/>
      <c r="HN61" s="25"/>
      <c r="HO61" s="25"/>
      <c r="HP61" s="25"/>
      <c r="HQ61" s="25"/>
      <c r="HR61" s="25"/>
      <c r="HS61" s="25"/>
      <c r="HT61" s="25"/>
      <c r="HU61" s="25"/>
      <c r="HV61" s="25"/>
      <c r="HW61" s="25"/>
      <c r="HX61" s="25"/>
      <c r="HY61" s="25"/>
      <c r="HZ61" s="25"/>
      <c r="IA61" s="25"/>
      <c r="IB61" s="25"/>
      <c r="IC61" s="25"/>
      <c r="ID61" s="25"/>
      <c r="IE61" s="25"/>
      <c r="IF61" s="25"/>
      <c r="IG61" s="25"/>
      <c r="IH61" s="25"/>
      <c r="II61" s="25"/>
      <c r="IJ61" s="25"/>
      <c r="IK61" s="25"/>
      <c r="IL61" s="25"/>
      <c r="IM61" s="25"/>
      <c r="IN61" s="25"/>
      <c r="IO61" s="25"/>
      <c r="IP61" s="25"/>
      <c r="IQ61" s="25"/>
      <c r="IR61" s="25"/>
      <c r="IS61" s="25"/>
      <c r="IT61" s="25"/>
      <c r="IU61" s="25"/>
      <c r="IV61" s="25"/>
      <c r="IW61" s="25"/>
      <c r="IX61" s="25"/>
      <c r="IY61" s="25"/>
      <c r="IZ61" s="25"/>
      <c r="JA61" s="25"/>
    </row>
    <row r="62" spans="1:261">
      <c r="A62" s="3" t="s">
        <v>10</v>
      </c>
      <c r="B62" s="8">
        <v>-22.908165069999999</v>
      </c>
      <c r="C62" s="8">
        <v>-64.586148370000004</v>
      </c>
      <c r="D62" s="4">
        <v>3128.5720757553377</v>
      </c>
      <c r="E62" s="4">
        <v>80.448024869724208</v>
      </c>
      <c r="F62" s="3">
        <v>1</v>
      </c>
      <c r="G62" s="13">
        <v>308</v>
      </c>
      <c r="H62" s="13">
        <v>44</v>
      </c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5"/>
      <c r="EF62" s="25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R62" s="25"/>
      <c r="ES62" s="25"/>
      <c r="ET62" s="25"/>
      <c r="EU62" s="25"/>
      <c r="EV62" s="25"/>
      <c r="EW62" s="25"/>
      <c r="EX62" s="25"/>
      <c r="EY62" s="25"/>
      <c r="EZ62" s="25"/>
      <c r="FA62" s="25"/>
      <c r="FB62" s="25"/>
      <c r="FC62" s="25"/>
      <c r="FD62" s="25"/>
      <c r="FE62" s="25"/>
      <c r="FF62" s="25"/>
      <c r="FG62" s="25"/>
      <c r="FH62" s="25"/>
      <c r="FI62" s="25"/>
      <c r="FJ62" s="25"/>
      <c r="FK62" s="25"/>
      <c r="FL62" s="25"/>
      <c r="FM62" s="25"/>
      <c r="FN62" s="25"/>
      <c r="FO62" s="25"/>
      <c r="FP62" s="25"/>
      <c r="FQ62" s="25"/>
      <c r="FR62" s="25"/>
      <c r="FS62" s="25"/>
      <c r="FT62" s="25"/>
      <c r="FU62" s="25"/>
      <c r="FV62" s="25"/>
      <c r="FW62" s="25"/>
      <c r="FX62" s="25"/>
      <c r="FY62" s="25"/>
      <c r="FZ62" s="25"/>
      <c r="GA62" s="25"/>
      <c r="GB62" s="25"/>
      <c r="GC62" s="25"/>
      <c r="GD62" s="25"/>
      <c r="GE62" s="25"/>
      <c r="GF62" s="25"/>
      <c r="GG62" s="25"/>
      <c r="GH62" s="25"/>
      <c r="GI62" s="25"/>
      <c r="GJ62" s="25"/>
      <c r="GK62" s="25"/>
      <c r="GL62" s="25"/>
      <c r="GM62" s="25"/>
      <c r="GN62" s="25"/>
      <c r="GO62" s="25"/>
      <c r="GP62" s="25"/>
      <c r="GQ62" s="25"/>
      <c r="GR62" s="25"/>
      <c r="GS62" s="25"/>
      <c r="GT62" s="25"/>
      <c r="GU62" s="25"/>
      <c r="GV62" s="25"/>
      <c r="GW62" s="25"/>
      <c r="GX62" s="25"/>
      <c r="GY62" s="25"/>
      <c r="GZ62" s="25"/>
      <c r="HA62" s="25"/>
      <c r="HB62" s="25"/>
      <c r="HC62" s="25"/>
      <c r="HD62" s="25"/>
      <c r="HE62" s="25"/>
      <c r="HF62" s="25"/>
      <c r="HG62" s="25"/>
      <c r="HH62" s="25"/>
      <c r="HI62" s="25"/>
      <c r="HJ62" s="25"/>
      <c r="HK62" s="25"/>
      <c r="HL62" s="25"/>
      <c r="HM62" s="25"/>
      <c r="HN62" s="25"/>
      <c r="HO62" s="25"/>
      <c r="HP62" s="25"/>
      <c r="HQ62" s="25"/>
      <c r="HR62" s="25"/>
      <c r="HS62" s="25"/>
      <c r="HT62" s="25"/>
      <c r="HU62" s="25"/>
      <c r="HV62" s="25"/>
      <c r="HW62" s="25"/>
      <c r="HX62" s="25"/>
      <c r="HY62" s="25"/>
      <c r="HZ62" s="25"/>
      <c r="IA62" s="25"/>
      <c r="IB62" s="25"/>
      <c r="IC62" s="25"/>
      <c r="ID62" s="25"/>
      <c r="IE62" s="25"/>
      <c r="IF62" s="25"/>
      <c r="IG62" s="25"/>
      <c r="IH62" s="25"/>
      <c r="II62" s="25"/>
      <c r="IJ62" s="25"/>
      <c r="IK62" s="25"/>
      <c r="IL62" s="25"/>
      <c r="IM62" s="25"/>
      <c r="IN62" s="25"/>
      <c r="IO62" s="25"/>
      <c r="IP62" s="25"/>
      <c r="IQ62" s="25"/>
      <c r="IR62" s="25"/>
      <c r="IS62" s="25"/>
      <c r="IT62" s="25"/>
      <c r="IU62" s="25"/>
      <c r="IV62" s="25"/>
      <c r="IW62" s="25"/>
      <c r="IX62" s="25"/>
      <c r="IY62" s="25"/>
      <c r="IZ62" s="25"/>
      <c r="JA62" s="25"/>
    </row>
    <row r="63" spans="1:261">
      <c r="A63" s="3" t="s">
        <v>9</v>
      </c>
      <c r="B63" s="8">
        <v>-22.908310749999998</v>
      </c>
      <c r="C63" s="8">
        <v>-64.585507750000005</v>
      </c>
      <c r="D63" s="4">
        <v>3078.5720757553377</v>
      </c>
      <c r="E63" s="4">
        <v>62.942283697465456</v>
      </c>
      <c r="F63" s="3">
        <v>2</v>
      </c>
      <c r="G63" s="13">
        <v>308</v>
      </c>
      <c r="H63" s="13">
        <v>44</v>
      </c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  <c r="DZ63" s="25"/>
      <c r="EA63" s="25"/>
      <c r="EB63" s="25"/>
      <c r="EC63" s="25"/>
      <c r="ED63" s="25"/>
      <c r="EE63" s="25"/>
      <c r="EF63" s="25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ER63" s="25"/>
      <c r="ES63" s="25"/>
      <c r="ET63" s="25"/>
      <c r="EU63" s="25"/>
      <c r="EV63" s="25"/>
      <c r="EW63" s="25"/>
      <c r="EX63" s="25"/>
      <c r="EY63" s="25"/>
      <c r="EZ63" s="25"/>
      <c r="FA63" s="25"/>
      <c r="FB63" s="25"/>
      <c r="FC63" s="25"/>
      <c r="FD63" s="25"/>
      <c r="FE63" s="25"/>
      <c r="FF63" s="25"/>
      <c r="FG63" s="25"/>
      <c r="FH63" s="25"/>
      <c r="FI63" s="25"/>
      <c r="FJ63" s="25"/>
      <c r="FK63" s="25"/>
      <c r="FL63" s="25"/>
      <c r="FM63" s="25"/>
      <c r="FN63" s="25"/>
      <c r="FO63" s="25"/>
      <c r="FP63" s="25"/>
      <c r="FQ63" s="25"/>
      <c r="FR63" s="25"/>
      <c r="FS63" s="25"/>
      <c r="FT63" s="25"/>
      <c r="FU63" s="25"/>
      <c r="FV63" s="25"/>
      <c r="FW63" s="25"/>
      <c r="FX63" s="25"/>
      <c r="FY63" s="25"/>
      <c r="FZ63" s="25"/>
      <c r="GA63" s="25"/>
      <c r="GB63" s="25"/>
      <c r="GC63" s="25"/>
      <c r="GD63" s="25"/>
      <c r="GE63" s="25"/>
      <c r="GF63" s="25"/>
      <c r="GG63" s="25"/>
      <c r="GH63" s="25"/>
      <c r="GI63" s="25"/>
      <c r="GJ63" s="25"/>
      <c r="GK63" s="25"/>
      <c r="GL63" s="25"/>
      <c r="GM63" s="25"/>
      <c r="GN63" s="25"/>
      <c r="GO63" s="25"/>
      <c r="GP63" s="25"/>
      <c r="GQ63" s="25"/>
      <c r="GR63" s="25"/>
      <c r="GS63" s="25"/>
      <c r="GT63" s="25"/>
      <c r="GU63" s="25"/>
      <c r="GV63" s="25"/>
      <c r="GW63" s="25"/>
      <c r="GX63" s="25"/>
      <c r="GY63" s="25"/>
      <c r="GZ63" s="25"/>
      <c r="HA63" s="25"/>
      <c r="HB63" s="25"/>
      <c r="HC63" s="25"/>
      <c r="HD63" s="25"/>
      <c r="HE63" s="25"/>
      <c r="HF63" s="25"/>
      <c r="HG63" s="25"/>
      <c r="HH63" s="25"/>
      <c r="HI63" s="25"/>
      <c r="HJ63" s="25"/>
      <c r="HK63" s="25"/>
      <c r="HL63" s="25"/>
      <c r="HM63" s="25"/>
      <c r="HN63" s="25"/>
      <c r="HO63" s="25"/>
      <c r="HP63" s="25"/>
      <c r="HQ63" s="25"/>
      <c r="HR63" s="25"/>
      <c r="HS63" s="25"/>
      <c r="HT63" s="25"/>
      <c r="HU63" s="25"/>
      <c r="HV63" s="25"/>
      <c r="HW63" s="25"/>
      <c r="HX63" s="25"/>
      <c r="HY63" s="25"/>
      <c r="HZ63" s="25"/>
      <c r="IA63" s="25"/>
      <c r="IB63" s="25"/>
      <c r="IC63" s="25"/>
      <c r="ID63" s="25"/>
      <c r="IE63" s="25"/>
      <c r="IF63" s="25"/>
      <c r="IG63" s="25"/>
      <c r="IH63" s="25"/>
      <c r="II63" s="25"/>
      <c r="IJ63" s="25"/>
      <c r="IK63" s="25"/>
      <c r="IL63" s="25"/>
      <c r="IM63" s="25"/>
      <c r="IN63" s="25"/>
      <c r="IO63" s="25"/>
      <c r="IP63" s="25"/>
      <c r="IQ63" s="25"/>
      <c r="IR63" s="25"/>
      <c r="IS63" s="25"/>
      <c r="IT63" s="25"/>
      <c r="IU63" s="25"/>
      <c r="IV63" s="25"/>
      <c r="IW63" s="25"/>
      <c r="IX63" s="25"/>
      <c r="IY63" s="25"/>
      <c r="IZ63" s="25"/>
      <c r="JA63" s="25"/>
    </row>
    <row r="64" spans="1:261">
      <c r="A64" t="s">
        <v>8</v>
      </c>
      <c r="B64" s="7">
        <v>-22.908393310000001</v>
      </c>
      <c r="C64" s="7">
        <v>-64.585179260000004</v>
      </c>
      <c r="D64" s="2">
        <v>3051.5720757553377</v>
      </c>
      <c r="E64" s="2">
        <v>-75.365735192357377</v>
      </c>
      <c r="F64">
        <v>2</v>
      </c>
      <c r="G64" s="6">
        <v>302</v>
      </c>
      <c r="H64" s="6">
        <v>43</v>
      </c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25"/>
      <c r="DY64" s="25"/>
      <c r="DZ64" s="25"/>
      <c r="EA64" s="25"/>
      <c r="EB64" s="25"/>
      <c r="EC64" s="25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  <c r="FD64" s="25"/>
      <c r="FE64" s="25"/>
      <c r="FF64" s="25"/>
      <c r="FG64" s="25"/>
      <c r="FH64" s="25"/>
      <c r="FI64" s="25"/>
      <c r="FJ64" s="25"/>
      <c r="FK64" s="25"/>
      <c r="FL64" s="25"/>
      <c r="FM64" s="25"/>
      <c r="FN64" s="25"/>
      <c r="FO64" s="25"/>
      <c r="FP64" s="25"/>
      <c r="FQ64" s="25"/>
      <c r="FR64" s="25"/>
      <c r="FS64" s="25"/>
      <c r="FT64" s="25"/>
      <c r="FU64" s="25"/>
      <c r="FV64" s="25"/>
      <c r="FW64" s="25"/>
      <c r="FX64" s="25"/>
      <c r="FY64" s="25"/>
      <c r="FZ64" s="25"/>
      <c r="GA64" s="25"/>
      <c r="GB64" s="25"/>
      <c r="GC64" s="25"/>
      <c r="GD64" s="25"/>
      <c r="GE64" s="25"/>
      <c r="GF64" s="25"/>
      <c r="GG64" s="25"/>
      <c r="GH64" s="25"/>
      <c r="GI64" s="25"/>
      <c r="GJ64" s="25"/>
      <c r="GK64" s="25"/>
      <c r="GL64" s="25"/>
      <c r="GM64" s="25"/>
      <c r="GN64" s="25"/>
      <c r="GO64" s="25"/>
      <c r="GP64" s="25"/>
      <c r="GQ64" s="25"/>
      <c r="GR64" s="25"/>
      <c r="GS64" s="25"/>
      <c r="GT64" s="25"/>
      <c r="GU64" s="25"/>
      <c r="GV64" s="25"/>
      <c r="GW64" s="25"/>
      <c r="GX64" s="25"/>
      <c r="GY64" s="25"/>
      <c r="GZ64" s="25"/>
      <c r="HA64" s="25"/>
      <c r="HB64" s="25"/>
      <c r="HC64" s="25"/>
      <c r="HD64" s="25"/>
      <c r="HE64" s="25"/>
      <c r="HF64" s="25"/>
      <c r="HG64" s="25"/>
      <c r="HH64" s="25"/>
      <c r="HI64" s="25"/>
      <c r="HJ64" s="25"/>
      <c r="HK64" s="25"/>
      <c r="HL64" s="25"/>
      <c r="HM64" s="25"/>
      <c r="HN64" s="25"/>
      <c r="HO64" s="25"/>
      <c r="HP64" s="25"/>
      <c r="HQ64" s="25"/>
      <c r="HR64" s="25"/>
      <c r="HS64" s="25"/>
      <c r="HT64" s="25"/>
      <c r="HU64" s="25"/>
      <c r="HV64" s="25"/>
      <c r="HW64" s="25"/>
      <c r="HX64" s="25"/>
      <c r="HY64" s="25"/>
      <c r="HZ64" s="25"/>
      <c r="IA64" s="25"/>
      <c r="IB64" s="25"/>
      <c r="IC64" s="25"/>
      <c r="ID64" s="25"/>
      <c r="IE64" s="25"/>
      <c r="IF64" s="25"/>
      <c r="IG64" s="25"/>
      <c r="IH64" s="25"/>
      <c r="II64" s="25"/>
      <c r="IJ64" s="25"/>
      <c r="IK64" s="25"/>
      <c r="IL64" s="25"/>
      <c r="IM64" s="25"/>
      <c r="IN64" s="25"/>
      <c r="IO64" s="25"/>
      <c r="IP64" s="25"/>
      <c r="IQ64" s="25"/>
      <c r="IR64" s="25"/>
      <c r="IS64" s="25"/>
      <c r="IT64" s="25"/>
      <c r="IU64" s="25"/>
      <c r="IV64" s="25"/>
      <c r="IW64" s="25"/>
      <c r="IX64" s="25"/>
      <c r="IY64" s="25"/>
      <c r="IZ64" s="25"/>
      <c r="JA64" s="25"/>
    </row>
    <row r="65" spans="1:261">
      <c r="A65" s="3" t="s">
        <v>7</v>
      </c>
      <c r="B65" s="8">
        <v>-22.90875273</v>
      </c>
      <c r="C65" s="8">
        <v>-64.583656020000006</v>
      </c>
      <c r="D65" s="4">
        <v>2931.5720757553377</v>
      </c>
      <c r="E65" s="4">
        <v>86.591246622799332</v>
      </c>
      <c r="F65" s="3">
        <v>2</v>
      </c>
      <c r="G65" s="13">
        <v>302</v>
      </c>
      <c r="H65" s="13">
        <v>43</v>
      </c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25"/>
      <c r="EU65" s="25"/>
      <c r="EV65" s="25"/>
      <c r="EW65" s="25"/>
      <c r="EX65" s="25"/>
      <c r="EY65" s="25"/>
      <c r="EZ65" s="25"/>
      <c r="FA65" s="25"/>
      <c r="FB65" s="25"/>
      <c r="FC65" s="25"/>
      <c r="FD65" s="25"/>
      <c r="FE65" s="25"/>
      <c r="FF65" s="25"/>
      <c r="FG65" s="25"/>
      <c r="FH65" s="25"/>
      <c r="FI65" s="25"/>
      <c r="FJ65" s="25"/>
      <c r="FK65" s="25"/>
      <c r="FL65" s="25"/>
      <c r="FM65" s="25"/>
      <c r="FN65" s="25"/>
      <c r="FO65" s="25"/>
      <c r="FP65" s="25"/>
      <c r="FQ65" s="25"/>
      <c r="FR65" s="25"/>
      <c r="FS65" s="25"/>
      <c r="FT65" s="25"/>
      <c r="FU65" s="25"/>
      <c r="FV65" s="25"/>
      <c r="FW65" s="25"/>
      <c r="FX65" s="25"/>
      <c r="FY65" s="25"/>
      <c r="FZ65" s="25"/>
      <c r="GA65" s="25"/>
      <c r="GB65" s="25"/>
      <c r="GC65" s="25"/>
      <c r="GD65" s="25"/>
      <c r="GE65" s="25"/>
      <c r="GF65" s="25"/>
      <c r="GG65" s="25"/>
      <c r="GH65" s="25"/>
      <c r="GI65" s="25"/>
      <c r="GJ65" s="25"/>
      <c r="GK65" s="25"/>
      <c r="GL65" s="25"/>
      <c r="GM65" s="25"/>
      <c r="GN65" s="25"/>
      <c r="GO65" s="25"/>
      <c r="GP65" s="25"/>
      <c r="GQ65" s="25"/>
      <c r="GR65" s="25"/>
      <c r="GS65" s="25"/>
      <c r="GT65" s="25"/>
      <c r="GU65" s="25"/>
      <c r="GV65" s="25"/>
      <c r="GW65" s="25"/>
      <c r="GX65" s="25"/>
      <c r="GY65" s="25"/>
      <c r="GZ65" s="25"/>
      <c r="HA65" s="25"/>
      <c r="HB65" s="25"/>
      <c r="HC65" s="25"/>
      <c r="HD65" s="25"/>
      <c r="HE65" s="25"/>
      <c r="HF65" s="25"/>
      <c r="HG65" s="25"/>
      <c r="HH65" s="25"/>
      <c r="HI65" s="25"/>
      <c r="HJ65" s="25"/>
      <c r="HK65" s="25"/>
      <c r="HL65" s="25"/>
      <c r="HM65" s="25"/>
      <c r="HN65" s="25"/>
      <c r="HO65" s="25"/>
      <c r="HP65" s="25"/>
      <c r="HQ65" s="25"/>
      <c r="HR65" s="25"/>
      <c r="HS65" s="25"/>
      <c r="HT65" s="25"/>
      <c r="HU65" s="25"/>
      <c r="HV65" s="25"/>
      <c r="HW65" s="25"/>
      <c r="HX65" s="25"/>
      <c r="HY65" s="25"/>
      <c r="HZ65" s="25"/>
      <c r="IA65" s="25"/>
      <c r="IB65" s="25"/>
      <c r="IC65" s="25"/>
      <c r="ID65" s="25"/>
      <c r="IE65" s="25"/>
      <c r="IF65" s="25"/>
      <c r="IG65" s="25"/>
      <c r="IH65" s="25"/>
      <c r="II65" s="25"/>
      <c r="IJ65" s="25"/>
      <c r="IK65" s="25"/>
      <c r="IL65" s="25"/>
      <c r="IM65" s="25"/>
      <c r="IN65" s="25"/>
      <c r="IO65" s="25"/>
      <c r="IP65" s="25"/>
      <c r="IQ65" s="25"/>
      <c r="IR65" s="25"/>
      <c r="IS65" s="25"/>
      <c r="IT65" s="25"/>
      <c r="IU65" s="25"/>
      <c r="IV65" s="25"/>
      <c r="IW65" s="25"/>
      <c r="IX65" s="25"/>
      <c r="IY65" s="25"/>
      <c r="IZ65" s="25"/>
      <c r="JA65" s="25"/>
    </row>
    <row r="66" spans="1:261" s="3" customFormat="1">
      <c r="A66" s="3" t="s">
        <v>6</v>
      </c>
      <c r="B66" s="8">
        <v>-22.908932020000002</v>
      </c>
      <c r="C66" s="8">
        <v>-64.583410169999993</v>
      </c>
      <c r="D66" s="4">
        <v>2907.5720757553377</v>
      </c>
      <c r="E66" s="4">
        <v>69.228963528514015</v>
      </c>
      <c r="F66" s="3">
        <v>1</v>
      </c>
      <c r="G66" s="13">
        <v>302</v>
      </c>
      <c r="H66" s="13">
        <v>44</v>
      </c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25"/>
      <c r="GC66" s="25"/>
      <c r="GD66" s="25"/>
      <c r="GE66" s="25"/>
      <c r="GF66" s="25"/>
      <c r="GG66" s="25"/>
      <c r="GH66" s="25"/>
      <c r="GI66" s="25"/>
      <c r="GJ66" s="25"/>
      <c r="GK66" s="25"/>
      <c r="GL66" s="25"/>
      <c r="GM66" s="25"/>
      <c r="GN66" s="25"/>
      <c r="GO66" s="25"/>
      <c r="GP66" s="25"/>
      <c r="GQ66" s="25"/>
      <c r="GR66" s="25"/>
      <c r="GS66" s="25"/>
      <c r="GT66" s="25"/>
      <c r="GU66" s="25"/>
      <c r="GV66" s="25"/>
      <c r="GW66" s="25"/>
      <c r="GX66" s="25"/>
      <c r="GY66" s="25"/>
      <c r="GZ66" s="25"/>
      <c r="HA66" s="25"/>
      <c r="HB66" s="25"/>
      <c r="HC66" s="25"/>
      <c r="HD66" s="25"/>
      <c r="HE66" s="25"/>
      <c r="HF66" s="25"/>
      <c r="HG66" s="25"/>
      <c r="HH66" s="25"/>
      <c r="HI66" s="25"/>
      <c r="HJ66" s="25"/>
      <c r="HK66" s="25"/>
      <c r="HL66" s="25"/>
      <c r="HM66" s="25"/>
      <c r="HN66" s="25"/>
      <c r="HO66" s="25"/>
      <c r="HP66" s="25"/>
      <c r="HQ66" s="25"/>
      <c r="HR66" s="25"/>
      <c r="HS66" s="25"/>
      <c r="HT66" s="25"/>
      <c r="HU66" s="25"/>
      <c r="HV66" s="25"/>
      <c r="HW66" s="25"/>
      <c r="HX66" s="25"/>
      <c r="HY66" s="25"/>
      <c r="HZ66" s="25"/>
      <c r="IA66" s="25"/>
      <c r="IB66" s="25"/>
      <c r="IC66" s="25"/>
      <c r="ID66" s="25"/>
      <c r="IE66" s="25"/>
      <c r="IF66" s="25"/>
      <c r="IG66" s="25"/>
      <c r="IH66" s="25"/>
      <c r="II66" s="25"/>
      <c r="IJ66" s="25"/>
      <c r="IK66" s="25"/>
      <c r="IL66" s="25"/>
      <c r="IM66" s="25"/>
      <c r="IN66" s="25"/>
      <c r="IO66" s="25"/>
      <c r="IP66" s="25"/>
      <c r="IQ66" s="25"/>
      <c r="IR66" s="25"/>
      <c r="IS66" s="25"/>
      <c r="IT66" s="25"/>
      <c r="IU66" s="25"/>
      <c r="IV66" s="25"/>
      <c r="IW66" s="25"/>
      <c r="IX66" s="25"/>
      <c r="IY66" s="25"/>
      <c r="IZ66" s="25"/>
      <c r="JA66" s="25"/>
    </row>
    <row r="67" spans="1:261">
      <c r="A67" s="3" t="s">
        <v>5</v>
      </c>
      <c r="B67" s="8">
        <v>-22.90925648</v>
      </c>
      <c r="C67" s="8">
        <v>-64.583218979999998</v>
      </c>
      <c r="D67" s="4">
        <v>2880.5720757553377</v>
      </c>
      <c r="E67" s="4">
        <v>79.044618169230972</v>
      </c>
      <c r="F67" s="3">
        <v>2</v>
      </c>
      <c r="G67" s="13">
        <v>302</v>
      </c>
      <c r="H67" s="13">
        <v>44</v>
      </c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  <c r="FS67" s="25"/>
      <c r="FT67" s="25"/>
      <c r="FU67" s="25"/>
      <c r="FV67" s="25"/>
      <c r="FW67" s="25"/>
      <c r="FX67" s="25"/>
      <c r="FY67" s="25"/>
      <c r="FZ67" s="25"/>
      <c r="GA67" s="25"/>
      <c r="GB67" s="25"/>
      <c r="GC67" s="25"/>
      <c r="GD67" s="25"/>
      <c r="GE67" s="25"/>
      <c r="GF67" s="25"/>
      <c r="GG67" s="25"/>
      <c r="GH67" s="25"/>
      <c r="GI67" s="25"/>
      <c r="GJ67" s="25"/>
      <c r="GK67" s="25"/>
      <c r="GL67" s="25"/>
      <c r="GM67" s="25"/>
      <c r="GN67" s="25"/>
      <c r="GO67" s="25"/>
      <c r="GP67" s="25"/>
      <c r="GQ67" s="25"/>
      <c r="GR67" s="25"/>
      <c r="GS67" s="25"/>
      <c r="GT67" s="25"/>
      <c r="GU67" s="25"/>
      <c r="GV67" s="25"/>
      <c r="GW67" s="25"/>
      <c r="GX67" s="25"/>
      <c r="GY67" s="25"/>
      <c r="GZ67" s="25"/>
      <c r="HA67" s="25"/>
      <c r="HB67" s="25"/>
      <c r="HC67" s="25"/>
      <c r="HD67" s="25"/>
      <c r="HE67" s="25"/>
      <c r="HF67" s="25"/>
      <c r="HG67" s="25"/>
      <c r="HH67" s="25"/>
      <c r="HI67" s="25"/>
      <c r="HJ67" s="25"/>
      <c r="HK67" s="25"/>
      <c r="HL67" s="25"/>
      <c r="HM67" s="25"/>
      <c r="HN67" s="25"/>
      <c r="HO67" s="25"/>
      <c r="HP67" s="25"/>
      <c r="HQ67" s="25"/>
      <c r="HR67" s="25"/>
      <c r="HS67" s="25"/>
      <c r="HT67" s="25"/>
      <c r="HU67" s="25"/>
      <c r="HV67" s="25"/>
      <c r="HW67" s="25"/>
      <c r="HX67" s="25"/>
      <c r="HY67" s="25"/>
      <c r="HZ67" s="25"/>
      <c r="IA67" s="25"/>
      <c r="IB67" s="25"/>
      <c r="IC67" s="25"/>
      <c r="ID67" s="25"/>
      <c r="IE67" s="25"/>
      <c r="IF67" s="25"/>
      <c r="IG67" s="25"/>
      <c r="IH67" s="25"/>
      <c r="II67" s="25"/>
      <c r="IJ67" s="25"/>
      <c r="IK67" s="25"/>
      <c r="IL67" s="25"/>
      <c r="IM67" s="25"/>
      <c r="IN67" s="25"/>
      <c r="IO67" s="25"/>
      <c r="IP67" s="25"/>
      <c r="IQ67" s="25"/>
      <c r="IR67" s="25"/>
      <c r="IS67" s="25"/>
      <c r="IT67" s="25"/>
      <c r="IU67" s="25"/>
      <c r="IV67" s="25"/>
      <c r="IW67" s="25"/>
      <c r="IX67" s="25"/>
      <c r="IY67" s="25"/>
      <c r="IZ67" s="25"/>
      <c r="JA67" s="25"/>
    </row>
    <row r="68" spans="1:261">
      <c r="A68" s="3" t="s">
        <v>4</v>
      </c>
      <c r="B68" s="8">
        <v>-22.909449519999999</v>
      </c>
      <c r="C68" s="8">
        <v>-64.582949420000006</v>
      </c>
      <c r="D68" s="4">
        <v>2857.5720757553377</v>
      </c>
      <c r="E68" s="4">
        <v>71.674584210975439</v>
      </c>
      <c r="F68" s="3">
        <v>1</v>
      </c>
      <c r="G68" s="13">
        <v>302</v>
      </c>
      <c r="H68" s="13">
        <v>44</v>
      </c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25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25"/>
      <c r="HC68" s="25"/>
      <c r="HD68" s="25"/>
      <c r="HE68" s="25"/>
      <c r="HF68" s="25"/>
      <c r="HG68" s="25"/>
      <c r="HH68" s="25"/>
      <c r="HI68" s="25"/>
      <c r="HJ68" s="25"/>
      <c r="HK68" s="25"/>
      <c r="HL68" s="25"/>
      <c r="HM68" s="25"/>
      <c r="HN68" s="25"/>
      <c r="HO68" s="25"/>
      <c r="HP68" s="25"/>
      <c r="HQ68" s="25"/>
      <c r="HR68" s="25"/>
      <c r="HS68" s="25"/>
      <c r="HT68" s="25"/>
      <c r="HU68" s="25"/>
      <c r="HV68" s="25"/>
      <c r="HW68" s="25"/>
      <c r="HX68" s="25"/>
      <c r="HY68" s="25"/>
      <c r="HZ68" s="25"/>
      <c r="IA68" s="25"/>
      <c r="IB68" s="25"/>
      <c r="IC68" s="25"/>
      <c r="ID68" s="25"/>
      <c r="IE68" s="25"/>
      <c r="IF68" s="25"/>
      <c r="IG68" s="25"/>
      <c r="IH68" s="25"/>
      <c r="II68" s="25"/>
      <c r="IJ68" s="25"/>
      <c r="IK68" s="25"/>
      <c r="IL68" s="25"/>
      <c r="IM68" s="25"/>
      <c r="IN68" s="25"/>
      <c r="IO68" s="25"/>
      <c r="IP68" s="25"/>
      <c r="IQ68" s="25"/>
      <c r="IR68" s="25"/>
      <c r="IS68" s="25"/>
      <c r="IT68" s="25"/>
      <c r="IU68" s="25"/>
      <c r="IV68" s="25"/>
      <c r="IW68" s="25"/>
      <c r="IX68" s="25"/>
      <c r="IY68" s="25"/>
      <c r="IZ68" s="25"/>
      <c r="JA68" s="25"/>
    </row>
    <row r="69" spans="1:261">
      <c r="A69" s="3" t="s">
        <v>3</v>
      </c>
      <c r="B69" s="8">
        <v>-22.90989317</v>
      </c>
      <c r="C69" s="8">
        <v>-64.582628229999997</v>
      </c>
      <c r="D69" s="4">
        <v>2807.5720757553377</v>
      </c>
      <c r="E69" s="4">
        <v>75.722453889228248</v>
      </c>
      <c r="F69" s="3">
        <v>1</v>
      </c>
      <c r="G69" s="13">
        <v>302</v>
      </c>
      <c r="H69" s="13">
        <v>44</v>
      </c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25"/>
      <c r="DZ69" s="25"/>
      <c r="EA69" s="25"/>
      <c r="EB69" s="25"/>
      <c r="EC69" s="25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  <c r="FD69" s="25"/>
      <c r="FE69" s="25"/>
      <c r="FF69" s="25"/>
      <c r="FG69" s="25"/>
      <c r="FH69" s="25"/>
      <c r="FI69" s="25"/>
      <c r="FJ69" s="25"/>
      <c r="FK69" s="25"/>
      <c r="FL69" s="25"/>
      <c r="FM69" s="25"/>
      <c r="FN69" s="25"/>
      <c r="FO69" s="25"/>
      <c r="FP69" s="25"/>
      <c r="FQ69" s="25"/>
      <c r="FR69" s="25"/>
      <c r="FS69" s="25"/>
      <c r="FT69" s="25"/>
      <c r="FU69" s="25"/>
      <c r="FV69" s="25"/>
      <c r="FW69" s="25"/>
      <c r="FX69" s="25"/>
      <c r="FY69" s="25"/>
      <c r="FZ69" s="25"/>
      <c r="GA69" s="25"/>
      <c r="GB69" s="25"/>
      <c r="GC69" s="25"/>
      <c r="GD69" s="25"/>
      <c r="GE69" s="25"/>
      <c r="GF69" s="25"/>
      <c r="GG69" s="25"/>
      <c r="GH69" s="25"/>
      <c r="GI69" s="25"/>
      <c r="GJ69" s="25"/>
      <c r="GK69" s="25"/>
      <c r="GL69" s="25"/>
      <c r="GM69" s="25"/>
      <c r="GN69" s="25"/>
      <c r="GO69" s="25"/>
      <c r="GP69" s="25"/>
      <c r="GQ69" s="25"/>
      <c r="GR69" s="25"/>
      <c r="GS69" s="25"/>
      <c r="GT69" s="25"/>
      <c r="GU69" s="25"/>
      <c r="GV69" s="25"/>
      <c r="GW69" s="25"/>
      <c r="GX69" s="25"/>
      <c r="GY69" s="25"/>
      <c r="GZ69" s="25"/>
      <c r="HA69" s="25"/>
      <c r="HB69" s="25"/>
      <c r="HC69" s="25"/>
      <c r="HD69" s="25"/>
      <c r="HE69" s="25"/>
      <c r="HF69" s="25"/>
      <c r="HG69" s="25"/>
      <c r="HH69" s="25"/>
      <c r="HI69" s="25"/>
      <c r="HJ69" s="25"/>
      <c r="HK69" s="25"/>
      <c r="HL69" s="25"/>
      <c r="HM69" s="25"/>
      <c r="HN69" s="25"/>
      <c r="HO69" s="25"/>
      <c r="HP69" s="25"/>
      <c r="HQ69" s="25"/>
      <c r="HR69" s="25"/>
      <c r="HS69" s="25"/>
      <c r="HT69" s="25"/>
      <c r="HU69" s="25"/>
      <c r="HV69" s="25"/>
      <c r="HW69" s="25"/>
      <c r="HX69" s="25"/>
      <c r="HY69" s="25"/>
      <c r="HZ69" s="25"/>
      <c r="IA69" s="25"/>
      <c r="IB69" s="25"/>
      <c r="IC69" s="25"/>
      <c r="ID69" s="25"/>
      <c r="IE69" s="25"/>
      <c r="IF69" s="25"/>
      <c r="IG69" s="25"/>
      <c r="IH69" s="25"/>
      <c r="II69" s="25"/>
      <c r="IJ69" s="25"/>
      <c r="IK69" s="25"/>
      <c r="IL69" s="25"/>
      <c r="IM69" s="25"/>
      <c r="IN69" s="25"/>
      <c r="IO69" s="25"/>
      <c r="IP69" s="25"/>
      <c r="IQ69" s="25"/>
      <c r="IR69" s="25"/>
      <c r="IS69" s="25"/>
      <c r="IT69" s="25"/>
      <c r="IU69" s="25"/>
      <c r="IV69" s="25"/>
      <c r="IW69" s="25"/>
      <c r="IX69" s="25"/>
      <c r="IY69" s="25"/>
      <c r="IZ69" s="25"/>
      <c r="JA69" s="25"/>
    </row>
    <row r="70" spans="1:261" s="3" customFormat="1">
      <c r="A70" s="3" t="s">
        <v>2</v>
      </c>
      <c r="B70" s="8">
        <v>-22.91016458</v>
      </c>
      <c r="C70" s="8">
        <v>-64.582395539999993</v>
      </c>
      <c r="D70" s="4">
        <v>2781.5720757553377</v>
      </c>
      <c r="E70" s="4">
        <v>79.617204922970757</v>
      </c>
      <c r="F70" s="3">
        <v>1</v>
      </c>
      <c r="G70" s="13">
        <v>302</v>
      </c>
      <c r="H70" s="13">
        <v>44</v>
      </c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25"/>
      <c r="DU70" s="25"/>
      <c r="DV70" s="25"/>
      <c r="DW70" s="25"/>
      <c r="DX70" s="25"/>
      <c r="DY70" s="25"/>
      <c r="DZ70" s="25"/>
      <c r="EA70" s="25"/>
      <c r="EB70" s="25"/>
      <c r="EC70" s="25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  <c r="FD70" s="25"/>
      <c r="FE70" s="25"/>
      <c r="FF70" s="25"/>
      <c r="FG70" s="25"/>
      <c r="FH70" s="25"/>
      <c r="FI70" s="25"/>
      <c r="FJ70" s="25"/>
      <c r="FK70" s="25"/>
      <c r="FL70" s="25"/>
      <c r="FM70" s="25"/>
      <c r="FN70" s="25"/>
      <c r="FO70" s="25"/>
      <c r="FP70" s="25"/>
      <c r="FQ70" s="25"/>
      <c r="FR70" s="25"/>
      <c r="FS70" s="25"/>
      <c r="FT70" s="25"/>
      <c r="FU70" s="25"/>
      <c r="FV70" s="25"/>
      <c r="FW70" s="25"/>
      <c r="FX70" s="25"/>
      <c r="FY70" s="25"/>
      <c r="FZ70" s="25"/>
      <c r="GA70" s="25"/>
      <c r="GB70" s="25"/>
      <c r="GC70" s="25"/>
      <c r="GD70" s="25"/>
      <c r="GE70" s="25"/>
      <c r="GF70" s="25"/>
      <c r="GG70" s="25"/>
      <c r="GH70" s="25"/>
      <c r="GI70" s="25"/>
      <c r="GJ70" s="25"/>
      <c r="GK70" s="25"/>
      <c r="GL70" s="25"/>
      <c r="GM70" s="25"/>
      <c r="GN70" s="25"/>
      <c r="GO70" s="25"/>
      <c r="GP70" s="25"/>
      <c r="GQ70" s="25"/>
      <c r="GR70" s="25"/>
      <c r="GS70" s="25"/>
      <c r="GT70" s="25"/>
      <c r="GU70" s="25"/>
      <c r="GV70" s="25"/>
      <c r="GW70" s="25"/>
      <c r="GX70" s="25"/>
      <c r="GY70" s="25"/>
      <c r="GZ70" s="25"/>
      <c r="HA70" s="25"/>
      <c r="HB70" s="25"/>
      <c r="HC70" s="25"/>
      <c r="HD70" s="25"/>
      <c r="HE70" s="25"/>
      <c r="HF70" s="25"/>
      <c r="HG70" s="25"/>
      <c r="HH70" s="25"/>
      <c r="HI70" s="25"/>
      <c r="HJ70" s="25"/>
      <c r="HK70" s="25"/>
      <c r="HL70" s="25"/>
      <c r="HM70" s="25"/>
      <c r="HN70" s="25"/>
      <c r="HO70" s="25"/>
      <c r="HP70" s="25"/>
      <c r="HQ70" s="25"/>
      <c r="HR70" s="25"/>
      <c r="HS70" s="25"/>
      <c r="HT70" s="25"/>
      <c r="HU70" s="25"/>
      <c r="HV70" s="25"/>
      <c r="HW70" s="25"/>
      <c r="HX70" s="25"/>
      <c r="HY70" s="25"/>
      <c r="HZ70" s="25"/>
      <c r="IA70" s="25"/>
      <c r="IB70" s="25"/>
      <c r="IC70" s="25"/>
      <c r="ID70" s="25"/>
      <c r="IE70" s="25"/>
      <c r="IF70" s="25"/>
      <c r="IG70" s="25"/>
      <c r="IH70" s="25"/>
      <c r="II70" s="25"/>
      <c r="IJ70" s="25"/>
      <c r="IK70" s="25"/>
      <c r="IL70" s="25"/>
      <c r="IM70" s="25"/>
      <c r="IN70" s="25"/>
      <c r="IO70" s="25"/>
      <c r="IP70" s="25"/>
      <c r="IQ70" s="25"/>
      <c r="IR70" s="25"/>
      <c r="IS70" s="25"/>
      <c r="IT70" s="25"/>
      <c r="IU70" s="25"/>
      <c r="IV70" s="25"/>
      <c r="IW70" s="25"/>
      <c r="IX70" s="25"/>
      <c r="IY70" s="25"/>
      <c r="IZ70" s="25"/>
      <c r="JA70" s="25"/>
    </row>
    <row r="71" spans="1:261" s="3" customFormat="1">
      <c r="A71" t="s">
        <v>1</v>
      </c>
      <c r="B71" s="7">
        <v>-22.910245459999999</v>
      </c>
      <c r="C71" s="7">
        <v>-64.581748880000006</v>
      </c>
      <c r="D71" s="2">
        <v>2731.5720757553377</v>
      </c>
      <c r="E71" s="2">
        <v>-66.49184786897402</v>
      </c>
      <c r="F71">
        <v>1</v>
      </c>
      <c r="G71" s="6">
        <v>302</v>
      </c>
      <c r="H71" s="6">
        <v>44</v>
      </c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R71" s="25"/>
      <c r="ES71" s="25"/>
      <c r="ET71" s="25"/>
      <c r="EU71" s="25"/>
      <c r="EV71" s="25"/>
      <c r="EW71" s="25"/>
      <c r="EX71" s="25"/>
      <c r="EY71" s="25"/>
      <c r="EZ71" s="25"/>
      <c r="FA71" s="25"/>
      <c r="FB71" s="25"/>
      <c r="FC71" s="25"/>
      <c r="FD71" s="25"/>
      <c r="FE71" s="25"/>
      <c r="FF71" s="25"/>
      <c r="FG71" s="25"/>
      <c r="FH71" s="25"/>
      <c r="FI71" s="25"/>
      <c r="FJ71" s="25"/>
      <c r="FK71" s="25"/>
      <c r="FL71" s="25"/>
      <c r="FM71" s="25"/>
      <c r="FN71" s="25"/>
      <c r="FO71" s="25"/>
      <c r="FP71" s="25"/>
      <c r="FQ71" s="25"/>
      <c r="FR71" s="25"/>
      <c r="FS71" s="25"/>
      <c r="FT71" s="25"/>
      <c r="FU71" s="25"/>
      <c r="FV71" s="25"/>
      <c r="FW71" s="25"/>
      <c r="FX71" s="25"/>
      <c r="FY71" s="25"/>
      <c r="FZ71" s="25"/>
      <c r="GA71" s="25"/>
      <c r="GB71" s="25"/>
      <c r="GC71" s="25"/>
      <c r="GD71" s="25"/>
      <c r="GE71" s="25"/>
      <c r="GF71" s="25"/>
      <c r="GG71" s="25"/>
      <c r="GH71" s="25"/>
      <c r="GI71" s="25"/>
      <c r="GJ71" s="25"/>
      <c r="GK71" s="25"/>
      <c r="GL71" s="25"/>
      <c r="GM71" s="25"/>
      <c r="GN71" s="25"/>
      <c r="GO71" s="25"/>
      <c r="GP71" s="25"/>
      <c r="GQ71" s="25"/>
      <c r="GR71" s="25"/>
      <c r="GS71" s="25"/>
      <c r="GT71" s="25"/>
      <c r="GU71" s="25"/>
      <c r="GV71" s="25"/>
      <c r="GW71" s="25"/>
      <c r="GX71" s="25"/>
      <c r="GY71" s="25"/>
      <c r="GZ71" s="25"/>
      <c r="HA71" s="25"/>
      <c r="HB71" s="25"/>
      <c r="HC71" s="25"/>
      <c r="HD71" s="25"/>
      <c r="HE71" s="25"/>
      <c r="HF71" s="25"/>
      <c r="HG71" s="25"/>
      <c r="HH71" s="25"/>
      <c r="HI71" s="25"/>
      <c r="HJ71" s="25"/>
      <c r="HK71" s="25"/>
      <c r="HL71" s="25"/>
      <c r="HM71" s="25"/>
      <c r="HN71" s="25"/>
      <c r="HO71" s="25"/>
      <c r="HP71" s="25"/>
      <c r="HQ71" s="25"/>
      <c r="HR71" s="25"/>
      <c r="HS71" s="25"/>
      <c r="HT71" s="25"/>
      <c r="HU71" s="25"/>
      <c r="HV71" s="25"/>
      <c r="HW71" s="25"/>
      <c r="HX71" s="25"/>
      <c r="HY71" s="25"/>
      <c r="HZ71" s="25"/>
      <c r="IA71" s="25"/>
      <c r="IB71" s="25"/>
      <c r="IC71" s="25"/>
      <c r="ID71" s="25"/>
      <c r="IE71" s="25"/>
      <c r="IF71" s="25"/>
      <c r="IG71" s="25"/>
      <c r="IH71" s="25"/>
      <c r="II71" s="25"/>
      <c r="IJ71" s="25"/>
      <c r="IK71" s="25"/>
      <c r="IL71" s="25"/>
      <c r="IM71" s="25"/>
      <c r="IN71" s="25"/>
      <c r="IO71" s="25"/>
      <c r="IP71" s="25"/>
      <c r="IQ71" s="25"/>
      <c r="IR71" s="25"/>
      <c r="IS71" s="25"/>
      <c r="IT71" s="25"/>
      <c r="IU71" s="25"/>
      <c r="IV71" s="25"/>
      <c r="IW71" s="25"/>
      <c r="IX71" s="25"/>
      <c r="IY71" s="25"/>
      <c r="IZ71" s="25"/>
      <c r="JA71" s="25"/>
    </row>
    <row r="72" spans="1:261"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25"/>
      <c r="FG72" s="25"/>
      <c r="FH72" s="25"/>
      <c r="FI72" s="25"/>
      <c r="FJ72" s="25"/>
      <c r="FK72" s="25"/>
      <c r="FL72" s="25"/>
      <c r="FM72" s="25"/>
      <c r="FN72" s="25"/>
      <c r="FO72" s="25"/>
      <c r="FP72" s="25"/>
      <c r="FQ72" s="25"/>
      <c r="FR72" s="25"/>
      <c r="FS72" s="25"/>
      <c r="FT72" s="25"/>
      <c r="FU72" s="25"/>
      <c r="FV72" s="25"/>
      <c r="FW72" s="25"/>
      <c r="FX72" s="25"/>
      <c r="FY72" s="25"/>
      <c r="FZ72" s="25"/>
      <c r="GA72" s="25"/>
      <c r="GB72" s="25"/>
      <c r="GC72" s="25"/>
      <c r="GD72" s="25"/>
      <c r="GE72" s="25"/>
      <c r="GF72" s="25"/>
      <c r="GG72" s="25"/>
      <c r="GH72" s="25"/>
      <c r="GI72" s="25"/>
      <c r="GJ72" s="25"/>
      <c r="GK72" s="25"/>
      <c r="GL72" s="25"/>
      <c r="GM72" s="25"/>
      <c r="GN72" s="25"/>
      <c r="GO72" s="25"/>
      <c r="GP72" s="25"/>
      <c r="GQ72" s="25"/>
      <c r="GR72" s="25"/>
      <c r="GS72" s="25"/>
      <c r="GT72" s="25"/>
      <c r="GU72" s="25"/>
      <c r="GV72" s="25"/>
      <c r="GW72" s="25"/>
      <c r="GX72" s="25"/>
      <c r="GY72" s="25"/>
      <c r="GZ72" s="25"/>
      <c r="HA72" s="25"/>
      <c r="HB72" s="25"/>
      <c r="HC72" s="25"/>
      <c r="HD72" s="25"/>
      <c r="HE72" s="25"/>
      <c r="HF72" s="25"/>
      <c r="HG72" s="25"/>
      <c r="HH72" s="25"/>
      <c r="HI72" s="25"/>
      <c r="HJ72" s="25"/>
      <c r="HK72" s="25"/>
      <c r="HL72" s="25"/>
      <c r="HM72" s="25"/>
      <c r="HN72" s="25"/>
      <c r="HO72" s="25"/>
      <c r="HP72" s="25"/>
      <c r="HQ72" s="25"/>
      <c r="HR72" s="25"/>
      <c r="HS72" s="25"/>
      <c r="HT72" s="25"/>
      <c r="HU72" s="25"/>
      <c r="HV72" s="25"/>
      <c r="HW72" s="25"/>
      <c r="HX72" s="25"/>
      <c r="HY72" s="25"/>
      <c r="HZ72" s="25"/>
      <c r="IA72" s="25"/>
      <c r="IB72" s="25"/>
      <c r="IC72" s="25"/>
      <c r="ID72" s="25"/>
      <c r="IE72" s="25"/>
      <c r="IF72" s="25"/>
      <c r="IG72" s="25"/>
      <c r="IH72" s="25"/>
      <c r="II72" s="25"/>
      <c r="IJ72" s="25"/>
      <c r="IK72" s="25"/>
      <c r="IL72" s="25"/>
      <c r="IM72" s="25"/>
      <c r="IN72" s="25"/>
      <c r="IO72" s="25"/>
      <c r="IP72" s="25"/>
      <c r="IQ72" s="25"/>
      <c r="IR72" s="25"/>
      <c r="IS72" s="25"/>
      <c r="IT72" s="25"/>
      <c r="IU72" s="25"/>
      <c r="IV72" s="25"/>
      <c r="IW72" s="25"/>
      <c r="IX72" s="25"/>
      <c r="IY72" s="25"/>
      <c r="IZ72" s="25"/>
      <c r="JA72" s="25"/>
    </row>
    <row r="73" spans="1:261"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/>
      <c r="FF73" s="25"/>
      <c r="FG73" s="25"/>
      <c r="FH73" s="25"/>
      <c r="FI73" s="25"/>
      <c r="FJ73" s="25"/>
      <c r="FK73" s="25"/>
      <c r="FL73" s="25"/>
      <c r="FM73" s="25"/>
      <c r="FN73" s="25"/>
      <c r="FO73" s="25"/>
      <c r="FP73" s="25"/>
      <c r="FQ73" s="25"/>
      <c r="FR73" s="25"/>
      <c r="FS73" s="25"/>
      <c r="FT73" s="25"/>
      <c r="FU73" s="25"/>
      <c r="FV73" s="25"/>
      <c r="FW73" s="25"/>
      <c r="FX73" s="25"/>
      <c r="FY73" s="25"/>
      <c r="FZ73" s="25"/>
      <c r="GA73" s="25"/>
      <c r="GB73" s="25"/>
      <c r="GC73" s="25"/>
      <c r="GD73" s="25"/>
      <c r="GE73" s="25"/>
      <c r="GF73" s="25"/>
      <c r="GG73" s="25"/>
      <c r="GH73" s="25"/>
      <c r="GI73" s="25"/>
      <c r="GJ73" s="25"/>
      <c r="GK73" s="25"/>
      <c r="GL73" s="25"/>
      <c r="GM73" s="25"/>
      <c r="GN73" s="25"/>
      <c r="GO73" s="25"/>
      <c r="GP73" s="25"/>
      <c r="GQ73" s="25"/>
      <c r="GR73" s="25"/>
      <c r="GS73" s="25"/>
      <c r="GT73" s="25"/>
      <c r="GU73" s="25"/>
      <c r="GV73" s="25"/>
      <c r="GW73" s="25"/>
      <c r="GX73" s="25"/>
      <c r="GY73" s="25"/>
      <c r="GZ73" s="25"/>
      <c r="HA73" s="25"/>
      <c r="HB73" s="25"/>
      <c r="HC73" s="25"/>
      <c r="HD73" s="25"/>
      <c r="HE73" s="25"/>
      <c r="HF73" s="25"/>
      <c r="HG73" s="25"/>
      <c r="HH73" s="25"/>
      <c r="HI73" s="25"/>
      <c r="HJ73" s="25"/>
      <c r="HK73" s="25"/>
      <c r="HL73" s="25"/>
      <c r="HM73" s="25"/>
      <c r="HN73" s="25"/>
      <c r="HO73" s="25"/>
      <c r="HP73" s="25"/>
      <c r="HQ73" s="25"/>
      <c r="HR73" s="25"/>
      <c r="HS73" s="25"/>
      <c r="HT73" s="25"/>
      <c r="HU73" s="25"/>
      <c r="HV73" s="25"/>
      <c r="HW73" s="25"/>
      <c r="HX73" s="25"/>
      <c r="HY73" s="25"/>
      <c r="HZ73" s="25"/>
      <c r="IA73" s="25"/>
      <c r="IB73" s="25"/>
      <c r="IC73" s="25"/>
      <c r="ID73" s="25"/>
      <c r="IE73" s="25"/>
      <c r="IF73" s="25"/>
      <c r="IG73" s="25"/>
      <c r="IH73" s="25"/>
      <c r="II73" s="25"/>
      <c r="IJ73" s="25"/>
      <c r="IK73" s="25"/>
      <c r="IL73" s="25"/>
      <c r="IM73" s="25"/>
      <c r="IN73" s="25"/>
      <c r="IO73" s="25"/>
      <c r="IP73" s="25"/>
      <c r="IQ73" s="25"/>
      <c r="IR73" s="25"/>
      <c r="IS73" s="25"/>
      <c r="IT73" s="25"/>
      <c r="IU73" s="25"/>
      <c r="IV73" s="25"/>
      <c r="IW73" s="25"/>
      <c r="IX73" s="25"/>
      <c r="IY73" s="25"/>
      <c r="IZ73" s="25"/>
      <c r="JA73" s="25"/>
    </row>
    <row r="74" spans="1:261"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25"/>
      <c r="DU74" s="25"/>
      <c r="DV74" s="25"/>
      <c r="DW74" s="25"/>
      <c r="DX74" s="25"/>
      <c r="DY74" s="25"/>
      <c r="DZ74" s="25"/>
      <c r="EA74" s="25"/>
      <c r="EB74" s="25"/>
      <c r="EC74" s="25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R74" s="25"/>
      <c r="ES74" s="25"/>
      <c r="ET74" s="25"/>
      <c r="EU74" s="25"/>
      <c r="EV74" s="25"/>
      <c r="EW74" s="25"/>
      <c r="EX74" s="25"/>
      <c r="EY74" s="25"/>
      <c r="EZ74" s="25"/>
      <c r="FA74" s="25"/>
      <c r="FB74" s="25"/>
      <c r="FC74" s="25"/>
      <c r="FD74" s="25"/>
      <c r="FE74" s="25"/>
      <c r="FF74" s="25"/>
      <c r="FG74" s="25"/>
      <c r="FH74" s="25"/>
      <c r="FI74" s="25"/>
      <c r="FJ74" s="25"/>
      <c r="FK74" s="25"/>
      <c r="FL74" s="25"/>
      <c r="FM74" s="25"/>
      <c r="FN74" s="25"/>
      <c r="FO74" s="25"/>
      <c r="FP74" s="25"/>
      <c r="FQ74" s="25"/>
      <c r="FR74" s="25"/>
      <c r="FS74" s="25"/>
      <c r="FT74" s="25"/>
      <c r="FU74" s="25"/>
      <c r="FV74" s="25"/>
      <c r="FW74" s="25"/>
      <c r="FX74" s="25"/>
      <c r="FY74" s="25"/>
      <c r="FZ74" s="25"/>
      <c r="GA74" s="25"/>
      <c r="GB74" s="25"/>
      <c r="GC74" s="25"/>
      <c r="GD74" s="25"/>
      <c r="GE74" s="25"/>
      <c r="GF74" s="25"/>
      <c r="GG74" s="25"/>
      <c r="GH74" s="25"/>
      <c r="GI74" s="25"/>
      <c r="GJ74" s="25"/>
      <c r="GK74" s="25"/>
      <c r="GL74" s="25"/>
      <c r="GM74" s="25"/>
      <c r="GN74" s="25"/>
      <c r="GO74" s="25"/>
      <c r="GP74" s="25"/>
      <c r="GQ74" s="25"/>
      <c r="GR74" s="25"/>
      <c r="GS74" s="25"/>
      <c r="GT74" s="25"/>
      <c r="GU74" s="25"/>
      <c r="GV74" s="25"/>
      <c r="GW74" s="25"/>
      <c r="GX74" s="25"/>
      <c r="GY74" s="25"/>
      <c r="GZ74" s="25"/>
      <c r="HA74" s="25"/>
      <c r="HB74" s="25"/>
      <c r="HC74" s="25"/>
      <c r="HD74" s="25"/>
      <c r="HE74" s="25"/>
      <c r="HF74" s="25"/>
      <c r="HG74" s="25"/>
      <c r="HH74" s="25"/>
      <c r="HI74" s="25"/>
      <c r="HJ74" s="25"/>
      <c r="HK74" s="25"/>
      <c r="HL74" s="25"/>
      <c r="HM74" s="25"/>
      <c r="HN74" s="25"/>
      <c r="HO74" s="25"/>
      <c r="HP74" s="25"/>
      <c r="HQ74" s="25"/>
      <c r="HR74" s="25"/>
      <c r="HS74" s="25"/>
      <c r="HT74" s="25"/>
      <c r="HU74" s="25"/>
      <c r="HV74" s="25"/>
      <c r="HW74" s="25"/>
      <c r="HX74" s="25"/>
      <c r="HY74" s="25"/>
      <c r="HZ74" s="25"/>
      <c r="IA74" s="25"/>
      <c r="IB74" s="25"/>
      <c r="IC74" s="25"/>
      <c r="ID74" s="25"/>
      <c r="IE74" s="25"/>
      <c r="IF74" s="25"/>
      <c r="IG74" s="25"/>
      <c r="IH74" s="25"/>
      <c r="II74" s="25"/>
      <c r="IJ74" s="25"/>
      <c r="IK74" s="25"/>
      <c r="IL74" s="25"/>
      <c r="IM74" s="25"/>
      <c r="IN74" s="25"/>
      <c r="IO74" s="25"/>
      <c r="IP74" s="25"/>
      <c r="IQ74" s="25"/>
      <c r="IR74" s="25"/>
      <c r="IS74" s="25"/>
      <c r="IT74" s="25"/>
      <c r="IU74" s="25"/>
      <c r="IV74" s="25"/>
      <c r="IW74" s="25"/>
      <c r="IX74" s="25"/>
      <c r="IY74" s="25"/>
      <c r="IZ74" s="25"/>
      <c r="JA74" s="25"/>
    </row>
    <row r="75" spans="1:261"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25"/>
      <c r="ET75" s="25"/>
      <c r="EU75" s="25"/>
      <c r="EV75" s="25"/>
      <c r="EW75" s="25"/>
      <c r="EX75" s="25"/>
      <c r="EY75" s="25"/>
      <c r="EZ75" s="25"/>
      <c r="FA75" s="25"/>
      <c r="FB75" s="25"/>
      <c r="FC75" s="25"/>
      <c r="FD75" s="25"/>
      <c r="FE75" s="25"/>
      <c r="FF75" s="25"/>
      <c r="FG75" s="25"/>
      <c r="FH75" s="25"/>
      <c r="FI75" s="25"/>
      <c r="FJ75" s="25"/>
      <c r="FK75" s="25"/>
      <c r="FL75" s="25"/>
      <c r="FM75" s="25"/>
      <c r="FN75" s="25"/>
      <c r="FO75" s="25"/>
      <c r="FP75" s="25"/>
      <c r="FQ75" s="25"/>
      <c r="FR75" s="25"/>
      <c r="FS75" s="25"/>
      <c r="FT75" s="25"/>
      <c r="FU75" s="25"/>
      <c r="FV75" s="25"/>
      <c r="FW75" s="25"/>
      <c r="FX75" s="25"/>
      <c r="FY75" s="25"/>
      <c r="FZ75" s="25"/>
      <c r="GA75" s="25"/>
      <c r="GB75" s="25"/>
      <c r="GC75" s="25"/>
      <c r="GD75" s="25"/>
      <c r="GE75" s="25"/>
      <c r="GF75" s="25"/>
      <c r="GG75" s="25"/>
      <c r="GH75" s="25"/>
      <c r="GI75" s="25"/>
      <c r="GJ75" s="25"/>
      <c r="GK75" s="25"/>
      <c r="GL75" s="25"/>
      <c r="GM75" s="25"/>
      <c r="GN75" s="25"/>
      <c r="GO75" s="25"/>
      <c r="GP75" s="25"/>
      <c r="GQ75" s="25"/>
      <c r="GR75" s="25"/>
      <c r="GS75" s="25"/>
      <c r="GT75" s="25"/>
      <c r="GU75" s="25"/>
      <c r="GV75" s="25"/>
      <c r="GW75" s="25"/>
      <c r="GX75" s="25"/>
      <c r="GY75" s="25"/>
      <c r="GZ75" s="25"/>
      <c r="HA75" s="25"/>
      <c r="HB75" s="25"/>
      <c r="HC75" s="25"/>
      <c r="HD75" s="25"/>
      <c r="HE75" s="25"/>
      <c r="HF75" s="25"/>
      <c r="HG75" s="25"/>
      <c r="HH75" s="25"/>
      <c r="HI75" s="25"/>
      <c r="HJ75" s="25"/>
      <c r="HK75" s="25"/>
      <c r="HL75" s="25"/>
      <c r="HM75" s="25"/>
      <c r="HN75" s="25"/>
      <c r="HO75" s="25"/>
      <c r="HP75" s="25"/>
      <c r="HQ75" s="25"/>
      <c r="HR75" s="25"/>
      <c r="HS75" s="25"/>
      <c r="HT75" s="25"/>
      <c r="HU75" s="25"/>
      <c r="HV75" s="25"/>
      <c r="HW75" s="25"/>
      <c r="HX75" s="25"/>
      <c r="HY75" s="25"/>
      <c r="HZ75" s="25"/>
      <c r="IA75" s="25"/>
      <c r="IB75" s="25"/>
      <c r="IC75" s="25"/>
      <c r="ID75" s="25"/>
      <c r="IE75" s="25"/>
      <c r="IF75" s="25"/>
      <c r="IG75" s="25"/>
      <c r="IH75" s="25"/>
      <c r="II75" s="25"/>
      <c r="IJ75" s="25"/>
      <c r="IK75" s="25"/>
      <c r="IL75" s="25"/>
      <c r="IM75" s="25"/>
      <c r="IN75" s="25"/>
      <c r="IO75" s="25"/>
      <c r="IP75" s="25"/>
      <c r="IQ75" s="25"/>
      <c r="IR75" s="25"/>
      <c r="IS75" s="25"/>
      <c r="IT75" s="25"/>
      <c r="IU75" s="25"/>
      <c r="IV75" s="25"/>
      <c r="IW75" s="25"/>
      <c r="IX75" s="25"/>
      <c r="IY75" s="25"/>
      <c r="IZ75" s="25"/>
      <c r="JA75" s="25"/>
    </row>
    <row r="76" spans="1:261"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  <c r="DZ76" s="25"/>
      <c r="EA76" s="25"/>
      <c r="EB76" s="25"/>
      <c r="EC76" s="25"/>
      <c r="ED76" s="2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  <c r="FD76" s="25"/>
      <c r="FE76" s="25"/>
      <c r="FF76" s="25"/>
      <c r="FG76" s="25"/>
      <c r="FH76" s="25"/>
      <c r="FI76" s="25"/>
      <c r="FJ76" s="25"/>
      <c r="FK76" s="25"/>
      <c r="FL76" s="25"/>
      <c r="FM76" s="25"/>
      <c r="FN76" s="25"/>
      <c r="FO76" s="25"/>
      <c r="FP76" s="25"/>
      <c r="FQ76" s="25"/>
      <c r="FR76" s="25"/>
      <c r="FS76" s="25"/>
      <c r="FT76" s="25"/>
      <c r="FU76" s="25"/>
      <c r="FV76" s="25"/>
      <c r="FW76" s="25"/>
      <c r="FX76" s="25"/>
      <c r="FY76" s="25"/>
      <c r="FZ76" s="25"/>
      <c r="GA76" s="25"/>
      <c r="GB76" s="25"/>
      <c r="GC76" s="25"/>
      <c r="GD76" s="25"/>
      <c r="GE76" s="25"/>
      <c r="GF76" s="25"/>
      <c r="GG76" s="25"/>
      <c r="GH76" s="25"/>
      <c r="GI76" s="25"/>
      <c r="GJ76" s="25"/>
      <c r="GK76" s="25"/>
      <c r="GL76" s="25"/>
      <c r="GM76" s="25"/>
      <c r="GN76" s="25"/>
      <c r="GO76" s="25"/>
      <c r="GP76" s="25"/>
      <c r="GQ76" s="25"/>
      <c r="GR76" s="25"/>
      <c r="GS76" s="25"/>
      <c r="GT76" s="25"/>
      <c r="GU76" s="25"/>
      <c r="GV76" s="25"/>
      <c r="GW76" s="25"/>
      <c r="GX76" s="25"/>
      <c r="GY76" s="25"/>
      <c r="GZ76" s="25"/>
      <c r="HA76" s="25"/>
      <c r="HB76" s="25"/>
      <c r="HC76" s="25"/>
      <c r="HD76" s="25"/>
      <c r="HE76" s="25"/>
      <c r="HF76" s="25"/>
      <c r="HG76" s="25"/>
      <c r="HH76" s="25"/>
      <c r="HI76" s="25"/>
      <c r="HJ76" s="25"/>
      <c r="HK76" s="25"/>
      <c r="HL76" s="25"/>
      <c r="HM76" s="25"/>
      <c r="HN76" s="25"/>
      <c r="HO76" s="25"/>
      <c r="HP76" s="25"/>
      <c r="HQ76" s="25"/>
      <c r="HR76" s="25"/>
      <c r="HS76" s="25"/>
      <c r="HT76" s="25"/>
      <c r="HU76" s="25"/>
      <c r="HV76" s="25"/>
      <c r="HW76" s="25"/>
      <c r="HX76" s="25"/>
      <c r="HY76" s="25"/>
      <c r="HZ76" s="25"/>
      <c r="IA76" s="25"/>
      <c r="IB76" s="25"/>
      <c r="IC76" s="25"/>
      <c r="ID76" s="25"/>
      <c r="IE76" s="25"/>
      <c r="IF76" s="25"/>
      <c r="IG76" s="25"/>
      <c r="IH76" s="25"/>
      <c r="II76" s="25"/>
      <c r="IJ76" s="25"/>
      <c r="IK76" s="25"/>
      <c r="IL76" s="25"/>
      <c r="IM76" s="25"/>
      <c r="IN76" s="25"/>
      <c r="IO76" s="25"/>
      <c r="IP76" s="25"/>
      <c r="IQ76" s="25"/>
      <c r="IR76" s="25"/>
      <c r="IS76" s="25"/>
      <c r="IT76" s="25"/>
      <c r="IU76" s="25"/>
      <c r="IV76" s="25"/>
      <c r="IW76" s="25"/>
      <c r="IX76" s="25"/>
      <c r="IY76" s="25"/>
      <c r="IZ76" s="25"/>
      <c r="JA76" s="25"/>
    </row>
    <row r="77" spans="1:261"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25"/>
      <c r="DB77" s="25"/>
      <c r="DC77" s="25"/>
      <c r="DD77" s="25"/>
      <c r="DE77" s="25"/>
      <c r="DF77" s="25"/>
      <c r="DG77" s="25"/>
      <c r="DH77" s="25"/>
      <c r="DI77" s="25"/>
      <c r="DJ77" s="25"/>
      <c r="DK77" s="25"/>
      <c r="DL77" s="25"/>
      <c r="DM77" s="25"/>
      <c r="DN77" s="25"/>
      <c r="DO77" s="25"/>
      <c r="DP77" s="25"/>
      <c r="DQ77" s="25"/>
      <c r="DR77" s="25"/>
      <c r="DS77" s="25"/>
      <c r="DT77" s="25"/>
      <c r="DU77" s="25"/>
      <c r="DV77" s="25"/>
      <c r="DW77" s="25"/>
      <c r="DX77" s="25"/>
      <c r="DY77" s="25"/>
      <c r="DZ77" s="25"/>
      <c r="EA77" s="25"/>
      <c r="EB77" s="25"/>
      <c r="EC77" s="25"/>
      <c r="ED77" s="25"/>
      <c r="EE77" s="25"/>
      <c r="EF77" s="25"/>
      <c r="EG77" s="25"/>
      <c r="EH77" s="25"/>
      <c r="EI77" s="25"/>
      <c r="EJ77" s="25"/>
      <c r="EK77" s="25"/>
      <c r="EL77" s="25"/>
      <c r="EM77" s="25"/>
      <c r="EN77" s="25"/>
      <c r="EO77" s="25"/>
      <c r="EP77" s="25"/>
      <c r="EQ77" s="25"/>
      <c r="ER77" s="25"/>
      <c r="ES77" s="25"/>
      <c r="ET77" s="25"/>
      <c r="EU77" s="25"/>
      <c r="EV77" s="25"/>
      <c r="EW77" s="25"/>
      <c r="EX77" s="25"/>
      <c r="EY77" s="25"/>
      <c r="EZ77" s="25"/>
      <c r="FA77" s="25"/>
      <c r="FB77" s="25"/>
      <c r="FC77" s="25"/>
      <c r="FD77" s="25"/>
      <c r="FE77" s="25"/>
      <c r="FF77" s="25"/>
      <c r="FG77" s="25"/>
      <c r="FH77" s="25"/>
      <c r="FI77" s="25"/>
      <c r="FJ77" s="25"/>
      <c r="FK77" s="25"/>
      <c r="FL77" s="25"/>
      <c r="FM77" s="25"/>
      <c r="FN77" s="25"/>
      <c r="FO77" s="25"/>
      <c r="FP77" s="25"/>
      <c r="FQ77" s="25"/>
      <c r="FR77" s="25"/>
      <c r="FS77" s="25"/>
      <c r="FT77" s="25"/>
      <c r="FU77" s="25"/>
      <c r="FV77" s="25"/>
      <c r="FW77" s="25"/>
      <c r="FX77" s="25"/>
      <c r="FY77" s="25"/>
      <c r="FZ77" s="25"/>
      <c r="GA77" s="25"/>
      <c r="GB77" s="25"/>
      <c r="GC77" s="25"/>
      <c r="GD77" s="25"/>
      <c r="GE77" s="25"/>
      <c r="GF77" s="25"/>
      <c r="GG77" s="25"/>
      <c r="GH77" s="25"/>
      <c r="GI77" s="25"/>
      <c r="GJ77" s="25"/>
      <c r="GK77" s="25"/>
      <c r="GL77" s="25"/>
      <c r="GM77" s="25"/>
      <c r="GN77" s="25"/>
      <c r="GO77" s="25"/>
      <c r="GP77" s="25"/>
      <c r="GQ77" s="25"/>
      <c r="GR77" s="25"/>
      <c r="GS77" s="25"/>
      <c r="GT77" s="25"/>
      <c r="GU77" s="25"/>
      <c r="GV77" s="25"/>
      <c r="GW77" s="25"/>
      <c r="GX77" s="25"/>
      <c r="GY77" s="25"/>
      <c r="GZ77" s="25"/>
      <c r="HA77" s="25"/>
      <c r="HB77" s="25"/>
      <c r="HC77" s="25"/>
      <c r="HD77" s="25"/>
      <c r="HE77" s="25"/>
      <c r="HF77" s="25"/>
      <c r="HG77" s="25"/>
      <c r="HH77" s="25"/>
      <c r="HI77" s="25"/>
      <c r="HJ77" s="25"/>
      <c r="HK77" s="25"/>
      <c r="HL77" s="25"/>
      <c r="HM77" s="25"/>
      <c r="HN77" s="25"/>
      <c r="HO77" s="25"/>
      <c r="HP77" s="25"/>
      <c r="HQ77" s="25"/>
      <c r="HR77" s="25"/>
      <c r="HS77" s="25"/>
      <c r="HT77" s="25"/>
      <c r="HU77" s="25"/>
      <c r="HV77" s="25"/>
      <c r="HW77" s="25"/>
      <c r="HX77" s="25"/>
      <c r="HY77" s="25"/>
      <c r="HZ77" s="25"/>
      <c r="IA77" s="25"/>
      <c r="IB77" s="25"/>
      <c r="IC77" s="25"/>
      <c r="ID77" s="25"/>
      <c r="IE77" s="25"/>
      <c r="IF77" s="25"/>
      <c r="IG77" s="25"/>
      <c r="IH77" s="25"/>
      <c r="II77" s="25"/>
      <c r="IJ77" s="25"/>
      <c r="IK77" s="25"/>
      <c r="IL77" s="25"/>
      <c r="IM77" s="25"/>
      <c r="IN77" s="25"/>
      <c r="IO77" s="25"/>
      <c r="IP77" s="25"/>
      <c r="IQ77" s="25"/>
      <c r="IR77" s="25"/>
      <c r="IS77" s="25"/>
      <c r="IT77" s="25"/>
      <c r="IU77" s="25"/>
      <c r="IV77" s="25"/>
      <c r="IW77" s="25"/>
      <c r="IX77" s="25"/>
      <c r="IY77" s="25"/>
      <c r="IZ77" s="25"/>
      <c r="JA77" s="25"/>
    </row>
    <row r="78" spans="1:261"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25"/>
      <c r="DH78" s="25"/>
      <c r="DI78" s="25"/>
      <c r="DJ78" s="25"/>
      <c r="DK78" s="25"/>
      <c r="DL78" s="25"/>
      <c r="DM78" s="25"/>
      <c r="DN78" s="25"/>
      <c r="DO78" s="25"/>
      <c r="DP78" s="25"/>
      <c r="DQ78" s="25"/>
      <c r="DR78" s="25"/>
      <c r="DS78" s="25"/>
      <c r="DT78" s="25"/>
      <c r="DU78" s="25"/>
      <c r="DV78" s="25"/>
      <c r="DW78" s="25"/>
      <c r="DX78" s="25"/>
      <c r="DY78" s="25"/>
      <c r="DZ78" s="25"/>
      <c r="EA78" s="25"/>
      <c r="EB78" s="25"/>
      <c r="EC78" s="25"/>
      <c r="ED78" s="25"/>
      <c r="EE78" s="25"/>
      <c r="EF78" s="25"/>
      <c r="EG78" s="25"/>
      <c r="EH78" s="25"/>
      <c r="EI78" s="25"/>
      <c r="EJ78" s="25"/>
      <c r="EK78" s="25"/>
      <c r="EL78" s="25"/>
      <c r="EM78" s="25"/>
      <c r="EN78" s="25"/>
      <c r="EO78" s="25"/>
      <c r="EP78" s="25"/>
      <c r="EQ78" s="25"/>
      <c r="ER78" s="25"/>
      <c r="ES78" s="25"/>
      <c r="ET78" s="25"/>
      <c r="EU78" s="25"/>
      <c r="EV78" s="25"/>
      <c r="EW78" s="25"/>
      <c r="EX78" s="25"/>
      <c r="EY78" s="25"/>
      <c r="EZ78" s="25"/>
      <c r="FA78" s="25"/>
      <c r="FB78" s="25"/>
      <c r="FC78" s="25"/>
      <c r="FD78" s="25"/>
      <c r="FE78" s="25"/>
      <c r="FF78" s="25"/>
      <c r="FG78" s="25"/>
      <c r="FH78" s="25"/>
      <c r="FI78" s="25"/>
      <c r="FJ78" s="25"/>
      <c r="FK78" s="25"/>
      <c r="FL78" s="25"/>
      <c r="FM78" s="25"/>
      <c r="FN78" s="25"/>
      <c r="FO78" s="25"/>
      <c r="FP78" s="25"/>
      <c r="FQ78" s="25"/>
      <c r="FR78" s="25"/>
      <c r="FS78" s="25"/>
      <c r="FT78" s="25"/>
      <c r="FU78" s="25"/>
      <c r="FV78" s="25"/>
      <c r="FW78" s="25"/>
      <c r="FX78" s="25"/>
      <c r="FY78" s="25"/>
      <c r="FZ78" s="25"/>
      <c r="GA78" s="25"/>
      <c r="GB78" s="25"/>
      <c r="GC78" s="25"/>
      <c r="GD78" s="25"/>
      <c r="GE78" s="25"/>
      <c r="GF78" s="25"/>
      <c r="GG78" s="25"/>
      <c r="GH78" s="25"/>
      <c r="GI78" s="25"/>
      <c r="GJ78" s="25"/>
      <c r="GK78" s="25"/>
      <c r="GL78" s="25"/>
      <c r="GM78" s="25"/>
      <c r="GN78" s="25"/>
      <c r="GO78" s="25"/>
      <c r="GP78" s="25"/>
      <c r="GQ78" s="25"/>
      <c r="GR78" s="25"/>
      <c r="GS78" s="25"/>
      <c r="GT78" s="25"/>
      <c r="GU78" s="25"/>
      <c r="GV78" s="25"/>
      <c r="GW78" s="25"/>
      <c r="GX78" s="25"/>
      <c r="GY78" s="25"/>
      <c r="GZ78" s="25"/>
      <c r="HA78" s="25"/>
      <c r="HB78" s="25"/>
      <c r="HC78" s="25"/>
      <c r="HD78" s="25"/>
      <c r="HE78" s="25"/>
      <c r="HF78" s="25"/>
      <c r="HG78" s="25"/>
      <c r="HH78" s="25"/>
      <c r="HI78" s="25"/>
      <c r="HJ78" s="25"/>
      <c r="HK78" s="25"/>
      <c r="HL78" s="25"/>
      <c r="HM78" s="25"/>
      <c r="HN78" s="25"/>
      <c r="HO78" s="25"/>
      <c r="HP78" s="25"/>
      <c r="HQ78" s="25"/>
      <c r="HR78" s="25"/>
      <c r="HS78" s="25"/>
      <c r="HT78" s="25"/>
      <c r="HU78" s="25"/>
      <c r="HV78" s="25"/>
      <c r="HW78" s="25"/>
      <c r="HX78" s="25"/>
      <c r="HY78" s="25"/>
      <c r="HZ78" s="25"/>
      <c r="IA78" s="25"/>
      <c r="IB78" s="25"/>
      <c r="IC78" s="25"/>
      <c r="ID78" s="25"/>
      <c r="IE78" s="25"/>
      <c r="IF78" s="25"/>
      <c r="IG78" s="25"/>
      <c r="IH78" s="25"/>
      <c r="II78" s="25"/>
      <c r="IJ78" s="25"/>
      <c r="IK78" s="25"/>
      <c r="IL78" s="25"/>
      <c r="IM78" s="25"/>
      <c r="IN78" s="25"/>
      <c r="IO78" s="25"/>
      <c r="IP78" s="25"/>
      <c r="IQ78" s="25"/>
      <c r="IR78" s="25"/>
      <c r="IS78" s="25"/>
      <c r="IT78" s="25"/>
      <c r="IU78" s="25"/>
      <c r="IV78" s="25"/>
      <c r="IW78" s="25"/>
      <c r="IX78" s="25"/>
      <c r="IY78" s="25"/>
      <c r="IZ78" s="25"/>
      <c r="JA78" s="25"/>
    </row>
    <row r="79" spans="1:261"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25"/>
      <c r="DZ79" s="25"/>
      <c r="EA79" s="25"/>
      <c r="EB79" s="25"/>
      <c r="EC79" s="25"/>
      <c r="ED79" s="25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25"/>
      <c r="FH79" s="25"/>
      <c r="FI79" s="25"/>
      <c r="FJ79" s="25"/>
      <c r="FK79" s="25"/>
      <c r="FL79" s="25"/>
      <c r="FM79" s="25"/>
      <c r="FN79" s="25"/>
      <c r="FO79" s="25"/>
      <c r="FP79" s="25"/>
      <c r="FQ79" s="25"/>
      <c r="FR79" s="25"/>
      <c r="FS79" s="25"/>
      <c r="FT79" s="25"/>
      <c r="FU79" s="25"/>
      <c r="FV79" s="25"/>
      <c r="FW79" s="25"/>
      <c r="FX79" s="25"/>
      <c r="FY79" s="25"/>
      <c r="FZ79" s="25"/>
      <c r="GA79" s="25"/>
      <c r="GB79" s="25"/>
      <c r="GC79" s="25"/>
      <c r="GD79" s="25"/>
      <c r="GE79" s="25"/>
      <c r="GF79" s="25"/>
      <c r="GG79" s="25"/>
      <c r="GH79" s="25"/>
      <c r="GI79" s="25"/>
      <c r="GJ79" s="25"/>
      <c r="GK79" s="25"/>
      <c r="GL79" s="25"/>
      <c r="GM79" s="25"/>
      <c r="GN79" s="25"/>
      <c r="GO79" s="25"/>
      <c r="GP79" s="25"/>
      <c r="GQ79" s="25"/>
      <c r="GR79" s="25"/>
      <c r="GS79" s="25"/>
      <c r="GT79" s="25"/>
      <c r="GU79" s="25"/>
      <c r="GV79" s="25"/>
      <c r="GW79" s="25"/>
      <c r="GX79" s="25"/>
      <c r="GY79" s="25"/>
      <c r="GZ79" s="25"/>
      <c r="HA79" s="25"/>
      <c r="HB79" s="25"/>
      <c r="HC79" s="25"/>
      <c r="HD79" s="25"/>
      <c r="HE79" s="25"/>
      <c r="HF79" s="25"/>
      <c r="HG79" s="25"/>
      <c r="HH79" s="25"/>
      <c r="HI79" s="25"/>
      <c r="HJ79" s="25"/>
      <c r="HK79" s="25"/>
      <c r="HL79" s="25"/>
      <c r="HM79" s="25"/>
      <c r="HN79" s="25"/>
      <c r="HO79" s="25"/>
      <c r="HP79" s="25"/>
      <c r="HQ79" s="25"/>
      <c r="HR79" s="25"/>
      <c r="HS79" s="25"/>
      <c r="HT79" s="25"/>
      <c r="HU79" s="25"/>
      <c r="HV79" s="25"/>
      <c r="HW79" s="25"/>
      <c r="HX79" s="25"/>
      <c r="HY79" s="25"/>
      <c r="HZ79" s="25"/>
      <c r="IA79" s="25"/>
      <c r="IB79" s="25"/>
      <c r="IC79" s="25"/>
      <c r="ID79" s="25"/>
      <c r="IE79" s="25"/>
      <c r="IF79" s="25"/>
      <c r="IG79" s="25"/>
      <c r="IH79" s="25"/>
      <c r="II79" s="25"/>
      <c r="IJ79" s="25"/>
      <c r="IK79" s="25"/>
      <c r="IL79" s="25"/>
      <c r="IM79" s="25"/>
      <c r="IN79" s="25"/>
      <c r="IO79" s="25"/>
      <c r="IP79" s="25"/>
      <c r="IQ79" s="25"/>
      <c r="IR79" s="25"/>
      <c r="IS79" s="25"/>
      <c r="IT79" s="25"/>
      <c r="IU79" s="25"/>
      <c r="IV79" s="25"/>
      <c r="IW79" s="25"/>
      <c r="IX79" s="25"/>
      <c r="IY79" s="25"/>
      <c r="IZ79" s="25"/>
      <c r="JA79" s="25"/>
    </row>
    <row r="80" spans="1:261"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25"/>
      <c r="EB80" s="25"/>
      <c r="EC80" s="25"/>
      <c r="ED80" s="25"/>
      <c r="EE80" s="25"/>
      <c r="EF80" s="25"/>
      <c r="EG80" s="25"/>
      <c r="EH80" s="25"/>
      <c r="EI80" s="25"/>
      <c r="EJ80" s="25"/>
      <c r="EK80" s="25"/>
      <c r="EL80" s="25"/>
      <c r="EM80" s="25"/>
      <c r="EN80" s="25"/>
      <c r="EO80" s="25"/>
      <c r="EP80" s="25"/>
      <c r="EQ80" s="25"/>
      <c r="ER80" s="25"/>
      <c r="ES80" s="25"/>
      <c r="ET80" s="25"/>
      <c r="EU80" s="25"/>
      <c r="EV80" s="25"/>
      <c r="EW80" s="25"/>
      <c r="EX80" s="25"/>
      <c r="EY80" s="25"/>
      <c r="EZ80" s="25"/>
      <c r="FA80" s="25"/>
      <c r="FB80" s="25"/>
      <c r="FC80" s="25"/>
      <c r="FD80" s="25"/>
      <c r="FE80" s="25"/>
      <c r="FF80" s="25"/>
      <c r="FG80" s="25"/>
      <c r="FH80" s="25"/>
      <c r="FI80" s="25"/>
      <c r="FJ80" s="25"/>
      <c r="FK80" s="25"/>
      <c r="FL80" s="25"/>
      <c r="FM80" s="25"/>
      <c r="FN80" s="25"/>
      <c r="FO80" s="25"/>
      <c r="FP80" s="25"/>
      <c r="FQ80" s="25"/>
      <c r="FR80" s="25"/>
      <c r="FS80" s="25"/>
      <c r="FT80" s="25"/>
      <c r="FU80" s="25"/>
      <c r="FV80" s="25"/>
      <c r="FW80" s="25"/>
      <c r="FX80" s="25"/>
      <c r="FY80" s="25"/>
      <c r="FZ80" s="25"/>
      <c r="GA80" s="25"/>
      <c r="GB80" s="25"/>
      <c r="GC80" s="25"/>
      <c r="GD80" s="25"/>
      <c r="GE80" s="25"/>
      <c r="GF80" s="25"/>
      <c r="GG80" s="25"/>
      <c r="GH80" s="25"/>
      <c r="GI80" s="25"/>
      <c r="GJ80" s="25"/>
      <c r="GK80" s="25"/>
      <c r="GL80" s="25"/>
      <c r="GM80" s="25"/>
      <c r="GN80" s="25"/>
      <c r="GO80" s="25"/>
      <c r="GP80" s="25"/>
      <c r="GQ80" s="25"/>
      <c r="GR80" s="25"/>
      <c r="GS80" s="25"/>
      <c r="GT80" s="25"/>
      <c r="GU80" s="25"/>
      <c r="GV80" s="25"/>
      <c r="GW80" s="25"/>
      <c r="GX80" s="25"/>
      <c r="GY80" s="25"/>
      <c r="GZ80" s="25"/>
      <c r="HA80" s="25"/>
      <c r="HB80" s="25"/>
      <c r="HC80" s="25"/>
      <c r="HD80" s="25"/>
      <c r="HE80" s="25"/>
      <c r="HF80" s="25"/>
      <c r="HG80" s="25"/>
      <c r="HH80" s="25"/>
      <c r="HI80" s="25"/>
      <c r="HJ80" s="25"/>
      <c r="HK80" s="25"/>
      <c r="HL80" s="25"/>
      <c r="HM80" s="25"/>
      <c r="HN80" s="25"/>
      <c r="HO80" s="25"/>
      <c r="HP80" s="25"/>
      <c r="HQ80" s="25"/>
      <c r="HR80" s="25"/>
      <c r="HS80" s="25"/>
      <c r="HT80" s="25"/>
      <c r="HU80" s="25"/>
      <c r="HV80" s="25"/>
      <c r="HW80" s="25"/>
      <c r="HX80" s="25"/>
      <c r="HY80" s="25"/>
      <c r="HZ80" s="25"/>
      <c r="IA80" s="25"/>
      <c r="IB80" s="25"/>
      <c r="IC80" s="25"/>
      <c r="ID80" s="25"/>
      <c r="IE80" s="25"/>
      <c r="IF80" s="25"/>
      <c r="IG80" s="25"/>
      <c r="IH80" s="25"/>
      <c r="II80" s="25"/>
      <c r="IJ80" s="25"/>
      <c r="IK80" s="25"/>
      <c r="IL80" s="25"/>
      <c r="IM80" s="25"/>
      <c r="IN80" s="25"/>
      <c r="IO80" s="25"/>
      <c r="IP80" s="25"/>
      <c r="IQ80" s="25"/>
      <c r="IR80" s="25"/>
      <c r="IS80" s="25"/>
      <c r="IT80" s="25"/>
      <c r="IU80" s="25"/>
      <c r="IV80" s="25"/>
      <c r="IW80" s="25"/>
      <c r="IX80" s="25"/>
      <c r="IY80" s="25"/>
      <c r="IZ80" s="25"/>
      <c r="JA80" s="25"/>
    </row>
    <row r="81" spans="9:261"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  <c r="DO81" s="25"/>
      <c r="DP81" s="25"/>
      <c r="DQ81" s="25"/>
      <c r="DR81" s="25"/>
      <c r="DS81" s="25"/>
      <c r="DT81" s="25"/>
      <c r="DU81" s="25"/>
      <c r="DV81" s="25"/>
      <c r="DW81" s="25"/>
      <c r="DX81" s="25"/>
      <c r="DY81" s="25"/>
      <c r="DZ81" s="25"/>
      <c r="EA81" s="25"/>
      <c r="EB81" s="25"/>
      <c r="EC81" s="25"/>
      <c r="ED81" s="25"/>
      <c r="EE81" s="25"/>
      <c r="EF81" s="25"/>
      <c r="EG81" s="25"/>
      <c r="EH81" s="25"/>
      <c r="EI81" s="25"/>
      <c r="EJ81" s="25"/>
      <c r="EK81" s="25"/>
      <c r="EL81" s="25"/>
      <c r="EM81" s="25"/>
      <c r="EN81" s="25"/>
      <c r="EO81" s="25"/>
      <c r="EP81" s="25"/>
      <c r="EQ81" s="25"/>
      <c r="ER81" s="25"/>
      <c r="ES81" s="25"/>
      <c r="ET81" s="25"/>
      <c r="EU81" s="25"/>
      <c r="EV81" s="25"/>
      <c r="EW81" s="25"/>
      <c r="EX81" s="25"/>
      <c r="EY81" s="25"/>
      <c r="EZ81" s="25"/>
      <c r="FA81" s="25"/>
      <c r="FB81" s="25"/>
      <c r="FC81" s="25"/>
      <c r="FD81" s="25"/>
      <c r="FE81" s="25"/>
      <c r="FF81" s="25"/>
      <c r="FG81" s="25"/>
      <c r="FH81" s="25"/>
      <c r="FI81" s="25"/>
      <c r="FJ81" s="25"/>
      <c r="FK81" s="25"/>
      <c r="FL81" s="25"/>
      <c r="FM81" s="25"/>
      <c r="FN81" s="25"/>
      <c r="FO81" s="25"/>
      <c r="FP81" s="25"/>
      <c r="FQ81" s="25"/>
      <c r="FR81" s="25"/>
      <c r="FS81" s="25"/>
      <c r="FT81" s="25"/>
      <c r="FU81" s="25"/>
      <c r="FV81" s="25"/>
      <c r="FW81" s="25"/>
      <c r="FX81" s="25"/>
      <c r="FY81" s="25"/>
      <c r="FZ81" s="25"/>
      <c r="GA81" s="25"/>
      <c r="GB81" s="25"/>
      <c r="GC81" s="25"/>
      <c r="GD81" s="25"/>
      <c r="GE81" s="25"/>
      <c r="GF81" s="25"/>
      <c r="GG81" s="25"/>
      <c r="GH81" s="25"/>
      <c r="GI81" s="25"/>
      <c r="GJ81" s="25"/>
      <c r="GK81" s="25"/>
      <c r="GL81" s="25"/>
      <c r="GM81" s="25"/>
      <c r="GN81" s="25"/>
      <c r="GO81" s="25"/>
      <c r="GP81" s="25"/>
      <c r="GQ81" s="25"/>
      <c r="GR81" s="25"/>
      <c r="GS81" s="25"/>
      <c r="GT81" s="25"/>
      <c r="GU81" s="25"/>
      <c r="GV81" s="25"/>
      <c r="GW81" s="25"/>
      <c r="GX81" s="25"/>
      <c r="GY81" s="25"/>
      <c r="GZ81" s="25"/>
      <c r="HA81" s="25"/>
      <c r="HB81" s="25"/>
      <c r="HC81" s="25"/>
      <c r="HD81" s="25"/>
      <c r="HE81" s="25"/>
      <c r="HF81" s="25"/>
      <c r="HG81" s="25"/>
      <c r="HH81" s="25"/>
      <c r="HI81" s="25"/>
      <c r="HJ81" s="25"/>
      <c r="HK81" s="25"/>
      <c r="HL81" s="25"/>
      <c r="HM81" s="25"/>
      <c r="HN81" s="25"/>
      <c r="HO81" s="25"/>
      <c r="HP81" s="25"/>
      <c r="HQ81" s="25"/>
      <c r="HR81" s="25"/>
      <c r="HS81" s="25"/>
      <c r="HT81" s="25"/>
      <c r="HU81" s="25"/>
      <c r="HV81" s="25"/>
      <c r="HW81" s="25"/>
      <c r="HX81" s="25"/>
      <c r="HY81" s="25"/>
      <c r="HZ81" s="25"/>
      <c r="IA81" s="25"/>
      <c r="IB81" s="25"/>
      <c r="IC81" s="25"/>
      <c r="ID81" s="25"/>
      <c r="IE81" s="25"/>
      <c r="IF81" s="25"/>
      <c r="IG81" s="25"/>
      <c r="IH81" s="25"/>
      <c r="II81" s="25"/>
      <c r="IJ81" s="25"/>
      <c r="IK81" s="25"/>
      <c r="IL81" s="25"/>
      <c r="IM81" s="25"/>
      <c r="IN81" s="25"/>
      <c r="IO81" s="25"/>
      <c r="IP81" s="25"/>
      <c r="IQ81" s="25"/>
      <c r="IR81" s="25"/>
      <c r="IS81" s="25"/>
      <c r="IT81" s="25"/>
      <c r="IU81" s="25"/>
      <c r="IV81" s="25"/>
      <c r="IW81" s="25"/>
      <c r="IX81" s="25"/>
      <c r="IY81" s="25"/>
      <c r="IZ81" s="25"/>
      <c r="JA81" s="25"/>
    </row>
    <row r="82" spans="9:261"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  <c r="FD82" s="25"/>
      <c r="FE82" s="25"/>
      <c r="FF82" s="25"/>
      <c r="FG82" s="25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FR82" s="25"/>
      <c r="FS82" s="25"/>
      <c r="FT82" s="25"/>
      <c r="FU82" s="25"/>
      <c r="FV82" s="25"/>
      <c r="FW82" s="25"/>
      <c r="FX82" s="25"/>
      <c r="FY82" s="25"/>
      <c r="FZ82" s="25"/>
      <c r="GA82" s="25"/>
      <c r="GB82" s="25"/>
      <c r="GC82" s="25"/>
      <c r="GD82" s="25"/>
      <c r="GE82" s="25"/>
      <c r="GF82" s="25"/>
      <c r="GG82" s="25"/>
      <c r="GH82" s="25"/>
      <c r="GI82" s="25"/>
      <c r="GJ82" s="25"/>
      <c r="GK82" s="25"/>
      <c r="GL82" s="25"/>
      <c r="GM82" s="25"/>
      <c r="GN82" s="25"/>
      <c r="GO82" s="25"/>
      <c r="GP82" s="25"/>
      <c r="GQ82" s="25"/>
      <c r="GR82" s="25"/>
      <c r="GS82" s="25"/>
      <c r="GT82" s="25"/>
      <c r="GU82" s="25"/>
      <c r="GV82" s="25"/>
      <c r="GW82" s="25"/>
      <c r="GX82" s="25"/>
      <c r="GY82" s="25"/>
      <c r="GZ82" s="25"/>
      <c r="HA82" s="25"/>
      <c r="HB82" s="25"/>
      <c r="HC82" s="25"/>
      <c r="HD82" s="25"/>
      <c r="HE82" s="25"/>
      <c r="HF82" s="25"/>
      <c r="HG82" s="25"/>
      <c r="HH82" s="25"/>
      <c r="HI82" s="25"/>
      <c r="HJ82" s="25"/>
      <c r="HK82" s="25"/>
      <c r="HL82" s="25"/>
      <c r="HM82" s="25"/>
      <c r="HN82" s="25"/>
      <c r="HO82" s="25"/>
      <c r="HP82" s="25"/>
      <c r="HQ82" s="25"/>
      <c r="HR82" s="25"/>
      <c r="HS82" s="25"/>
      <c r="HT82" s="25"/>
      <c r="HU82" s="25"/>
      <c r="HV82" s="25"/>
      <c r="HW82" s="25"/>
      <c r="HX82" s="25"/>
      <c r="HY82" s="25"/>
      <c r="HZ82" s="25"/>
      <c r="IA82" s="25"/>
      <c r="IB82" s="25"/>
      <c r="IC82" s="25"/>
      <c r="ID82" s="25"/>
      <c r="IE82" s="25"/>
      <c r="IF82" s="25"/>
      <c r="IG82" s="25"/>
      <c r="IH82" s="25"/>
      <c r="II82" s="25"/>
      <c r="IJ82" s="25"/>
      <c r="IK82" s="25"/>
      <c r="IL82" s="25"/>
      <c r="IM82" s="25"/>
      <c r="IN82" s="25"/>
      <c r="IO82" s="25"/>
      <c r="IP82" s="25"/>
      <c r="IQ82" s="25"/>
      <c r="IR82" s="25"/>
      <c r="IS82" s="25"/>
      <c r="IT82" s="25"/>
      <c r="IU82" s="25"/>
      <c r="IV82" s="25"/>
      <c r="IW82" s="25"/>
      <c r="IX82" s="25"/>
      <c r="IY82" s="25"/>
      <c r="IZ82" s="25"/>
      <c r="JA82" s="25"/>
    </row>
    <row r="83" spans="9:261"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5"/>
      <c r="DS83" s="25"/>
      <c r="DT83" s="25"/>
      <c r="DU83" s="25"/>
      <c r="DV83" s="25"/>
      <c r="DW83" s="25"/>
      <c r="DX83" s="25"/>
      <c r="DY83" s="25"/>
      <c r="DZ83" s="25"/>
      <c r="EA83" s="25"/>
      <c r="EB83" s="25"/>
      <c r="EC83" s="25"/>
      <c r="ED83" s="25"/>
      <c r="EE83" s="25"/>
      <c r="EF83" s="25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R83" s="25"/>
      <c r="ES83" s="25"/>
      <c r="ET83" s="25"/>
      <c r="EU83" s="25"/>
      <c r="EV83" s="25"/>
      <c r="EW83" s="25"/>
      <c r="EX83" s="25"/>
      <c r="EY83" s="25"/>
      <c r="EZ83" s="25"/>
      <c r="FA83" s="25"/>
      <c r="FB83" s="25"/>
      <c r="FC83" s="25"/>
      <c r="FD83" s="25"/>
      <c r="FE83" s="25"/>
      <c r="FF83" s="25"/>
      <c r="FG83" s="25"/>
      <c r="FH83" s="25"/>
      <c r="FI83" s="25"/>
      <c r="FJ83" s="25"/>
      <c r="FK83" s="25"/>
      <c r="FL83" s="25"/>
      <c r="FM83" s="25"/>
      <c r="FN83" s="25"/>
      <c r="FO83" s="25"/>
      <c r="FP83" s="25"/>
      <c r="FQ83" s="25"/>
      <c r="FR83" s="25"/>
      <c r="FS83" s="25"/>
      <c r="FT83" s="25"/>
      <c r="FU83" s="25"/>
      <c r="FV83" s="25"/>
      <c r="FW83" s="25"/>
      <c r="FX83" s="25"/>
      <c r="FY83" s="25"/>
      <c r="FZ83" s="25"/>
      <c r="GA83" s="25"/>
      <c r="GB83" s="25"/>
      <c r="GC83" s="25"/>
      <c r="GD83" s="25"/>
      <c r="GE83" s="25"/>
      <c r="GF83" s="25"/>
      <c r="GG83" s="25"/>
      <c r="GH83" s="25"/>
      <c r="GI83" s="25"/>
      <c r="GJ83" s="25"/>
      <c r="GK83" s="25"/>
      <c r="GL83" s="25"/>
      <c r="GM83" s="25"/>
      <c r="GN83" s="25"/>
      <c r="GO83" s="25"/>
      <c r="GP83" s="25"/>
      <c r="GQ83" s="25"/>
      <c r="GR83" s="25"/>
      <c r="GS83" s="25"/>
      <c r="GT83" s="25"/>
      <c r="GU83" s="25"/>
      <c r="GV83" s="25"/>
      <c r="GW83" s="25"/>
      <c r="GX83" s="25"/>
      <c r="GY83" s="25"/>
      <c r="GZ83" s="25"/>
      <c r="HA83" s="25"/>
      <c r="HB83" s="25"/>
      <c r="HC83" s="25"/>
      <c r="HD83" s="25"/>
      <c r="HE83" s="25"/>
      <c r="HF83" s="25"/>
      <c r="HG83" s="25"/>
      <c r="HH83" s="25"/>
      <c r="HI83" s="25"/>
      <c r="HJ83" s="25"/>
      <c r="HK83" s="25"/>
      <c r="HL83" s="25"/>
      <c r="HM83" s="25"/>
      <c r="HN83" s="25"/>
      <c r="HO83" s="25"/>
      <c r="HP83" s="25"/>
      <c r="HQ83" s="25"/>
      <c r="HR83" s="25"/>
      <c r="HS83" s="25"/>
      <c r="HT83" s="25"/>
      <c r="HU83" s="25"/>
      <c r="HV83" s="25"/>
      <c r="HW83" s="25"/>
      <c r="HX83" s="25"/>
      <c r="HY83" s="25"/>
      <c r="HZ83" s="25"/>
      <c r="IA83" s="25"/>
      <c r="IB83" s="25"/>
      <c r="IC83" s="25"/>
      <c r="ID83" s="25"/>
      <c r="IE83" s="25"/>
      <c r="IF83" s="25"/>
      <c r="IG83" s="25"/>
      <c r="IH83" s="25"/>
      <c r="II83" s="25"/>
      <c r="IJ83" s="25"/>
      <c r="IK83" s="25"/>
      <c r="IL83" s="25"/>
      <c r="IM83" s="25"/>
      <c r="IN83" s="25"/>
      <c r="IO83" s="25"/>
      <c r="IP83" s="25"/>
      <c r="IQ83" s="25"/>
      <c r="IR83" s="25"/>
      <c r="IS83" s="25"/>
      <c r="IT83" s="25"/>
      <c r="IU83" s="25"/>
      <c r="IV83" s="25"/>
      <c r="IW83" s="25"/>
      <c r="IX83" s="25"/>
      <c r="IY83" s="25"/>
      <c r="IZ83" s="25"/>
      <c r="JA83" s="25"/>
    </row>
    <row r="84" spans="9:261"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25"/>
      <c r="DB84" s="25"/>
      <c r="DC84" s="25"/>
      <c r="DD84" s="25"/>
      <c r="DE84" s="25"/>
      <c r="DF84" s="25"/>
      <c r="DG84" s="25"/>
      <c r="DH84" s="25"/>
      <c r="DI84" s="25"/>
      <c r="DJ84" s="25"/>
      <c r="DK84" s="25"/>
      <c r="DL84" s="25"/>
      <c r="DM84" s="25"/>
      <c r="DN84" s="25"/>
      <c r="DO84" s="25"/>
      <c r="DP84" s="25"/>
      <c r="DQ84" s="25"/>
      <c r="DR84" s="25"/>
      <c r="DS84" s="25"/>
      <c r="DT84" s="25"/>
      <c r="DU84" s="25"/>
      <c r="DV84" s="25"/>
      <c r="DW84" s="25"/>
      <c r="DX84" s="25"/>
      <c r="DY84" s="25"/>
      <c r="DZ84" s="25"/>
      <c r="EA84" s="25"/>
      <c r="EB84" s="25"/>
      <c r="EC84" s="25"/>
      <c r="ED84" s="25"/>
      <c r="EE84" s="25"/>
      <c r="EF84" s="25"/>
      <c r="EG84" s="25"/>
      <c r="EH84" s="25"/>
      <c r="EI84" s="25"/>
      <c r="EJ84" s="25"/>
      <c r="EK84" s="25"/>
      <c r="EL84" s="25"/>
      <c r="EM84" s="25"/>
      <c r="EN84" s="25"/>
      <c r="EO84" s="25"/>
      <c r="EP84" s="25"/>
      <c r="EQ84" s="25"/>
      <c r="ER84" s="25"/>
      <c r="ES84" s="25"/>
      <c r="ET84" s="25"/>
      <c r="EU84" s="25"/>
      <c r="EV84" s="25"/>
      <c r="EW84" s="25"/>
      <c r="EX84" s="25"/>
      <c r="EY84" s="25"/>
      <c r="EZ84" s="25"/>
      <c r="FA84" s="25"/>
      <c r="FB84" s="25"/>
      <c r="FC84" s="25"/>
      <c r="FD84" s="25"/>
      <c r="FE84" s="25"/>
      <c r="FF84" s="25"/>
      <c r="FG84" s="25"/>
      <c r="FH84" s="25"/>
      <c r="FI84" s="25"/>
      <c r="FJ84" s="25"/>
      <c r="FK84" s="25"/>
      <c r="FL84" s="25"/>
      <c r="FM84" s="25"/>
      <c r="FN84" s="25"/>
      <c r="FO84" s="25"/>
      <c r="FP84" s="25"/>
      <c r="FQ84" s="25"/>
      <c r="FR84" s="25"/>
      <c r="FS84" s="25"/>
      <c r="FT84" s="25"/>
      <c r="FU84" s="25"/>
      <c r="FV84" s="25"/>
      <c r="FW84" s="25"/>
      <c r="FX84" s="25"/>
      <c r="FY84" s="25"/>
      <c r="FZ84" s="25"/>
      <c r="GA84" s="25"/>
      <c r="GB84" s="25"/>
      <c r="GC84" s="25"/>
      <c r="GD84" s="25"/>
      <c r="GE84" s="25"/>
      <c r="GF84" s="25"/>
      <c r="GG84" s="25"/>
      <c r="GH84" s="25"/>
      <c r="GI84" s="25"/>
      <c r="GJ84" s="25"/>
      <c r="GK84" s="25"/>
      <c r="GL84" s="25"/>
      <c r="GM84" s="25"/>
      <c r="GN84" s="25"/>
      <c r="GO84" s="25"/>
      <c r="GP84" s="25"/>
      <c r="GQ84" s="25"/>
      <c r="GR84" s="25"/>
      <c r="GS84" s="25"/>
      <c r="GT84" s="25"/>
      <c r="GU84" s="25"/>
      <c r="GV84" s="25"/>
      <c r="GW84" s="25"/>
      <c r="GX84" s="25"/>
      <c r="GY84" s="25"/>
      <c r="GZ84" s="25"/>
      <c r="HA84" s="25"/>
      <c r="HB84" s="25"/>
      <c r="HC84" s="25"/>
      <c r="HD84" s="25"/>
      <c r="HE84" s="25"/>
      <c r="HF84" s="25"/>
      <c r="HG84" s="25"/>
      <c r="HH84" s="25"/>
      <c r="HI84" s="25"/>
      <c r="HJ84" s="25"/>
      <c r="HK84" s="25"/>
      <c r="HL84" s="25"/>
      <c r="HM84" s="25"/>
      <c r="HN84" s="25"/>
      <c r="HO84" s="25"/>
      <c r="HP84" s="25"/>
      <c r="HQ84" s="25"/>
      <c r="HR84" s="25"/>
      <c r="HS84" s="25"/>
      <c r="HT84" s="25"/>
      <c r="HU84" s="25"/>
      <c r="HV84" s="25"/>
      <c r="HW84" s="25"/>
      <c r="HX84" s="25"/>
      <c r="HY84" s="25"/>
      <c r="HZ84" s="25"/>
      <c r="IA84" s="25"/>
      <c r="IB84" s="25"/>
      <c r="IC84" s="25"/>
      <c r="ID84" s="25"/>
      <c r="IE84" s="25"/>
      <c r="IF84" s="25"/>
      <c r="IG84" s="25"/>
      <c r="IH84" s="25"/>
      <c r="II84" s="25"/>
      <c r="IJ84" s="25"/>
      <c r="IK84" s="25"/>
      <c r="IL84" s="25"/>
      <c r="IM84" s="25"/>
      <c r="IN84" s="25"/>
      <c r="IO84" s="25"/>
      <c r="IP84" s="25"/>
      <c r="IQ84" s="25"/>
      <c r="IR84" s="25"/>
      <c r="IS84" s="25"/>
      <c r="IT84" s="25"/>
      <c r="IU84" s="25"/>
      <c r="IV84" s="25"/>
      <c r="IW84" s="25"/>
      <c r="IX84" s="25"/>
      <c r="IY84" s="25"/>
      <c r="IZ84" s="25"/>
      <c r="JA84" s="25"/>
    </row>
    <row r="85" spans="9:261"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  <c r="EX85" s="25"/>
      <c r="EY85" s="25"/>
      <c r="EZ85" s="25"/>
      <c r="FA85" s="25"/>
      <c r="FB85" s="25"/>
      <c r="FC85" s="25"/>
      <c r="FD85" s="25"/>
      <c r="FE85" s="25"/>
      <c r="FF85" s="25"/>
      <c r="FG85" s="25"/>
      <c r="FH85" s="25"/>
      <c r="FI85" s="25"/>
      <c r="FJ85" s="25"/>
      <c r="FK85" s="25"/>
      <c r="FL85" s="25"/>
      <c r="FM85" s="25"/>
      <c r="FN85" s="25"/>
      <c r="FO85" s="25"/>
      <c r="FP85" s="25"/>
      <c r="FQ85" s="25"/>
      <c r="FR85" s="25"/>
      <c r="FS85" s="25"/>
      <c r="FT85" s="25"/>
      <c r="FU85" s="25"/>
      <c r="FV85" s="25"/>
      <c r="FW85" s="25"/>
      <c r="FX85" s="25"/>
      <c r="FY85" s="25"/>
      <c r="FZ85" s="25"/>
      <c r="GA85" s="25"/>
      <c r="GB85" s="25"/>
      <c r="GC85" s="25"/>
      <c r="GD85" s="25"/>
      <c r="GE85" s="25"/>
      <c r="GF85" s="25"/>
      <c r="GG85" s="25"/>
      <c r="GH85" s="25"/>
      <c r="GI85" s="25"/>
      <c r="GJ85" s="25"/>
      <c r="GK85" s="25"/>
      <c r="GL85" s="25"/>
      <c r="GM85" s="25"/>
      <c r="GN85" s="25"/>
      <c r="GO85" s="25"/>
      <c r="GP85" s="25"/>
      <c r="GQ85" s="25"/>
      <c r="GR85" s="25"/>
      <c r="GS85" s="25"/>
      <c r="GT85" s="25"/>
      <c r="GU85" s="25"/>
      <c r="GV85" s="25"/>
      <c r="GW85" s="25"/>
      <c r="GX85" s="25"/>
      <c r="GY85" s="25"/>
      <c r="GZ85" s="25"/>
      <c r="HA85" s="25"/>
      <c r="HB85" s="25"/>
      <c r="HC85" s="25"/>
      <c r="HD85" s="25"/>
      <c r="HE85" s="25"/>
      <c r="HF85" s="25"/>
      <c r="HG85" s="25"/>
      <c r="HH85" s="25"/>
      <c r="HI85" s="25"/>
      <c r="HJ85" s="25"/>
      <c r="HK85" s="25"/>
      <c r="HL85" s="25"/>
      <c r="HM85" s="25"/>
      <c r="HN85" s="25"/>
      <c r="HO85" s="25"/>
      <c r="HP85" s="25"/>
      <c r="HQ85" s="25"/>
      <c r="HR85" s="25"/>
      <c r="HS85" s="25"/>
      <c r="HT85" s="25"/>
      <c r="HU85" s="25"/>
      <c r="HV85" s="25"/>
      <c r="HW85" s="25"/>
      <c r="HX85" s="25"/>
      <c r="HY85" s="25"/>
      <c r="HZ85" s="25"/>
      <c r="IA85" s="25"/>
      <c r="IB85" s="25"/>
      <c r="IC85" s="25"/>
      <c r="ID85" s="25"/>
      <c r="IE85" s="25"/>
      <c r="IF85" s="25"/>
      <c r="IG85" s="25"/>
      <c r="IH85" s="25"/>
      <c r="II85" s="25"/>
      <c r="IJ85" s="25"/>
      <c r="IK85" s="25"/>
      <c r="IL85" s="25"/>
      <c r="IM85" s="25"/>
      <c r="IN85" s="25"/>
      <c r="IO85" s="25"/>
      <c r="IP85" s="25"/>
      <c r="IQ85" s="25"/>
      <c r="IR85" s="25"/>
      <c r="IS85" s="25"/>
      <c r="IT85" s="25"/>
      <c r="IU85" s="25"/>
      <c r="IV85" s="25"/>
      <c r="IW85" s="25"/>
      <c r="IX85" s="25"/>
      <c r="IY85" s="25"/>
      <c r="IZ85" s="25"/>
      <c r="JA85" s="25"/>
    </row>
    <row r="86" spans="9:261"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  <c r="DJ86" s="25"/>
      <c r="DK86" s="25"/>
      <c r="DL86" s="25"/>
      <c r="DM86" s="25"/>
      <c r="DN86" s="25"/>
      <c r="DO86" s="25"/>
      <c r="DP86" s="25"/>
      <c r="DQ86" s="25"/>
      <c r="DR86" s="25"/>
      <c r="DS86" s="25"/>
      <c r="DT86" s="25"/>
      <c r="DU86" s="25"/>
      <c r="DV86" s="25"/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25"/>
      <c r="EU86" s="25"/>
      <c r="EV86" s="25"/>
      <c r="EW86" s="25"/>
      <c r="EX86" s="25"/>
      <c r="EY86" s="25"/>
      <c r="EZ86" s="25"/>
      <c r="FA86" s="25"/>
      <c r="FB86" s="25"/>
      <c r="FC86" s="25"/>
      <c r="FD86" s="25"/>
      <c r="FE86" s="25"/>
      <c r="FF86" s="25"/>
      <c r="FG86" s="25"/>
      <c r="FH86" s="25"/>
      <c r="FI86" s="25"/>
      <c r="FJ86" s="25"/>
      <c r="FK86" s="25"/>
      <c r="FL86" s="25"/>
      <c r="FM86" s="25"/>
      <c r="FN86" s="25"/>
      <c r="FO86" s="25"/>
      <c r="FP86" s="25"/>
      <c r="FQ86" s="25"/>
      <c r="FR86" s="25"/>
      <c r="FS86" s="25"/>
      <c r="FT86" s="25"/>
      <c r="FU86" s="25"/>
      <c r="FV86" s="25"/>
      <c r="FW86" s="25"/>
      <c r="FX86" s="25"/>
      <c r="FY86" s="25"/>
      <c r="FZ86" s="25"/>
      <c r="GA86" s="25"/>
      <c r="GB86" s="25"/>
      <c r="GC86" s="25"/>
      <c r="GD86" s="25"/>
      <c r="GE86" s="25"/>
      <c r="GF86" s="25"/>
      <c r="GG86" s="25"/>
      <c r="GH86" s="25"/>
      <c r="GI86" s="25"/>
      <c r="GJ86" s="25"/>
      <c r="GK86" s="25"/>
      <c r="GL86" s="25"/>
      <c r="GM86" s="25"/>
      <c r="GN86" s="25"/>
      <c r="GO86" s="25"/>
      <c r="GP86" s="25"/>
      <c r="GQ86" s="25"/>
      <c r="GR86" s="25"/>
      <c r="GS86" s="25"/>
      <c r="GT86" s="25"/>
      <c r="GU86" s="25"/>
      <c r="GV86" s="25"/>
      <c r="GW86" s="25"/>
      <c r="GX86" s="25"/>
      <c r="GY86" s="25"/>
      <c r="GZ86" s="25"/>
      <c r="HA86" s="25"/>
      <c r="HB86" s="25"/>
      <c r="HC86" s="25"/>
      <c r="HD86" s="25"/>
      <c r="HE86" s="25"/>
      <c r="HF86" s="25"/>
      <c r="HG86" s="25"/>
      <c r="HH86" s="25"/>
      <c r="HI86" s="25"/>
      <c r="HJ86" s="25"/>
      <c r="HK86" s="25"/>
      <c r="HL86" s="25"/>
      <c r="HM86" s="25"/>
      <c r="HN86" s="25"/>
      <c r="HO86" s="25"/>
      <c r="HP86" s="25"/>
      <c r="HQ86" s="25"/>
      <c r="HR86" s="25"/>
      <c r="HS86" s="25"/>
      <c r="HT86" s="25"/>
      <c r="HU86" s="25"/>
      <c r="HV86" s="25"/>
      <c r="HW86" s="25"/>
      <c r="HX86" s="25"/>
      <c r="HY86" s="25"/>
      <c r="HZ86" s="25"/>
      <c r="IA86" s="25"/>
      <c r="IB86" s="25"/>
      <c r="IC86" s="25"/>
      <c r="ID86" s="25"/>
      <c r="IE86" s="25"/>
      <c r="IF86" s="25"/>
      <c r="IG86" s="25"/>
      <c r="IH86" s="25"/>
      <c r="II86" s="25"/>
      <c r="IJ86" s="25"/>
      <c r="IK86" s="25"/>
      <c r="IL86" s="25"/>
      <c r="IM86" s="25"/>
      <c r="IN86" s="25"/>
      <c r="IO86" s="25"/>
      <c r="IP86" s="25"/>
      <c r="IQ86" s="25"/>
      <c r="IR86" s="25"/>
      <c r="IS86" s="25"/>
      <c r="IT86" s="25"/>
      <c r="IU86" s="25"/>
      <c r="IV86" s="25"/>
      <c r="IW86" s="25"/>
      <c r="IX86" s="25"/>
      <c r="IY86" s="25"/>
      <c r="IZ86" s="25"/>
      <c r="JA86" s="25"/>
    </row>
    <row r="87" spans="9:261"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25"/>
      <c r="DH87" s="25"/>
      <c r="DI87" s="25"/>
      <c r="DJ87" s="25"/>
      <c r="DK87" s="25"/>
      <c r="DL87" s="25"/>
      <c r="DM87" s="25"/>
      <c r="DN87" s="25"/>
      <c r="DO87" s="25"/>
      <c r="DP87" s="25"/>
      <c r="DQ87" s="25"/>
      <c r="DR87" s="25"/>
      <c r="DS87" s="25"/>
      <c r="DT87" s="25"/>
      <c r="DU87" s="25"/>
      <c r="DV87" s="25"/>
      <c r="DW87" s="25"/>
      <c r="DX87" s="25"/>
      <c r="DY87" s="25"/>
      <c r="DZ87" s="25"/>
      <c r="EA87" s="25"/>
      <c r="EB87" s="25"/>
      <c r="EC87" s="25"/>
      <c r="ED87" s="25"/>
      <c r="EE87" s="25"/>
      <c r="EF87" s="25"/>
      <c r="EG87" s="25"/>
      <c r="EH87" s="25"/>
      <c r="EI87" s="25"/>
      <c r="EJ87" s="25"/>
      <c r="EK87" s="25"/>
      <c r="EL87" s="25"/>
      <c r="EM87" s="25"/>
      <c r="EN87" s="25"/>
      <c r="EO87" s="25"/>
      <c r="EP87" s="25"/>
      <c r="EQ87" s="25"/>
      <c r="ER87" s="25"/>
      <c r="ES87" s="25"/>
      <c r="ET87" s="25"/>
      <c r="EU87" s="25"/>
      <c r="EV87" s="25"/>
      <c r="EW87" s="25"/>
      <c r="EX87" s="25"/>
      <c r="EY87" s="25"/>
      <c r="EZ87" s="25"/>
      <c r="FA87" s="25"/>
      <c r="FB87" s="25"/>
      <c r="FC87" s="25"/>
      <c r="FD87" s="25"/>
      <c r="FE87" s="25"/>
      <c r="FF87" s="25"/>
      <c r="FG87" s="25"/>
      <c r="FH87" s="25"/>
      <c r="FI87" s="25"/>
      <c r="FJ87" s="25"/>
      <c r="FK87" s="25"/>
      <c r="FL87" s="25"/>
      <c r="FM87" s="25"/>
      <c r="FN87" s="25"/>
      <c r="FO87" s="25"/>
      <c r="FP87" s="25"/>
      <c r="FQ87" s="25"/>
      <c r="FR87" s="25"/>
      <c r="FS87" s="25"/>
      <c r="FT87" s="25"/>
      <c r="FU87" s="25"/>
      <c r="FV87" s="25"/>
      <c r="FW87" s="25"/>
      <c r="FX87" s="25"/>
      <c r="FY87" s="25"/>
      <c r="FZ87" s="25"/>
      <c r="GA87" s="25"/>
      <c r="GB87" s="25"/>
      <c r="GC87" s="25"/>
      <c r="GD87" s="25"/>
      <c r="GE87" s="25"/>
      <c r="GF87" s="25"/>
      <c r="GG87" s="25"/>
      <c r="GH87" s="25"/>
      <c r="GI87" s="25"/>
      <c r="GJ87" s="25"/>
      <c r="GK87" s="25"/>
      <c r="GL87" s="25"/>
      <c r="GM87" s="25"/>
      <c r="GN87" s="25"/>
      <c r="GO87" s="25"/>
      <c r="GP87" s="25"/>
      <c r="GQ87" s="25"/>
      <c r="GR87" s="25"/>
      <c r="GS87" s="25"/>
      <c r="GT87" s="25"/>
      <c r="GU87" s="25"/>
      <c r="GV87" s="25"/>
      <c r="GW87" s="25"/>
      <c r="GX87" s="25"/>
      <c r="GY87" s="25"/>
      <c r="GZ87" s="25"/>
      <c r="HA87" s="25"/>
      <c r="HB87" s="25"/>
      <c r="HC87" s="25"/>
      <c r="HD87" s="25"/>
      <c r="HE87" s="25"/>
      <c r="HF87" s="25"/>
      <c r="HG87" s="25"/>
      <c r="HH87" s="25"/>
      <c r="HI87" s="25"/>
      <c r="HJ87" s="25"/>
      <c r="HK87" s="25"/>
      <c r="HL87" s="25"/>
      <c r="HM87" s="25"/>
      <c r="HN87" s="25"/>
      <c r="HO87" s="25"/>
      <c r="HP87" s="25"/>
      <c r="HQ87" s="25"/>
      <c r="HR87" s="25"/>
      <c r="HS87" s="25"/>
      <c r="HT87" s="25"/>
      <c r="HU87" s="25"/>
      <c r="HV87" s="25"/>
      <c r="HW87" s="25"/>
      <c r="HX87" s="25"/>
      <c r="HY87" s="25"/>
      <c r="HZ87" s="25"/>
      <c r="IA87" s="25"/>
      <c r="IB87" s="25"/>
      <c r="IC87" s="25"/>
      <c r="ID87" s="25"/>
      <c r="IE87" s="25"/>
      <c r="IF87" s="25"/>
      <c r="IG87" s="25"/>
      <c r="IH87" s="25"/>
      <c r="II87" s="25"/>
      <c r="IJ87" s="25"/>
      <c r="IK87" s="25"/>
      <c r="IL87" s="25"/>
      <c r="IM87" s="25"/>
      <c r="IN87" s="25"/>
      <c r="IO87" s="25"/>
      <c r="IP87" s="25"/>
      <c r="IQ87" s="25"/>
      <c r="IR87" s="25"/>
      <c r="IS87" s="25"/>
      <c r="IT87" s="25"/>
      <c r="IU87" s="25"/>
      <c r="IV87" s="25"/>
      <c r="IW87" s="25"/>
      <c r="IX87" s="25"/>
      <c r="IY87" s="25"/>
      <c r="IZ87" s="25"/>
      <c r="JA87" s="25"/>
    </row>
    <row r="88" spans="9:261"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/>
      <c r="DU88" s="25"/>
      <c r="DV88" s="25"/>
      <c r="DW88" s="25"/>
      <c r="DX88" s="25"/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25"/>
      <c r="FA88" s="25"/>
      <c r="FB88" s="25"/>
      <c r="FC88" s="25"/>
      <c r="FD88" s="25"/>
      <c r="FE88" s="25"/>
      <c r="FF88" s="25"/>
      <c r="FG88" s="25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25"/>
      <c r="FS88" s="25"/>
      <c r="FT88" s="25"/>
      <c r="FU88" s="25"/>
      <c r="FV88" s="25"/>
      <c r="FW88" s="25"/>
      <c r="FX88" s="25"/>
      <c r="FY88" s="25"/>
      <c r="FZ88" s="25"/>
      <c r="GA88" s="25"/>
      <c r="GB88" s="25"/>
      <c r="GC88" s="25"/>
      <c r="GD88" s="25"/>
      <c r="GE88" s="25"/>
      <c r="GF88" s="25"/>
      <c r="GG88" s="25"/>
      <c r="GH88" s="25"/>
      <c r="GI88" s="25"/>
      <c r="GJ88" s="25"/>
      <c r="GK88" s="25"/>
      <c r="GL88" s="25"/>
      <c r="GM88" s="25"/>
      <c r="GN88" s="25"/>
      <c r="GO88" s="25"/>
      <c r="GP88" s="25"/>
      <c r="GQ88" s="25"/>
      <c r="GR88" s="25"/>
      <c r="GS88" s="25"/>
      <c r="GT88" s="25"/>
      <c r="GU88" s="25"/>
      <c r="GV88" s="25"/>
      <c r="GW88" s="25"/>
      <c r="GX88" s="25"/>
      <c r="GY88" s="25"/>
      <c r="GZ88" s="25"/>
      <c r="HA88" s="25"/>
      <c r="HB88" s="25"/>
      <c r="HC88" s="25"/>
      <c r="HD88" s="25"/>
      <c r="HE88" s="25"/>
      <c r="HF88" s="25"/>
      <c r="HG88" s="25"/>
      <c r="HH88" s="25"/>
      <c r="HI88" s="25"/>
      <c r="HJ88" s="25"/>
      <c r="HK88" s="25"/>
      <c r="HL88" s="25"/>
      <c r="HM88" s="25"/>
      <c r="HN88" s="25"/>
      <c r="HO88" s="25"/>
      <c r="HP88" s="25"/>
      <c r="HQ88" s="25"/>
      <c r="HR88" s="25"/>
      <c r="HS88" s="25"/>
      <c r="HT88" s="25"/>
      <c r="HU88" s="25"/>
      <c r="HV88" s="25"/>
      <c r="HW88" s="25"/>
      <c r="HX88" s="25"/>
      <c r="HY88" s="25"/>
      <c r="HZ88" s="25"/>
      <c r="IA88" s="25"/>
      <c r="IB88" s="25"/>
      <c r="IC88" s="25"/>
      <c r="ID88" s="25"/>
      <c r="IE88" s="25"/>
      <c r="IF88" s="25"/>
      <c r="IG88" s="25"/>
      <c r="IH88" s="25"/>
      <c r="II88" s="25"/>
      <c r="IJ88" s="25"/>
      <c r="IK88" s="25"/>
      <c r="IL88" s="25"/>
      <c r="IM88" s="25"/>
      <c r="IN88" s="25"/>
      <c r="IO88" s="25"/>
      <c r="IP88" s="25"/>
      <c r="IQ88" s="25"/>
      <c r="IR88" s="25"/>
      <c r="IS88" s="25"/>
      <c r="IT88" s="25"/>
      <c r="IU88" s="25"/>
      <c r="IV88" s="25"/>
      <c r="IW88" s="25"/>
      <c r="IX88" s="25"/>
      <c r="IY88" s="25"/>
      <c r="IZ88" s="25"/>
      <c r="JA88" s="25"/>
    </row>
    <row r="89" spans="9:261"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  <c r="DO89" s="25"/>
      <c r="DP89" s="25"/>
      <c r="DQ89" s="25"/>
      <c r="DR89" s="25"/>
      <c r="DS89" s="25"/>
      <c r="DT89" s="25"/>
      <c r="DU89" s="25"/>
      <c r="DV89" s="25"/>
      <c r="DW89" s="25"/>
      <c r="DX89" s="25"/>
      <c r="DY89" s="25"/>
      <c r="DZ89" s="25"/>
      <c r="EA89" s="25"/>
      <c r="EB89" s="25"/>
      <c r="EC89" s="25"/>
      <c r="ED89" s="25"/>
      <c r="EE89" s="25"/>
      <c r="EF89" s="25"/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R89" s="25"/>
      <c r="ES89" s="25"/>
      <c r="ET89" s="25"/>
      <c r="EU89" s="25"/>
      <c r="EV89" s="25"/>
      <c r="EW89" s="25"/>
      <c r="EX89" s="25"/>
      <c r="EY89" s="25"/>
      <c r="EZ89" s="25"/>
      <c r="FA89" s="25"/>
      <c r="FB89" s="25"/>
      <c r="FC89" s="25"/>
      <c r="FD89" s="25"/>
      <c r="FE89" s="25"/>
      <c r="FF89" s="25"/>
      <c r="FG89" s="25"/>
      <c r="FH89" s="25"/>
      <c r="FI89" s="25"/>
      <c r="FJ89" s="25"/>
      <c r="FK89" s="25"/>
      <c r="FL89" s="25"/>
      <c r="FM89" s="25"/>
      <c r="FN89" s="25"/>
      <c r="FO89" s="25"/>
      <c r="FP89" s="25"/>
      <c r="FQ89" s="25"/>
      <c r="FR89" s="25"/>
      <c r="FS89" s="25"/>
      <c r="FT89" s="25"/>
      <c r="FU89" s="25"/>
      <c r="FV89" s="25"/>
      <c r="FW89" s="25"/>
      <c r="FX89" s="25"/>
      <c r="FY89" s="25"/>
      <c r="FZ89" s="25"/>
      <c r="GA89" s="25"/>
      <c r="GB89" s="25"/>
      <c r="GC89" s="25"/>
      <c r="GD89" s="25"/>
      <c r="GE89" s="25"/>
      <c r="GF89" s="25"/>
      <c r="GG89" s="25"/>
      <c r="GH89" s="25"/>
      <c r="GI89" s="25"/>
      <c r="GJ89" s="25"/>
      <c r="GK89" s="25"/>
      <c r="GL89" s="25"/>
      <c r="GM89" s="25"/>
      <c r="GN89" s="25"/>
      <c r="GO89" s="25"/>
      <c r="GP89" s="25"/>
      <c r="GQ89" s="25"/>
      <c r="GR89" s="25"/>
      <c r="GS89" s="25"/>
      <c r="GT89" s="25"/>
      <c r="GU89" s="25"/>
      <c r="GV89" s="25"/>
      <c r="GW89" s="25"/>
      <c r="GX89" s="25"/>
      <c r="GY89" s="25"/>
      <c r="GZ89" s="25"/>
      <c r="HA89" s="25"/>
      <c r="HB89" s="25"/>
      <c r="HC89" s="25"/>
      <c r="HD89" s="25"/>
      <c r="HE89" s="25"/>
      <c r="HF89" s="25"/>
      <c r="HG89" s="25"/>
      <c r="HH89" s="25"/>
      <c r="HI89" s="25"/>
      <c r="HJ89" s="25"/>
      <c r="HK89" s="25"/>
      <c r="HL89" s="25"/>
      <c r="HM89" s="25"/>
      <c r="HN89" s="25"/>
      <c r="HO89" s="25"/>
      <c r="HP89" s="25"/>
      <c r="HQ89" s="25"/>
      <c r="HR89" s="25"/>
      <c r="HS89" s="25"/>
      <c r="HT89" s="25"/>
      <c r="HU89" s="25"/>
      <c r="HV89" s="25"/>
      <c r="HW89" s="25"/>
      <c r="HX89" s="25"/>
      <c r="HY89" s="25"/>
      <c r="HZ89" s="25"/>
      <c r="IA89" s="25"/>
      <c r="IB89" s="25"/>
      <c r="IC89" s="25"/>
      <c r="ID89" s="25"/>
      <c r="IE89" s="25"/>
      <c r="IF89" s="25"/>
      <c r="IG89" s="25"/>
      <c r="IH89" s="25"/>
      <c r="II89" s="25"/>
      <c r="IJ89" s="25"/>
      <c r="IK89" s="25"/>
      <c r="IL89" s="25"/>
      <c r="IM89" s="25"/>
      <c r="IN89" s="25"/>
      <c r="IO89" s="25"/>
      <c r="IP89" s="25"/>
      <c r="IQ89" s="25"/>
      <c r="IR89" s="25"/>
      <c r="IS89" s="25"/>
      <c r="IT89" s="25"/>
      <c r="IU89" s="25"/>
      <c r="IV89" s="25"/>
      <c r="IW89" s="25"/>
      <c r="IX89" s="25"/>
      <c r="IY89" s="25"/>
      <c r="IZ89" s="25"/>
      <c r="JA89" s="25"/>
    </row>
    <row r="90" spans="9:261"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  <c r="DJ90" s="25"/>
      <c r="DK90" s="25"/>
      <c r="DL90" s="25"/>
      <c r="DM90" s="25"/>
      <c r="DN90" s="25"/>
      <c r="DO90" s="25"/>
      <c r="DP90" s="25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25"/>
      <c r="EB90" s="25"/>
      <c r="EC90" s="25"/>
      <c r="ED90" s="25"/>
      <c r="EE90" s="25"/>
      <c r="EF90" s="25"/>
      <c r="EG90" s="25"/>
      <c r="EH90" s="25"/>
      <c r="EI90" s="25"/>
      <c r="EJ90" s="25"/>
      <c r="EK90" s="25"/>
      <c r="EL90" s="25"/>
      <c r="EM90" s="25"/>
      <c r="EN90" s="25"/>
      <c r="EO90" s="25"/>
      <c r="EP90" s="25"/>
      <c r="EQ90" s="25"/>
      <c r="ER90" s="25"/>
      <c r="ES90" s="25"/>
      <c r="ET90" s="25"/>
      <c r="EU90" s="25"/>
      <c r="EV90" s="25"/>
      <c r="EW90" s="25"/>
      <c r="EX90" s="25"/>
      <c r="EY90" s="25"/>
      <c r="EZ90" s="25"/>
      <c r="FA90" s="25"/>
      <c r="FB90" s="25"/>
      <c r="FC90" s="25"/>
      <c r="FD90" s="25"/>
      <c r="FE90" s="25"/>
      <c r="FF90" s="25"/>
      <c r="FG90" s="25"/>
      <c r="FH90" s="25"/>
      <c r="FI90" s="25"/>
      <c r="FJ90" s="25"/>
      <c r="FK90" s="25"/>
      <c r="FL90" s="25"/>
      <c r="FM90" s="25"/>
      <c r="FN90" s="25"/>
      <c r="FO90" s="25"/>
      <c r="FP90" s="25"/>
      <c r="FQ90" s="25"/>
      <c r="FR90" s="25"/>
      <c r="FS90" s="25"/>
      <c r="FT90" s="25"/>
      <c r="FU90" s="25"/>
      <c r="FV90" s="25"/>
      <c r="FW90" s="25"/>
      <c r="FX90" s="25"/>
      <c r="FY90" s="25"/>
      <c r="FZ90" s="25"/>
      <c r="GA90" s="25"/>
      <c r="GB90" s="25"/>
      <c r="GC90" s="25"/>
      <c r="GD90" s="25"/>
      <c r="GE90" s="25"/>
      <c r="GF90" s="25"/>
      <c r="GG90" s="25"/>
      <c r="GH90" s="25"/>
      <c r="GI90" s="25"/>
      <c r="GJ90" s="25"/>
      <c r="GK90" s="25"/>
      <c r="GL90" s="25"/>
      <c r="GM90" s="25"/>
      <c r="GN90" s="25"/>
      <c r="GO90" s="25"/>
      <c r="GP90" s="25"/>
      <c r="GQ90" s="25"/>
      <c r="GR90" s="25"/>
      <c r="GS90" s="25"/>
      <c r="GT90" s="25"/>
      <c r="GU90" s="25"/>
      <c r="GV90" s="25"/>
      <c r="GW90" s="25"/>
      <c r="GX90" s="25"/>
      <c r="GY90" s="25"/>
      <c r="GZ90" s="25"/>
      <c r="HA90" s="25"/>
      <c r="HB90" s="25"/>
      <c r="HC90" s="25"/>
      <c r="HD90" s="25"/>
      <c r="HE90" s="25"/>
      <c r="HF90" s="25"/>
      <c r="HG90" s="25"/>
      <c r="HH90" s="25"/>
      <c r="HI90" s="25"/>
      <c r="HJ90" s="25"/>
      <c r="HK90" s="25"/>
      <c r="HL90" s="25"/>
      <c r="HM90" s="25"/>
      <c r="HN90" s="25"/>
      <c r="HO90" s="25"/>
      <c r="HP90" s="25"/>
      <c r="HQ90" s="25"/>
      <c r="HR90" s="25"/>
      <c r="HS90" s="25"/>
      <c r="HT90" s="25"/>
      <c r="HU90" s="25"/>
      <c r="HV90" s="25"/>
      <c r="HW90" s="25"/>
      <c r="HX90" s="25"/>
      <c r="HY90" s="25"/>
      <c r="HZ90" s="25"/>
      <c r="IA90" s="25"/>
      <c r="IB90" s="25"/>
      <c r="IC90" s="25"/>
      <c r="ID90" s="25"/>
      <c r="IE90" s="25"/>
      <c r="IF90" s="25"/>
      <c r="IG90" s="25"/>
      <c r="IH90" s="25"/>
      <c r="II90" s="25"/>
      <c r="IJ90" s="25"/>
      <c r="IK90" s="25"/>
      <c r="IL90" s="25"/>
      <c r="IM90" s="25"/>
      <c r="IN90" s="25"/>
      <c r="IO90" s="25"/>
      <c r="IP90" s="25"/>
      <c r="IQ90" s="25"/>
      <c r="IR90" s="25"/>
      <c r="IS90" s="25"/>
      <c r="IT90" s="25"/>
      <c r="IU90" s="25"/>
      <c r="IV90" s="25"/>
      <c r="IW90" s="25"/>
      <c r="IX90" s="25"/>
      <c r="IY90" s="25"/>
      <c r="IZ90" s="25"/>
      <c r="JA90" s="25"/>
    </row>
    <row r="91" spans="9:261"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/>
      <c r="EH91" s="25"/>
      <c r="EI91" s="25"/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25"/>
      <c r="EU91" s="25"/>
      <c r="EV91" s="25"/>
      <c r="EW91" s="25"/>
      <c r="EX91" s="25"/>
      <c r="EY91" s="25"/>
      <c r="EZ91" s="25"/>
      <c r="FA91" s="25"/>
      <c r="FB91" s="25"/>
      <c r="FC91" s="25"/>
      <c r="FD91" s="25"/>
      <c r="FE91" s="25"/>
      <c r="FF91" s="25"/>
      <c r="FG91" s="25"/>
      <c r="FH91" s="25"/>
      <c r="FI91" s="25"/>
      <c r="FJ91" s="25"/>
      <c r="FK91" s="25"/>
      <c r="FL91" s="25"/>
      <c r="FM91" s="25"/>
      <c r="FN91" s="25"/>
      <c r="FO91" s="25"/>
      <c r="FP91" s="25"/>
      <c r="FQ91" s="25"/>
      <c r="FR91" s="25"/>
      <c r="FS91" s="25"/>
      <c r="FT91" s="25"/>
      <c r="FU91" s="25"/>
      <c r="FV91" s="25"/>
      <c r="FW91" s="25"/>
      <c r="FX91" s="25"/>
      <c r="FY91" s="25"/>
      <c r="FZ91" s="25"/>
      <c r="GA91" s="25"/>
      <c r="GB91" s="25"/>
      <c r="GC91" s="25"/>
      <c r="GD91" s="25"/>
      <c r="GE91" s="25"/>
      <c r="GF91" s="25"/>
      <c r="GG91" s="25"/>
      <c r="GH91" s="25"/>
      <c r="GI91" s="25"/>
      <c r="GJ91" s="25"/>
      <c r="GK91" s="25"/>
      <c r="GL91" s="25"/>
      <c r="GM91" s="25"/>
      <c r="GN91" s="25"/>
      <c r="GO91" s="25"/>
      <c r="GP91" s="25"/>
      <c r="GQ91" s="25"/>
      <c r="GR91" s="25"/>
      <c r="GS91" s="25"/>
      <c r="GT91" s="25"/>
      <c r="GU91" s="25"/>
      <c r="GV91" s="25"/>
      <c r="GW91" s="25"/>
      <c r="GX91" s="25"/>
      <c r="GY91" s="25"/>
      <c r="GZ91" s="25"/>
      <c r="HA91" s="25"/>
      <c r="HB91" s="25"/>
      <c r="HC91" s="25"/>
      <c r="HD91" s="25"/>
      <c r="HE91" s="25"/>
      <c r="HF91" s="25"/>
      <c r="HG91" s="25"/>
      <c r="HH91" s="25"/>
      <c r="HI91" s="25"/>
      <c r="HJ91" s="25"/>
      <c r="HK91" s="25"/>
      <c r="HL91" s="25"/>
      <c r="HM91" s="25"/>
      <c r="HN91" s="25"/>
      <c r="HO91" s="25"/>
      <c r="HP91" s="25"/>
      <c r="HQ91" s="25"/>
      <c r="HR91" s="25"/>
      <c r="HS91" s="25"/>
      <c r="HT91" s="25"/>
      <c r="HU91" s="25"/>
      <c r="HV91" s="25"/>
      <c r="HW91" s="25"/>
      <c r="HX91" s="25"/>
      <c r="HY91" s="25"/>
      <c r="HZ91" s="25"/>
      <c r="IA91" s="25"/>
      <c r="IB91" s="25"/>
      <c r="IC91" s="25"/>
      <c r="ID91" s="25"/>
      <c r="IE91" s="25"/>
      <c r="IF91" s="25"/>
      <c r="IG91" s="25"/>
      <c r="IH91" s="25"/>
      <c r="II91" s="25"/>
      <c r="IJ91" s="25"/>
      <c r="IK91" s="25"/>
      <c r="IL91" s="25"/>
      <c r="IM91" s="25"/>
      <c r="IN91" s="25"/>
      <c r="IO91" s="25"/>
      <c r="IP91" s="25"/>
      <c r="IQ91" s="25"/>
      <c r="IR91" s="25"/>
      <c r="IS91" s="25"/>
      <c r="IT91" s="25"/>
      <c r="IU91" s="25"/>
      <c r="IV91" s="25"/>
      <c r="IW91" s="25"/>
      <c r="IX91" s="25"/>
      <c r="IY91" s="25"/>
      <c r="IZ91" s="25"/>
      <c r="JA91" s="25"/>
    </row>
    <row r="92" spans="9:261"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5"/>
      <c r="DK92" s="25"/>
      <c r="DL92" s="25"/>
      <c r="DM92" s="25"/>
      <c r="DN92" s="25"/>
      <c r="DO92" s="25"/>
      <c r="DP92" s="25"/>
      <c r="DQ92" s="25"/>
      <c r="DR92" s="25"/>
      <c r="DS92" s="25"/>
      <c r="DT92" s="25"/>
      <c r="DU92" s="25"/>
      <c r="DV92" s="25"/>
      <c r="DW92" s="25"/>
      <c r="DX92" s="25"/>
      <c r="DY92" s="25"/>
      <c r="DZ92" s="25"/>
      <c r="EA92" s="25"/>
      <c r="EB92" s="25"/>
      <c r="EC92" s="25"/>
      <c r="ED92" s="25"/>
      <c r="EE92" s="25"/>
      <c r="EF92" s="25"/>
      <c r="EG92" s="25"/>
      <c r="EH92" s="25"/>
      <c r="EI92" s="25"/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25"/>
      <c r="EU92" s="25"/>
      <c r="EV92" s="25"/>
      <c r="EW92" s="25"/>
      <c r="EX92" s="25"/>
      <c r="EY92" s="25"/>
      <c r="EZ92" s="25"/>
      <c r="FA92" s="25"/>
      <c r="FB92" s="25"/>
      <c r="FC92" s="25"/>
      <c r="FD92" s="25"/>
      <c r="FE92" s="25"/>
      <c r="FF92" s="25"/>
      <c r="FG92" s="25"/>
      <c r="FH92" s="25"/>
      <c r="FI92" s="25"/>
      <c r="FJ92" s="25"/>
      <c r="FK92" s="25"/>
      <c r="FL92" s="25"/>
      <c r="FM92" s="25"/>
      <c r="FN92" s="25"/>
      <c r="FO92" s="25"/>
      <c r="FP92" s="25"/>
      <c r="FQ92" s="25"/>
      <c r="FR92" s="25"/>
      <c r="FS92" s="25"/>
      <c r="FT92" s="25"/>
      <c r="FU92" s="25"/>
      <c r="FV92" s="25"/>
      <c r="FW92" s="25"/>
      <c r="FX92" s="25"/>
      <c r="FY92" s="25"/>
      <c r="FZ92" s="25"/>
      <c r="GA92" s="25"/>
      <c r="GB92" s="25"/>
      <c r="GC92" s="25"/>
      <c r="GD92" s="25"/>
      <c r="GE92" s="25"/>
      <c r="GF92" s="25"/>
      <c r="GG92" s="25"/>
      <c r="GH92" s="25"/>
      <c r="GI92" s="25"/>
      <c r="GJ92" s="25"/>
      <c r="GK92" s="25"/>
      <c r="GL92" s="25"/>
      <c r="GM92" s="25"/>
      <c r="GN92" s="25"/>
      <c r="GO92" s="25"/>
      <c r="GP92" s="25"/>
      <c r="GQ92" s="25"/>
      <c r="GR92" s="25"/>
      <c r="GS92" s="25"/>
      <c r="GT92" s="25"/>
      <c r="GU92" s="25"/>
      <c r="GV92" s="25"/>
      <c r="GW92" s="25"/>
      <c r="GX92" s="25"/>
      <c r="GY92" s="25"/>
      <c r="GZ92" s="25"/>
      <c r="HA92" s="25"/>
      <c r="HB92" s="25"/>
      <c r="HC92" s="25"/>
      <c r="HD92" s="25"/>
      <c r="HE92" s="25"/>
      <c r="HF92" s="25"/>
      <c r="HG92" s="25"/>
      <c r="HH92" s="25"/>
      <c r="HI92" s="25"/>
      <c r="HJ92" s="25"/>
      <c r="HK92" s="25"/>
      <c r="HL92" s="25"/>
      <c r="HM92" s="25"/>
      <c r="HN92" s="25"/>
      <c r="HO92" s="25"/>
      <c r="HP92" s="25"/>
      <c r="HQ92" s="25"/>
      <c r="HR92" s="25"/>
      <c r="HS92" s="25"/>
      <c r="HT92" s="25"/>
      <c r="HU92" s="25"/>
      <c r="HV92" s="25"/>
      <c r="HW92" s="25"/>
      <c r="HX92" s="25"/>
      <c r="HY92" s="25"/>
      <c r="HZ92" s="25"/>
      <c r="IA92" s="25"/>
      <c r="IB92" s="25"/>
      <c r="IC92" s="25"/>
      <c r="ID92" s="25"/>
      <c r="IE92" s="25"/>
      <c r="IF92" s="25"/>
      <c r="IG92" s="25"/>
      <c r="IH92" s="25"/>
      <c r="II92" s="25"/>
      <c r="IJ92" s="25"/>
      <c r="IK92" s="25"/>
      <c r="IL92" s="25"/>
      <c r="IM92" s="25"/>
      <c r="IN92" s="25"/>
      <c r="IO92" s="25"/>
      <c r="IP92" s="25"/>
      <c r="IQ92" s="25"/>
      <c r="IR92" s="25"/>
      <c r="IS92" s="25"/>
      <c r="IT92" s="25"/>
      <c r="IU92" s="25"/>
      <c r="IV92" s="25"/>
      <c r="IW92" s="25"/>
      <c r="IX92" s="25"/>
      <c r="IY92" s="25"/>
      <c r="IZ92" s="25"/>
      <c r="JA92" s="25"/>
    </row>
    <row r="93" spans="9:261"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25"/>
      <c r="DB93" s="25"/>
      <c r="DC93" s="25"/>
      <c r="DD93" s="25"/>
      <c r="DE93" s="25"/>
      <c r="DF93" s="25"/>
      <c r="DG93" s="25"/>
      <c r="DH93" s="25"/>
      <c r="DI93" s="25"/>
      <c r="DJ93" s="25"/>
      <c r="DK93" s="25"/>
      <c r="DL93" s="25"/>
      <c r="DM93" s="25"/>
      <c r="DN93" s="25"/>
      <c r="DO93" s="25"/>
      <c r="DP93" s="25"/>
      <c r="DQ93" s="25"/>
      <c r="DR93" s="25"/>
      <c r="DS93" s="25"/>
      <c r="DT93" s="25"/>
      <c r="DU93" s="25"/>
      <c r="DV93" s="25"/>
      <c r="DW93" s="25"/>
      <c r="DX93" s="25"/>
      <c r="DY93" s="25"/>
      <c r="DZ93" s="25"/>
      <c r="EA93" s="25"/>
      <c r="EB93" s="25"/>
      <c r="EC93" s="25"/>
      <c r="ED93" s="25"/>
      <c r="EE93" s="25"/>
      <c r="EF93" s="25"/>
      <c r="EG93" s="25"/>
      <c r="EH93" s="25"/>
      <c r="EI93" s="25"/>
      <c r="EJ93" s="25"/>
      <c r="EK93" s="25"/>
      <c r="EL93" s="25"/>
      <c r="EM93" s="25"/>
      <c r="EN93" s="25"/>
      <c r="EO93" s="25"/>
      <c r="EP93" s="25"/>
      <c r="EQ93" s="25"/>
      <c r="ER93" s="25"/>
      <c r="ES93" s="25"/>
      <c r="ET93" s="25"/>
      <c r="EU93" s="25"/>
      <c r="EV93" s="25"/>
      <c r="EW93" s="25"/>
      <c r="EX93" s="25"/>
      <c r="EY93" s="25"/>
      <c r="EZ93" s="25"/>
      <c r="FA93" s="25"/>
      <c r="FB93" s="25"/>
      <c r="FC93" s="25"/>
      <c r="FD93" s="25"/>
      <c r="FE93" s="25"/>
      <c r="FF93" s="25"/>
      <c r="FG93" s="25"/>
      <c r="FH93" s="25"/>
      <c r="FI93" s="25"/>
      <c r="FJ93" s="25"/>
      <c r="FK93" s="25"/>
      <c r="FL93" s="25"/>
      <c r="FM93" s="25"/>
      <c r="FN93" s="25"/>
      <c r="FO93" s="25"/>
      <c r="FP93" s="25"/>
      <c r="FQ93" s="25"/>
      <c r="FR93" s="25"/>
      <c r="FS93" s="25"/>
      <c r="FT93" s="25"/>
      <c r="FU93" s="25"/>
      <c r="FV93" s="25"/>
      <c r="FW93" s="25"/>
      <c r="FX93" s="25"/>
      <c r="FY93" s="25"/>
      <c r="FZ93" s="25"/>
      <c r="GA93" s="25"/>
      <c r="GB93" s="25"/>
      <c r="GC93" s="25"/>
      <c r="GD93" s="25"/>
      <c r="GE93" s="25"/>
      <c r="GF93" s="25"/>
      <c r="GG93" s="25"/>
      <c r="GH93" s="25"/>
      <c r="GI93" s="25"/>
      <c r="GJ93" s="25"/>
      <c r="GK93" s="25"/>
      <c r="GL93" s="25"/>
      <c r="GM93" s="25"/>
      <c r="GN93" s="25"/>
      <c r="GO93" s="25"/>
      <c r="GP93" s="25"/>
      <c r="GQ93" s="25"/>
      <c r="GR93" s="25"/>
      <c r="GS93" s="25"/>
      <c r="GT93" s="25"/>
      <c r="GU93" s="25"/>
      <c r="GV93" s="25"/>
      <c r="GW93" s="25"/>
      <c r="GX93" s="25"/>
      <c r="GY93" s="25"/>
      <c r="GZ93" s="25"/>
      <c r="HA93" s="25"/>
      <c r="HB93" s="25"/>
      <c r="HC93" s="25"/>
      <c r="HD93" s="25"/>
      <c r="HE93" s="25"/>
      <c r="HF93" s="25"/>
      <c r="HG93" s="25"/>
      <c r="HH93" s="25"/>
      <c r="HI93" s="25"/>
      <c r="HJ93" s="25"/>
      <c r="HK93" s="25"/>
      <c r="HL93" s="25"/>
      <c r="HM93" s="25"/>
      <c r="HN93" s="25"/>
      <c r="HO93" s="25"/>
      <c r="HP93" s="25"/>
      <c r="HQ93" s="25"/>
      <c r="HR93" s="25"/>
      <c r="HS93" s="25"/>
      <c r="HT93" s="25"/>
      <c r="HU93" s="25"/>
      <c r="HV93" s="25"/>
      <c r="HW93" s="25"/>
      <c r="HX93" s="25"/>
      <c r="HY93" s="25"/>
      <c r="HZ93" s="25"/>
      <c r="IA93" s="25"/>
      <c r="IB93" s="25"/>
      <c r="IC93" s="25"/>
      <c r="ID93" s="25"/>
      <c r="IE93" s="25"/>
      <c r="IF93" s="25"/>
      <c r="IG93" s="25"/>
      <c r="IH93" s="25"/>
      <c r="II93" s="25"/>
      <c r="IJ93" s="25"/>
      <c r="IK93" s="25"/>
      <c r="IL93" s="25"/>
      <c r="IM93" s="25"/>
      <c r="IN93" s="25"/>
      <c r="IO93" s="25"/>
      <c r="IP93" s="25"/>
      <c r="IQ93" s="25"/>
      <c r="IR93" s="25"/>
      <c r="IS93" s="25"/>
      <c r="IT93" s="25"/>
      <c r="IU93" s="25"/>
      <c r="IV93" s="25"/>
      <c r="IW93" s="25"/>
      <c r="IX93" s="25"/>
      <c r="IY93" s="25"/>
      <c r="IZ93" s="25"/>
      <c r="JA93" s="25"/>
    </row>
    <row r="94" spans="9:261"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  <c r="DO94" s="25"/>
      <c r="DP94" s="25"/>
      <c r="DQ94" s="25"/>
      <c r="DR94" s="25"/>
      <c r="DS94" s="25"/>
      <c r="DT94" s="25"/>
      <c r="DU94" s="25"/>
      <c r="DV94" s="25"/>
      <c r="DW94" s="25"/>
      <c r="DX94" s="25"/>
      <c r="DY94" s="25"/>
      <c r="DZ94" s="25"/>
      <c r="EA94" s="25"/>
      <c r="EB94" s="25"/>
      <c r="EC94" s="25"/>
      <c r="ED94" s="25"/>
      <c r="EE94" s="25"/>
      <c r="EF94" s="25"/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25"/>
      <c r="EU94" s="25"/>
      <c r="EV94" s="25"/>
      <c r="EW94" s="25"/>
      <c r="EX94" s="25"/>
      <c r="EY94" s="25"/>
      <c r="EZ94" s="25"/>
      <c r="FA94" s="25"/>
      <c r="FB94" s="25"/>
      <c r="FC94" s="25"/>
      <c r="FD94" s="25"/>
      <c r="FE94" s="25"/>
      <c r="FF94" s="25"/>
      <c r="FG94" s="25"/>
      <c r="FH94" s="25"/>
      <c r="FI94" s="25"/>
      <c r="FJ94" s="25"/>
      <c r="FK94" s="25"/>
      <c r="FL94" s="25"/>
      <c r="FM94" s="25"/>
      <c r="FN94" s="25"/>
      <c r="FO94" s="25"/>
      <c r="FP94" s="25"/>
      <c r="FQ94" s="25"/>
      <c r="FR94" s="25"/>
      <c r="FS94" s="25"/>
      <c r="FT94" s="25"/>
      <c r="FU94" s="25"/>
      <c r="FV94" s="25"/>
      <c r="FW94" s="25"/>
      <c r="FX94" s="25"/>
      <c r="FY94" s="25"/>
      <c r="FZ94" s="25"/>
      <c r="GA94" s="25"/>
      <c r="GB94" s="25"/>
      <c r="GC94" s="25"/>
      <c r="GD94" s="25"/>
      <c r="GE94" s="25"/>
      <c r="GF94" s="25"/>
      <c r="GG94" s="25"/>
      <c r="GH94" s="25"/>
      <c r="GI94" s="25"/>
      <c r="GJ94" s="25"/>
      <c r="GK94" s="25"/>
      <c r="GL94" s="25"/>
      <c r="GM94" s="25"/>
      <c r="GN94" s="25"/>
      <c r="GO94" s="25"/>
      <c r="GP94" s="25"/>
      <c r="GQ94" s="25"/>
      <c r="GR94" s="25"/>
      <c r="GS94" s="25"/>
      <c r="GT94" s="25"/>
      <c r="GU94" s="25"/>
      <c r="GV94" s="25"/>
      <c r="GW94" s="25"/>
      <c r="GX94" s="25"/>
      <c r="GY94" s="25"/>
      <c r="GZ94" s="25"/>
      <c r="HA94" s="25"/>
      <c r="HB94" s="25"/>
      <c r="HC94" s="25"/>
      <c r="HD94" s="25"/>
      <c r="HE94" s="25"/>
      <c r="HF94" s="25"/>
      <c r="HG94" s="25"/>
      <c r="HH94" s="25"/>
      <c r="HI94" s="25"/>
      <c r="HJ94" s="25"/>
      <c r="HK94" s="25"/>
      <c r="HL94" s="25"/>
      <c r="HM94" s="25"/>
      <c r="HN94" s="25"/>
      <c r="HO94" s="25"/>
      <c r="HP94" s="25"/>
      <c r="HQ94" s="25"/>
      <c r="HR94" s="25"/>
      <c r="HS94" s="25"/>
      <c r="HT94" s="25"/>
      <c r="HU94" s="25"/>
      <c r="HV94" s="25"/>
      <c r="HW94" s="25"/>
      <c r="HX94" s="25"/>
      <c r="HY94" s="25"/>
      <c r="HZ94" s="25"/>
      <c r="IA94" s="25"/>
      <c r="IB94" s="25"/>
      <c r="IC94" s="25"/>
      <c r="ID94" s="25"/>
      <c r="IE94" s="25"/>
      <c r="IF94" s="25"/>
      <c r="IG94" s="25"/>
      <c r="IH94" s="25"/>
      <c r="II94" s="25"/>
      <c r="IJ94" s="25"/>
      <c r="IK94" s="25"/>
      <c r="IL94" s="25"/>
      <c r="IM94" s="25"/>
      <c r="IN94" s="25"/>
      <c r="IO94" s="25"/>
      <c r="IP94" s="25"/>
      <c r="IQ94" s="25"/>
      <c r="IR94" s="25"/>
      <c r="IS94" s="25"/>
      <c r="IT94" s="25"/>
      <c r="IU94" s="25"/>
      <c r="IV94" s="25"/>
      <c r="IW94" s="25"/>
      <c r="IX94" s="25"/>
      <c r="IY94" s="25"/>
      <c r="IZ94" s="25"/>
      <c r="JA94" s="25"/>
    </row>
    <row r="95" spans="9:261"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  <c r="DZ95" s="25"/>
      <c r="EA95" s="25"/>
      <c r="EB95" s="25"/>
      <c r="EC95" s="25"/>
      <c r="ED95" s="25"/>
      <c r="EE95" s="25"/>
      <c r="EF95" s="25"/>
      <c r="EG95" s="25"/>
      <c r="EH95" s="25"/>
      <c r="EI95" s="25"/>
      <c r="EJ95" s="25"/>
      <c r="EK95" s="25"/>
      <c r="EL95" s="25"/>
      <c r="EM95" s="25"/>
      <c r="EN95" s="25"/>
      <c r="EO95" s="25"/>
      <c r="EP95" s="25"/>
      <c r="EQ95" s="25"/>
      <c r="ER95" s="25"/>
      <c r="ES95" s="25"/>
      <c r="ET95" s="25"/>
      <c r="EU95" s="25"/>
      <c r="EV95" s="25"/>
      <c r="EW95" s="25"/>
      <c r="EX95" s="25"/>
      <c r="EY95" s="25"/>
      <c r="EZ95" s="25"/>
      <c r="FA95" s="25"/>
      <c r="FB95" s="25"/>
      <c r="FC95" s="25"/>
      <c r="FD95" s="25"/>
      <c r="FE95" s="25"/>
      <c r="FF95" s="25"/>
      <c r="FG95" s="25"/>
      <c r="FH95" s="25"/>
      <c r="FI95" s="25"/>
      <c r="FJ95" s="25"/>
      <c r="FK95" s="25"/>
      <c r="FL95" s="25"/>
      <c r="FM95" s="25"/>
      <c r="FN95" s="25"/>
      <c r="FO95" s="25"/>
      <c r="FP95" s="25"/>
      <c r="FQ95" s="25"/>
      <c r="FR95" s="25"/>
      <c r="FS95" s="25"/>
      <c r="FT95" s="25"/>
      <c r="FU95" s="25"/>
      <c r="FV95" s="25"/>
      <c r="FW95" s="25"/>
      <c r="FX95" s="25"/>
      <c r="FY95" s="25"/>
      <c r="FZ95" s="25"/>
      <c r="GA95" s="25"/>
      <c r="GB95" s="25"/>
      <c r="GC95" s="25"/>
      <c r="GD95" s="25"/>
      <c r="GE95" s="25"/>
      <c r="GF95" s="25"/>
      <c r="GG95" s="25"/>
      <c r="GH95" s="25"/>
      <c r="GI95" s="25"/>
      <c r="GJ95" s="25"/>
      <c r="GK95" s="25"/>
      <c r="GL95" s="25"/>
      <c r="GM95" s="25"/>
      <c r="GN95" s="25"/>
      <c r="GO95" s="25"/>
      <c r="GP95" s="25"/>
      <c r="GQ95" s="25"/>
      <c r="GR95" s="25"/>
      <c r="GS95" s="25"/>
      <c r="GT95" s="25"/>
      <c r="GU95" s="25"/>
      <c r="GV95" s="25"/>
      <c r="GW95" s="25"/>
      <c r="GX95" s="25"/>
      <c r="GY95" s="25"/>
      <c r="GZ95" s="25"/>
      <c r="HA95" s="25"/>
      <c r="HB95" s="25"/>
      <c r="HC95" s="25"/>
      <c r="HD95" s="25"/>
      <c r="HE95" s="25"/>
      <c r="HF95" s="25"/>
      <c r="HG95" s="25"/>
      <c r="HH95" s="25"/>
      <c r="HI95" s="25"/>
      <c r="HJ95" s="25"/>
      <c r="HK95" s="25"/>
      <c r="HL95" s="25"/>
      <c r="HM95" s="25"/>
      <c r="HN95" s="25"/>
      <c r="HO95" s="25"/>
      <c r="HP95" s="25"/>
      <c r="HQ95" s="25"/>
      <c r="HR95" s="25"/>
      <c r="HS95" s="25"/>
      <c r="HT95" s="25"/>
      <c r="HU95" s="25"/>
      <c r="HV95" s="25"/>
      <c r="HW95" s="25"/>
      <c r="HX95" s="25"/>
      <c r="HY95" s="25"/>
      <c r="HZ95" s="25"/>
      <c r="IA95" s="25"/>
      <c r="IB95" s="25"/>
      <c r="IC95" s="25"/>
      <c r="ID95" s="25"/>
      <c r="IE95" s="25"/>
      <c r="IF95" s="25"/>
      <c r="IG95" s="25"/>
      <c r="IH95" s="25"/>
      <c r="II95" s="25"/>
      <c r="IJ95" s="25"/>
      <c r="IK95" s="25"/>
      <c r="IL95" s="25"/>
      <c r="IM95" s="25"/>
      <c r="IN95" s="25"/>
      <c r="IO95" s="25"/>
      <c r="IP95" s="25"/>
      <c r="IQ95" s="25"/>
      <c r="IR95" s="25"/>
      <c r="IS95" s="25"/>
      <c r="IT95" s="25"/>
      <c r="IU95" s="25"/>
      <c r="IV95" s="25"/>
      <c r="IW95" s="25"/>
      <c r="IX95" s="25"/>
      <c r="IY95" s="25"/>
      <c r="IZ95" s="25"/>
      <c r="JA95" s="25"/>
    </row>
    <row r="96" spans="9:261"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  <c r="DJ96" s="25"/>
      <c r="DK96" s="25"/>
      <c r="DL96" s="25"/>
      <c r="DM96" s="25"/>
      <c r="DN96" s="25"/>
      <c r="DO96" s="25"/>
      <c r="DP96" s="25"/>
      <c r="DQ96" s="25"/>
      <c r="DR96" s="25"/>
      <c r="DS96" s="25"/>
      <c r="DT96" s="25"/>
      <c r="DU96" s="25"/>
      <c r="DV96" s="25"/>
      <c r="DW96" s="25"/>
      <c r="DX96" s="25"/>
      <c r="DY96" s="25"/>
      <c r="DZ96" s="25"/>
      <c r="EA96" s="25"/>
      <c r="EB96" s="25"/>
      <c r="EC96" s="25"/>
      <c r="ED96" s="25"/>
      <c r="EE96" s="25"/>
      <c r="EF96" s="25"/>
      <c r="EG96" s="25"/>
      <c r="EH96" s="25"/>
      <c r="EI96" s="25"/>
      <c r="EJ96" s="25"/>
      <c r="EK96" s="25"/>
      <c r="EL96" s="25"/>
      <c r="EM96" s="25"/>
      <c r="EN96" s="25"/>
      <c r="EO96" s="25"/>
      <c r="EP96" s="25"/>
      <c r="EQ96" s="25"/>
      <c r="ER96" s="25"/>
      <c r="ES96" s="25"/>
      <c r="ET96" s="25"/>
      <c r="EU96" s="25"/>
      <c r="EV96" s="25"/>
      <c r="EW96" s="25"/>
      <c r="EX96" s="25"/>
      <c r="EY96" s="25"/>
      <c r="EZ96" s="25"/>
      <c r="FA96" s="25"/>
      <c r="FB96" s="25"/>
      <c r="FC96" s="25"/>
      <c r="FD96" s="25"/>
      <c r="FE96" s="25"/>
      <c r="FF96" s="25"/>
      <c r="FG96" s="25"/>
      <c r="FH96" s="25"/>
      <c r="FI96" s="25"/>
      <c r="FJ96" s="25"/>
      <c r="FK96" s="25"/>
      <c r="FL96" s="25"/>
      <c r="FM96" s="25"/>
      <c r="FN96" s="25"/>
      <c r="FO96" s="25"/>
      <c r="FP96" s="25"/>
      <c r="FQ96" s="25"/>
      <c r="FR96" s="25"/>
      <c r="FS96" s="25"/>
      <c r="FT96" s="25"/>
      <c r="FU96" s="25"/>
      <c r="FV96" s="25"/>
      <c r="FW96" s="25"/>
      <c r="FX96" s="25"/>
      <c r="FY96" s="25"/>
      <c r="FZ96" s="25"/>
      <c r="GA96" s="25"/>
      <c r="GB96" s="25"/>
      <c r="GC96" s="25"/>
      <c r="GD96" s="25"/>
      <c r="GE96" s="25"/>
      <c r="GF96" s="25"/>
      <c r="GG96" s="25"/>
      <c r="GH96" s="25"/>
      <c r="GI96" s="25"/>
      <c r="GJ96" s="25"/>
      <c r="GK96" s="25"/>
      <c r="GL96" s="25"/>
      <c r="GM96" s="25"/>
      <c r="GN96" s="25"/>
      <c r="GO96" s="25"/>
      <c r="GP96" s="25"/>
      <c r="GQ96" s="25"/>
      <c r="GR96" s="25"/>
      <c r="GS96" s="25"/>
      <c r="GT96" s="25"/>
      <c r="GU96" s="25"/>
      <c r="GV96" s="25"/>
      <c r="GW96" s="25"/>
      <c r="GX96" s="25"/>
      <c r="GY96" s="25"/>
      <c r="GZ96" s="25"/>
      <c r="HA96" s="25"/>
      <c r="HB96" s="25"/>
      <c r="HC96" s="25"/>
      <c r="HD96" s="25"/>
      <c r="HE96" s="25"/>
      <c r="HF96" s="25"/>
      <c r="HG96" s="25"/>
      <c r="HH96" s="25"/>
      <c r="HI96" s="25"/>
      <c r="HJ96" s="25"/>
      <c r="HK96" s="25"/>
      <c r="HL96" s="25"/>
      <c r="HM96" s="25"/>
      <c r="HN96" s="25"/>
      <c r="HO96" s="25"/>
      <c r="HP96" s="25"/>
      <c r="HQ96" s="25"/>
      <c r="HR96" s="25"/>
      <c r="HS96" s="25"/>
      <c r="HT96" s="25"/>
      <c r="HU96" s="25"/>
      <c r="HV96" s="25"/>
      <c r="HW96" s="25"/>
      <c r="HX96" s="25"/>
      <c r="HY96" s="25"/>
      <c r="HZ96" s="25"/>
      <c r="IA96" s="25"/>
      <c r="IB96" s="25"/>
      <c r="IC96" s="25"/>
      <c r="ID96" s="25"/>
      <c r="IE96" s="25"/>
      <c r="IF96" s="25"/>
      <c r="IG96" s="25"/>
      <c r="IH96" s="25"/>
      <c r="II96" s="25"/>
      <c r="IJ96" s="25"/>
      <c r="IK96" s="25"/>
      <c r="IL96" s="25"/>
      <c r="IM96" s="25"/>
      <c r="IN96" s="25"/>
      <c r="IO96" s="25"/>
      <c r="IP96" s="25"/>
      <c r="IQ96" s="25"/>
      <c r="IR96" s="25"/>
      <c r="IS96" s="25"/>
      <c r="IT96" s="25"/>
      <c r="IU96" s="25"/>
      <c r="IV96" s="25"/>
      <c r="IW96" s="25"/>
      <c r="IX96" s="25"/>
      <c r="IY96" s="25"/>
      <c r="IZ96" s="25"/>
      <c r="JA96" s="25"/>
    </row>
    <row r="97" spans="9:261"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/>
      <c r="DY97" s="25"/>
      <c r="DZ97" s="25"/>
      <c r="EA97" s="25"/>
      <c r="EB97" s="25"/>
      <c r="EC97" s="25"/>
      <c r="ED97" s="25"/>
      <c r="EE97" s="25"/>
      <c r="EF97" s="25"/>
      <c r="EG97" s="25"/>
      <c r="EH97" s="25"/>
      <c r="EI97" s="25"/>
      <c r="EJ97" s="25"/>
      <c r="EK97" s="25"/>
      <c r="EL97" s="25"/>
      <c r="EM97" s="25"/>
      <c r="EN97" s="25"/>
      <c r="EO97" s="25"/>
      <c r="EP97" s="25"/>
      <c r="EQ97" s="25"/>
      <c r="ER97" s="25"/>
      <c r="ES97" s="25"/>
      <c r="ET97" s="25"/>
      <c r="EU97" s="25"/>
      <c r="EV97" s="25"/>
      <c r="EW97" s="25"/>
      <c r="EX97" s="25"/>
      <c r="EY97" s="25"/>
      <c r="EZ97" s="25"/>
      <c r="FA97" s="25"/>
      <c r="FB97" s="25"/>
      <c r="FC97" s="25"/>
      <c r="FD97" s="25"/>
      <c r="FE97" s="25"/>
      <c r="FF97" s="25"/>
      <c r="FG97" s="25"/>
      <c r="FH97" s="25"/>
      <c r="FI97" s="25"/>
      <c r="FJ97" s="25"/>
      <c r="FK97" s="25"/>
      <c r="FL97" s="25"/>
      <c r="FM97" s="25"/>
      <c r="FN97" s="25"/>
      <c r="FO97" s="25"/>
      <c r="FP97" s="25"/>
      <c r="FQ97" s="25"/>
      <c r="FR97" s="25"/>
      <c r="FS97" s="25"/>
      <c r="FT97" s="25"/>
      <c r="FU97" s="25"/>
      <c r="FV97" s="25"/>
      <c r="FW97" s="25"/>
      <c r="FX97" s="25"/>
      <c r="FY97" s="25"/>
      <c r="FZ97" s="25"/>
      <c r="GA97" s="25"/>
      <c r="GB97" s="25"/>
      <c r="GC97" s="25"/>
      <c r="GD97" s="25"/>
      <c r="GE97" s="25"/>
      <c r="GF97" s="25"/>
      <c r="GG97" s="25"/>
      <c r="GH97" s="25"/>
      <c r="GI97" s="25"/>
      <c r="GJ97" s="25"/>
      <c r="GK97" s="25"/>
      <c r="GL97" s="25"/>
      <c r="GM97" s="25"/>
      <c r="GN97" s="25"/>
      <c r="GO97" s="25"/>
      <c r="GP97" s="25"/>
      <c r="GQ97" s="25"/>
      <c r="GR97" s="25"/>
      <c r="GS97" s="25"/>
      <c r="GT97" s="25"/>
      <c r="GU97" s="25"/>
      <c r="GV97" s="25"/>
      <c r="GW97" s="25"/>
      <c r="GX97" s="25"/>
      <c r="GY97" s="25"/>
      <c r="GZ97" s="25"/>
      <c r="HA97" s="25"/>
      <c r="HB97" s="25"/>
      <c r="HC97" s="25"/>
      <c r="HD97" s="25"/>
      <c r="HE97" s="25"/>
      <c r="HF97" s="25"/>
      <c r="HG97" s="25"/>
      <c r="HH97" s="25"/>
      <c r="HI97" s="25"/>
      <c r="HJ97" s="25"/>
      <c r="HK97" s="25"/>
      <c r="HL97" s="25"/>
      <c r="HM97" s="25"/>
      <c r="HN97" s="25"/>
      <c r="HO97" s="25"/>
      <c r="HP97" s="25"/>
      <c r="HQ97" s="25"/>
      <c r="HR97" s="25"/>
      <c r="HS97" s="25"/>
      <c r="HT97" s="25"/>
      <c r="HU97" s="25"/>
      <c r="HV97" s="25"/>
      <c r="HW97" s="25"/>
      <c r="HX97" s="25"/>
      <c r="HY97" s="25"/>
      <c r="HZ97" s="25"/>
      <c r="IA97" s="25"/>
      <c r="IB97" s="25"/>
      <c r="IC97" s="25"/>
      <c r="ID97" s="25"/>
      <c r="IE97" s="25"/>
      <c r="IF97" s="25"/>
      <c r="IG97" s="25"/>
      <c r="IH97" s="25"/>
      <c r="II97" s="25"/>
      <c r="IJ97" s="25"/>
      <c r="IK97" s="25"/>
      <c r="IL97" s="25"/>
      <c r="IM97" s="25"/>
      <c r="IN97" s="25"/>
      <c r="IO97" s="25"/>
      <c r="IP97" s="25"/>
      <c r="IQ97" s="25"/>
      <c r="IR97" s="25"/>
      <c r="IS97" s="25"/>
      <c r="IT97" s="25"/>
      <c r="IU97" s="25"/>
      <c r="IV97" s="25"/>
      <c r="IW97" s="25"/>
      <c r="IX97" s="25"/>
      <c r="IY97" s="25"/>
      <c r="IZ97" s="25"/>
      <c r="JA97" s="25"/>
    </row>
  </sheetData>
  <sortState xmlns:xlrd2="http://schemas.microsoft.com/office/spreadsheetml/2017/richdata2" ref="A4:H71">
    <sortCondition descending="1" ref="D4:D7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workbookViewId="0">
      <selection activeCell="C1" sqref="C1"/>
    </sheetView>
  </sheetViews>
  <sheetFormatPr baseColWidth="10" defaultRowHeight="16"/>
  <cols>
    <col min="1" max="1" width="12.83203125" bestFit="1" customWidth="1"/>
    <col min="4" max="4" width="14.5" bestFit="1" customWidth="1"/>
  </cols>
  <sheetData>
    <row r="1" spans="1:6">
      <c r="A1" s="17" t="s">
        <v>87</v>
      </c>
    </row>
    <row r="3" spans="1:6" ht="17" thickBot="1">
      <c r="A3" s="10" t="s">
        <v>0</v>
      </c>
      <c r="B3" s="11" t="s">
        <v>75</v>
      </c>
      <c r="C3" s="11" t="s">
        <v>76</v>
      </c>
      <c r="D3" s="11" t="s">
        <v>77</v>
      </c>
      <c r="E3" s="11" t="s">
        <v>82</v>
      </c>
      <c r="F3" s="11" t="s">
        <v>83</v>
      </c>
    </row>
    <row r="4" spans="1:6">
      <c r="A4" s="6" t="s">
        <v>71</v>
      </c>
      <c r="B4" s="7">
        <v>-22.899336000000002</v>
      </c>
      <c r="C4" s="7">
        <v>-64.551593999999994</v>
      </c>
      <c r="D4" s="2">
        <v>1454.4709280690711</v>
      </c>
      <c r="E4">
        <v>6.49</v>
      </c>
      <c r="F4">
        <v>0.18</v>
      </c>
    </row>
    <row r="5" spans="1:6">
      <c r="A5" s="6" t="s">
        <v>74</v>
      </c>
      <c r="B5" s="7">
        <v>-22.911505999999999</v>
      </c>
      <c r="C5" s="7">
        <v>-64.579445000000007</v>
      </c>
      <c r="D5" s="2">
        <v>2601.4081333686004</v>
      </c>
      <c r="E5">
        <v>5.5</v>
      </c>
      <c r="F5">
        <v>0.09</v>
      </c>
    </row>
    <row r="6" spans="1:6">
      <c r="A6" s="6" t="s">
        <v>70</v>
      </c>
      <c r="B6" s="7">
        <v>-22.901485999999998</v>
      </c>
      <c r="C6" s="7">
        <v>-64.589905999999999</v>
      </c>
      <c r="D6" s="2">
        <v>3697.2264455116037</v>
      </c>
      <c r="E6">
        <v>4.12</v>
      </c>
      <c r="F6">
        <v>0.06</v>
      </c>
    </row>
    <row r="7" spans="1:6">
      <c r="A7" s="6" t="s">
        <v>73</v>
      </c>
      <c r="B7" s="7">
        <v>-22.900924</v>
      </c>
      <c r="C7" s="7">
        <v>-64.591556999999995</v>
      </c>
      <c r="D7" s="2">
        <v>3828.8312571242354</v>
      </c>
      <c r="E7">
        <v>4.09</v>
      </c>
      <c r="F7">
        <v>0.09</v>
      </c>
    </row>
    <row r="8" spans="1:6">
      <c r="A8" s="6" t="s">
        <v>72</v>
      </c>
      <c r="B8" s="7">
        <v>-22.900832999999999</v>
      </c>
      <c r="C8" s="7">
        <v>-64.592286000000001</v>
      </c>
      <c r="D8" s="2">
        <v>3879.9837425176052</v>
      </c>
      <c r="E8">
        <v>4.03</v>
      </c>
      <c r="F8">
        <v>0.1</v>
      </c>
    </row>
    <row r="9" spans="1:6">
      <c r="A9" s="6" t="s">
        <v>69</v>
      </c>
      <c r="B9" s="7">
        <v>-22.902089</v>
      </c>
      <c r="C9" s="7">
        <v>-64.610533000000004</v>
      </c>
      <c r="D9" s="2">
        <v>5027.5926061809223</v>
      </c>
      <c r="E9">
        <v>2.63</v>
      </c>
      <c r="F9">
        <v>0.1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1"/>
  <sheetViews>
    <sheetView workbookViewId="0">
      <selection activeCell="J33" sqref="J33"/>
    </sheetView>
  </sheetViews>
  <sheetFormatPr baseColWidth="10" defaultRowHeight="16"/>
  <cols>
    <col min="1" max="1" width="19.1640625" style="6" customWidth="1"/>
    <col min="2" max="2" width="19.83203125" style="7" bestFit="1" customWidth="1"/>
    <col min="3" max="3" width="19.33203125" customWidth="1"/>
    <col min="4" max="4" width="18.5" customWidth="1"/>
    <col min="5" max="5" width="8.33203125" customWidth="1"/>
    <col min="6" max="6" width="9.6640625" customWidth="1"/>
  </cols>
  <sheetData>
    <row r="1" spans="1:8" ht="17" thickBot="1">
      <c r="A1" s="14" t="s">
        <v>100</v>
      </c>
    </row>
    <row r="2" spans="1:8">
      <c r="A2" s="18"/>
      <c r="E2" s="12" t="s">
        <v>91</v>
      </c>
      <c r="F2" s="19"/>
      <c r="G2" s="19"/>
      <c r="H2" s="9"/>
    </row>
    <row r="3" spans="1:8" ht="17" thickBot="1">
      <c r="A3" s="10" t="s">
        <v>95</v>
      </c>
      <c r="B3" s="10" t="s">
        <v>94</v>
      </c>
      <c r="C3" s="10" t="s">
        <v>96</v>
      </c>
      <c r="D3" s="10" t="s">
        <v>97</v>
      </c>
      <c r="E3" s="15" t="s">
        <v>88</v>
      </c>
      <c r="F3" s="10" t="s">
        <v>89</v>
      </c>
      <c r="G3" s="10" t="s">
        <v>90</v>
      </c>
      <c r="H3" s="16" t="s">
        <v>92</v>
      </c>
    </row>
    <row r="4" spans="1:8">
      <c r="A4" s="27">
        <v>1.9450000000000001</v>
      </c>
      <c r="B4" s="28">
        <v>5833.0586473609455</v>
      </c>
      <c r="C4" s="29">
        <v>5884</v>
      </c>
      <c r="D4" s="28">
        <v>5782</v>
      </c>
      <c r="E4" s="30">
        <f>(B4-B5)/(A5-A4)</f>
        <v>767.46487029811965</v>
      </c>
      <c r="F4" s="31">
        <f>(D4-C5)/(A5-A4)</f>
        <v>420.76502732240425</v>
      </c>
      <c r="G4" s="31">
        <f>(C4-D5)/(A5-A4)</f>
        <v>1109.2896174863386</v>
      </c>
      <c r="H4" s="32">
        <f>E4</f>
        <v>767.46487029811965</v>
      </c>
    </row>
    <row r="5" spans="1:8">
      <c r="A5" s="27">
        <v>2.1280000000000001</v>
      </c>
      <c r="B5" s="28">
        <v>5692.6125760963896</v>
      </c>
      <c r="C5" s="33">
        <v>5705</v>
      </c>
      <c r="D5" s="33">
        <v>5681</v>
      </c>
      <c r="E5" s="30">
        <f t="shared" ref="E5:E20" si="0">(B5-B6)/(A6-A5)</f>
        <v>4096.3250821261645</v>
      </c>
      <c r="F5" s="31">
        <f t="shared" ref="F5:F19" si="1">(D5-C6)/(A6-A5)</f>
        <v>0</v>
      </c>
      <c r="G5" s="31">
        <f t="shared" ref="G5:G19" si="2">(C5-D6)/(A6-A5)</f>
        <v>8199.9999999999927</v>
      </c>
      <c r="H5" s="32">
        <v>925</v>
      </c>
    </row>
    <row r="6" spans="1:8">
      <c r="A6" s="27">
        <v>2.1480000000000001</v>
      </c>
      <c r="B6" s="28">
        <v>5610.6860744538662</v>
      </c>
      <c r="C6" s="33">
        <v>5681</v>
      </c>
      <c r="D6" s="33">
        <v>5541</v>
      </c>
      <c r="E6" s="30">
        <f t="shared" si="0"/>
        <v>1082.9962230388301</v>
      </c>
      <c r="F6" s="31">
        <f t="shared" si="1"/>
        <v>872.97921478060084</v>
      </c>
      <c r="G6" s="31">
        <f t="shared" si="2"/>
        <v>1293.3025404157049</v>
      </c>
      <c r="H6" s="32">
        <f>E6</f>
        <v>1082.9962230388301</v>
      </c>
    </row>
    <row r="7" spans="1:8">
      <c r="A7" s="27">
        <v>2.581</v>
      </c>
      <c r="B7" s="28">
        <v>5141.748709878053</v>
      </c>
      <c r="C7" s="33">
        <v>5163</v>
      </c>
      <c r="D7" s="33">
        <v>5121</v>
      </c>
      <c r="E7" s="30">
        <f t="shared" si="0"/>
        <v>772.72727272727263</v>
      </c>
      <c r="F7" s="31">
        <f t="shared" si="1"/>
        <v>680.70953436807088</v>
      </c>
      <c r="G7" s="31">
        <f t="shared" si="2"/>
        <v>864.74501108647439</v>
      </c>
      <c r="H7" s="32">
        <f t="shared" ref="H7:H12" si="3">E7</f>
        <v>772.72727272727263</v>
      </c>
    </row>
    <row r="8" spans="1:8">
      <c r="A8" s="27">
        <v>3.032</v>
      </c>
      <c r="B8" s="28">
        <v>4793.248709878053</v>
      </c>
      <c r="C8" s="33">
        <v>4814</v>
      </c>
      <c r="D8" s="33">
        <v>4773</v>
      </c>
      <c r="E8" s="30">
        <f t="shared" si="0"/>
        <v>601.19047619047569</v>
      </c>
      <c r="F8" s="31">
        <f t="shared" si="1"/>
        <v>226.19047619047598</v>
      </c>
      <c r="G8" s="31">
        <f t="shared" si="2"/>
        <v>976.19047619047535</v>
      </c>
      <c r="H8" s="32">
        <f t="shared" si="3"/>
        <v>601.19047619047569</v>
      </c>
    </row>
    <row r="9" spans="1:8">
      <c r="A9" s="27">
        <v>3.1160000000000001</v>
      </c>
      <c r="B9" s="28">
        <v>4742.748709878053</v>
      </c>
      <c r="C9" s="33">
        <v>4754</v>
      </c>
      <c r="D9" s="33">
        <v>4732</v>
      </c>
      <c r="E9" s="30">
        <f t="shared" si="0"/>
        <v>978.02197802198077</v>
      </c>
      <c r="F9" s="31">
        <f t="shared" si="1"/>
        <v>681.31868131868316</v>
      </c>
      <c r="G9" s="31">
        <f t="shared" si="2"/>
        <v>1274.7252747252783</v>
      </c>
      <c r="H9" s="32">
        <f t="shared" si="3"/>
        <v>978.02197802198077</v>
      </c>
    </row>
    <row r="10" spans="1:8">
      <c r="A10" s="27">
        <v>3.2069999999999999</v>
      </c>
      <c r="B10" s="28">
        <v>4653.748709878053</v>
      </c>
      <c r="C10" s="33">
        <v>4670</v>
      </c>
      <c r="D10" s="33">
        <v>4638</v>
      </c>
      <c r="E10" s="30">
        <f t="shared" si="0"/>
        <v>743.90243902438897</v>
      </c>
      <c r="F10" s="31">
        <f t="shared" si="1"/>
        <v>227.64227642276381</v>
      </c>
      <c r="G10" s="31">
        <f t="shared" si="2"/>
        <v>1260.1626016260141</v>
      </c>
      <c r="H10" s="32">
        <f t="shared" si="3"/>
        <v>743.90243902438897</v>
      </c>
    </row>
    <row r="11" spans="1:8">
      <c r="A11" s="27">
        <v>3.33</v>
      </c>
      <c r="B11" s="28">
        <v>4562.248709878053</v>
      </c>
      <c r="C11" s="33">
        <v>4610</v>
      </c>
      <c r="D11" s="33">
        <v>4515</v>
      </c>
      <c r="E11" s="30">
        <f t="shared" si="0"/>
        <v>941.72932330827064</v>
      </c>
      <c r="F11" s="31">
        <f t="shared" si="1"/>
        <v>639.0977443609022</v>
      </c>
      <c r="G11" s="31">
        <f t="shared" si="2"/>
        <v>1244.3609022556391</v>
      </c>
      <c r="H11" s="32">
        <f t="shared" si="3"/>
        <v>941.72932330827064</v>
      </c>
    </row>
    <row r="12" spans="1:8">
      <c r="A12" s="27">
        <v>3.5960000000000001</v>
      </c>
      <c r="B12" s="28">
        <v>4311.748709878053</v>
      </c>
      <c r="C12" s="33">
        <v>4345</v>
      </c>
      <c r="D12" s="33">
        <v>4279</v>
      </c>
      <c r="E12" s="30">
        <f t="shared" si="0"/>
        <v>852.5348946074364</v>
      </c>
      <c r="F12" s="31">
        <f t="shared" si="1"/>
        <v>761.42131979695409</v>
      </c>
      <c r="G12" s="31">
        <f t="shared" si="2"/>
        <v>944.16243654822301</v>
      </c>
      <c r="H12" s="32">
        <f t="shared" si="3"/>
        <v>852.5348946074364</v>
      </c>
    </row>
    <row r="13" spans="1:8">
      <c r="A13" s="21">
        <v>4.1870000000000003</v>
      </c>
      <c r="B13" s="28">
        <v>3807.9005871650579</v>
      </c>
      <c r="C13" s="33">
        <v>3829</v>
      </c>
      <c r="D13" s="33">
        <v>3787</v>
      </c>
      <c r="E13" s="30">
        <f t="shared" si="0"/>
        <v>1061.067143053614</v>
      </c>
      <c r="F13" s="31">
        <f t="shared" si="1"/>
        <v>123.89380530973501</v>
      </c>
      <c r="G13" s="31">
        <f t="shared" si="2"/>
        <v>2000.000000000008</v>
      </c>
      <c r="H13" s="32">
        <f>E13</f>
        <v>1061.067143053614</v>
      </c>
    </row>
    <row r="14" spans="1:8">
      <c r="A14" s="21">
        <v>4.3</v>
      </c>
      <c r="B14" s="29">
        <v>3688</v>
      </c>
      <c r="C14" s="33">
        <v>3773</v>
      </c>
      <c r="D14" s="33">
        <v>3603</v>
      </c>
      <c r="E14" s="30">
        <f t="shared" si="0"/>
        <v>890.83915865687209</v>
      </c>
      <c r="F14" s="31">
        <f t="shared" si="1"/>
        <v>41.45077720207243</v>
      </c>
      <c r="G14" s="31">
        <f t="shared" si="2"/>
        <v>1735.751295336783</v>
      </c>
      <c r="H14" s="32">
        <f t="shared" ref="H14:H21" si="4">E14</f>
        <v>890.83915865687209</v>
      </c>
    </row>
    <row r="15" spans="1:8">
      <c r="A15" s="27">
        <v>4.4930000000000003</v>
      </c>
      <c r="B15" s="28">
        <v>3516.0680423792232</v>
      </c>
      <c r="C15" s="33">
        <v>3595</v>
      </c>
      <c r="D15" s="33">
        <v>3438</v>
      </c>
      <c r="E15" s="30">
        <f t="shared" si="0"/>
        <v>1320.6229465498964</v>
      </c>
      <c r="F15" s="31">
        <f t="shared" si="1"/>
        <v>630.43478260869608</v>
      </c>
      <c r="G15" s="31">
        <f t="shared" si="2"/>
        <v>2014.4927536231899</v>
      </c>
      <c r="H15" s="32">
        <f t="shared" si="4"/>
        <v>1320.6229465498964</v>
      </c>
    </row>
    <row r="16" spans="1:8">
      <c r="A16" s="27">
        <v>4.6310000000000002</v>
      </c>
      <c r="B16" s="28">
        <v>3333.8220757553377</v>
      </c>
      <c r="C16" s="33">
        <v>3351</v>
      </c>
      <c r="D16" s="33">
        <v>3317</v>
      </c>
      <c r="E16" s="30">
        <f t="shared" si="0"/>
        <v>1108.6309523809514</v>
      </c>
      <c r="F16" s="31">
        <f t="shared" si="1"/>
        <v>892.85714285714209</v>
      </c>
      <c r="G16" s="31">
        <f t="shared" si="2"/>
        <v>1321.4285714285702</v>
      </c>
      <c r="H16" s="32">
        <f t="shared" si="4"/>
        <v>1108.6309523809514</v>
      </c>
    </row>
    <row r="17" spans="1:9">
      <c r="A17" s="27">
        <v>4.7990000000000004</v>
      </c>
      <c r="B17" s="28">
        <v>3147.5720757553377</v>
      </c>
      <c r="C17" s="33">
        <v>3167</v>
      </c>
      <c r="D17" s="33">
        <v>3129</v>
      </c>
      <c r="E17" s="30">
        <f t="shared" si="0"/>
        <v>850.51546391752993</v>
      </c>
      <c r="F17" s="31">
        <f t="shared" si="1"/>
        <v>515.46391752577574</v>
      </c>
      <c r="G17" s="31">
        <f t="shared" si="2"/>
        <v>1185.5670103092841</v>
      </c>
      <c r="H17" s="32">
        <f t="shared" si="4"/>
        <v>850.51546391752993</v>
      </c>
    </row>
    <row r="18" spans="1:9">
      <c r="A18" s="27">
        <v>4.8959999999999999</v>
      </c>
      <c r="B18" s="28">
        <v>3065.0720757553377</v>
      </c>
      <c r="C18" s="33">
        <v>3079</v>
      </c>
      <c r="D18" s="33">
        <v>3052</v>
      </c>
      <c r="E18" s="30">
        <f t="shared" si="0"/>
        <v>727.72277227722793</v>
      </c>
      <c r="F18" s="31">
        <f t="shared" si="1"/>
        <v>0</v>
      </c>
      <c r="G18" s="31">
        <f t="shared" si="2"/>
        <v>1455.4455445544559</v>
      </c>
      <c r="H18" s="32">
        <f t="shared" si="4"/>
        <v>727.72277227722793</v>
      </c>
    </row>
    <row r="19" spans="1:9">
      <c r="A19" s="27">
        <v>4.9969999999999999</v>
      </c>
      <c r="B19" s="28">
        <v>2991.5720757553377</v>
      </c>
      <c r="C19" s="33">
        <v>3052</v>
      </c>
      <c r="D19" s="33">
        <v>2932</v>
      </c>
      <c r="E19" s="30">
        <f t="shared" si="0"/>
        <v>987.39495798319149</v>
      </c>
      <c r="F19" s="31">
        <f t="shared" si="1"/>
        <v>630.25210084033495</v>
      </c>
      <c r="G19" s="31">
        <f t="shared" si="2"/>
        <v>1344.5378151260479</v>
      </c>
      <c r="H19" s="32">
        <f t="shared" si="4"/>
        <v>987.39495798319149</v>
      </c>
    </row>
    <row r="20" spans="1:9">
      <c r="A20" s="27">
        <v>5.2350000000000003</v>
      </c>
      <c r="B20" s="28">
        <v>2756.5720757553377</v>
      </c>
      <c r="C20" s="33">
        <v>2782</v>
      </c>
      <c r="D20" s="33">
        <v>2732</v>
      </c>
      <c r="E20" s="30">
        <f t="shared" si="0"/>
        <v>585.52431089334902</v>
      </c>
      <c r="F20" s="31"/>
      <c r="G20" s="31"/>
      <c r="H20" s="32">
        <f t="shared" si="4"/>
        <v>585.52431089334902</v>
      </c>
    </row>
    <row r="21" spans="1:9">
      <c r="A21" s="22">
        <v>5.5</v>
      </c>
      <c r="B21" s="28">
        <v>2601.4081333686004</v>
      </c>
      <c r="C21" s="33"/>
      <c r="D21" s="33"/>
      <c r="E21" s="30">
        <f>(B21-B22)/(A22-A21)</f>
        <v>1158.5224295954838</v>
      </c>
      <c r="F21" s="31"/>
      <c r="G21" s="31"/>
      <c r="H21" s="32">
        <f t="shared" si="4"/>
        <v>1158.5224295954838</v>
      </c>
    </row>
    <row r="22" spans="1:9" ht="17" thickBot="1">
      <c r="A22" s="22">
        <v>6.49</v>
      </c>
      <c r="B22" s="28">
        <v>1454.4709280690711</v>
      </c>
      <c r="C22" s="34"/>
      <c r="D22" s="34"/>
      <c r="E22" s="35"/>
      <c r="F22" s="36"/>
      <c r="G22" s="36"/>
      <c r="H22" s="37"/>
    </row>
    <row r="23" spans="1:9">
      <c r="A23" s="20"/>
    </row>
    <row r="24" spans="1:9">
      <c r="A24" s="23" t="s">
        <v>93</v>
      </c>
    </row>
    <row r="25" spans="1:9">
      <c r="A25" s="24" t="s">
        <v>98</v>
      </c>
    </row>
    <row r="26" spans="1:9">
      <c r="A26" s="24" t="s">
        <v>99</v>
      </c>
    </row>
    <row r="31" spans="1:9">
      <c r="B31"/>
    </row>
    <row r="32" spans="1:9">
      <c r="B32"/>
      <c r="I32" s="2"/>
    </row>
    <row r="33" spans="2:2">
      <c r="B33"/>
    </row>
    <row r="34" spans="2:2">
      <c r="B34"/>
    </row>
    <row r="35" spans="2:2">
      <c r="B35"/>
    </row>
    <row r="36" spans="2:2">
      <c r="B36"/>
    </row>
    <row r="37" spans="2:2">
      <c r="B37"/>
    </row>
    <row r="38" spans="2:2">
      <c r="B38"/>
    </row>
    <row r="39" spans="2:2">
      <c r="B39"/>
    </row>
    <row r="40" spans="2:2">
      <c r="B40"/>
    </row>
    <row r="41" spans="2:2">
      <c r="B41"/>
    </row>
    <row r="42" spans="2:2">
      <c r="B42"/>
    </row>
    <row r="43" spans="2:2">
      <c r="B43"/>
    </row>
    <row r="44" spans="2:2">
      <c r="B44"/>
    </row>
    <row r="45" spans="2:2">
      <c r="B45"/>
    </row>
    <row r="46" spans="2:2">
      <c r="B46"/>
    </row>
    <row r="47" spans="2:2">
      <c r="B47"/>
    </row>
    <row r="48" spans="2:2">
      <c r="B48"/>
    </row>
    <row r="49" spans="2:2">
      <c r="B49"/>
    </row>
    <row r="50" spans="2:2">
      <c r="B50"/>
    </row>
    <row r="51" spans="2:2">
      <c r="B5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PMAG</vt:lpstr>
      <vt:lpstr>ASHES</vt:lpstr>
      <vt:lpstr>SEDIMENT-ACCUMULATION RATES</vt:lpstr>
    </vt:vector>
  </TitlesOfParts>
  <Company>獫票楧栮捯洀鉭曮㞱Û뜰⠲쎔딁烊皭〼፥ᙼ䕸忤઱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乩歫椠䱡畳椀㸲㻸ꔿ㌋䬮ꍰ䞮誀圇짗꾬钒붤鏊꣊㥊揤鞁</dc:creator>
  <cp:lastModifiedBy>George Fisher</cp:lastModifiedBy>
  <dcterms:created xsi:type="dcterms:W3CDTF">2015-11-23T20:27:56Z</dcterms:created>
  <dcterms:modified xsi:type="dcterms:W3CDTF">2020-07-16T03:52:03Z</dcterms:modified>
</cp:coreProperties>
</file>